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7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0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315" windowWidth="20115" windowHeight="7560"/>
  </bookViews>
  <sheets>
    <sheet name="Input Sheet" sheetId="7" r:id="rId1"/>
    <sheet name="Graph" sheetId="4" r:id="rId2"/>
    <sheet name="Autocorrelate" sheetId="20" r:id="rId3"/>
    <sheet name="Cross Correlate" sheetId="19" r:id="rId4"/>
    <sheet name="Linear" sheetId="1" r:id="rId5"/>
    <sheet name="Quadratic" sheetId="14" r:id="rId6"/>
    <sheet name="Cubic" sheetId="15" r:id="rId7"/>
    <sheet name="Logarithmic" sheetId="16" r:id="rId8"/>
    <sheet name="Exponential" sheetId="17" r:id="rId9"/>
    <sheet name="Power" sheetId="18" r:id="rId10"/>
    <sheet name="Graph Sheet" sheetId="21" r:id="rId11"/>
    <sheet name="Output Sheet" sheetId="12" r:id="rId12"/>
  </sheets>
  <definedNames>
    <definedName name="lag_xrange" localSheetId="2">OFFSET(Autocorrelate!$G$7, 0, 0, COUNTA(Autocorrelate!$G$7:$G499994),1)</definedName>
    <definedName name="lag_xrange" localSheetId="3">OFFSET('Cross Correlate'!$G$7, 0, 0, COUNTA('Cross Correlate'!$G$7:$G499994),1)</definedName>
    <definedName name="LCV" localSheetId="2">OFFSET(Autocorrelate!$I$7, 0, 0, COUNTA(Autocorrelate!$I$7:$I499994),1)</definedName>
    <definedName name="LCV" localSheetId="3">OFFSET('Cross Correlate'!$I$7, 0, 0, COUNTA('Cross Correlate'!$I$7:$I499994),1)</definedName>
    <definedName name="n_data_points" localSheetId="2">Autocorrelate!$H$3</definedName>
    <definedName name="n_data_points" localSheetId="3">'Cross Correlate'!$H$3</definedName>
    <definedName name="_xlnm.Print_Area" localSheetId="0">'Input Sheet'!$A$1:$J$28</definedName>
    <definedName name="solver_adj" localSheetId="6" hidden="1">Cubic!$B$2:$B$5</definedName>
    <definedName name="solver_adj" localSheetId="8" hidden="1">Exponential!$B$2:$B$4</definedName>
    <definedName name="solver_adj" localSheetId="0" hidden="1">'Input Sheet'!$B$2:$B$3</definedName>
    <definedName name="solver_adj" localSheetId="4" hidden="1">Linear!$B$2:$B$3</definedName>
    <definedName name="solver_adj" localSheetId="7" hidden="1">Logarithmic!$B$2:$B$4</definedName>
    <definedName name="solver_adj" localSheetId="9" hidden="1">Power!$B$2:$B$4</definedName>
    <definedName name="solver_adj" localSheetId="5" hidden="1">Quadratic!$B$2:$B$4</definedName>
    <definedName name="solver_cvg" localSheetId="6" hidden="1">0.000001</definedName>
    <definedName name="solver_cvg" localSheetId="8" hidden="1">0.000001</definedName>
    <definedName name="solver_cvg" localSheetId="4" hidden="1">0.000001</definedName>
    <definedName name="solver_cvg" localSheetId="7" hidden="1">0.000001</definedName>
    <definedName name="solver_cvg" localSheetId="9" hidden="1">0.000001</definedName>
    <definedName name="solver_cvg" localSheetId="5" hidden="1">0.000001</definedName>
    <definedName name="solver_drv" localSheetId="6" hidden="1">2</definedName>
    <definedName name="solver_drv" localSheetId="8" hidden="1">2</definedName>
    <definedName name="solver_drv" localSheetId="4" hidden="1">2</definedName>
    <definedName name="solver_drv" localSheetId="7" hidden="1">2</definedName>
    <definedName name="solver_drv" localSheetId="9" hidden="1">2</definedName>
    <definedName name="solver_drv" localSheetId="5" hidden="1">2</definedName>
    <definedName name="solver_eng" localSheetId="6" hidden="1">1</definedName>
    <definedName name="solver_eng" localSheetId="8" hidden="1">1</definedName>
    <definedName name="solver_eng" localSheetId="0" hidden="1">1</definedName>
    <definedName name="solver_eng" localSheetId="4" hidden="1">1</definedName>
    <definedName name="solver_eng" localSheetId="7" hidden="1">1</definedName>
    <definedName name="solver_eng" localSheetId="9" hidden="1">1</definedName>
    <definedName name="solver_eng" localSheetId="5" hidden="1">1</definedName>
    <definedName name="solver_est" localSheetId="6" hidden="1">1</definedName>
    <definedName name="solver_est" localSheetId="8" hidden="1">1</definedName>
    <definedName name="solver_est" localSheetId="4" hidden="1">1</definedName>
    <definedName name="solver_est" localSheetId="7" hidden="1">1</definedName>
    <definedName name="solver_est" localSheetId="9" hidden="1">1</definedName>
    <definedName name="solver_est" localSheetId="5" hidden="1">1</definedName>
    <definedName name="solver_itr" localSheetId="6" hidden="1">2147483647</definedName>
    <definedName name="solver_itr" localSheetId="8" hidden="1">2147483647</definedName>
    <definedName name="solver_itr" localSheetId="4" hidden="1">2147483647</definedName>
    <definedName name="solver_itr" localSheetId="7" hidden="1">2147483647</definedName>
    <definedName name="solver_itr" localSheetId="9" hidden="1">2147483647</definedName>
    <definedName name="solver_itr" localSheetId="5" hidden="1">2147483647</definedName>
    <definedName name="solver_lhs1" localSheetId="7" hidden="1">Logarithmic!$B$3</definedName>
    <definedName name="solver_mip" localSheetId="6" hidden="1">2147483647</definedName>
    <definedName name="solver_mip" localSheetId="8" hidden="1">2147483647</definedName>
    <definedName name="solver_mip" localSheetId="4" hidden="1">2147483647</definedName>
    <definedName name="solver_mip" localSheetId="7" hidden="1">2147483647</definedName>
    <definedName name="solver_mip" localSheetId="9" hidden="1">2147483647</definedName>
    <definedName name="solver_mip" localSheetId="5" hidden="1">2147483647</definedName>
    <definedName name="solver_mni" localSheetId="6" hidden="1">30</definedName>
    <definedName name="solver_mni" localSheetId="8" hidden="1">30</definedName>
    <definedName name="solver_mni" localSheetId="4" hidden="1">30</definedName>
    <definedName name="solver_mni" localSheetId="7" hidden="1">30</definedName>
    <definedName name="solver_mni" localSheetId="9" hidden="1">30</definedName>
    <definedName name="solver_mni" localSheetId="5" hidden="1">30</definedName>
    <definedName name="solver_mrt" localSheetId="6" hidden="1">0.075</definedName>
    <definedName name="solver_mrt" localSheetId="8" hidden="1">0.075</definedName>
    <definedName name="solver_mrt" localSheetId="4" hidden="1">0.075</definedName>
    <definedName name="solver_mrt" localSheetId="7" hidden="1">0.075</definedName>
    <definedName name="solver_mrt" localSheetId="9" hidden="1">0.075</definedName>
    <definedName name="solver_mrt" localSheetId="5" hidden="1">0.075</definedName>
    <definedName name="solver_msl" localSheetId="6" hidden="1">2</definedName>
    <definedName name="solver_msl" localSheetId="8" hidden="1">2</definedName>
    <definedName name="solver_msl" localSheetId="4" hidden="1">2</definedName>
    <definedName name="solver_msl" localSheetId="7" hidden="1">2</definedName>
    <definedName name="solver_msl" localSheetId="9" hidden="1">2</definedName>
    <definedName name="solver_msl" localSheetId="5" hidden="1">2</definedName>
    <definedName name="solver_neg" localSheetId="6" hidden="1">2</definedName>
    <definedName name="solver_neg" localSheetId="8" hidden="1">2</definedName>
    <definedName name="solver_neg" localSheetId="4" hidden="1">2</definedName>
    <definedName name="solver_neg" localSheetId="7" hidden="1">2</definedName>
    <definedName name="solver_neg" localSheetId="9" hidden="1">2</definedName>
    <definedName name="solver_neg" localSheetId="5" hidden="1">2</definedName>
    <definedName name="solver_nod" localSheetId="6" hidden="1">2147483647</definedName>
    <definedName name="solver_nod" localSheetId="8" hidden="1">2147483647</definedName>
    <definedName name="solver_nod" localSheetId="4" hidden="1">2147483647</definedName>
    <definedName name="solver_nod" localSheetId="7" hidden="1">2147483647</definedName>
    <definedName name="solver_nod" localSheetId="9" hidden="1">2147483647</definedName>
    <definedName name="solver_nod" localSheetId="5" hidden="1">2147483647</definedName>
    <definedName name="solver_num" localSheetId="6" hidden="1">0</definedName>
    <definedName name="solver_num" localSheetId="8" hidden="1">0</definedName>
    <definedName name="solver_num" localSheetId="4" hidden="1">0</definedName>
    <definedName name="solver_num" localSheetId="7" hidden="1">1</definedName>
    <definedName name="solver_num" localSheetId="9" hidden="1">0</definedName>
    <definedName name="solver_num" localSheetId="5" hidden="1">0</definedName>
    <definedName name="solver_nwt" localSheetId="6" hidden="1">1</definedName>
    <definedName name="solver_nwt" localSheetId="8" hidden="1">1</definedName>
    <definedName name="solver_nwt" localSheetId="4" hidden="1">1</definedName>
    <definedName name="solver_nwt" localSheetId="7" hidden="1">1</definedName>
    <definedName name="solver_nwt" localSheetId="9" hidden="1">1</definedName>
    <definedName name="solver_nwt" localSheetId="5" hidden="1">1</definedName>
    <definedName name="solver_opt" localSheetId="6" hidden="1">Cubic!$B$10</definedName>
    <definedName name="solver_opt" localSheetId="8" hidden="1">Exponential!$B$10</definedName>
    <definedName name="solver_opt" localSheetId="0" hidden="1">'Input Sheet'!$B$13</definedName>
    <definedName name="solver_opt" localSheetId="4" hidden="1">Linear!$B$10</definedName>
    <definedName name="solver_opt" localSheetId="7" hidden="1">Logarithmic!$B$10</definedName>
    <definedName name="solver_opt" localSheetId="9" hidden="1">Power!$B$10</definedName>
    <definedName name="solver_opt" localSheetId="5" hidden="1">Quadratic!$B$10</definedName>
    <definedName name="solver_pre" localSheetId="6" hidden="1">0.000001</definedName>
    <definedName name="solver_pre" localSheetId="8" hidden="1">0.000001</definedName>
    <definedName name="solver_pre" localSheetId="4" hidden="1">0.000001</definedName>
    <definedName name="solver_pre" localSheetId="7" hidden="1">0.000001</definedName>
    <definedName name="solver_pre" localSheetId="9" hidden="1">0.000001</definedName>
    <definedName name="solver_pre" localSheetId="5" hidden="1">0.000001</definedName>
    <definedName name="solver_rbv" localSheetId="6" hidden="1">2</definedName>
    <definedName name="solver_rbv" localSheetId="8" hidden="1">2</definedName>
    <definedName name="solver_rbv" localSheetId="4" hidden="1">2</definedName>
    <definedName name="solver_rbv" localSheetId="7" hidden="1">2</definedName>
    <definedName name="solver_rbv" localSheetId="9" hidden="1">2</definedName>
    <definedName name="solver_rbv" localSheetId="5" hidden="1">2</definedName>
    <definedName name="solver_rel1" localSheetId="7" hidden="1">3</definedName>
    <definedName name="solver_rhs1" localSheetId="7" hidden="1">0.000000000001</definedName>
    <definedName name="solver_rlx" localSheetId="6" hidden="1">2</definedName>
    <definedName name="solver_rlx" localSheetId="8" hidden="1">2</definedName>
    <definedName name="solver_rlx" localSheetId="4" hidden="1">2</definedName>
    <definedName name="solver_rlx" localSheetId="7" hidden="1">2</definedName>
    <definedName name="solver_rlx" localSheetId="9" hidden="1">2</definedName>
    <definedName name="solver_rlx" localSheetId="5" hidden="1">2</definedName>
    <definedName name="solver_rsd" localSheetId="6" hidden="1">0</definedName>
    <definedName name="solver_rsd" localSheetId="8" hidden="1">0</definedName>
    <definedName name="solver_rsd" localSheetId="4" hidden="1">0</definedName>
    <definedName name="solver_rsd" localSheetId="7" hidden="1">0</definedName>
    <definedName name="solver_rsd" localSheetId="9" hidden="1">0</definedName>
    <definedName name="solver_rsd" localSheetId="5" hidden="1">0</definedName>
    <definedName name="solver_scl" localSheetId="6" hidden="1">2</definedName>
    <definedName name="solver_scl" localSheetId="8" hidden="1">2</definedName>
    <definedName name="solver_scl" localSheetId="4" hidden="1">2</definedName>
    <definedName name="solver_scl" localSheetId="7" hidden="1">2</definedName>
    <definedName name="solver_scl" localSheetId="9" hidden="1">2</definedName>
    <definedName name="solver_scl" localSheetId="5" hidden="1">2</definedName>
    <definedName name="solver_sho" localSheetId="6" hidden="1">2</definedName>
    <definedName name="solver_sho" localSheetId="8" hidden="1">2</definedName>
    <definedName name="solver_sho" localSheetId="4" hidden="1">2</definedName>
    <definedName name="solver_sho" localSheetId="7" hidden="1">2</definedName>
    <definedName name="solver_sho" localSheetId="9" hidden="1">2</definedName>
    <definedName name="solver_sho" localSheetId="5" hidden="1">2</definedName>
    <definedName name="solver_ssz" localSheetId="6" hidden="1">100</definedName>
    <definedName name="solver_ssz" localSheetId="8" hidden="1">100</definedName>
    <definedName name="solver_ssz" localSheetId="4" hidden="1">100</definedName>
    <definedName name="solver_ssz" localSheetId="7" hidden="1">100</definedName>
    <definedName name="solver_ssz" localSheetId="9" hidden="1">100</definedName>
    <definedName name="solver_ssz" localSheetId="5" hidden="1">100</definedName>
    <definedName name="solver_tim" localSheetId="6" hidden="1">2147483647</definedName>
    <definedName name="solver_tim" localSheetId="8" hidden="1">2147483647</definedName>
    <definedName name="solver_tim" localSheetId="4" hidden="1">2147483647</definedName>
    <definedName name="solver_tim" localSheetId="7" hidden="1">2147483647</definedName>
    <definedName name="solver_tim" localSheetId="9" hidden="1">2147483647</definedName>
    <definedName name="solver_tim" localSheetId="5" hidden="1">2147483647</definedName>
    <definedName name="solver_tol" localSheetId="6" hidden="1">0.01</definedName>
    <definedName name="solver_tol" localSheetId="8" hidden="1">0.01</definedName>
    <definedName name="solver_tol" localSheetId="4" hidden="1">0.01</definedName>
    <definedName name="solver_tol" localSheetId="7" hidden="1">0.01</definedName>
    <definedName name="solver_tol" localSheetId="9" hidden="1">0.01</definedName>
    <definedName name="solver_tol" localSheetId="5" hidden="1">0.01</definedName>
    <definedName name="solver_typ" localSheetId="6" hidden="1">2</definedName>
    <definedName name="solver_typ" localSheetId="8" hidden="1">2</definedName>
    <definedName name="solver_typ" localSheetId="0" hidden="1">2</definedName>
    <definedName name="solver_typ" localSheetId="4" hidden="1">2</definedName>
    <definedName name="solver_typ" localSheetId="7" hidden="1">2</definedName>
    <definedName name="solver_typ" localSheetId="9" hidden="1">2</definedName>
    <definedName name="solver_typ" localSheetId="5" hidden="1">2</definedName>
    <definedName name="solver_val" localSheetId="6" hidden="1">0</definedName>
    <definedName name="solver_val" localSheetId="8" hidden="1">0</definedName>
    <definedName name="solver_val" localSheetId="0" hidden="1">0</definedName>
    <definedName name="solver_val" localSheetId="4" hidden="1">0</definedName>
    <definedName name="solver_val" localSheetId="7" hidden="1">0</definedName>
    <definedName name="solver_val" localSheetId="9" hidden="1">0</definedName>
    <definedName name="solver_val" localSheetId="5" hidden="1">0</definedName>
    <definedName name="solver_ver" localSheetId="6" hidden="1">3</definedName>
    <definedName name="solver_ver" localSheetId="8" hidden="1">3</definedName>
    <definedName name="solver_ver" localSheetId="4" hidden="1">3</definedName>
    <definedName name="solver_ver" localSheetId="7" hidden="1">3</definedName>
    <definedName name="solver_ver" localSheetId="9" hidden="1">3</definedName>
    <definedName name="solver_ver" localSheetId="5" hidden="1">3</definedName>
    <definedName name="Time" localSheetId="2">OFFSET(Autocorrelate!$A$2, 0, 0, COUNTA(Autocorrelate!$A$2:$A499994),1)</definedName>
    <definedName name="UCV" localSheetId="2">OFFSET(Autocorrelate!$H$7, 0, 0, COUNTA(Autocorrelate!$H$7:$H499994),1)</definedName>
    <definedName name="UCV" localSheetId="3">OFFSET('Cross Correlate'!$H$7, 0, 0, COUNTA('Cross Correlate'!$H$7:$H499994),1)</definedName>
    <definedName name="xrange" localSheetId="2">OFFSET(Autocorrelate!$B$2, 0, 0, COUNTA(Autocorrelate!$B$2:$B499994),1)</definedName>
    <definedName name="xrange" localSheetId="3">OFFSET('Cross Correlate'!$A$2, 0, 0, COUNTA('Cross Correlate'!$A$2:$A499994),1)</definedName>
    <definedName name="xrange" localSheetId="6">OFFSET(Cubic!$D$16, 0, 0, COUNTA(Cubic!$D$16:$D499994),1)</definedName>
    <definedName name="xrange" localSheetId="8">OFFSET(Exponential!$D$16, 0, 0, COUNTA(Exponential!$D$16:$D499994),1)</definedName>
    <definedName name="xrange" localSheetId="7">OFFSET(Logarithmic!$D$16, 0, 0, COUNTA(Logarithmic!$D$16:$D499994),1)</definedName>
    <definedName name="xrange" localSheetId="9">OFFSET(Power!$D$16, 0, 0, COUNTA(Power!$D$16:$D499994),1)</definedName>
    <definedName name="xrange" localSheetId="5">OFFSET(Quadratic!$D$16, 0, 0, COUNTA(Quadratic!$D$16:$D499994),1)</definedName>
    <definedName name="xrange_actual">OFFSET('Graph Sheet'!$A$3, 0, 0, COUNTA('Graph Sheet'!$A$3:$A1048561),1)</definedName>
    <definedName name="xrange_actual_output">OFFSET('Graph Sheet'!$O$3, 0, 0, COUNTA('Graph Sheet'!$O$3:$O1048561),1)</definedName>
    <definedName name="xrange_cubic">OFFSET('Graph Sheet'!$G$3, 0, 0, COUNTA('Graph Sheet'!$G$3:$G1048561),1)</definedName>
    <definedName name="xrange_deleted" localSheetId="6">Cubic!$J$16:$J499994</definedName>
    <definedName name="xrange_deleted" localSheetId="8">Exponential!$J$16:$J499994</definedName>
    <definedName name="xrange_deleted" localSheetId="7">Logarithmic!$J$16:$J499994</definedName>
    <definedName name="xrange_deleted" localSheetId="9">Power!$J$16:$J499994</definedName>
    <definedName name="xrange_deleted" localSheetId="5">Quadratic!$J$16:$J499994</definedName>
    <definedName name="xrange_deleted">Linear!$J$16:$J499994</definedName>
    <definedName name="xrange_exp">OFFSET('Graph Sheet'!$K$3, 0, 0, COUNTA('Graph Sheet'!$K$3:$K1048561),1)</definedName>
    <definedName name="xrange_input_sheet">OFFSET(Autocorrelate!$I$7, 0, 0, COUNTA(Autocorrelate!$I$7:$I499994),1)</definedName>
    <definedName name="xrange_linear">OFFSET('Graph Sheet'!$C$3, 0, 0, COUNTA('Graph Sheet'!$C$3:$C1048561),1)</definedName>
    <definedName name="xrange_log">OFFSET('Graph Sheet'!$I$3, 0, 0, COUNTA('Graph Sheet'!$I$3:$I1048561),1)</definedName>
    <definedName name="xrange_power">OFFSET('Graph Sheet'!$M$3, 0, 0, COUNTA('Graph Sheet'!$M$3:$M1048561),1)</definedName>
    <definedName name="xrange_quadratic">OFFSET('Graph Sheet'!$E$3, 0, 0, COUNTA('Graph Sheet'!$E$3:$E1048561),1)</definedName>
    <definedName name="yrange" localSheetId="2">OFFSET(Autocorrelate!$B$2, 0, 0, COUNTA(Autocorrelate!$B$2:$B499994),1)</definedName>
    <definedName name="yrange" localSheetId="3">OFFSET('Cross Correlate'!$B$2, 0, 0, COUNTA('Cross Correlate'!$B$2:$B499994),1)</definedName>
    <definedName name="yrange_actual" localSheetId="6">OFFSET(Cubic!$E$16, 0, 0, COUNTA(Cubic!$E$16:$E499994),1)</definedName>
    <definedName name="yrange_actual" localSheetId="8">OFFSET(Exponential!$E$16, 0, 0, COUNTA(Exponential!$E$16:$E499994),1)</definedName>
    <definedName name="yrange_actual" localSheetId="7">OFFSET(Logarithmic!$E$16, 0, 0, COUNTA(Logarithmic!$E$16:$E499994),1)</definedName>
    <definedName name="yrange_actual" localSheetId="9">OFFSET(Power!$E$16, 0, 0, COUNTA(Power!$E$16:$E499994),1)</definedName>
    <definedName name="yrange_actual" localSheetId="5">OFFSET(Quadratic!$E$16, 0, 0, COUNTA(Quadratic!$E$16:$E499994),1)</definedName>
    <definedName name="yrange_actual">OFFSET('Graph Sheet'!$B$3, 0, 0, COUNTA('Graph Sheet'!$B$3:$B1048561),1)</definedName>
    <definedName name="yrange_actual_output">OFFSET('Graph Sheet'!$P$3, 0, 0, COUNTA('Graph Sheet'!$P$3:$P1048561),1)</definedName>
    <definedName name="yrange_cubic">OFFSET('Graph Sheet'!$H$3, 0, 0, COUNTA('Graph Sheet'!$H$3:$H1048561),1)</definedName>
    <definedName name="yrange_deleted" localSheetId="6">Cubic!$K$16:$K499994</definedName>
    <definedName name="yrange_deleted" localSheetId="8">Exponential!$K$16:$K499994</definedName>
    <definedName name="yrange_deleted" localSheetId="7">Logarithmic!$K$16:$K499994</definedName>
    <definedName name="yrange_deleted" localSheetId="9">Power!$K$16:$K499994</definedName>
    <definedName name="yrange_deleted" localSheetId="5">Quadratic!$K$16:$K499994</definedName>
    <definedName name="yrange_deleted">Linear!$K$16:$K499994</definedName>
    <definedName name="yrange_exp">OFFSET('Graph Sheet'!$L$3, 0, 0, COUNTA('Graph Sheet'!$L$3:$L1048561),1)</definedName>
    <definedName name="yrange_linear">OFFSET('Graph Sheet'!$D$3, 0, 0, COUNTA('Graph Sheet'!$D$3:$D1048561),1)</definedName>
    <definedName name="yrange_log">OFFSET('Graph Sheet'!$J$3, 0, 0, COUNTA('Graph Sheet'!$J$3:$J1048561),1)</definedName>
    <definedName name="yrange_power">OFFSET('Graph Sheet'!$N$3, 0, 0, COUNTA('Graph Sheet'!$N$3:$N1048561),1)</definedName>
    <definedName name="yrange_pred_lin" localSheetId="6">OFFSET(Cubic!$F$16, 0, 0, COUNTA(Cubic!$F$16:$F499994),1)</definedName>
    <definedName name="yrange_pred_lin" localSheetId="8">OFFSET(Exponential!$F$16, 0, 0, COUNTA(Exponential!$F$16:$F499994),1)</definedName>
    <definedName name="yrange_pred_lin" localSheetId="7">OFFSET(Logarithmic!$F$16, 0, 0, COUNTA(Logarithmic!$F$16:$F499994),1)</definedName>
    <definedName name="yrange_pred_lin" localSheetId="9">OFFSET(Power!$F$16, 0, 0, COUNTA(Power!$F$16:$F499994),1)</definedName>
    <definedName name="yrange_pred_lin" localSheetId="5">OFFSET(Quadratic!$F$16, 0, 0, COUNTA(Quadratic!$F$16:$F499994),1)</definedName>
    <definedName name="yrange_pred_lin">OFFSET(Linear!$F$16, 0, 0, COUNTA(Linear!$F$16:$F499994),1)</definedName>
    <definedName name="yrange_quadratic">OFFSET('Graph Sheet'!$F$3, 0, 0, COUNTA('Graph Sheet'!$F$3:$F1048561),1)</definedName>
  </definedNames>
  <calcPr calcId="144525"/>
</workbook>
</file>

<file path=xl/calcChain.xml><?xml version="1.0" encoding="utf-8"?>
<calcChain xmlns="http://schemas.openxmlformats.org/spreadsheetml/2006/main">
  <c r="P2234" i="21" l="1"/>
  <c r="O2234" i="21"/>
  <c r="N2234" i="21"/>
  <c r="M2234" i="21"/>
  <c r="L2234" i="21"/>
  <c r="K2234" i="21"/>
  <c r="J2234" i="21"/>
  <c r="I2234" i="21"/>
  <c r="H2234" i="21"/>
  <c r="G2234" i="21"/>
  <c r="F2234" i="21"/>
  <c r="E2234" i="21"/>
  <c r="D2234" i="21"/>
  <c r="C2234" i="21"/>
  <c r="B2234" i="21"/>
  <c r="A2234" i="21"/>
  <c r="P2233" i="21"/>
  <c r="O2233" i="21"/>
  <c r="N2233" i="21"/>
  <c r="M2233" i="21"/>
  <c r="L2233" i="21"/>
  <c r="K2233" i="21"/>
  <c r="J2233" i="21"/>
  <c r="I2233" i="21"/>
  <c r="H2233" i="21"/>
  <c r="G2233" i="21"/>
  <c r="F2233" i="21"/>
  <c r="E2233" i="21"/>
  <c r="D2233" i="21"/>
  <c r="C2233" i="21"/>
  <c r="B2233" i="21"/>
  <c r="A2233" i="21"/>
  <c r="P2232" i="21"/>
  <c r="O2232" i="21"/>
  <c r="N2232" i="21"/>
  <c r="M2232" i="21"/>
  <c r="L2232" i="21"/>
  <c r="K2232" i="21"/>
  <c r="J2232" i="21"/>
  <c r="I2232" i="21"/>
  <c r="H2232" i="21"/>
  <c r="G2232" i="21"/>
  <c r="F2232" i="21"/>
  <c r="E2232" i="21"/>
  <c r="D2232" i="21"/>
  <c r="C2232" i="21"/>
  <c r="B2232" i="21"/>
  <c r="A2232" i="21"/>
  <c r="P2231" i="21"/>
  <c r="O2231" i="21"/>
  <c r="N2231" i="21"/>
  <c r="M2231" i="21"/>
  <c r="L2231" i="21"/>
  <c r="K2231" i="21"/>
  <c r="J2231" i="21"/>
  <c r="I2231" i="21"/>
  <c r="H2231" i="21"/>
  <c r="G2231" i="21"/>
  <c r="F2231" i="21"/>
  <c r="E2231" i="21"/>
  <c r="D2231" i="21"/>
  <c r="C2231" i="21"/>
  <c r="B2231" i="21"/>
  <c r="A2231" i="21"/>
  <c r="P2230" i="21"/>
  <c r="O2230" i="21"/>
  <c r="N2230" i="21"/>
  <c r="M2230" i="21"/>
  <c r="L2230" i="21"/>
  <c r="K2230" i="21"/>
  <c r="J2230" i="21"/>
  <c r="I2230" i="21"/>
  <c r="H2230" i="21"/>
  <c r="G2230" i="21"/>
  <c r="F2230" i="21"/>
  <c r="E2230" i="21"/>
  <c r="D2230" i="21"/>
  <c r="C2230" i="21"/>
  <c r="B2230" i="21"/>
  <c r="A2230" i="21"/>
  <c r="P2229" i="21"/>
  <c r="O2229" i="21"/>
  <c r="N2229" i="21"/>
  <c r="M2229" i="21"/>
  <c r="L2229" i="21"/>
  <c r="K2229" i="21"/>
  <c r="J2229" i="21"/>
  <c r="I2229" i="21"/>
  <c r="H2229" i="21"/>
  <c r="G2229" i="21"/>
  <c r="F2229" i="21"/>
  <c r="E2229" i="21"/>
  <c r="D2229" i="21"/>
  <c r="C2229" i="21"/>
  <c r="B2229" i="21"/>
  <c r="A2229" i="21"/>
  <c r="P2228" i="21"/>
  <c r="O2228" i="21"/>
  <c r="N2228" i="21"/>
  <c r="M2228" i="21"/>
  <c r="L2228" i="21"/>
  <c r="K2228" i="21"/>
  <c r="J2228" i="21"/>
  <c r="I2228" i="21"/>
  <c r="H2228" i="21"/>
  <c r="G2228" i="21"/>
  <c r="F2228" i="21"/>
  <c r="E2228" i="21"/>
  <c r="D2228" i="21"/>
  <c r="C2228" i="21"/>
  <c r="B2228" i="21"/>
  <c r="A2228" i="21"/>
  <c r="P2227" i="21"/>
  <c r="O2227" i="21"/>
  <c r="N2227" i="21"/>
  <c r="M2227" i="21"/>
  <c r="L2227" i="21"/>
  <c r="K2227" i="21"/>
  <c r="J2227" i="21"/>
  <c r="I2227" i="21"/>
  <c r="H2227" i="21"/>
  <c r="G2227" i="21"/>
  <c r="F2227" i="21"/>
  <c r="E2227" i="21"/>
  <c r="D2227" i="21"/>
  <c r="C2227" i="21"/>
  <c r="B2227" i="21"/>
  <c r="A2227" i="21"/>
  <c r="P2226" i="21"/>
  <c r="O2226" i="21"/>
  <c r="N2226" i="21"/>
  <c r="M2226" i="21"/>
  <c r="L2226" i="21"/>
  <c r="K2226" i="21"/>
  <c r="J2226" i="21"/>
  <c r="I2226" i="21"/>
  <c r="H2226" i="21"/>
  <c r="G2226" i="21"/>
  <c r="F2226" i="21"/>
  <c r="E2226" i="21"/>
  <c r="D2226" i="21"/>
  <c r="C2226" i="21"/>
  <c r="B2226" i="21"/>
  <c r="A2226" i="21"/>
  <c r="P2225" i="21"/>
  <c r="O2225" i="21"/>
  <c r="N2225" i="21"/>
  <c r="M2225" i="21"/>
  <c r="L2225" i="21"/>
  <c r="K2225" i="21"/>
  <c r="J2225" i="21"/>
  <c r="I2225" i="21"/>
  <c r="H2225" i="21"/>
  <c r="G2225" i="21"/>
  <c r="F2225" i="21"/>
  <c r="E2225" i="21"/>
  <c r="D2225" i="21"/>
  <c r="C2225" i="21"/>
  <c r="B2225" i="21"/>
  <c r="A2225" i="21"/>
  <c r="P2224" i="21"/>
  <c r="O2224" i="21"/>
  <c r="N2224" i="21"/>
  <c r="M2224" i="21"/>
  <c r="L2224" i="21"/>
  <c r="K2224" i="21"/>
  <c r="J2224" i="21"/>
  <c r="I2224" i="21"/>
  <c r="H2224" i="21"/>
  <c r="G2224" i="21"/>
  <c r="F2224" i="21"/>
  <c r="E2224" i="21"/>
  <c r="D2224" i="21"/>
  <c r="C2224" i="21"/>
  <c r="B2224" i="21"/>
  <c r="A2224" i="21"/>
  <c r="P2223" i="21"/>
  <c r="O2223" i="21"/>
  <c r="N2223" i="21"/>
  <c r="M2223" i="21"/>
  <c r="L2223" i="21"/>
  <c r="K2223" i="21"/>
  <c r="J2223" i="21"/>
  <c r="I2223" i="21"/>
  <c r="H2223" i="21"/>
  <c r="G2223" i="21"/>
  <c r="F2223" i="21"/>
  <c r="E2223" i="21"/>
  <c r="D2223" i="21"/>
  <c r="C2223" i="21"/>
  <c r="B2223" i="21"/>
  <c r="A2223" i="21"/>
  <c r="P2222" i="21"/>
  <c r="O2222" i="21"/>
  <c r="N2222" i="21"/>
  <c r="M2222" i="21"/>
  <c r="L2222" i="21"/>
  <c r="K2222" i="21"/>
  <c r="J2222" i="21"/>
  <c r="I2222" i="21"/>
  <c r="H2222" i="21"/>
  <c r="G2222" i="21"/>
  <c r="F2222" i="21"/>
  <c r="E2222" i="21"/>
  <c r="D2222" i="21"/>
  <c r="C2222" i="21"/>
  <c r="B2222" i="21"/>
  <c r="A2222" i="21"/>
  <c r="P2221" i="21"/>
  <c r="O2221" i="21"/>
  <c r="N2221" i="21"/>
  <c r="M2221" i="21"/>
  <c r="L2221" i="21"/>
  <c r="K2221" i="21"/>
  <c r="J2221" i="21"/>
  <c r="I2221" i="21"/>
  <c r="H2221" i="21"/>
  <c r="G2221" i="21"/>
  <c r="F2221" i="21"/>
  <c r="E2221" i="21"/>
  <c r="D2221" i="21"/>
  <c r="C2221" i="21"/>
  <c r="B2221" i="21"/>
  <c r="A2221" i="21"/>
  <c r="P2220" i="21"/>
  <c r="O2220" i="21"/>
  <c r="N2220" i="21"/>
  <c r="M2220" i="21"/>
  <c r="L2220" i="21"/>
  <c r="K2220" i="21"/>
  <c r="J2220" i="21"/>
  <c r="I2220" i="21"/>
  <c r="H2220" i="21"/>
  <c r="G2220" i="21"/>
  <c r="F2220" i="21"/>
  <c r="E2220" i="21"/>
  <c r="D2220" i="21"/>
  <c r="C2220" i="21"/>
  <c r="B2220" i="21"/>
  <c r="A2220" i="21"/>
  <c r="P2219" i="21"/>
  <c r="O2219" i="21"/>
  <c r="N2219" i="21"/>
  <c r="M2219" i="21"/>
  <c r="L2219" i="21"/>
  <c r="K2219" i="21"/>
  <c r="J2219" i="21"/>
  <c r="I2219" i="21"/>
  <c r="H2219" i="21"/>
  <c r="G2219" i="21"/>
  <c r="F2219" i="21"/>
  <c r="E2219" i="21"/>
  <c r="D2219" i="21"/>
  <c r="C2219" i="21"/>
  <c r="B2219" i="21"/>
  <c r="A2219" i="21"/>
  <c r="P2218" i="21"/>
  <c r="O2218" i="21"/>
  <c r="N2218" i="21"/>
  <c r="M2218" i="21"/>
  <c r="L2218" i="21"/>
  <c r="K2218" i="21"/>
  <c r="J2218" i="21"/>
  <c r="I2218" i="21"/>
  <c r="H2218" i="21"/>
  <c r="G2218" i="21"/>
  <c r="F2218" i="21"/>
  <c r="E2218" i="21"/>
  <c r="D2218" i="21"/>
  <c r="C2218" i="21"/>
  <c r="B2218" i="21"/>
  <c r="A2218" i="21"/>
  <c r="P2217" i="21"/>
  <c r="O2217" i="21"/>
  <c r="N2217" i="21"/>
  <c r="M2217" i="21"/>
  <c r="L2217" i="21"/>
  <c r="K2217" i="21"/>
  <c r="J2217" i="21"/>
  <c r="I2217" i="21"/>
  <c r="H2217" i="21"/>
  <c r="G2217" i="21"/>
  <c r="F2217" i="21"/>
  <c r="E2217" i="21"/>
  <c r="D2217" i="21"/>
  <c r="C2217" i="21"/>
  <c r="B2217" i="21"/>
  <c r="A2217" i="21"/>
  <c r="P2216" i="21"/>
  <c r="O2216" i="21"/>
  <c r="N2216" i="21"/>
  <c r="M2216" i="21"/>
  <c r="L2216" i="21"/>
  <c r="K2216" i="21"/>
  <c r="J2216" i="21"/>
  <c r="I2216" i="21"/>
  <c r="H2216" i="21"/>
  <c r="G2216" i="21"/>
  <c r="F2216" i="21"/>
  <c r="E2216" i="21"/>
  <c r="D2216" i="21"/>
  <c r="C2216" i="21"/>
  <c r="B2216" i="21"/>
  <c r="A2216" i="21"/>
  <c r="P2215" i="21"/>
  <c r="O2215" i="21"/>
  <c r="N2215" i="21"/>
  <c r="M2215" i="21"/>
  <c r="L2215" i="21"/>
  <c r="K2215" i="21"/>
  <c r="J2215" i="21"/>
  <c r="I2215" i="21"/>
  <c r="H2215" i="21"/>
  <c r="G2215" i="21"/>
  <c r="F2215" i="21"/>
  <c r="E2215" i="21"/>
  <c r="D2215" i="21"/>
  <c r="C2215" i="21"/>
  <c r="B2215" i="21"/>
  <c r="A2215" i="21"/>
  <c r="P2214" i="21"/>
  <c r="O2214" i="21"/>
  <c r="N2214" i="21"/>
  <c r="M2214" i="21"/>
  <c r="L2214" i="21"/>
  <c r="K2214" i="21"/>
  <c r="J2214" i="21"/>
  <c r="I2214" i="21"/>
  <c r="H2214" i="21"/>
  <c r="G2214" i="21"/>
  <c r="F2214" i="21"/>
  <c r="E2214" i="21"/>
  <c r="D2214" i="21"/>
  <c r="C2214" i="21"/>
  <c r="B2214" i="21"/>
  <c r="A2214" i="21"/>
  <c r="P2213" i="21"/>
  <c r="O2213" i="21"/>
  <c r="N2213" i="21"/>
  <c r="M2213" i="21"/>
  <c r="L2213" i="21"/>
  <c r="K2213" i="21"/>
  <c r="J2213" i="21"/>
  <c r="I2213" i="21"/>
  <c r="H2213" i="21"/>
  <c r="G2213" i="21"/>
  <c r="F2213" i="21"/>
  <c r="E2213" i="21"/>
  <c r="D2213" i="21"/>
  <c r="C2213" i="21"/>
  <c r="B2213" i="21"/>
  <c r="A2213" i="21"/>
  <c r="P2212" i="21"/>
  <c r="O2212" i="21"/>
  <c r="N2212" i="21"/>
  <c r="M2212" i="21"/>
  <c r="L2212" i="21"/>
  <c r="K2212" i="21"/>
  <c r="J2212" i="21"/>
  <c r="I2212" i="21"/>
  <c r="H2212" i="21"/>
  <c r="G2212" i="21"/>
  <c r="F2212" i="21"/>
  <c r="E2212" i="21"/>
  <c r="D2212" i="21"/>
  <c r="C2212" i="21"/>
  <c r="B2212" i="21"/>
  <c r="A2212" i="21"/>
  <c r="P2211" i="21"/>
  <c r="O2211" i="21"/>
  <c r="N2211" i="21"/>
  <c r="M2211" i="21"/>
  <c r="L2211" i="21"/>
  <c r="K2211" i="21"/>
  <c r="J2211" i="21"/>
  <c r="I2211" i="21"/>
  <c r="H2211" i="21"/>
  <c r="G2211" i="21"/>
  <c r="F2211" i="21"/>
  <c r="E2211" i="21"/>
  <c r="D2211" i="21"/>
  <c r="C2211" i="21"/>
  <c r="B2211" i="21"/>
  <c r="A2211" i="21"/>
  <c r="P2210" i="21"/>
  <c r="O2210" i="21"/>
  <c r="N2210" i="21"/>
  <c r="M2210" i="21"/>
  <c r="L2210" i="21"/>
  <c r="K2210" i="21"/>
  <c r="J2210" i="21"/>
  <c r="I2210" i="21"/>
  <c r="H2210" i="21"/>
  <c r="G2210" i="21"/>
  <c r="F2210" i="21"/>
  <c r="E2210" i="21"/>
  <c r="D2210" i="21"/>
  <c r="C2210" i="21"/>
  <c r="B2210" i="21"/>
  <c r="A2210" i="21"/>
  <c r="P2209" i="21"/>
  <c r="O2209" i="21"/>
  <c r="N2209" i="21"/>
  <c r="M2209" i="21"/>
  <c r="L2209" i="21"/>
  <c r="K2209" i="21"/>
  <c r="J2209" i="21"/>
  <c r="I2209" i="21"/>
  <c r="H2209" i="21"/>
  <c r="G2209" i="21"/>
  <c r="F2209" i="21"/>
  <c r="E2209" i="21"/>
  <c r="D2209" i="21"/>
  <c r="C2209" i="21"/>
  <c r="B2209" i="21"/>
  <c r="A2209" i="21"/>
  <c r="P2208" i="21"/>
  <c r="O2208" i="21"/>
  <c r="N2208" i="21"/>
  <c r="M2208" i="21"/>
  <c r="L2208" i="21"/>
  <c r="K2208" i="21"/>
  <c r="J2208" i="21"/>
  <c r="I2208" i="21"/>
  <c r="H2208" i="21"/>
  <c r="G2208" i="21"/>
  <c r="F2208" i="21"/>
  <c r="E2208" i="21"/>
  <c r="D2208" i="21"/>
  <c r="C2208" i="21"/>
  <c r="B2208" i="21"/>
  <c r="A2208" i="21"/>
  <c r="P2207" i="21"/>
  <c r="O2207" i="21"/>
  <c r="N2207" i="21"/>
  <c r="M2207" i="21"/>
  <c r="L2207" i="21"/>
  <c r="K2207" i="21"/>
  <c r="J2207" i="21"/>
  <c r="I2207" i="21"/>
  <c r="H2207" i="21"/>
  <c r="G2207" i="21"/>
  <c r="F2207" i="21"/>
  <c r="E2207" i="21"/>
  <c r="D2207" i="21"/>
  <c r="C2207" i="21"/>
  <c r="B2207" i="21"/>
  <c r="A2207" i="21"/>
  <c r="P2206" i="21"/>
  <c r="O2206" i="21"/>
  <c r="N2206" i="21"/>
  <c r="M2206" i="21"/>
  <c r="L2206" i="21"/>
  <c r="K2206" i="21"/>
  <c r="J2206" i="21"/>
  <c r="I2206" i="21"/>
  <c r="H2206" i="21"/>
  <c r="G2206" i="21"/>
  <c r="F2206" i="21"/>
  <c r="E2206" i="21"/>
  <c r="D2206" i="21"/>
  <c r="C2206" i="21"/>
  <c r="B2206" i="21"/>
  <c r="A2206" i="21"/>
  <c r="P2205" i="21"/>
  <c r="O2205" i="21"/>
  <c r="N2205" i="21"/>
  <c r="M2205" i="21"/>
  <c r="L2205" i="21"/>
  <c r="K2205" i="21"/>
  <c r="J2205" i="21"/>
  <c r="I2205" i="21"/>
  <c r="H2205" i="21"/>
  <c r="G2205" i="21"/>
  <c r="F2205" i="21"/>
  <c r="E2205" i="21"/>
  <c r="D2205" i="21"/>
  <c r="C2205" i="21"/>
  <c r="B2205" i="21"/>
  <c r="A2205" i="21"/>
  <c r="P2204" i="21"/>
  <c r="O2204" i="21"/>
  <c r="N2204" i="21"/>
  <c r="M2204" i="21"/>
  <c r="L2204" i="21"/>
  <c r="K2204" i="21"/>
  <c r="J2204" i="21"/>
  <c r="I2204" i="21"/>
  <c r="H2204" i="21"/>
  <c r="G2204" i="21"/>
  <c r="F2204" i="21"/>
  <c r="E2204" i="21"/>
  <c r="D2204" i="21"/>
  <c r="C2204" i="21"/>
  <c r="B2204" i="21"/>
  <c r="A2204" i="21"/>
  <c r="P2203" i="21"/>
  <c r="O2203" i="21"/>
  <c r="N2203" i="21"/>
  <c r="M2203" i="21"/>
  <c r="L2203" i="21"/>
  <c r="K2203" i="21"/>
  <c r="J2203" i="21"/>
  <c r="I2203" i="21"/>
  <c r="H2203" i="21"/>
  <c r="G2203" i="21"/>
  <c r="F2203" i="21"/>
  <c r="E2203" i="21"/>
  <c r="D2203" i="21"/>
  <c r="C2203" i="21"/>
  <c r="B2203" i="21"/>
  <c r="A2203" i="21"/>
  <c r="P2202" i="21"/>
  <c r="O2202" i="21"/>
  <c r="N2202" i="21"/>
  <c r="M2202" i="21"/>
  <c r="L2202" i="21"/>
  <c r="K2202" i="21"/>
  <c r="J2202" i="21"/>
  <c r="I2202" i="21"/>
  <c r="H2202" i="21"/>
  <c r="G2202" i="21"/>
  <c r="F2202" i="21"/>
  <c r="E2202" i="21"/>
  <c r="D2202" i="21"/>
  <c r="C2202" i="21"/>
  <c r="B2202" i="21"/>
  <c r="A2202" i="21"/>
  <c r="P2201" i="21"/>
  <c r="O2201" i="21"/>
  <c r="N2201" i="21"/>
  <c r="M2201" i="21"/>
  <c r="L2201" i="21"/>
  <c r="K2201" i="21"/>
  <c r="J2201" i="21"/>
  <c r="I2201" i="21"/>
  <c r="H2201" i="21"/>
  <c r="G2201" i="21"/>
  <c r="F2201" i="21"/>
  <c r="E2201" i="21"/>
  <c r="D2201" i="21"/>
  <c r="C2201" i="21"/>
  <c r="B2201" i="21"/>
  <c r="A2201" i="21"/>
  <c r="P2200" i="21"/>
  <c r="O2200" i="21"/>
  <c r="N2200" i="21"/>
  <c r="M2200" i="21"/>
  <c r="L2200" i="21"/>
  <c r="K2200" i="21"/>
  <c r="J2200" i="21"/>
  <c r="I2200" i="21"/>
  <c r="H2200" i="21"/>
  <c r="G2200" i="21"/>
  <c r="F2200" i="21"/>
  <c r="E2200" i="21"/>
  <c r="D2200" i="21"/>
  <c r="C2200" i="21"/>
  <c r="B2200" i="21"/>
  <c r="A2200" i="21"/>
  <c r="P2199" i="21"/>
  <c r="O2199" i="21"/>
  <c r="N2199" i="21"/>
  <c r="M2199" i="21"/>
  <c r="L2199" i="21"/>
  <c r="K2199" i="21"/>
  <c r="J2199" i="21"/>
  <c r="I2199" i="21"/>
  <c r="H2199" i="21"/>
  <c r="G2199" i="21"/>
  <c r="F2199" i="21"/>
  <c r="E2199" i="21"/>
  <c r="D2199" i="21"/>
  <c r="C2199" i="21"/>
  <c r="B2199" i="21"/>
  <c r="A2199" i="21"/>
  <c r="P2198" i="21"/>
  <c r="O2198" i="21"/>
  <c r="N2198" i="21"/>
  <c r="M2198" i="21"/>
  <c r="L2198" i="21"/>
  <c r="K2198" i="21"/>
  <c r="J2198" i="21"/>
  <c r="I2198" i="21"/>
  <c r="H2198" i="21"/>
  <c r="G2198" i="21"/>
  <c r="F2198" i="21"/>
  <c r="E2198" i="21"/>
  <c r="D2198" i="21"/>
  <c r="C2198" i="21"/>
  <c r="B2198" i="21"/>
  <c r="A2198" i="21"/>
  <c r="P2197" i="21"/>
  <c r="O2197" i="21"/>
  <c r="N2197" i="21"/>
  <c r="M2197" i="21"/>
  <c r="L2197" i="21"/>
  <c r="K2197" i="21"/>
  <c r="J2197" i="21"/>
  <c r="I2197" i="21"/>
  <c r="H2197" i="21"/>
  <c r="G2197" i="21"/>
  <c r="F2197" i="21"/>
  <c r="E2197" i="21"/>
  <c r="D2197" i="21"/>
  <c r="C2197" i="21"/>
  <c r="B2197" i="21"/>
  <c r="A2197" i="21"/>
  <c r="P2196" i="21"/>
  <c r="O2196" i="21"/>
  <c r="N2196" i="21"/>
  <c r="M2196" i="21"/>
  <c r="L2196" i="21"/>
  <c r="K2196" i="21"/>
  <c r="J2196" i="21"/>
  <c r="I2196" i="21"/>
  <c r="H2196" i="21"/>
  <c r="G2196" i="21"/>
  <c r="F2196" i="21"/>
  <c r="E2196" i="21"/>
  <c r="D2196" i="21"/>
  <c r="C2196" i="21"/>
  <c r="B2196" i="21"/>
  <c r="A2196" i="21"/>
  <c r="P2195" i="21"/>
  <c r="O2195" i="21"/>
  <c r="N2195" i="21"/>
  <c r="M2195" i="21"/>
  <c r="L2195" i="21"/>
  <c r="K2195" i="21"/>
  <c r="J2195" i="21"/>
  <c r="I2195" i="21"/>
  <c r="H2195" i="21"/>
  <c r="G2195" i="21"/>
  <c r="F2195" i="21"/>
  <c r="E2195" i="21"/>
  <c r="D2195" i="21"/>
  <c r="C2195" i="21"/>
  <c r="B2195" i="21"/>
  <c r="A2195" i="21"/>
  <c r="P2194" i="21"/>
  <c r="O2194" i="21"/>
  <c r="N2194" i="21"/>
  <c r="M2194" i="21"/>
  <c r="L2194" i="21"/>
  <c r="K2194" i="21"/>
  <c r="J2194" i="21"/>
  <c r="I2194" i="21"/>
  <c r="H2194" i="21"/>
  <c r="G2194" i="21"/>
  <c r="F2194" i="21"/>
  <c r="E2194" i="21"/>
  <c r="D2194" i="21"/>
  <c r="C2194" i="21"/>
  <c r="B2194" i="21"/>
  <c r="A2194" i="21"/>
  <c r="P2193" i="21"/>
  <c r="O2193" i="21"/>
  <c r="N2193" i="21"/>
  <c r="M2193" i="21"/>
  <c r="L2193" i="21"/>
  <c r="K2193" i="21"/>
  <c r="J2193" i="21"/>
  <c r="I2193" i="21"/>
  <c r="H2193" i="21"/>
  <c r="G2193" i="21"/>
  <c r="F2193" i="21"/>
  <c r="E2193" i="21"/>
  <c r="D2193" i="21"/>
  <c r="C2193" i="21"/>
  <c r="B2193" i="21"/>
  <c r="A2193" i="21"/>
  <c r="P2192" i="21"/>
  <c r="O2192" i="21"/>
  <c r="N2192" i="21"/>
  <c r="M2192" i="21"/>
  <c r="L2192" i="21"/>
  <c r="K2192" i="21"/>
  <c r="J2192" i="21"/>
  <c r="I2192" i="21"/>
  <c r="H2192" i="21"/>
  <c r="G2192" i="21"/>
  <c r="F2192" i="21"/>
  <c r="E2192" i="21"/>
  <c r="D2192" i="21"/>
  <c r="C2192" i="21"/>
  <c r="B2192" i="21"/>
  <c r="A2192" i="21"/>
  <c r="P2191" i="21"/>
  <c r="O2191" i="21"/>
  <c r="N2191" i="21"/>
  <c r="M2191" i="21"/>
  <c r="L2191" i="21"/>
  <c r="K2191" i="21"/>
  <c r="J2191" i="21"/>
  <c r="I2191" i="21"/>
  <c r="H2191" i="21"/>
  <c r="G2191" i="21"/>
  <c r="F2191" i="21"/>
  <c r="E2191" i="21"/>
  <c r="D2191" i="21"/>
  <c r="C2191" i="21"/>
  <c r="B2191" i="21"/>
  <c r="A2191" i="21"/>
  <c r="P2190" i="21"/>
  <c r="O2190" i="21"/>
  <c r="N2190" i="21"/>
  <c r="M2190" i="21"/>
  <c r="L2190" i="21"/>
  <c r="K2190" i="21"/>
  <c r="J2190" i="21"/>
  <c r="I2190" i="21"/>
  <c r="H2190" i="21"/>
  <c r="G2190" i="21"/>
  <c r="F2190" i="21"/>
  <c r="E2190" i="21"/>
  <c r="D2190" i="21"/>
  <c r="C2190" i="21"/>
  <c r="B2190" i="21"/>
  <c r="A2190" i="21"/>
  <c r="P2189" i="21"/>
  <c r="O2189" i="21"/>
  <c r="N2189" i="21"/>
  <c r="M2189" i="21"/>
  <c r="L2189" i="21"/>
  <c r="K2189" i="21"/>
  <c r="J2189" i="21"/>
  <c r="I2189" i="21"/>
  <c r="H2189" i="21"/>
  <c r="G2189" i="21"/>
  <c r="F2189" i="21"/>
  <c r="E2189" i="21"/>
  <c r="D2189" i="21"/>
  <c r="C2189" i="21"/>
  <c r="B2189" i="21"/>
  <c r="A2189" i="21"/>
  <c r="P2188" i="21"/>
  <c r="O2188" i="21"/>
  <c r="N2188" i="21"/>
  <c r="M2188" i="21"/>
  <c r="L2188" i="21"/>
  <c r="K2188" i="21"/>
  <c r="J2188" i="21"/>
  <c r="I2188" i="21"/>
  <c r="H2188" i="21"/>
  <c r="G2188" i="21"/>
  <c r="F2188" i="21"/>
  <c r="E2188" i="21"/>
  <c r="D2188" i="21"/>
  <c r="C2188" i="21"/>
  <c r="B2188" i="21"/>
  <c r="A2188" i="21"/>
  <c r="P2187" i="21"/>
  <c r="O2187" i="21"/>
  <c r="N2187" i="21"/>
  <c r="M2187" i="21"/>
  <c r="L2187" i="21"/>
  <c r="K2187" i="21"/>
  <c r="J2187" i="21"/>
  <c r="I2187" i="21"/>
  <c r="H2187" i="21"/>
  <c r="G2187" i="21"/>
  <c r="F2187" i="21"/>
  <c r="E2187" i="21"/>
  <c r="D2187" i="21"/>
  <c r="C2187" i="21"/>
  <c r="B2187" i="21"/>
  <c r="A2187" i="21"/>
  <c r="P2186" i="21"/>
  <c r="O2186" i="21"/>
  <c r="N2186" i="21"/>
  <c r="M2186" i="21"/>
  <c r="L2186" i="21"/>
  <c r="K2186" i="21"/>
  <c r="J2186" i="21"/>
  <c r="I2186" i="21"/>
  <c r="H2186" i="21"/>
  <c r="G2186" i="21"/>
  <c r="F2186" i="21"/>
  <c r="E2186" i="21"/>
  <c r="D2186" i="21"/>
  <c r="C2186" i="21"/>
  <c r="B2186" i="21"/>
  <c r="A2186" i="21"/>
  <c r="P2185" i="21"/>
  <c r="O2185" i="21"/>
  <c r="N2185" i="21"/>
  <c r="M2185" i="21"/>
  <c r="L2185" i="21"/>
  <c r="K2185" i="21"/>
  <c r="J2185" i="21"/>
  <c r="I2185" i="21"/>
  <c r="H2185" i="21"/>
  <c r="G2185" i="21"/>
  <c r="F2185" i="21"/>
  <c r="E2185" i="21"/>
  <c r="D2185" i="21"/>
  <c r="C2185" i="21"/>
  <c r="B2185" i="21"/>
  <c r="A2185" i="21"/>
  <c r="P2184" i="21"/>
  <c r="O2184" i="21"/>
  <c r="N2184" i="21"/>
  <c r="M2184" i="21"/>
  <c r="L2184" i="21"/>
  <c r="K2184" i="21"/>
  <c r="J2184" i="21"/>
  <c r="I2184" i="21"/>
  <c r="H2184" i="21"/>
  <c r="G2184" i="21"/>
  <c r="F2184" i="21"/>
  <c r="E2184" i="21"/>
  <c r="D2184" i="21"/>
  <c r="C2184" i="21"/>
  <c r="B2184" i="21"/>
  <c r="A2184" i="21"/>
  <c r="P2183" i="21"/>
  <c r="O2183" i="21"/>
  <c r="N2183" i="21"/>
  <c r="M2183" i="21"/>
  <c r="L2183" i="21"/>
  <c r="K2183" i="21"/>
  <c r="J2183" i="21"/>
  <c r="I2183" i="21"/>
  <c r="H2183" i="21"/>
  <c r="G2183" i="21"/>
  <c r="F2183" i="21"/>
  <c r="E2183" i="21"/>
  <c r="D2183" i="21"/>
  <c r="C2183" i="21"/>
  <c r="B2183" i="21"/>
  <c r="A2183" i="21"/>
  <c r="P2182" i="21"/>
  <c r="O2182" i="21"/>
  <c r="N2182" i="21"/>
  <c r="M2182" i="21"/>
  <c r="L2182" i="21"/>
  <c r="K2182" i="21"/>
  <c r="J2182" i="21"/>
  <c r="I2182" i="21"/>
  <c r="H2182" i="21"/>
  <c r="G2182" i="21"/>
  <c r="F2182" i="21"/>
  <c r="E2182" i="21"/>
  <c r="D2182" i="21"/>
  <c r="C2182" i="21"/>
  <c r="B2182" i="21"/>
  <c r="A2182" i="21"/>
  <c r="P2181" i="21"/>
  <c r="O2181" i="21"/>
  <c r="N2181" i="21"/>
  <c r="M2181" i="21"/>
  <c r="L2181" i="21"/>
  <c r="K2181" i="21"/>
  <c r="J2181" i="21"/>
  <c r="I2181" i="21"/>
  <c r="H2181" i="21"/>
  <c r="G2181" i="21"/>
  <c r="F2181" i="21"/>
  <c r="E2181" i="21"/>
  <c r="D2181" i="21"/>
  <c r="C2181" i="21"/>
  <c r="B2181" i="21"/>
  <c r="A2181" i="21"/>
  <c r="P2180" i="21"/>
  <c r="O2180" i="21"/>
  <c r="N2180" i="21"/>
  <c r="M2180" i="21"/>
  <c r="L2180" i="21"/>
  <c r="K2180" i="21"/>
  <c r="J2180" i="21"/>
  <c r="I2180" i="21"/>
  <c r="H2180" i="21"/>
  <c r="G2180" i="21"/>
  <c r="F2180" i="21"/>
  <c r="E2180" i="21"/>
  <c r="D2180" i="21"/>
  <c r="C2180" i="21"/>
  <c r="B2180" i="21"/>
  <c r="A2180" i="21"/>
  <c r="P2179" i="21"/>
  <c r="O2179" i="21"/>
  <c r="N2179" i="21"/>
  <c r="M2179" i="21"/>
  <c r="L2179" i="21"/>
  <c r="K2179" i="21"/>
  <c r="J2179" i="21"/>
  <c r="I2179" i="21"/>
  <c r="H2179" i="21"/>
  <c r="G2179" i="21"/>
  <c r="F2179" i="21"/>
  <c r="E2179" i="21"/>
  <c r="D2179" i="21"/>
  <c r="C2179" i="21"/>
  <c r="B2179" i="21"/>
  <c r="A2179" i="21"/>
  <c r="P2178" i="21"/>
  <c r="O2178" i="21"/>
  <c r="N2178" i="21"/>
  <c r="M2178" i="21"/>
  <c r="L2178" i="21"/>
  <c r="K2178" i="21"/>
  <c r="J2178" i="21"/>
  <c r="I2178" i="21"/>
  <c r="H2178" i="21"/>
  <c r="G2178" i="21"/>
  <c r="F2178" i="21"/>
  <c r="E2178" i="21"/>
  <c r="D2178" i="21"/>
  <c r="C2178" i="21"/>
  <c r="B2178" i="21"/>
  <c r="A2178" i="21"/>
  <c r="P2177" i="21"/>
  <c r="O2177" i="21"/>
  <c r="N2177" i="21"/>
  <c r="M2177" i="21"/>
  <c r="L2177" i="21"/>
  <c r="K2177" i="21"/>
  <c r="J2177" i="21"/>
  <c r="I2177" i="21"/>
  <c r="H2177" i="21"/>
  <c r="G2177" i="21"/>
  <c r="F2177" i="21"/>
  <c r="E2177" i="21"/>
  <c r="D2177" i="21"/>
  <c r="C2177" i="21"/>
  <c r="B2177" i="21"/>
  <c r="A2177" i="21"/>
  <c r="P2176" i="21"/>
  <c r="O2176" i="21"/>
  <c r="N2176" i="21"/>
  <c r="M2176" i="21"/>
  <c r="L2176" i="21"/>
  <c r="K2176" i="21"/>
  <c r="J2176" i="21"/>
  <c r="I2176" i="21"/>
  <c r="H2176" i="21"/>
  <c r="G2176" i="21"/>
  <c r="F2176" i="21"/>
  <c r="E2176" i="21"/>
  <c r="D2176" i="21"/>
  <c r="C2176" i="21"/>
  <c r="B2176" i="21"/>
  <c r="A2176" i="21"/>
  <c r="P2175" i="21"/>
  <c r="O2175" i="21"/>
  <c r="N2175" i="21"/>
  <c r="M2175" i="21"/>
  <c r="L2175" i="21"/>
  <c r="K2175" i="21"/>
  <c r="J2175" i="21"/>
  <c r="I2175" i="21"/>
  <c r="H2175" i="21"/>
  <c r="G2175" i="21"/>
  <c r="F2175" i="21"/>
  <c r="E2175" i="21"/>
  <c r="D2175" i="21"/>
  <c r="C2175" i="21"/>
  <c r="B2175" i="21"/>
  <c r="A2175" i="21"/>
  <c r="P2174" i="21"/>
  <c r="O2174" i="21"/>
  <c r="N2174" i="21"/>
  <c r="M2174" i="21"/>
  <c r="L2174" i="21"/>
  <c r="K2174" i="21"/>
  <c r="J2174" i="21"/>
  <c r="I2174" i="21"/>
  <c r="H2174" i="21"/>
  <c r="G2174" i="21"/>
  <c r="F2174" i="21"/>
  <c r="E2174" i="21"/>
  <c r="D2174" i="21"/>
  <c r="C2174" i="21"/>
  <c r="B2174" i="21"/>
  <c r="A2174" i="21"/>
  <c r="P2173" i="21"/>
  <c r="O2173" i="21"/>
  <c r="N2173" i="21"/>
  <c r="M2173" i="21"/>
  <c r="L2173" i="21"/>
  <c r="K2173" i="21"/>
  <c r="J2173" i="21"/>
  <c r="I2173" i="21"/>
  <c r="H2173" i="21"/>
  <c r="G2173" i="21"/>
  <c r="F2173" i="21"/>
  <c r="E2173" i="21"/>
  <c r="D2173" i="21"/>
  <c r="C2173" i="21"/>
  <c r="B2173" i="21"/>
  <c r="A2173" i="21"/>
  <c r="P2172" i="21"/>
  <c r="O2172" i="21"/>
  <c r="N2172" i="21"/>
  <c r="M2172" i="21"/>
  <c r="L2172" i="21"/>
  <c r="K2172" i="21"/>
  <c r="J2172" i="21"/>
  <c r="I2172" i="21"/>
  <c r="H2172" i="21"/>
  <c r="G2172" i="21"/>
  <c r="F2172" i="21"/>
  <c r="E2172" i="21"/>
  <c r="D2172" i="21"/>
  <c r="C2172" i="21"/>
  <c r="B2172" i="21"/>
  <c r="A2172" i="21"/>
  <c r="P2171" i="21"/>
  <c r="O2171" i="21"/>
  <c r="N2171" i="21"/>
  <c r="M2171" i="21"/>
  <c r="L2171" i="21"/>
  <c r="K2171" i="21"/>
  <c r="J2171" i="21"/>
  <c r="I2171" i="21"/>
  <c r="H2171" i="21"/>
  <c r="G2171" i="21"/>
  <c r="F2171" i="21"/>
  <c r="E2171" i="21"/>
  <c r="D2171" i="21"/>
  <c r="C2171" i="21"/>
  <c r="B2171" i="21"/>
  <c r="A2171" i="21"/>
  <c r="P2170" i="21"/>
  <c r="O2170" i="21"/>
  <c r="N2170" i="21"/>
  <c r="M2170" i="21"/>
  <c r="L2170" i="21"/>
  <c r="K2170" i="21"/>
  <c r="J2170" i="21"/>
  <c r="I2170" i="21"/>
  <c r="H2170" i="21"/>
  <c r="G2170" i="21"/>
  <c r="F2170" i="21"/>
  <c r="E2170" i="21"/>
  <c r="D2170" i="21"/>
  <c r="C2170" i="21"/>
  <c r="B2170" i="21"/>
  <c r="A2170" i="21"/>
  <c r="P2169" i="21"/>
  <c r="O2169" i="21"/>
  <c r="N2169" i="21"/>
  <c r="M2169" i="21"/>
  <c r="L2169" i="21"/>
  <c r="K2169" i="21"/>
  <c r="J2169" i="21"/>
  <c r="I2169" i="21"/>
  <c r="H2169" i="21"/>
  <c r="G2169" i="21"/>
  <c r="F2169" i="21"/>
  <c r="E2169" i="21"/>
  <c r="D2169" i="21"/>
  <c r="C2169" i="21"/>
  <c r="B2169" i="21"/>
  <c r="A2169" i="21"/>
  <c r="P2168" i="21"/>
  <c r="O2168" i="21"/>
  <c r="N2168" i="21"/>
  <c r="M2168" i="21"/>
  <c r="L2168" i="21"/>
  <c r="K2168" i="21"/>
  <c r="J2168" i="21"/>
  <c r="I2168" i="21"/>
  <c r="H2168" i="21"/>
  <c r="G2168" i="21"/>
  <c r="F2168" i="21"/>
  <c r="E2168" i="21"/>
  <c r="D2168" i="21"/>
  <c r="C2168" i="21"/>
  <c r="B2168" i="21"/>
  <c r="A2168" i="21"/>
  <c r="P2167" i="21"/>
  <c r="O2167" i="21"/>
  <c r="N2167" i="21"/>
  <c r="M2167" i="21"/>
  <c r="L2167" i="21"/>
  <c r="K2167" i="21"/>
  <c r="J2167" i="21"/>
  <c r="I2167" i="21"/>
  <c r="H2167" i="21"/>
  <c r="G2167" i="21"/>
  <c r="F2167" i="21"/>
  <c r="E2167" i="21"/>
  <c r="D2167" i="21"/>
  <c r="C2167" i="21"/>
  <c r="B2167" i="21"/>
  <c r="A2167" i="21"/>
  <c r="P2166" i="21"/>
  <c r="O2166" i="21"/>
  <c r="N2166" i="21"/>
  <c r="M2166" i="21"/>
  <c r="L2166" i="21"/>
  <c r="K2166" i="21"/>
  <c r="J2166" i="21"/>
  <c r="I2166" i="21"/>
  <c r="H2166" i="21"/>
  <c r="G2166" i="21"/>
  <c r="F2166" i="21"/>
  <c r="E2166" i="21"/>
  <c r="D2166" i="21"/>
  <c r="C2166" i="21"/>
  <c r="B2166" i="21"/>
  <c r="A2166" i="21"/>
  <c r="P2165" i="21"/>
  <c r="O2165" i="21"/>
  <c r="N2165" i="21"/>
  <c r="M2165" i="21"/>
  <c r="L2165" i="21"/>
  <c r="K2165" i="21"/>
  <c r="J2165" i="21"/>
  <c r="I2165" i="21"/>
  <c r="H2165" i="21"/>
  <c r="G2165" i="21"/>
  <c r="F2165" i="21"/>
  <c r="E2165" i="21"/>
  <c r="D2165" i="21"/>
  <c r="C2165" i="21"/>
  <c r="B2165" i="21"/>
  <c r="A2165" i="21"/>
  <c r="P2164" i="21"/>
  <c r="O2164" i="21"/>
  <c r="N2164" i="21"/>
  <c r="M2164" i="21"/>
  <c r="L2164" i="21"/>
  <c r="K2164" i="21"/>
  <c r="J2164" i="21"/>
  <c r="I2164" i="21"/>
  <c r="H2164" i="21"/>
  <c r="G2164" i="21"/>
  <c r="F2164" i="21"/>
  <c r="E2164" i="21"/>
  <c r="D2164" i="21"/>
  <c r="C2164" i="21"/>
  <c r="B2164" i="21"/>
  <c r="A2164" i="21"/>
  <c r="P2163" i="21"/>
  <c r="O2163" i="21"/>
  <c r="N2163" i="21"/>
  <c r="M2163" i="21"/>
  <c r="L2163" i="21"/>
  <c r="K2163" i="21"/>
  <c r="J2163" i="21"/>
  <c r="I2163" i="21"/>
  <c r="H2163" i="21"/>
  <c r="G2163" i="21"/>
  <c r="F2163" i="21"/>
  <c r="E2163" i="21"/>
  <c r="D2163" i="21"/>
  <c r="C2163" i="21"/>
  <c r="B2163" i="21"/>
  <c r="A2163" i="21"/>
  <c r="P2162" i="21"/>
  <c r="O2162" i="21"/>
  <c r="N2162" i="21"/>
  <c r="M2162" i="21"/>
  <c r="L2162" i="21"/>
  <c r="K2162" i="21"/>
  <c r="J2162" i="21"/>
  <c r="I2162" i="21"/>
  <c r="H2162" i="21"/>
  <c r="G2162" i="21"/>
  <c r="F2162" i="21"/>
  <c r="E2162" i="21"/>
  <c r="D2162" i="21"/>
  <c r="C2162" i="21"/>
  <c r="B2162" i="21"/>
  <c r="A2162" i="21"/>
  <c r="P2161" i="21"/>
  <c r="O2161" i="21"/>
  <c r="N2161" i="21"/>
  <c r="M2161" i="21"/>
  <c r="L2161" i="21"/>
  <c r="K2161" i="21"/>
  <c r="J2161" i="21"/>
  <c r="I2161" i="21"/>
  <c r="H2161" i="21"/>
  <c r="G2161" i="21"/>
  <c r="F2161" i="21"/>
  <c r="E2161" i="21"/>
  <c r="D2161" i="21"/>
  <c r="C2161" i="21"/>
  <c r="B2161" i="21"/>
  <c r="A2161" i="21"/>
  <c r="P2160" i="21"/>
  <c r="O2160" i="21"/>
  <c r="N2160" i="21"/>
  <c r="M2160" i="21"/>
  <c r="L2160" i="21"/>
  <c r="K2160" i="21"/>
  <c r="J2160" i="21"/>
  <c r="I2160" i="21"/>
  <c r="H2160" i="21"/>
  <c r="G2160" i="21"/>
  <c r="F2160" i="21"/>
  <c r="E2160" i="21"/>
  <c r="D2160" i="21"/>
  <c r="C2160" i="21"/>
  <c r="B2160" i="21"/>
  <c r="A2160" i="21"/>
  <c r="P2159" i="21"/>
  <c r="O2159" i="21"/>
  <c r="N2159" i="21"/>
  <c r="M2159" i="21"/>
  <c r="L2159" i="21"/>
  <c r="K2159" i="21"/>
  <c r="J2159" i="21"/>
  <c r="I2159" i="21"/>
  <c r="H2159" i="21"/>
  <c r="G2159" i="21"/>
  <c r="F2159" i="21"/>
  <c r="E2159" i="21"/>
  <c r="D2159" i="21"/>
  <c r="C2159" i="21"/>
  <c r="B2159" i="21"/>
  <c r="A2159" i="21"/>
  <c r="P2158" i="21"/>
  <c r="O2158" i="21"/>
  <c r="N2158" i="21"/>
  <c r="M2158" i="21"/>
  <c r="L2158" i="21"/>
  <c r="K2158" i="21"/>
  <c r="J2158" i="21"/>
  <c r="I2158" i="21"/>
  <c r="H2158" i="21"/>
  <c r="G2158" i="21"/>
  <c r="F2158" i="21"/>
  <c r="E2158" i="21"/>
  <c r="D2158" i="21"/>
  <c r="C2158" i="21"/>
  <c r="B2158" i="21"/>
  <c r="A2158" i="21"/>
  <c r="P2157" i="21"/>
  <c r="O2157" i="21"/>
  <c r="N2157" i="21"/>
  <c r="M2157" i="21"/>
  <c r="L2157" i="21"/>
  <c r="K2157" i="21"/>
  <c r="J2157" i="21"/>
  <c r="I2157" i="21"/>
  <c r="H2157" i="21"/>
  <c r="G2157" i="21"/>
  <c r="F2157" i="21"/>
  <c r="E2157" i="21"/>
  <c r="D2157" i="21"/>
  <c r="C2157" i="21"/>
  <c r="B2157" i="21"/>
  <c r="A2157" i="21"/>
  <c r="P2156" i="21"/>
  <c r="O2156" i="21"/>
  <c r="N2156" i="21"/>
  <c r="M2156" i="21"/>
  <c r="L2156" i="21"/>
  <c r="K2156" i="21"/>
  <c r="J2156" i="21"/>
  <c r="I2156" i="21"/>
  <c r="H2156" i="21"/>
  <c r="G2156" i="21"/>
  <c r="F2156" i="21"/>
  <c r="E2156" i="21"/>
  <c r="D2156" i="21"/>
  <c r="C2156" i="21"/>
  <c r="B2156" i="21"/>
  <c r="A2156" i="21"/>
  <c r="P2155" i="21"/>
  <c r="O2155" i="21"/>
  <c r="N2155" i="21"/>
  <c r="M2155" i="21"/>
  <c r="L2155" i="21"/>
  <c r="K2155" i="21"/>
  <c r="J2155" i="21"/>
  <c r="I2155" i="21"/>
  <c r="H2155" i="21"/>
  <c r="G2155" i="21"/>
  <c r="F2155" i="21"/>
  <c r="E2155" i="21"/>
  <c r="D2155" i="21"/>
  <c r="C2155" i="21"/>
  <c r="B2155" i="21"/>
  <c r="A2155" i="21"/>
  <c r="P2154" i="21"/>
  <c r="O2154" i="21"/>
  <c r="N2154" i="21"/>
  <c r="M2154" i="21"/>
  <c r="L2154" i="21"/>
  <c r="K2154" i="21"/>
  <c r="J2154" i="21"/>
  <c r="I2154" i="21"/>
  <c r="H2154" i="21"/>
  <c r="G2154" i="21"/>
  <c r="F2154" i="21"/>
  <c r="E2154" i="21"/>
  <c r="D2154" i="21"/>
  <c r="C2154" i="21"/>
  <c r="B2154" i="21"/>
  <c r="A2154" i="21"/>
  <c r="P2153" i="21"/>
  <c r="O2153" i="21"/>
  <c r="N2153" i="21"/>
  <c r="M2153" i="21"/>
  <c r="L2153" i="21"/>
  <c r="K2153" i="21"/>
  <c r="J2153" i="21"/>
  <c r="I2153" i="21"/>
  <c r="H2153" i="21"/>
  <c r="G2153" i="21"/>
  <c r="F2153" i="21"/>
  <c r="E2153" i="21"/>
  <c r="D2153" i="21"/>
  <c r="C2153" i="21"/>
  <c r="B2153" i="21"/>
  <c r="A2153" i="21"/>
  <c r="P2152" i="21"/>
  <c r="O2152" i="21"/>
  <c r="N2152" i="21"/>
  <c r="M2152" i="21"/>
  <c r="L2152" i="21"/>
  <c r="K2152" i="21"/>
  <c r="J2152" i="21"/>
  <c r="I2152" i="21"/>
  <c r="H2152" i="21"/>
  <c r="G2152" i="21"/>
  <c r="F2152" i="21"/>
  <c r="E2152" i="21"/>
  <c r="D2152" i="21"/>
  <c r="C2152" i="21"/>
  <c r="B2152" i="21"/>
  <c r="A2152" i="21"/>
  <c r="P2151" i="21"/>
  <c r="O2151" i="21"/>
  <c r="N2151" i="21"/>
  <c r="M2151" i="21"/>
  <c r="L2151" i="21"/>
  <c r="K2151" i="21"/>
  <c r="J2151" i="21"/>
  <c r="I2151" i="21"/>
  <c r="H2151" i="21"/>
  <c r="G2151" i="21"/>
  <c r="F2151" i="21"/>
  <c r="E2151" i="21"/>
  <c r="D2151" i="21"/>
  <c r="C2151" i="21"/>
  <c r="B2151" i="21"/>
  <c r="A2151" i="21"/>
  <c r="P2150" i="21"/>
  <c r="O2150" i="21"/>
  <c r="N2150" i="21"/>
  <c r="M2150" i="21"/>
  <c r="L2150" i="21"/>
  <c r="K2150" i="21"/>
  <c r="J2150" i="21"/>
  <c r="I2150" i="21"/>
  <c r="H2150" i="21"/>
  <c r="G2150" i="21"/>
  <c r="F2150" i="21"/>
  <c r="E2150" i="21"/>
  <c r="D2150" i="21"/>
  <c r="C2150" i="21"/>
  <c r="B2150" i="21"/>
  <c r="A2150" i="21"/>
  <c r="P2149" i="21"/>
  <c r="O2149" i="21"/>
  <c r="N2149" i="21"/>
  <c r="M2149" i="21"/>
  <c r="L2149" i="21"/>
  <c r="K2149" i="21"/>
  <c r="J2149" i="21"/>
  <c r="I2149" i="21"/>
  <c r="H2149" i="21"/>
  <c r="G2149" i="21"/>
  <c r="F2149" i="21"/>
  <c r="E2149" i="21"/>
  <c r="D2149" i="21"/>
  <c r="C2149" i="21"/>
  <c r="B2149" i="21"/>
  <c r="A2149" i="21"/>
  <c r="P2148" i="21"/>
  <c r="O2148" i="21"/>
  <c r="N2148" i="21"/>
  <c r="M2148" i="21"/>
  <c r="L2148" i="21"/>
  <c r="K2148" i="21"/>
  <c r="J2148" i="21"/>
  <c r="I2148" i="21"/>
  <c r="H2148" i="21"/>
  <c r="G2148" i="21"/>
  <c r="F2148" i="21"/>
  <c r="E2148" i="21"/>
  <c r="D2148" i="21"/>
  <c r="C2148" i="21"/>
  <c r="B2148" i="21"/>
  <c r="A2148" i="21"/>
  <c r="P2147" i="21"/>
  <c r="O2147" i="21"/>
  <c r="N2147" i="21"/>
  <c r="M2147" i="21"/>
  <c r="L2147" i="21"/>
  <c r="K2147" i="21"/>
  <c r="J2147" i="21"/>
  <c r="I2147" i="21"/>
  <c r="H2147" i="21"/>
  <c r="G2147" i="21"/>
  <c r="F2147" i="21"/>
  <c r="E2147" i="21"/>
  <c r="D2147" i="21"/>
  <c r="C2147" i="21"/>
  <c r="B2147" i="21"/>
  <c r="A2147" i="21"/>
  <c r="P2146" i="21"/>
  <c r="O2146" i="21"/>
  <c r="N2146" i="21"/>
  <c r="M2146" i="21"/>
  <c r="L2146" i="21"/>
  <c r="K2146" i="21"/>
  <c r="J2146" i="21"/>
  <c r="I2146" i="21"/>
  <c r="H2146" i="21"/>
  <c r="G2146" i="21"/>
  <c r="F2146" i="21"/>
  <c r="E2146" i="21"/>
  <c r="D2146" i="21"/>
  <c r="C2146" i="21"/>
  <c r="B2146" i="21"/>
  <c r="A2146" i="21"/>
  <c r="P2145" i="21"/>
  <c r="O2145" i="21"/>
  <c r="N2145" i="21"/>
  <c r="M2145" i="21"/>
  <c r="L2145" i="21"/>
  <c r="K2145" i="21"/>
  <c r="J2145" i="21"/>
  <c r="I2145" i="21"/>
  <c r="H2145" i="21"/>
  <c r="G2145" i="21"/>
  <c r="F2145" i="21"/>
  <c r="E2145" i="21"/>
  <c r="D2145" i="21"/>
  <c r="C2145" i="21"/>
  <c r="B2145" i="21"/>
  <c r="A2145" i="21"/>
  <c r="P2144" i="21"/>
  <c r="O2144" i="21"/>
  <c r="N2144" i="21"/>
  <c r="M2144" i="21"/>
  <c r="L2144" i="21"/>
  <c r="K2144" i="21"/>
  <c r="J2144" i="21"/>
  <c r="I2144" i="21"/>
  <c r="H2144" i="21"/>
  <c r="G2144" i="21"/>
  <c r="F2144" i="21"/>
  <c r="E2144" i="21"/>
  <c r="D2144" i="21"/>
  <c r="C2144" i="21"/>
  <c r="B2144" i="21"/>
  <c r="A2144" i="21"/>
  <c r="P2143" i="21"/>
  <c r="O2143" i="21"/>
  <c r="N2143" i="21"/>
  <c r="M2143" i="21"/>
  <c r="L2143" i="21"/>
  <c r="K2143" i="21"/>
  <c r="J2143" i="21"/>
  <c r="I2143" i="21"/>
  <c r="H2143" i="21"/>
  <c r="G2143" i="21"/>
  <c r="F2143" i="21"/>
  <c r="E2143" i="21"/>
  <c r="D2143" i="21"/>
  <c r="C2143" i="21"/>
  <c r="B2143" i="21"/>
  <c r="A2143" i="21"/>
  <c r="P2142" i="21"/>
  <c r="O2142" i="21"/>
  <c r="N2142" i="21"/>
  <c r="M2142" i="21"/>
  <c r="L2142" i="21"/>
  <c r="K2142" i="21"/>
  <c r="J2142" i="21"/>
  <c r="I2142" i="21"/>
  <c r="H2142" i="21"/>
  <c r="G2142" i="21"/>
  <c r="F2142" i="21"/>
  <c r="E2142" i="21"/>
  <c r="D2142" i="21"/>
  <c r="C2142" i="21"/>
  <c r="B2142" i="21"/>
  <c r="A2142" i="21"/>
  <c r="P2141" i="21"/>
  <c r="O2141" i="21"/>
  <c r="N2141" i="21"/>
  <c r="M2141" i="21"/>
  <c r="L2141" i="21"/>
  <c r="K2141" i="21"/>
  <c r="J2141" i="21"/>
  <c r="I2141" i="21"/>
  <c r="H2141" i="21"/>
  <c r="G2141" i="21"/>
  <c r="F2141" i="21"/>
  <c r="E2141" i="21"/>
  <c r="D2141" i="21"/>
  <c r="C2141" i="21"/>
  <c r="B2141" i="21"/>
  <c r="A2141" i="21"/>
  <c r="P2140" i="21"/>
  <c r="O2140" i="21"/>
  <c r="N2140" i="21"/>
  <c r="M2140" i="21"/>
  <c r="L2140" i="21"/>
  <c r="K2140" i="21"/>
  <c r="J2140" i="21"/>
  <c r="I2140" i="21"/>
  <c r="H2140" i="21"/>
  <c r="G2140" i="21"/>
  <c r="F2140" i="21"/>
  <c r="E2140" i="21"/>
  <c r="D2140" i="21"/>
  <c r="C2140" i="21"/>
  <c r="B2140" i="21"/>
  <c r="A2140" i="21"/>
  <c r="P2139" i="21"/>
  <c r="O2139" i="21"/>
  <c r="N2139" i="21"/>
  <c r="M2139" i="21"/>
  <c r="L2139" i="21"/>
  <c r="K2139" i="21"/>
  <c r="J2139" i="21"/>
  <c r="I2139" i="21"/>
  <c r="H2139" i="21"/>
  <c r="G2139" i="21"/>
  <c r="F2139" i="21"/>
  <c r="E2139" i="21"/>
  <c r="D2139" i="21"/>
  <c r="C2139" i="21"/>
  <c r="B2139" i="21"/>
  <c r="A2139" i="21"/>
  <c r="P2138" i="21"/>
  <c r="O2138" i="21"/>
  <c r="N2138" i="21"/>
  <c r="M2138" i="21"/>
  <c r="L2138" i="21"/>
  <c r="K2138" i="21"/>
  <c r="J2138" i="21"/>
  <c r="I2138" i="21"/>
  <c r="H2138" i="21"/>
  <c r="G2138" i="21"/>
  <c r="F2138" i="21"/>
  <c r="E2138" i="21"/>
  <c r="D2138" i="21"/>
  <c r="C2138" i="21"/>
  <c r="B2138" i="21"/>
  <c r="A2138" i="21"/>
  <c r="P2137" i="21"/>
  <c r="O2137" i="21"/>
  <c r="N2137" i="21"/>
  <c r="M2137" i="21"/>
  <c r="L2137" i="21"/>
  <c r="K2137" i="21"/>
  <c r="J2137" i="21"/>
  <c r="I2137" i="21"/>
  <c r="H2137" i="21"/>
  <c r="G2137" i="21"/>
  <c r="F2137" i="21"/>
  <c r="E2137" i="21"/>
  <c r="D2137" i="21"/>
  <c r="C2137" i="21"/>
  <c r="B2137" i="21"/>
  <c r="A2137" i="21"/>
  <c r="P2136" i="21"/>
  <c r="O2136" i="21"/>
  <c r="N2136" i="21"/>
  <c r="M2136" i="21"/>
  <c r="L2136" i="21"/>
  <c r="K2136" i="21"/>
  <c r="J2136" i="21"/>
  <c r="I2136" i="21"/>
  <c r="H2136" i="21"/>
  <c r="G2136" i="21"/>
  <c r="F2136" i="21"/>
  <c r="E2136" i="21"/>
  <c r="D2136" i="21"/>
  <c r="C2136" i="21"/>
  <c r="B2136" i="21"/>
  <c r="A2136" i="21"/>
  <c r="P2135" i="21"/>
  <c r="O2135" i="21"/>
  <c r="N2135" i="21"/>
  <c r="M2135" i="21"/>
  <c r="L2135" i="21"/>
  <c r="K2135" i="21"/>
  <c r="J2135" i="21"/>
  <c r="I2135" i="21"/>
  <c r="H2135" i="21"/>
  <c r="G2135" i="21"/>
  <c r="F2135" i="21"/>
  <c r="E2135" i="21"/>
  <c r="D2135" i="21"/>
  <c r="C2135" i="21"/>
  <c r="B2135" i="21"/>
  <c r="A2135" i="21"/>
  <c r="P2134" i="21"/>
  <c r="O2134" i="21"/>
  <c r="N2134" i="21"/>
  <c r="M2134" i="21"/>
  <c r="L2134" i="21"/>
  <c r="K2134" i="21"/>
  <c r="J2134" i="21"/>
  <c r="I2134" i="21"/>
  <c r="H2134" i="21"/>
  <c r="G2134" i="21"/>
  <c r="F2134" i="21"/>
  <c r="E2134" i="21"/>
  <c r="D2134" i="21"/>
  <c r="C2134" i="21"/>
  <c r="B2134" i="21"/>
  <c r="A2134" i="21"/>
  <c r="P2133" i="21"/>
  <c r="O2133" i="21"/>
  <c r="N2133" i="21"/>
  <c r="M2133" i="21"/>
  <c r="L2133" i="21"/>
  <c r="K2133" i="21"/>
  <c r="J2133" i="21"/>
  <c r="I2133" i="21"/>
  <c r="H2133" i="21"/>
  <c r="G2133" i="21"/>
  <c r="F2133" i="21"/>
  <c r="E2133" i="21"/>
  <c r="D2133" i="21"/>
  <c r="C2133" i="21"/>
  <c r="B2133" i="21"/>
  <c r="A2133" i="21"/>
  <c r="P2132" i="21"/>
  <c r="O2132" i="21"/>
  <c r="N2132" i="21"/>
  <c r="M2132" i="21"/>
  <c r="L2132" i="21"/>
  <c r="K2132" i="21"/>
  <c r="J2132" i="21"/>
  <c r="I2132" i="21"/>
  <c r="H2132" i="21"/>
  <c r="G2132" i="21"/>
  <c r="F2132" i="21"/>
  <c r="E2132" i="21"/>
  <c r="D2132" i="21"/>
  <c r="C2132" i="21"/>
  <c r="B2132" i="21"/>
  <c r="A2132" i="21"/>
  <c r="P2131" i="21"/>
  <c r="O2131" i="21"/>
  <c r="N2131" i="21"/>
  <c r="M2131" i="21"/>
  <c r="L2131" i="21"/>
  <c r="K2131" i="21"/>
  <c r="J2131" i="21"/>
  <c r="I2131" i="21"/>
  <c r="H2131" i="21"/>
  <c r="G2131" i="21"/>
  <c r="F2131" i="21"/>
  <c r="E2131" i="21"/>
  <c r="D2131" i="21"/>
  <c r="C2131" i="21"/>
  <c r="B2131" i="21"/>
  <c r="A2131" i="21"/>
  <c r="P2130" i="21"/>
  <c r="O2130" i="21"/>
  <c r="N2130" i="21"/>
  <c r="M2130" i="21"/>
  <c r="L2130" i="21"/>
  <c r="K2130" i="21"/>
  <c r="J2130" i="21"/>
  <c r="I2130" i="21"/>
  <c r="H2130" i="21"/>
  <c r="G2130" i="21"/>
  <c r="F2130" i="21"/>
  <c r="E2130" i="21"/>
  <c r="D2130" i="21"/>
  <c r="C2130" i="21"/>
  <c r="B2130" i="21"/>
  <c r="A2130" i="21"/>
  <c r="P2129" i="21"/>
  <c r="O2129" i="21"/>
  <c r="N2129" i="21"/>
  <c r="M2129" i="21"/>
  <c r="L2129" i="21"/>
  <c r="K2129" i="21"/>
  <c r="J2129" i="21"/>
  <c r="I2129" i="21"/>
  <c r="H2129" i="21"/>
  <c r="G2129" i="21"/>
  <c r="F2129" i="21"/>
  <c r="E2129" i="21"/>
  <c r="D2129" i="21"/>
  <c r="C2129" i="21"/>
  <c r="B2129" i="21"/>
  <c r="A2129" i="21"/>
  <c r="P2128" i="21"/>
  <c r="O2128" i="21"/>
  <c r="N2128" i="21"/>
  <c r="M2128" i="21"/>
  <c r="L2128" i="21"/>
  <c r="K2128" i="21"/>
  <c r="J2128" i="21"/>
  <c r="I2128" i="21"/>
  <c r="H2128" i="21"/>
  <c r="G2128" i="21"/>
  <c r="F2128" i="21"/>
  <c r="E2128" i="21"/>
  <c r="D2128" i="21"/>
  <c r="C2128" i="21"/>
  <c r="B2128" i="21"/>
  <c r="A2128" i="21"/>
  <c r="P2127" i="21"/>
  <c r="O2127" i="21"/>
  <c r="N2127" i="21"/>
  <c r="M2127" i="21"/>
  <c r="L2127" i="21"/>
  <c r="K2127" i="21"/>
  <c r="J2127" i="21"/>
  <c r="I2127" i="21"/>
  <c r="H2127" i="21"/>
  <c r="G2127" i="21"/>
  <c r="F2127" i="21"/>
  <c r="E2127" i="21"/>
  <c r="D2127" i="21"/>
  <c r="C2127" i="21"/>
  <c r="B2127" i="21"/>
  <c r="A2127" i="21"/>
  <c r="P2126" i="21"/>
  <c r="O2126" i="21"/>
  <c r="N2126" i="21"/>
  <c r="M2126" i="21"/>
  <c r="L2126" i="21"/>
  <c r="K2126" i="21"/>
  <c r="J2126" i="21"/>
  <c r="I2126" i="21"/>
  <c r="H2126" i="21"/>
  <c r="G2126" i="21"/>
  <c r="F2126" i="21"/>
  <c r="E2126" i="21"/>
  <c r="D2126" i="21"/>
  <c r="C2126" i="21"/>
  <c r="B2126" i="21"/>
  <c r="A2126" i="21"/>
  <c r="P2125" i="21"/>
  <c r="O2125" i="21"/>
  <c r="N2125" i="21"/>
  <c r="M2125" i="21"/>
  <c r="L2125" i="21"/>
  <c r="K2125" i="21"/>
  <c r="J2125" i="21"/>
  <c r="I2125" i="21"/>
  <c r="H2125" i="21"/>
  <c r="G2125" i="21"/>
  <c r="F2125" i="21"/>
  <c r="E2125" i="21"/>
  <c r="D2125" i="21"/>
  <c r="C2125" i="21"/>
  <c r="B2125" i="21"/>
  <c r="A2125" i="21"/>
  <c r="P2124" i="21"/>
  <c r="O2124" i="21"/>
  <c r="N2124" i="21"/>
  <c r="M2124" i="21"/>
  <c r="L2124" i="21"/>
  <c r="K2124" i="21"/>
  <c r="J2124" i="21"/>
  <c r="I2124" i="21"/>
  <c r="H2124" i="21"/>
  <c r="G2124" i="21"/>
  <c r="F2124" i="21"/>
  <c r="E2124" i="21"/>
  <c r="D2124" i="21"/>
  <c r="C2124" i="21"/>
  <c r="B2124" i="21"/>
  <c r="A2124" i="21"/>
  <c r="P2123" i="21"/>
  <c r="O2123" i="21"/>
  <c r="N2123" i="21"/>
  <c r="M2123" i="21"/>
  <c r="L2123" i="21"/>
  <c r="K2123" i="21"/>
  <c r="J2123" i="21"/>
  <c r="I2123" i="21"/>
  <c r="H2123" i="21"/>
  <c r="G2123" i="21"/>
  <c r="F2123" i="21"/>
  <c r="E2123" i="21"/>
  <c r="D2123" i="21"/>
  <c r="C2123" i="21"/>
  <c r="B2123" i="21"/>
  <c r="A2123" i="21"/>
  <c r="P2122" i="21"/>
  <c r="O2122" i="21"/>
  <c r="N2122" i="21"/>
  <c r="M2122" i="21"/>
  <c r="L2122" i="21"/>
  <c r="K2122" i="21"/>
  <c r="J2122" i="21"/>
  <c r="I2122" i="21"/>
  <c r="H2122" i="21"/>
  <c r="G2122" i="21"/>
  <c r="F2122" i="21"/>
  <c r="E2122" i="21"/>
  <c r="D2122" i="21"/>
  <c r="C2122" i="21"/>
  <c r="B2122" i="21"/>
  <c r="A2122" i="21"/>
  <c r="P2121" i="21"/>
  <c r="O2121" i="21"/>
  <c r="N2121" i="21"/>
  <c r="M2121" i="21"/>
  <c r="L2121" i="21"/>
  <c r="K2121" i="21"/>
  <c r="J2121" i="21"/>
  <c r="I2121" i="21"/>
  <c r="H2121" i="21"/>
  <c r="G2121" i="21"/>
  <c r="F2121" i="21"/>
  <c r="E2121" i="21"/>
  <c r="D2121" i="21"/>
  <c r="C2121" i="21"/>
  <c r="B2121" i="21"/>
  <c r="A2121" i="21"/>
  <c r="P2120" i="21"/>
  <c r="O2120" i="21"/>
  <c r="N2120" i="21"/>
  <c r="M2120" i="21"/>
  <c r="L2120" i="21"/>
  <c r="K2120" i="21"/>
  <c r="J2120" i="21"/>
  <c r="I2120" i="21"/>
  <c r="H2120" i="21"/>
  <c r="G2120" i="21"/>
  <c r="F2120" i="21"/>
  <c r="E2120" i="21"/>
  <c r="D2120" i="21"/>
  <c r="C2120" i="21"/>
  <c r="B2120" i="21"/>
  <c r="A2120" i="21"/>
  <c r="P2119" i="21"/>
  <c r="O2119" i="21"/>
  <c r="N2119" i="21"/>
  <c r="M2119" i="21"/>
  <c r="L2119" i="21"/>
  <c r="K2119" i="21"/>
  <c r="J2119" i="21"/>
  <c r="I2119" i="21"/>
  <c r="H2119" i="21"/>
  <c r="G2119" i="21"/>
  <c r="F2119" i="21"/>
  <c r="E2119" i="21"/>
  <c r="D2119" i="21"/>
  <c r="C2119" i="21"/>
  <c r="B2119" i="21"/>
  <c r="A2119" i="21"/>
  <c r="P2118" i="21"/>
  <c r="O2118" i="21"/>
  <c r="N2118" i="21"/>
  <c r="M2118" i="21"/>
  <c r="L2118" i="21"/>
  <c r="K2118" i="21"/>
  <c r="J2118" i="21"/>
  <c r="I2118" i="21"/>
  <c r="H2118" i="21"/>
  <c r="G2118" i="21"/>
  <c r="F2118" i="21"/>
  <c r="E2118" i="21"/>
  <c r="D2118" i="21"/>
  <c r="C2118" i="21"/>
  <c r="B2118" i="21"/>
  <c r="A2118" i="21"/>
  <c r="P2117" i="21"/>
  <c r="O2117" i="21"/>
  <c r="N2117" i="21"/>
  <c r="M2117" i="21"/>
  <c r="L2117" i="21"/>
  <c r="K2117" i="21"/>
  <c r="J2117" i="21"/>
  <c r="I2117" i="21"/>
  <c r="H2117" i="21"/>
  <c r="G2117" i="21"/>
  <c r="F2117" i="21"/>
  <c r="E2117" i="21"/>
  <c r="D2117" i="21"/>
  <c r="C2117" i="21"/>
  <c r="B2117" i="21"/>
  <c r="A2117" i="21"/>
  <c r="P2116" i="21"/>
  <c r="O2116" i="21"/>
  <c r="N2116" i="21"/>
  <c r="M2116" i="21"/>
  <c r="L2116" i="21"/>
  <c r="K2116" i="21"/>
  <c r="J2116" i="21"/>
  <c r="I2116" i="21"/>
  <c r="H2116" i="21"/>
  <c r="G2116" i="21"/>
  <c r="F2116" i="21"/>
  <c r="E2116" i="21"/>
  <c r="D2116" i="21"/>
  <c r="C2116" i="21"/>
  <c r="B2116" i="21"/>
  <c r="A2116" i="21"/>
  <c r="P2115" i="21"/>
  <c r="O2115" i="21"/>
  <c r="N2115" i="21"/>
  <c r="M2115" i="21"/>
  <c r="L2115" i="21"/>
  <c r="K2115" i="21"/>
  <c r="J2115" i="21"/>
  <c r="I2115" i="21"/>
  <c r="H2115" i="21"/>
  <c r="G2115" i="21"/>
  <c r="F2115" i="21"/>
  <c r="E2115" i="21"/>
  <c r="D2115" i="21"/>
  <c r="C2115" i="21"/>
  <c r="B2115" i="21"/>
  <c r="A2115" i="21"/>
  <c r="P2114" i="21"/>
  <c r="O2114" i="21"/>
  <c r="N2114" i="21"/>
  <c r="M2114" i="21"/>
  <c r="L2114" i="21"/>
  <c r="K2114" i="21"/>
  <c r="J2114" i="21"/>
  <c r="I2114" i="21"/>
  <c r="H2114" i="21"/>
  <c r="G2114" i="21"/>
  <c r="F2114" i="21"/>
  <c r="E2114" i="21"/>
  <c r="D2114" i="21"/>
  <c r="C2114" i="21"/>
  <c r="B2114" i="21"/>
  <c r="A2114" i="21"/>
  <c r="P2113" i="21"/>
  <c r="O2113" i="21"/>
  <c r="N2113" i="21"/>
  <c r="M2113" i="21"/>
  <c r="L2113" i="21"/>
  <c r="K2113" i="21"/>
  <c r="J2113" i="21"/>
  <c r="I2113" i="21"/>
  <c r="H2113" i="21"/>
  <c r="G2113" i="21"/>
  <c r="F2113" i="21"/>
  <c r="E2113" i="21"/>
  <c r="D2113" i="21"/>
  <c r="C2113" i="21"/>
  <c r="B2113" i="21"/>
  <c r="A2113" i="21"/>
  <c r="P2112" i="21"/>
  <c r="O2112" i="21"/>
  <c r="N2112" i="21"/>
  <c r="M2112" i="21"/>
  <c r="L2112" i="21"/>
  <c r="K2112" i="21"/>
  <c r="J2112" i="21"/>
  <c r="I2112" i="21"/>
  <c r="H2112" i="21"/>
  <c r="G2112" i="21"/>
  <c r="F2112" i="21"/>
  <c r="E2112" i="21"/>
  <c r="D2112" i="21"/>
  <c r="C2112" i="21"/>
  <c r="B2112" i="21"/>
  <c r="A2112" i="21"/>
  <c r="P2111" i="21"/>
  <c r="O2111" i="21"/>
  <c r="N2111" i="21"/>
  <c r="M2111" i="21"/>
  <c r="L2111" i="21"/>
  <c r="K2111" i="21"/>
  <c r="J2111" i="21"/>
  <c r="I2111" i="21"/>
  <c r="H2111" i="21"/>
  <c r="G2111" i="21"/>
  <c r="F2111" i="21"/>
  <c r="E2111" i="21"/>
  <c r="D2111" i="21"/>
  <c r="C2111" i="21"/>
  <c r="B2111" i="21"/>
  <c r="A2111" i="21"/>
  <c r="P2110" i="21"/>
  <c r="O2110" i="21"/>
  <c r="N2110" i="21"/>
  <c r="M2110" i="21"/>
  <c r="L2110" i="21"/>
  <c r="K2110" i="21"/>
  <c r="J2110" i="21"/>
  <c r="I2110" i="21"/>
  <c r="H2110" i="21"/>
  <c r="G2110" i="21"/>
  <c r="F2110" i="21"/>
  <c r="E2110" i="21"/>
  <c r="D2110" i="21"/>
  <c r="C2110" i="21"/>
  <c r="B2110" i="21"/>
  <c r="A2110" i="21"/>
  <c r="P2109" i="21"/>
  <c r="O2109" i="21"/>
  <c r="N2109" i="21"/>
  <c r="M2109" i="21"/>
  <c r="L2109" i="21"/>
  <c r="K2109" i="21"/>
  <c r="J2109" i="21"/>
  <c r="I2109" i="21"/>
  <c r="H2109" i="21"/>
  <c r="G2109" i="21"/>
  <c r="F2109" i="21"/>
  <c r="E2109" i="21"/>
  <c r="D2109" i="21"/>
  <c r="C2109" i="21"/>
  <c r="B2109" i="21"/>
  <c r="A2109" i="21"/>
  <c r="P2108" i="21"/>
  <c r="O2108" i="21"/>
  <c r="N2108" i="21"/>
  <c r="M2108" i="21"/>
  <c r="L2108" i="21"/>
  <c r="K2108" i="21"/>
  <c r="J2108" i="21"/>
  <c r="I2108" i="21"/>
  <c r="H2108" i="21"/>
  <c r="G2108" i="21"/>
  <c r="F2108" i="21"/>
  <c r="E2108" i="21"/>
  <c r="D2108" i="21"/>
  <c r="C2108" i="21"/>
  <c r="B2108" i="21"/>
  <c r="A2108" i="21"/>
  <c r="P2107" i="21"/>
  <c r="O2107" i="21"/>
  <c r="N2107" i="21"/>
  <c r="M2107" i="21"/>
  <c r="L2107" i="21"/>
  <c r="K2107" i="21"/>
  <c r="J2107" i="21"/>
  <c r="I2107" i="21"/>
  <c r="H2107" i="21"/>
  <c r="G2107" i="21"/>
  <c r="F2107" i="21"/>
  <c r="E2107" i="21"/>
  <c r="D2107" i="21"/>
  <c r="C2107" i="21"/>
  <c r="B2107" i="21"/>
  <c r="A2107" i="21"/>
  <c r="P2106" i="21"/>
  <c r="O2106" i="21"/>
  <c r="N2106" i="21"/>
  <c r="M2106" i="21"/>
  <c r="L2106" i="21"/>
  <c r="K2106" i="21"/>
  <c r="J2106" i="21"/>
  <c r="I2106" i="21"/>
  <c r="H2106" i="21"/>
  <c r="G2106" i="21"/>
  <c r="F2106" i="21"/>
  <c r="E2106" i="21"/>
  <c r="D2106" i="21"/>
  <c r="C2106" i="21"/>
  <c r="B2106" i="21"/>
  <c r="A2106" i="21"/>
  <c r="P2105" i="21"/>
  <c r="O2105" i="21"/>
  <c r="N2105" i="21"/>
  <c r="M2105" i="21"/>
  <c r="L2105" i="21"/>
  <c r="K2105" i="21"/>
  <c r="J2105" i="21"/>
  <c r="I2105" i="21"/>
  <c r="H2105" i="21"/>
  <c r="G2105" i="21"/>
  <c r="F2105" i="21"/>
  <c r="E2105" i="21"/>
  <c r="D2105" i="21"/>
  <c r="C2105" i="21"/>
  <c r="B2105" i="21"/>
  <c r="A2105" i="21"/>
  <c r="P2104" i="21"/>
  <c r="O2104" i="21"/>
  <c r="N2104" i="21"/>
  <c r="M2104" i="21"/>
  <c r="L2104" i="21"/>
  <c r="K2104" i="21"/>
  <c r="J2104" i="21"/>
  <c r="I2104" i="21"/>
  <c r="H2104" i="21"/>
  <c r="G2104" i="21"/>
  <c r="F2104" i="21"/>
  <c r="E2104" i="21"/>
  <c r="D2104" i="21"/>
  <c r="C2104" i="21"/>
  <c r="B2104" i="21"/>
  <c r="A2104" i="21"/>
  <c r="P2103" i="21"/>
  <c r="O2103" i="21"/>
  <c r="N2103" i="21"/>
  <c r="M2103" i="21"/>
  <c r="L2103" i="21"/>
  <c r="K2103" i="21"/>
  <c r="J2103" i="21"/>
  <c r="I2103" i="21"/>
  <c r="H2103" i="21"/>
  <c r="G2103" i="21"/>
  <c r="F2103" i="21"/>
  <c r="E2103" i="21"/>
  <c r="D2103" i="21"/>
  <c r="C2103" i="21"/>
  <c r="B2103" i="21"/>
  <c r="A2103" i="21"/>
  <c r="P2102" i="21"/>
  <c r="O2102" i="21"/>
  <c r="N2102" i="21"/>
  <c r="M2102" i="21"/>
  <c r="L2102" i="21"/>
  <c r="K2102" i="21"/>
  <c r="J2102" i="21"/>
  <c r="I2102" i="21"/>
  <c r="H2102" i="21"/>
  <c r="G2102" i="21"/>
  <c r="F2102" i="21"/>
  <c r="E2102" i="21"/>
  <c r="D2102" i="21"/>
  <c r="C2102" i="21"/>
  <c r="B2102" i="21"/>
  <c r="A2102" i="21"/>
  <c r="P2101" i="21"/>
  <c r="O2101" i="21"/>
  <c r="N2101" i="21"/>
  <c r="M2101" i="21"/>
  <c r="L2101" i="21"/>
  <c r="K2101" i="21"/>
  <c r="J2101" i="21"/>
  <c r="I2101" i="21"/>
  <c r="H2101" i="21"/>
  <c r="G2101" i="21"/>
  <c r="F2101" i="21"/>
  <c r="E2101" i="21"/>
  <c r="D2101" i="21"/>
  <c r="C2101" i="21"/>
  <c r="B2101" i="21"/>
  <c r="A2101" i="21"/>
  <c r="P2100" i="21"/>
  <c r="O2100" i="21"/>
  <c r="N2100" i="21"/>
  <c r="M2100" i="21"/>
  <c r="L2100" i="21"/>
  <c r="K2100" i="21"/>
  <c r="J2100" i="21"/>
  <c r="I2100" i="21"/>
  <c r="H2100" i="21"/>
  <c r="G2100" i="21"/>
  <c r="F2100" i="21"/>
  <c r="E2100" i="21"/>
  <c r="D2100" i="21"/>
  <c r="C2100" i="21"/>
  <c r="B2100" i="21"/>
  <c r="A2100" i="21"/>
  <c r="P2099" i="21"/>
  <c r="O2099" i="21"/>
  <c r="N2099" i="21"/>
  <c r="M2099" i="21"/>
  <c r="L2099" i="21"/>
  <c r="K2099" i="21"/>
  <c r="J2099" i="21"/>
  <c r="I2099" i="21"/>
  <c r="H2099" i="21"/>
  <c r="G2099" i="21"/>
  <c r="F2099" i="21"/>
  <c r="E2099" i="21"/>
  <c r="D2099" i="21"/>
  <c r="C2099" i="21"/>
  <c r="B2099" i="21"/>
  <c r="A2099" i="21"/>
  <c r="P2098" i="21"/>
  <c r="O2098" i="21"/>
  <c r="N2098" i="21"/>
  <c r="M2098" i="21"/>
  <c r="L2098" i="21"/>
  <c r="K2098" i="21"/>
  <c r="J2098" i="21"/>
  <c r="I2098" i="21"/>
  <c r="H2098" i="21"/>
  <c r="G2098" i="21"/>
  <c r="F2098" i="21"/>
  <c r="E2098" i="21"/>
  <c r="D2098" i="21"/>
  <c r="C2098" i="21"/>
  <c r="B2098" i="21"/>
  <c r="A2098" i="21"/>
  <c r="P2097" i="21"/>
  <c r="O2097" i="21"/>
  <c r="N2097" i="21"/>
  <c r="M2097" i="21"/>
  <c r="L2097" i="21"/>
  <c r="K2097" i="21"/>
  <c r="J2097" i="21"/>
  <c r="I2097" i="21"/>
  <c r="H2097" i="21"/>
  <c r="G2097" i="21"/>
  <c r="F2097" i="21"/>
  <c r="E2097" i="21"/>
  <c r="D2097" i="21"/>
  <c r="C2097" i="21"/>
  <c r="B2097" i="21"/>
  <c r="A2097" i="21"/>
  <c r="P2096" i="21"/>
  <c r="O2096" i="21"/>
  <c r="N2096" i="21"/>
  <c r="M2096" i="21"/>
  <c r="L2096" i="21"/>
  <c r="K2096" i="21"/>
  <c r="J2096" i="21"/>
  <c r="I2096" i="21"/>
  <c r="H2096" i="21"/>
  <c r="G2096" i="21"/>
  <c r="F2096" i="21"/>
  <c r="E2096" i="21"/>
  <c r="D2096" i="21"/>
  <c r="C2096" i="21"/>
  <c r="B2096" i="21"/>
  <c r="A2096" i="21"/>
  <c r="P2095" i="21"/>
  <c r="O2095" i="21"/>
  <c r="N2095" i="21"/>
  <c r="M2095" i="21"/>
  <c r="L2095" i="21"/>
  <c r="K2095" i="21"/>
  <c r="J2095" i="21"/>
  <c r="I2095" i="21"/>
  <c r="H2095" i="21"/>
  <c r="G2095" i="21"/>
  <c r="F2095" i="21"/>
  <c r="E2095" i="21"/>
  <c r="D2095" i="21"/>
  <c r="C2095" i="21"/>
  <c r="B2095" i="21"/>
  <c r="A2095" i="21"/>
  <c r="P2094" i="21"/>
  <c r="O2094" i="21"/>
  <c r="N2094" i="21"/>
  <c r="M2094" i="21"/>
  <c r="L2094" i="21"/>
  <c r="K2094" i="21"/>
  <c r="J2094" i="21"/>
  <c r="I2094" i="21"/>
  <c r="H2094" i="21"/>
  <c r="G2094" i="21"/>
  <c r="F2094" i="21"/>
  <c r="E2094" i="21"/>
  <c r="D2094" i="21"/>
  <c r="C2094" i="21"/>
  <c r="B2094" i="21"/>
  <c r="A2094" i="21"/>
  <c r="P2093" i="21"/>
  <c r="O2093" i="21"/>
  <c r="N2093" i="21"/>
  <c r="M2093" i="21"/>
  <c r="L2093" i="21"/>
  <c r="K2093" i="21"/>
  <c r="J2093" i="21"/>
  <c r="I2093" i="21"/>
  <c r="H2093" i="21"/>
  <c r="G2093" i="21"/>
  <c r="F2093" i="21"/>
  <c r="E2093" i="21"/>
  <c r="D2093" i="21"/>
  <c r="C2093" i="21"/>
  <c r="B2093" i="21"/>
  <c r="A2093" i="21"/>
  <c r="P2092" i="21"/>
  <c r="O2092" i="21"/>
  <c r="N2092" i="21"/>
  <c r="M2092" i="21"/>
  <c r="L2092" i="21"/>
  <c r="K2092" i="21"/>
  <c r="J2092" i="21"/>
  <c r="I2092" i="21"/>
  <c r="H2092" i="21"/>
  <c r="G2092" i="21"/>
  <c r="F2092" i="21"/>
  <c r="E2092" i="21"/>
  <c r="D2092" i="21"/>
  <c r="C2092" i="21"/>
  <c r="B2092" i="21"/>
  <c r="A2092" i="21"/>
  <c r="P2091" i="21"/>
  <c r="O2091" i="21"/>
  <c r="N2091" i="21"/>
  <c r="M2091" i="21"/>
  <c r="L2091" i="21"/>
  <c r="K2091" i="21"/>
  <c r="J2091" i="21"/>
  <c r="I2091" i="21"/>
  <c r="H2091" i="21"/>
  <c r="G2091" i="21"/>
  <c r="F2091" i="21"/>
  <c r="E2091" i="21"/>
  <c r="D2091" i="21"/>
  <c r="C2091" i="21"/>
  <c r="B2091" i="21"/>
  <c r="A2091" i="21"/>
  <c r="P2090" i="21"/>
  <c r="O2090" i="21"/>
  <c r="N2090" i="21"/>
  <c r="M2090" i="21"/>
  <c r="L2090" i="21"/>
  <c r="K2090" i="21"/>
  <c r="J2090" i="21"/>
  <c r="I2090" i="21"/>
  <c r="H2090" i="21"/>
  <c r="G2090" i="21"/>
  <c r="F2090" i="21"/>
  <c r="E2090" i="21"/>
  <c r="D2090" i="21"/>
  <c r="C2090" i="21"/>
  <c r="B2090" i="21"/>
  <c r="A2090" i="21"/>
  <c r="P2089" i="21"/>
  <c r="O2089" i="21"/>
  <c r="N2089" i="21"/>
  <c r="M2089" i="21"/>
  <c r="L2089" i="21"/>
  <c r="K2089" i="21"/>
  <c r="J2089" i="21"/>
  <c r="I2089" i="21"/>
  <c r="H2089" i="21"/>
  <c r="G2089" i="21"/>
  <c r="F2089" i="21"/>
  <c r="E2089" i="21"/>
  <c r="D2089" i="21"/>
  <c r="C2089" i="21"/>
  <c r="B2089" i="21"/>
  <c r="A2089" i="21"/>
  <c r="P2088" i="21"/>
  <c r="O2088" i="21"/>
  <c r="N2088" i="21"/>
  <c r="M2088" i="21"/>
  <c r="L2088" i="21"/>
  <c r="K2088" i="21"/>
  <c r="J2088" i="21"/>
  <c r="I2088" i="21"/>
  <c r="H2088" i="21"/>
  <c r="G2088" i="21"/>
  <c r="F2088" i="21"/>
  <c r="E2088" i="21"/>
  <c r="D2088" i="21"/>
  <c r="C2088" i="21"/>
  <c r="B2088" i="21"/>
  <c r="A2088" i="21"/>
  <c r="P2087" i="21"/>
  <c r="O2087" i="21"/>
  <c r="N2087" i="21"/>
  <c r="M2087" i="21"/>
  <c r="L2087" i="21"/>
  <c r="K2087" i="21"/>
  <c r="J2087" i="21"/>
  <c r="I2087" i="21"/>
  <c r="H2087" i="21"/>
  <c r="G2087" i="21"/>
  <c r="F2087" i="21"/>
  <c r="E2087" i="21"/>
  <c r="D2087" i="21"/>
  <c r="C2087" i="21"/>
  <c r="B2087" i="21"/>
  <c r="A2087" i="21"/>
  <c r="P2086" i="21"/>
  <c r="O2086" i="21"/>
  <c r="N2086" i="21"/>
  <c r="M2086" i="21"/>
  <c r="L2086" i="21"/>
  <c r="K2086" i="21"/>
  <c r="J2086" i="21"/>
  <c r="I2086" i="21"/>
  <c r="H2086" i="21"/>
  <c r="G2086" i="21"/>
  <c r="F2086" i="21"/>
  <c r="E2086" i="21"/>
  <c r="D2086" i="21"/>
  <c r="C2086" i="21"/>
  <c r="B2086" i="21"/>
  <c r="A2086" i="21"/>
  <c r="P2085" i="21"/>
  <c r="O2085" i="21"/>
  <c r="N2085" i="21"/>
  <c r="M2085" i="21"/>
  <c r="L2085" i="21"/>
  <c r="K2085" i="21"/>
  <c r="J2085" i="21"/>
  <c r="I2085" i="21"/>
  <c r="H2085" i="21"/>
  <c r="G2085" i="21"/>
  <c r="F2085" i="21"/>
  <c r="E2085" i="21"/>
  <c r="D2085" i="21"/>
  <c r="C2085" i="21"/>
  <c r="B2085" i="21"/>
  <c r="A2085" i="21"/>
  <c r="P2084" i="21"/>
  <c r="O2084" i="21"/>
  <c r="N2084" i="21"/>
  <c r="M2084" i="21"/>
  <c r="L2084" i="21"/>
  <c r="K2084" i="21"/>
  <c r="J2084" i="21"/>
  <c r="I2084" i="21"/>
  <c r="H2084" i="21"/>
  <c r="G2084" i="21"/>
  <c r="F2084" i="21"/>
  <c r="E2084" i="21"/>
  <c r="D2084" i="21"/>
  <c r="C2084" i="21"/>
  <c r="B2084" i="21"/>
  <c r="A2084" i="21"/>
  <c r="P2083" i="21"/>
  <c r="O2083" i="21"/>
  <c r="N2083" i="21"/>
  <c r="M2083" i="21"/>
  <c r="L2083" i="21"/>
  <c r="K2083" i="21"/>
  <c r="J2083" i="21"/>
  <c r="I2083" i="21"/>
  <c r="H2083" i="21"/>
  <c r="G2083" i="21"/>
  <c r="F2083" i="21"/>
  <c r="E2083" i="21"/>
  <c r="D2083" i="21"/>
  <c r="C2083" i="21"/>
  <c r="B2083" i="21"/>
  <c r="A2083" i="21"/>
  <c r="P2082" i="21"/>
  <c r="O2082" i="21"/>
  <c r="N2082" i="21"/>
  <c r="M2082" i="21"/>
  <c r="L2082" i="21"/>
  <c r="K2082" i="21"/>
  <c r="J2082" i="21"/>
  <c r="I2082" i="21"/>
  <c r="H2082" i="21"/>
  <c r="G2082" i="21"/>
  <c r="F2082" i="21"/>
  <c r="E2082" i="21"/>
  <c r="D2082" i="21"/>
  <c r="C2082" i="21"/>
  <c r="B2082" i="21"/>
  <c r="A2082" i="21"/>
  <c r="P2081" i="21"/>
  <c r="O2081" i="21"/>
  <c r="N2081" i="21"/>
  <c r="M2081" i="21"/>
  <c r="L2081" i="21"/>
  <c r="K2081" i="21"/>
  <c r="J2081" i="21"/>
  <c r="I2081" i="21"/>
  <c r="H2081" i="21"/>
  <c r="G2081" i="21"/>
  <c r="F2081" i="21"/>
  <c r="E2081" i="21"/>
  <c r="D2081" i="21"/>
  <c r="C2081" i="21"/>
  <c r="B2081" i="21"/>
  <c r="A2081" i="21"/>
  <c r="P2080" i="21"/>
  <c r="O2080" i="21"/>
  <c r="N2080" i="21"/>
  <c r="M2080" i="21"/>
  <c r="L2080" i="21"/>
  <c r="K2080" i="21"/>
  <c r="J2080" i="21"/>
  <c r="I2080" i="21"/>
  <c r="H2080" i="21"/>
  <c r="G2080" i="21"/>
  <c r="F2080" i="21"/>
  <c r="E2080" i="21"/>
  <c r="D2080" i="21"/>
  <c r="C2080" i="21"/>
  <c r="B2080" i="21"/>
  <c r="A2080" i="21"/>
  <c r="P2079" i="21"/>
  <c r="O2079" i="21"/>
  <c r="N2079" i="21"/>
  <c r="M2079" i="21"/>
  <c r="L2079" i="21"/>
  <c r="K2079" i="21"/>
  <c r="J2079" i="21"/>
  <c r="I2079" i="21"/>
  <c r="H2079" i="21"/>
  <c r="G2079" i="21"/>
  <c r="F2079" i="21"/>
  <c r="E2079" i="21"/>
  <c r="D2079" i="21"/>
  <c r="C2079" i="21"/>
  <c r="B2079" i="21"/>
  <c r="A2079" i="21"/>
  <c r="P2078" i="21"/>
  <c r="O2078" i="21"/>
  <c r="N2078" i="21"/>
  <c r="M2078" i="21"/>
  <c r="L2078" i="21"/>
  <c r="K2078" i="21"/>
  <c r="J2078" i="21"/>
  <c r="I2078" i="21"/>
  <c r="H2078" i="21"/>
  <c r="G2078" i="21"/>
  <c r="F2078" i="21"/>
  <c r="E2078" i="21"/>
  <c r="D2078" i="21"/>
  <c r="C2078" i="21"/>
  <c r="B2078" i="21"/>
  <c r="A2078" i="21"/>
  <c r="P2077" i="21"/>
  <c r="O2077" i="21"/>
  <c r="N2077" i="21"/>
  <c r="M2077" i="21"/>
  <c r="L2077" i="21"/>
  <c r="K2077" i="21"/>
  <c r="J2077" i="21"/>
  <c r="I2077" i="21"/>
  <c r="H2077" i="21"/>
  <c r="G2077" i="21"/>
  <c r="F2077" i="21"/>
  <c r="E2077" i="21"/>
  <c r="D2077" i="21"/>
  <c r="C2077" i="21"/>
  <c r="B2077" i="21"/>
  <c r="A2077" i="21"/>
  <c r="P2076" i="21"/>
  <c r="O2076" i="21"/>
  <c r="N2076" i="21"/>
  <c r="M2076" i="21"/>
  <c r="L2076" i="21"/>
  <c r="K2076" i="21"/>
  <c r="J2076" i="21"/>
  <c r="I2076" i="21"/>
  <c r="H2076" i="21"/>
  <c r="G2076" i="21"/>
  <c r="F2076" i="21"/>
  <c r="E2076" i="21"/>
  <c r="D2076" i="21"/>
  <c r="C2076" i="21"/>
  <c r="B2076" i="21"/>
  <c r="A2076" i="21"/>
  <c r="P2075" i="21"/>
  <c r="O2075" i="21"/>
  <c r="N2075" i="21"/>
  <c r="M2075" i="21"/>
  <c r="L2075" i="21"/>
  <c r="K2075" i="21"/>
  <c r="J2075" i="21"/>
  <c r="I2075" i="21"/>
  <c r="H2075" i="21"/>
  <c r="G2075" i="21"/>
  <c r="F2075" i="21"/>
  <c r="E2075" i="21"/>
  <c r="D2075" i="21"/>
  <c r="C2075" i="21"/>
  <c r="B2075" i="21"/>
  <c r="A2075" i="21"/>
  <c r="P2074" i="21"/>
  <c r="O2074" i="21"/>
  <c r="N2074" i="21"/>
  <c r="M2074" i="21"/>
  <c r="L2074" i="21"/>
  <c r="K2074" i="21"/>
  <c r="J2074" i="21"/>
  <c r="I2074" i="21"/>
  <c r="H2074" i="21"/>
  <c r="G2074" i="21"/>
  <c r="F2074" i="21"/>
  <c r="E2074" i="21"/>
  <c r="D2074" i="21"/>
  <c r="C2074" i="21"/>
  <c r="B2074" i="21"/>
  <c r="A2074" i="21"/>
  <c r="P2073" i="21"/>
  <c r="O2073" i="21"/>
  <c r="N2073" i="21"/>
  <c r="M2073" i="21"/>
  <c r="L2073" i="21"/>
  <c r="K2073" i="21"/>
  <c r="J2073" i="21"/>
  <c r="I2073" i="21"/>
  <c r="H2073" i="21"/>
  <c r="G2073" i="21"/>
  <c r="F2073" i="21"/>
  <c r="E2073" i="21"/>
  <c r="D2073" i="21"/>
  <c r="C2073" i="21"/>
  <c r="B2073" i="21"/>
  <c r="A2073" i="21"/>
  <c r="P2072" i="21"/>
  <c r="O2072" i="21"/>
  <c r="N2072" i="21"/>
  <c r="M2072" i="21"/>
  <c r="L2072" i="21"/>
  <c r="K2072" i="21"/>
  <c r="J2072" i="21"/>
  <c r="I2072" i="21"/>
  <c r="H2072" i="21"/>
  <c r="G2072" i="21"/>
  <c r="F2072" i="21"/>
  <c r="E2072" i="21"/>
  <c r="D2072" i="21"/>
  <c r="C2072" i="21"/>
  <c r="B2072" i="21"/>
  <c r="A2072" i="21"/>
  <c r="P2071" i="21"/>
  <c r="O2071" i="21"/>
  <c r="N2071" i="21"/>
  <c r="M2071" i="21"/>
  <c r="L2071" i="21"/>
  <c r="K2071" i="21"/>
  <c r="J2071" i="21"/>
  <c r="I2071" i="21"/>
  <c r="H2071" i="21"/>
  <c r="G2071" i="21"/>
  <c r="F2071" i="21"/>
  <c r="E2071" i="21"/>
  <c r="D2071" i="21"/>
  <c r="C2071" i="21"/>
  <c r="B2071" i="21"/>
  <c r="A2071" i="21"/>
  <c r="P2070" i="21"/>
  <c r="O2070" i="21"/>
  <c r="N2070" i="21"/>
  <c r="M2070" i="21"/>
  <c r="L2070" i="21"/>
  <c r="K2070" i="21"/>
  <c r="J2070" i="21"/>
  <c r="I2070" i="21"/>
  <c r="H2070" i="21"/>
  <c r="G2070" i="21"/>
  <c r="F2070" i="21"/>
  <c r="E2070" i="21"/>
  <c r="D2070" i="21"/>
  <c r="C2070" i="21"/>
  <c r="B2070" i="21"/>
  <c r="A2070" i="21"/>
  <c r="P2069" i="21"/>
  <c r="O2069" i="21"/>
  <c r="N2069" i="21"/>
  <c r="M2069" i="21"/>
  <c r="L2069" i="21"/>
  <c r="K2069" i="21"/>
  <c r="J2069" i="21"/>
  <c r="I2069" i="21"/>
  <c r="H2069" i="21"/>
  <c r="G2069" i="21"/>
  <c r="F2069" i="21"/>
  <c r="E2069" i="21"/>
  <c r="D2069" i="21"/>
  <c r="C2069" i="21"/>
  <c r="B2069" i="21"/>
  <c r="A2069" i="21"/>
  <c r="P2068" i="21"/>
  <c r="O2068" i="21"/>
  <c r="N2068" i="21"/>
  <c r="M2068" i="21"/>
  <c r="L2068" i="21"/>
  <c r="K2068" i="21"/>
  <c r="J2068" i="21"/>
  <c r="I2068" i="21"/>
  <c r="H2068" i="21"/>
  <c r="G2068" i="21"/>
  <c r="F2068" i="21"/>
  <c r="E2068" i="21"/>
  <c r="D2068" i="21"/>
  <c r="C2068" i="21"/>
  <c r="B2068" i="21"/>
  <c r="A2068" i="21"/>
  <c r="P2067" i="21"/>
  <c r="O2067" i="21"/>
  <c r="N2067" i="21"/>
  <c r="M2067" i="21"/>
  <c r="L2067" i="21"/>
  <c r="K2067" i="21"/>
  <c r="J2067" i="21"/>
  <c r="I2067" i="21"/>
  <c r="H2067" i="21"/>
  <c r="G2067" i="21"/>
  <c r="F2067" i="21"/>
  <c r="E2067" i="21"/>
  <c r="D2067" i="21"/>
  <c r="C2067" i="21"/>
  <c r="B2067" i="21"/>
  <c r="A2067" i="21"/>
  <c r="P2066" i="21"/>
  <c r="O2066" i="21"/>
  <c r="N2066" i="21"/>
  <c r="M2066" i="21"/>
  <c r="L2066" i="21"/>
  <c r="K2066" i="21"/>
  <c r="J2066" i="21"/>
  <c r="I2066" i="21"/>
  <c r="H2066" i="21"/>
  <c r="G2066" i="21"/>
  <c r="F2066" i="21"/>
  <c r="E2066" i="21"/>
  <c r="D2066" i="21"/>
  <c r="C2066" i="21"/>
  <c r="B2066" i="21"/>
  <c r="A2066" i="21"/>
  <c r="P2065" i="21"/>
  <c r="O2065" i="21"/>
  <c r="N2065" i="21"/>
  <c r="M2065" i="21"/>
  <c r="L2065" i="21"/>
  <c r="K2065" i="21"/>
  <c r="J2065" i="21"/>
  <c r="I2065" i="21"/>
  <c r="H2065" i="21"/>
  <c r="G2065" i="21"/>
  <c r="F2065" i="21"/>
  <c r="E2065" i="21"/>
  <c r="D2065" i="21"/>
  <c r="C2065" i="21"/>
  <c r="B2065" i="21"/>
  <c r="A2065" i="21"/>
  <c r="P2064" i="21"/>
  <c r="O2064" i="21"/>
  <c r="N2064" i="21"/>
  <c r="M2064" i="21"/>
  <c r="L2064" i="21"/>
  <c r="K2064" i="21"/>
  <c r="J2064" i="21"/>
  <c r="I2064" i="21"/>
  <c r="H2064" i="21"/>
  <c r="G2064" i="21"/>
  <c r="F2064" i="21"/>
  <c r="E2064" i="21"/>
  <c r="D2064" i="21"/>
  <c r="C2064" i="21"/>
  <c r="B2064" i="21"/>
  <c r="A2064" i="21"/>
  <c r="P2063" i="21"/>
  <c r="O2063" i="21"/>
  <c r="N2063" i="21"/>
  <c r="M2063" i="21"/>
  <c r="L2063" i="21"/>
  <c r="K2063" i="21"/>
  <c r="J2063" i="21"/>
  <c r="I2063" i="21"/>
  <c r="H2063" i="21"/>
  <c r="G2063" i="21"/>
  <c r="F2063" i="21"/>
  <c r="E2063" i="21"/>
  <c r="D2063" i="21"/>
  <c r="C2063" i="21"/>
  <c r="B2063" i="21"/>
  <c r="A2063" i="21"/>
  <c r="P2062" i="21"/>
  <c r="O2062" i="21"/>
  <c r="N2062" i="21"/>
  <c r="M2062" i="21"/>
  <c r="L2062" i="21"/>
  <c r="K2062" i="21"/>
  <c r="J2062" i="21"/>
  <c r="I2062" i="21"/>
  <c r="H2062" i="21"/>
  <c r="G2062" i="21"/>
  <c r="F2062" i="21"/>
  <c r="E2062" i="21"/>
  <c r="D2062" i="21"/>
  <c r="C2062" i="21"/>
  <c r="B2062" i="21"/>
  <c r="A2062" i="21"/>
  <c r="P2061" i="21"/>
  <c r="O2061" i="21"/>
  <c r="N2061" i="21"/>
  <c r="M2061" i="21"/>
  <c r="L2061" i="21"/>
  <c r="K2061" i="21"/>
  <c r="J2061" i="21"/>
  <c r="I2061" i="21"/>
  <c r="H2061" i="21"/>
  <c r="G2061" i="21"/>
  <c r="F2061" i="21"/>
  <c r="E2061" i="21"/>
  <c r="D2061" i="21"/>
  <c r="C2061" i="21"/>
  <c r="B2061" i="21"/>
  <c r="A2061" i="21"/>
  <c r="P2060" i="21"/>
  <c r="O2060" i="21"/>
  <c r="N2060" i="21"/>
  <c r="M2060" i="21"/>
  <c r="L2060" i="21"/>
  <c r="K2060" i="21"/>
  <c r="J2060" i="21"/>
  <c r="I2060" i="21"/>
  <c r="H2060" i="21"/>
  <c r="G2060" i="21"/>
  <c r="F2060" i="21"/>
  <c r="E2060" i="21"/>
  <c r="D2060" i="21"/>
  <c r="C2060" i="21"/>
  <c r="B2060" i="21"/>
  <c r="A2060" i="21"/>
  <c r="P2059" i="21"/>
  <c r="O2059" i="21"/>
  <c r="N2059" i="21"/>
  <c r="M2059" i="21"/>
  <c r="L2059" i="21"/>
  <c r="K2059" i="21"/>
  <c r="J2059" i="21"/>
  <c r="I2059" i="21"/>
  <c r="H2059" i="21"/>
  <c r="G2059" i="21"/>
  <c r="F2059" i="21"/>
  <c r="E2059" i="21"/>
  <c r="D2059" i="21"/>
  <c r="C2059" i="21"/>
  <c r="B2059" i="21"/>
  <c r="A2059" i="21"/>
  <c r="P2058" i="21"/>
  <c r="O2058" i="21"/>
  <c r="N2058" i="21"/>
  <c r="M2058" i="21"/>
  <c r="L2058" i="21"/>
  <c r="K2058" i="21"/>
  <c r="J2058" i="21"/>
  <c r="I2058" i="21"/>
  <c r="H2058" i="21"/>
  <c r="G2058" i="21"/>
  <c r="F2058" i="21"/>
  <c r="E2058" i="21"/>
  <c r="D2058" i="21"/>
  <c r="C2058" i="21"/>
  <c r="B2058" i="21"/>
  <c r="A2058" i="21"/>
  <c r="P2057" i="21"/>
  <c r="O2057" i="21"/>
  <c r="N2057" i="21"/>
  <c r="M2057" i="21"/>
  <c r="L2057" i="21"/>
  <c r="K2057" i="21"/>
  <c r="J2057" i="21"/>
  <c r="I2057" i="21"/>
  <c r="H2057" i="21"/>
  <c r="G2057" i="21"/>
  <c r="F2057" i="21"/>
  <c r="E2057" i="21"/>
  <c r="D2057" i="21"/>
  <c r="C2057" i="21"/>
  <c r="B2057" i="21"/>
  <c r="A2057" i="21"/>
  <c r="P2056" i="21"/>
  <c r="O2056" i="21"/>
  <c r="N2056" i="21"/>
  <c r="M2056" i="21"/>
  <c r="L2056" i="21"/>
  <c r="K2056" i="21"/>
  <c r="J2056" i="21"/>
  <c r="I2056" i="21"/>
  <c r="H2056" i="21"/>
  <c r="G2056" i="21"/>
  <c r="F2056" i="21"/>
  <c r="E2056" i="21"/>
  <c r="D2056" i="21"/>
  <c r="C2056" i="21"/>
  <c r="B2056" i="21"/>
  <c r="A2056" i="21"/>
  <c r="P2055" i="21"/>
  <c r="O2055" i="21"/>
  <c r="N2055" i="21"/>
  <c r="M2055" i="21"/>
  <c r="L2055" i="21"/>
  <c r="K2055" i="21"/>
  <c r="J2055" i="21"/>
  <c r="I2055" i="21"/>
  <c r="H2055" i="21"/>
  <c r="G2055" i="21"/>
  <c r="F2055" i="21"/>
  <c r="E2055" i="21"/>
  <c r="D2055" i="21"/>
  <c r="C2055" i="21"/>
  <c r="B2055" i="21"/>
  <c r="A2055" i="21"/>
  <c r="P2054" i="21"/>
  <c r="O2054" i="21"/>
  <c r="N2054" i="21"/>
  <c r="M2054" i="21"/>
  <c r="L2054" i="21"/>
  <c r="K2054" i="21"/>
  <c r="J2054" i="21"/>
  <c r="I2054" i="21"/>
  <c r="H2054" i="21"/>
  <c r="G2054" i="21"/>
  <c r="F2054" i="21"/>
  <c r="E2054" i="21"/>
  <c r="D2054" i="21"/>
  <c r="C2054" i="21"/>
  <c r="B2054" i="21"/>
  <c r="A2054" i="21"/>
  <c r="P2053" i="21"/>
  <c r="O2053" i="21"/>
  <c r="N2053" i="21"/>
  <c r="M2053" i="21"/>
  <c r="L2053" i="21"/>
  <c r="K2053" i="21"/>
  <c r="J2053" i="21"/>
  <c r="I2053" i="21"/>
  <c r="H2053" i="21"/>
  <c r="G2053" i="21"/>
  <c r="F2053" i="21"/>
  <c r="E2053" i="21"/>
  <c r="D2053" i="21"/>
  <c r="C2053" i="21"/>
  <c r="B2053" i="21"/>
  <c r="A2053" i="21"/>
  <c r="P2052" i="21"/>
  <c r="O2052" i="21"/>
  <c r="N2052" i="21"/>
  <c r="M2052" i="21"/>
  <c r="L2052" i="21"/>
  <c r="K2052" i="21"/>
  <c r="J2052" i="21"/>
  <c r="I2052" i="21"/>
  <c r="H2052" i="21"/>
  <c r="G2052" i="21"/>
  <c r="F2052" i="21"/>
  <c r="E2052" i="21"/>
  <c r="D2052" i="21"/>
  <c r="C2052" i="21"/>
  <c r="B2052" i="21"/>
  <c r="A2052" i="21"/>
  <c r="P2051" i="21"/>
  <c r="O2051" i="21"/>
  <c r="N2051" i="21"/>
  <c r="M2051" i="21"/>
  <c r="L2051" i="21"/>
  <c r="K2051" i="21"/>
  <c r="J2051" i="21"/>
  <c r="I2051" i="21"/>
  <c r="H2051" i="21"/>
  <c r="G2051" i="21"/>
  <c r="F2051" i="21"/>
  <c r="E2051" i="21"/>
  <c r="D2051" i="21"/>
  <c r="C2051" i="21"/>
  <c r="B2051" i="21"/>
  <c r="A2051" i="21"/>
  <c r="P2050" i="21"/>
  <c r="O2050" i="21"/>
  <c r="N2050" i="21"/>
  <c r="M2050" i="21"/>
  <c r="L2050" i="21"/>
  <c r="K2050" i="21"/>
  <c r="J2050" i="21"/>
  <c r="I2050" i="21"/>
  <c r="H2050" i="21"/>
  <c r="G2050" i="21"/>
  <c r="F2050" i="21"/>
  <c r="E2050" i="21"/>
  <c r="D2050" i="21"/>
  <c r="C2050" i="21"/>
  <c r="B2050" i="21"/>
  <c r="A2050" i="21"/>
  <c r="P2049" i="21"/>
  <c r="O2049" i="21"/>
  <c r="N2049" i="21"/>
  <c r="M2049" i="21"/>
  <c r="L2049" i="21"/>
  <c r="K2049" i="21"/>
  <c r="J2049" i="21"/>
  <c r="I2049" i="21"/>
  <c r="H2049" i="21"/>
  <c r="G2049" i="21"/>
  <c r="F2049" i="21"/>
  <c r="E2049" i="21"/>
  <c r="D2049" i="21"/>
  <c r="C2049" i="21"/>
  <c r="B2049" i="21"/>
  <c r="A2049" i="21"/>
  <c r="P2048" i="21"/>
  <c r="O2048" i="21"/>
  <c r="N2048" i="21"/>
  <c r="M2048" i="21"/>
  <c r="L2048" i="21"/>
  <c r="K2048" i="21"/>
  <c r="J2048" i="21"/>
  <c r="I2048" i="21"/>
  <c r="H2048" i="21"/>
  <c r="G2048" i="21"/>
  <c r="F2048" i="21"/>
  <c r="E2048" i="21"/>
  <c r="D2048" i="21"/>
  <c r="C2048" i="21"/>
  <c r="B2048" i="21"/>
  <c r="A2048" i="21"/>
  <c r="P2047" i="21"/>
  <c r="O2047" i="21"/>
  <c r="N2047" i="21"/>
  <c r="M2047" i="21"/>
  <c r="L2047" i="21"/>
  <c r="K2047" i="21"/>
  <c r="J2047" i="21"/>
  <c r="I2047" i="21"/>
  <c r="H2047" i="21"/>
  <c r="G2047" i="21"/>
  <c r="F2047" i="21"/>
  <c r="E2047" i="21"/>
  <c r="D2047" i="21"/>
  <c r="C2047" i="21"/>
  <c r="B2047" i="21"/>
  <c r="A2047" i="21"/>
  <c r="P2046" i="21"/>
  <c r="O2046" i="21"/>
  <c r="N2046" i="21"/>
  <c r="M2046" i="21"/>
  <c r="L2046" i="21"/>
  <c r="K2046" i="21"/>
  <c r="J2046" i="21"/>
  <c r="I2046" i="21"/>
  <c r="H2046" i="21"/>
  <c r="G2046" i="21"/>
  <c r="F2046" i="21"/>
  <c r="E2046" i="21"/>
  <c r="D2046" i="21"/>
  <c r="C2046" i="21"/>
  <c r="B2046" i="21"/>
  <c r="A2046" i="21"/>
  <c r="P2045" i="21"/>
  <c r="O2045" i="21"/>
  <c r="N2045" i="21"/>
  <c r="M2045" i="21"/>
  <c r="L2045" i="21"/>
  <c r="K2045" i="21"/>
  <c r="J2045" i="21"/>
  <c r="I2045" i="21"/>
  <c r="H2045" i="21"/>
  <c r="G2045" i="21"/>
  <c r="F2045" i="21"/>
  <c r="E2045" i="21"/>
  <c r="D2045" i="21"/>
  <c r="C2045" i="21"/>
  <c r="B2045" i="21"/>
  <c r="A2045" i="21"/>
  <c r="P2044" i="21"/>
  <c r="O2044" i="21"/>
  <c r="N2044" i="21"/>
  <c r="M2044" i="21"/>
  <c r="L2044" i="21"/>
  <c r="K2044" i="21"/>
  <c r="J2044" i="21"/>
  <c r="I2044" i="21"/>
  <c r="H2044" i="21"/>
  <c r="G2044" i="21"/>
  <c r="F2044" i="21"/>
  <c r="E2044" i="21"/>
  <c r="D2044" i="21"/>
  <c r="C2044" i="21"/>
  <c r="B2044" i="21"/>
  <c r="A2044" i="21"/>
  <c r="P2043" i="21"/>
  <c r="O2043" i="21"/>
  <c r="N2043" i="21"/>
  <c r="M2043" i="21"/>
  <c r="L2043" i="21"/>
  <c r="K2043" i="21"/>
  <c r="J2043" i="21"/>
  <c r="I2043" i="21"/>
  <c r="H2043" i="21"/>
  <c r="G2043" i="21"/>
  <c r="F2043" i="21"/>
  <c r="E2043" i="21"/>
  <c r="D2043" i="21"/>
  <c r="C2043" i="21"/>
  <c r="B2043" i="21"/>
  <c r="A2043" i="21"/>
  <c r="P2042" i="21"/>
  <c r="O2042" i="21"/>
  <c r="N2042" i="21"/>
  <c r="M2042" i="21"/>
  <c r="L2042" i="21"/>
  <c r="K2042" i="21"/>
  <c r="J2042" i="21"/>
  <c r="I2042" i="21"/>
  <c r="H2042" i="21"/>
  <c r="G2042" i="21"/>
  <c r="F2042" i="21"/>
  <c r="E2042" i="21"/>
  <c r="D2042" i="21"/>
  <c r="C2042" i="21"/>
  <c r="B2042" i="21"/>
  <c r="A2042" i="21"/>
  <c r="P2041" i="21"/>
  <c r="O2041" i="21"/>
  <c r="N2041" i="21"/>
  <c r="M2041" i="21"/>
  <c r="L2041" i="21"/>
  <c r="K2041" i="21"/>
  <c r="J2041" i="21"/>
  <c r="I2041" i="21"/>
  <c r="H2041" i="21"/>
  <c r="G2041" i="21"/>
  <c r="F2041" i="21"/>
  <c r="E2041" i="21"/>
  <c r="D2041" i="21"/>
  <c r="C2041" i="21"/>
  <c r="B2041" i="21"/>
  <c r="A2041" i="21"/>
  <c r="P2040" i="21"/>
  <c r="O2040" i="21"/>
  <c r="N2040" i="21"/>
  <c r="M2040" i="21"/>
  <c r="L2040" i="21"/>
  <c r="K2040" i="21"/>
  <c r="J2040" i="21"/>
  <c r="I2040" i="21"/>
  <c r="H2040" i="21"/>
  <c r="G2040" i="21"/>
  <c r="F2040" i="21"/>
  <c r="E2040" i="21"/>
  <c r="D2040" i="21"/>
  <c r="C2040" i="21"/>
  <c r="B2040" i="21"/>
  <c r="A2040" i="21"/>
  <c r="P2039" i="21"/>
  <c r="O2039" i="21"/>
  <c r="N2039" i="21"/>
  <c r="M2039" i="21"/>
  <c r="L2039" i="21"/>
  <c r="K2039" i="21"/>
  <c r="J2039" i="21"/>
  <c r="I2039" i="21"/>
  <c r="H2039" i="21"/>
  <c r="G2039" i="21"/>
  <c r="F2039" i="21"/>
  <c r="E2039" i="21"/>
  <c r="D2039" i="21"/>
  <c r="C2039" i="21"/>
  <c r="B2039" i="21"/>
  <c r="A2039" i="21"/>
  <c r="P2038" i="21"/>
  <c r="O2038" i="21"/>
  <c r="N2038" i="21"/>
  <c r="M2038" i="21"/>
  <c r="L2038" i="21"/>
  <c r="K2038" i="21"/>
  <c r="J2038" i="21"/>
  <c r="I2038" i="21"/>
  <c r="H2038" i="21"/>
  <c r="G2038" i="21"/>
  <c r="F2038" i="21"/>
  <c r="E2038" i="21"/>
  <c r="D2038" i="21"/>
  <c r="C2038" i="21"/>
  <c r="B2038" i="21"/>
  <c r="A2038" i="21"/>
  <c r="P2037" i="21"/>
  <c r="O2037" i="21"/>
  <c r="N2037" i="21"/>
  <c r="M2037" i="21"/>
  <c r="L2037" i="21"/>
  <c r="K2037" i="21"/>
  <c r="J2037" i="21"/>
  <c r="I2037" i="21"/>
  <c r="H2037" i="21"/>
  <c r="G2037" i="21"/>
  <c r="F2037" i="21"/>
  <c r="E2037" i="21"/>
  <c r="D2037" i="21"/>
  <c r="C2037" i="21"/>
  <c r="B2037" i="21"/>
  <c r="A2037" i="21"/>
  <c r="P2036" i="21"/>
  <c r="O2036" i="21"/>
  <c r="N2036" i="21"/>
  <c r="M2036" i="21"/>
  <c r="L2036" i="21"/>
  <c r="K2036" i="21"/>
  <c r="J2036" i="21"/>
  <c r="I2036" i="21"/>
  <c r="H2036" i="21"/>
  <c r="G2036" i="21"/>
  <c r="F2036" i="21"/>
  <c r="E2036" i="21"/>
  <c r="D2036" i="21"/>
  <c r="C2036" i="21"/>
  <c r="B2036" i="21"/>
  <c r="A2036" i="21"/>
  <c r="P2035" i="21"/>
  <c r="O2035" i="21"/>
  <c r="N2035" i="21"/>
  <c r="M2035" i="21"/>
  <c r="L2035" i="21"/>
  <c r="K2035" i="21"/>
  <c r="J2035" i="21"/>
  <c r="I2035" i="21"/>
  <c r="H2035" i="21"/>
  <c r="G2035" i="21"/>
  <c r="F2035" i="21"/>
  <c r="E2035" i="21"/>
  <c r="D2035" i="21"/>
  <c r="C2035" i="21"/>
  <c r="B2035" i="21"/>
  <c r="A2035" i="21"/>
  <c r="P2034" i="21"/>
  <c r="O2034" i="21"/>
  <c r="N2034" i="21"/>
  <c r="M2034" i="21"/>
  <c r="L2034" i="21"/>
  <c r="K2034" i="21"/>
  <c r="J2034" i="21"/>
  <c r="I2034" i="21"/>
  <c r="H2034" i="21"/>
  <c r="G2034" i="21"/>
  <c r="F2034" i="21"/>
  <c r="E2034" i="21"/>
  <c r="D2034" i="21"/>
  <c r="C2034" i="21"/>
  <c r="B2034" i="21"/>
  <c r="A2034" i="21"/>
  <c r="P2033" i="21"/>
  <c r="O2033" i="21"/>
  <c r="N2033" i="21"/>
  <c r="M2033" i="21"/>
  <c r="L2033" i="21"/>
  <c r="K2033" i="21"/>
  <c r="J2033" i="21"/>
  <c r="I2033" i="21"/>
  <c r="H2033" i="21"/>
  <c r="G2033" i="21"/>
  <c r="F2033" i="21"/>
  <c r="E2033" i="21"/>
  <c r="D2033" i="21"/>
  <c r="C2033" i="21"/>
  <c r="B2033" i="21"/>
  <c r="A2033" i="21"/>
  <c r="P2032" i="21"/>
  <c r="O2032" i="21"/>
  <c r="N2032" i="21"/>
  <c r="M2032" i="21"/>
  <c r="L2032" i="21"/>
  <c r="K2032" i="21"/>
  <c r="J2032" i="21"/>
  <c r="I2032" i="21"/>
  <c r="H2032" i="21"/>
  <c r="G2032" i="21"/>
  <c r="F2032" i="21"/>
  <c r="E2032" i="21"/>
  <c r="D2032" i="21"/>
  <c r="C2032" i="21"/>
  <c r="B2032" i="21"/>
  <c r="A2032" i="21"/>
  <c r="P2031" i="21"/>
  <c r="O2031" i="21"/>
  <c r="N2031" i="21"/>
  <c r="M2031" i="21"/>
  <c r="L2031" i="21"/>
  <c r="K2031" i="21"/>
  <c r="J2031" i="21"/>
  <c r="I2031" i="21"/>
  <c r="H2031" i="21"/>
  <c r="G2031" i="21"/>
  <c r="F2031" i="21"/>
  <c r="E2031" i="21"/>
  <c r="D2031" i="21"/>
  <c r="C2031" i="21"/>
  <c r="B2031" i="21"/>
  <c r="A2031" i="21"/>
  <c r="P2030" i="21"/>
  <c r="O2030" i="21"/>
  <c r="N2030" i="21"/>
  <c r="M2030" i="21"/>
  <c r="L2030" i="21"/>
  <c r="K2030" i="21"/>
  <c r="J2030" i="21"/>
  <c r="I2030" i="21"/>
  <c r="H2030" i="21"/>
  <c r="G2030" i="21"/>
  <c r="F2030" i="21"/>
  <c r="E2030" i="21"/>
  <c r="D2030" i="21"/>
  <c r="C2030" i="21"/>
  <c r="B2030" i="21"/>
  <c r="A2030" i="21"/>
  <c r="P2029" i="21"/>
  <c r="O2029" i="21"/>
  <c r="N2029" i="21"/>
  <c r="M2029" i="21"/>
  <c r="L2029" i="21"/>
  <c r="K2029" i="21"/>
  <c r="J2029" i="21"/>
  <c r="I2029" i="21"/>
  <c r="H2029" i="21"/>
  <c r="G2029" i="21"/>
  <c r="F2029" i="21"/>
  <c r="E2029" i="21"/>
  <c r="D2029" i="21"/>
  <c r="C2029" i="21"/>
  <c r="B2029" i="21"/>
  <c r="A2029" i="21"/>
  <c r="P2028" i="21"/>
  <c r="O2028" i="21"/>
  <c r="N2028" i="21"/>
  <c r="M2028" i="21"/>
  <c r="L2028" i="21"/>
  <c r="K2028" i="21"/>
  <c r="J2028" i="21"/>
  <c r="I2028" i="21"/>
  <c r="H2028" i="21"/>
  <c r="G2028" i="21"/>
  <c r="F2028" i="21"/>
  <c r="E2028" i="21"/>
  <c r="D2028" i="21"/>
  <c r="C2028" i="21"/>
  <c r="B2028" i="21"/>
  <c r="A2028" i="21"/>
  <c r="P2027" i="21"/>
  <c r="O2027" i="21"/>
  <c r="N2027" i="21"/>
  <c r="M2027" i="21"/>
  <c r="L2027" i="21"/>
  <c r="K2027" i="21"/>
  <c r="J2027" i="21"/>
  <c r="I2027" i="21"/>
  <c r="H2027" i="21"/>
  <c r="G2027" i="21"/>
  <c r="F2027" i="21"/>
  <c r="E2027" i="21"/>
  <c r="D2027" i="21"/>
  <c r="C2027" i="21"/>
  <c r="B2027" i="21"/>
  <c r="A2027" i="21"/>
  <c r="P2026" i="21"/>
  <c r="O2026" i="21"/>
  <c r="N2026" i="21"/>
  <c r="M2026" i="21"/>
  <c r="L2026" i="21"/>
  <c r="K2026" i="21"/>
  <c r="J2026" i="21"/>
  <c r="I2026" i="21"/>
  <c r="H2026" i="21"/>
  <c r="G2026" i="21"/>
  <c r="F2026" i="21"/>
  <c r="E2026" i="21"/>
  <c r="D2026" i="21"/>
  <c r="C2026" i="21"/>
  <c r="B2026" i="21"/>
  <c r="A2026" i="21"/>
  <c r="P2025" i="21"/>
  <c r="O2025" i="21"/>
  <c r="N2025" i="21"/>
  <c r="M2025" i="21"/>
  <c r="L2025" i="21"/>
  <c r="K2025" i="21"/>
  <c r="J2025" i="21"/>
  <c r="I2025" i="21"/>
  <c r="H2025" i="21"/>
  <c r="G2025" i="21"/>
  <c r="F2025" i="21"/>
  <c r="E2025" i="21"/>
  <c r="D2025" i="21"/>
  <c r="C2025" i="21"/>
  <c r="B2025" i="21"/>
  <c r="A2025" i="21"/>
  <c r="P2024" i="21"/>
  <c r="O2024" i="21"/>
  <c r="N2024" i="21"/>
  <c r="M2024" i="21"/>
  <c r="L2024" i="21"/>
  <c r="K2024" i="21"/>
  <c r="J2024" i="21"/>
  <c r="I2024" i="21"/>
  <c r="H2024" i="21"/>
  <c r="G2024" i="21"/>
  <c r="F2024" i="21"/>
  <c r="E2024" i="21"/>
  <c r="D2024" i="21"/>
  <c r="C2024" i="21"/>
  <c r="B2024" i="21"/>
  <c r="A2024" i="21"/>
  <c r="P2023" i="21"/>
  <c r="O2023" i="21"/>
  <c r="N2023" i="21"/>
  <c r="M2023" i="21"/>
  <c r="L2023" i="21"/>
  <c r="K2023" i="21"/>
  <c r="J2023" i="21"/>
  <c r="I2023" i="21"/>
  <c r="H2023" i="21"/>
  <c r="G2023" i="21"/>
  <c r="F2023" i="21"/>
  <c r="E2023" i="21"/>
  <c r="D2023" i="21"/>
  <c r="C2023" i="21"/>
  <c r="B2023" i="21"/>
  <c r="A2023" i="21"/>
  <c r="P2022" i="21"/>
  <c r="O2022" i="21"/>
  <c r="N2022" i="21"/>
  <c r="M2022" i="21"/>
  <c r="L2022" i="21"/>
  <c r="K2022" i="21"/>
  <c r="J2022" i="21"/>
  <c r="I2022" i="21"/>
  <c r="H2022" i="21"/>
  <c r="G2022" i="21"/>
  <c r="F2022" i="21"/>
  <c r="E2022" i="21"/>
  <c r="D2022" i="21"/>
  <c r="C2022" i="21"/>
  <c r="B2022" i="21"/>
  <c r="A2022" i="21"/>
  <c r="P2021" i="21"/>
  <c r="O2021" i="21"/>
  <c r="N2021" i="21"/>
  <c r="M2021" i="21"/>
  <c r="L2021" i="21"/>
  <c r="K2021" i="21"/>
  <c r="J2021" i="21"/>
  <c r="I2021" i="21"/>
  <c r="H2021" i="21"/>
  <c r="G2021" i="21"/>
  <c r="F2021" i="21"/>
  <c r="E2021" i="21"/>
  <c r="D2021" i="21"/>
  <c r="C2021" i="21"/>
  <c r="B2021" i="21"/>
  <c r="A2021" i="21"/>
  <c r="P2020" i="21"/>
  <c r="O2020" i="21"/>
  <c r="N2020" i="21"/>
  <c r="M2020" i="21"/>
  <c r="L2020" i="21"/>
  <c r="K2020" i="21"/>
  <c r="J2020" i="21"/>
  <c r="I2020" i="21"/>
  <c r="H2020" i="21"/>
  <c r="G2020" i="21"/>
  <c r="F2020" i="21"/>
  <c r="E2020" i="21"/>
  <c r="D2020" i="21"/>
  <c r="C2020" i="21"/>
  <c r="B2020" i="21"/>
  <c r="A2020" i="21"/>
  <c r="P2019" i="21"/>
  <c r="O2019" i="21"/>
  <c r="N2019" i="21"/>
  <c r="M2019" i="21"/>
  <c r="L2019" i="21"/>
  <c r="K2019" i="21"/>
  <c r="J2019" i="21"/>
  <c r="I2019" i="21"/>
  <c r="H2019" i="21"/>
  <c r="G2019" i="21"/>
  <c r="F2019" i="21"/>
  <c r="E2019" i="21"/>
  <c r="D2019" i="21"/>
  <c r="C2019" i="21"/>
  <c r="B2019" i="21"/>
  <c r="A2019" i="21"/>
  <c r="P2018" i="21"/>
  <c r="O2018" i="21"/>
  <c r="N2018" i="21"/>
  <c r="M2018" i="21"/>
  <c r="L2018" i="21"/>
  <c r="K2018" i="21"/>
  <c r="J2018" i="21"/>
  <c r="I2018" i="21"/>
  <c r="H2018" i="21"/>
  <c r="G2018" i="21"/>
  <c r="F2018" i="21"/>
  <c r="E2018" i="21"/>
  <c r="D2018" i="21"/>
  <c r="C2018" i="21"/>
  <c r="B2018" i="21"/>
  <c r="A2018" i="21"/>
  <c r="P2017" i="21"/>
  <c r="O2017" i="21"/>
  <c r="N2017" i="21"/>
  <c r="M2017" i="21"/>
  <c r="L2017" i="21"/>
  <c r="K2017" i="21"/>
  <c r="J2017" i="21"/>
  <c r="I2017" i="21"/>
  <c r="H2017" i="21"/>
  <c r="G2017" i="21"/>
  <c r="F2017" i="21"/>
  <c r="E2017" i="21"/>
  <c r="D2017" i="21"/>
  <c r="C2017" i="21"/>
  <c r="B2017" i="21"/>
  <c r="A2017" i="21"/>
  <c r="P2016" i="21"/>
  <c r="O2016" i="21"/>
  <c r="N2016" i="21"/>
  <c r="M2016" i="21"/>
  <c r="L2016" i="21"/>
  <c r="K2016" i="21"/>
  <c r="J2016" i="21"/>
  <c r="I2016" i="21"/>
  <c r="H2016" i="21"/>
  <c r="G2016" i="21"/>
  <c r="F2016" i="21"/>
  <c r="E2016" i="21"/>
  <c r="D2016" i="21"/>
  <c r="C2016" i="21"/>
  <c r="B2016" i="21"/>
  <c r="A2016" i="21"/>
  <c r="P2015" i="21"/>
  <c r="O2015" i="21"/>
  <c r="N2015" i="21"/>
  <c r="M2015" i="21"/>
  <c r="L2015" i="21"/>
  <c r="K2015" i="21"/>
  <c r="J2015" i="21"/>
  <c r="I2015" i="21"/>
  <c r="H2015" i="21"/>
  <c r="G2015" i="21"/>
  <c r="F2015" i="21"/>
  <c r="E2015" i="21"/>
  <c r="D2015" i="21"/>
  <c r="C2015" i="21"/>
  <c r="B2015" i="21"/>
  <c r="A2015" i="21"/>
  <c r="P2014" i="21"/>
  <c r="O2014" i="21"/>
  <c r="N2014" i="21"/>
  <c r="M2014" i="21"/>
  <c r="L2014" i="21"/>
  <c r="K2014" i="21"/>
  <c r="J2014" i="21"/>
  <c r="I2014" i="21"/>
  <c r="H2014" i="21"/>
  <c r="G2014" i="21"/>
  <c r="F2014" i="21"/>
  <c r="E2014" i="21"/>
  <c r="D2014" i="21"/>
  <c r="C2014" i="21"/>
  <c r="B2014" i="21"/>
  <c r="A2014" i="21"/>
  <c r="P2013" i="21"/>
  <c r="O2013" i="21"/>
  <c r="N2013" i="21"/>
  <c r="M2013" i="21"/>
  <c r="L2013" i="21"/>
  <c r="K2013" i="21"/>
  <c r="J2013" i="21"/>
  <c r="I2013" i="21"/>
  <c r="H2013" i="21"/>
  <c r="G2013" i="21"/>
  <c r="F2013" i="21"/>
  <c r="E2013" i="21"/>
  <c r="D2013" i="21"/>
  <c r="C2013" i="21"/>
  <c r="B2013" i="21"/>
  <c r="A2013" i="21"/>
  <c r="P2012" i="21"/>
  <c r="O2012" i="21"/>
  <c r="N2012" i="21"/>
  <c r="M2012" i="21"/>
  <c r="L2012" i="21"/>
  <c r="K2012" i="21"/>
  <c r="J2012" i="21"/>
  <c r="I2012" i="21"/>
  <c r="H2012" i="21"/>
  <c r="G2012" i="21"/>
  <c r="F2012" i="21"/>
  <c r="E2012" i="21"/>
  <c r="D2012" i="21"/>
  <c r="C2012" i="21"/>
  <c r="B2012" i="21"/>
  <c r="A2012" i="21"/>
  <c r="P2011" i="21"/>
  <c r="O2011" i="21"/>
  <c r="N2011" i="21"/>
  <c r="M2011" i="21"/>
  <c r="L2011" i="21"/>
  <c r="K2011" i="21"/>
  <c r="J2011" i="21"/>
  <c r="I2011" i="21"/>
  <c r="H2011" i="21"/>
  <c r="G2011" i="21"/>
  <c r="F2011" i="21"/>
  <c r="E2011" i="21"/>
  <c r="D2011" i="21"/>
  <c r="C2011" i="21"/>
  <c r="B2011" i="21"/>
  <c r="A2011" i="21"/>
  <c r="P2010" i="21"/>
  <c r="O2010" i="21"/>
  <c r="N2010" i="21"/>
  <c r="M2010" i="21"/>
  <c r="L2010" i="21"/>
  <c r="K2010" i="21"/>
  <c r="J2010" i="21"/>
  <c r="I2010" i="21"/>
  <c r="H2010" i="21"/>
  <c r="G2010" i="21"/>
  <c r="F2010" i="21"/>
  <c r="E2010" i="21"/>
  <c r="D2010" i="21"/>
  <c r="C2010" i="21"/>
  <c r="B2010" i="21"/>
  <c r="A2010" i="21"/>
  <c r="P2009" i="21"/>
  <c r="O2009" i="21"/>
  <c r="N2009" i="21"/>
  <c r="M2009" i="21"/>
  <c r="L2009" i="21"/>
  <c r="K2009" i="21"/>
  <c r="J2009" i="21"/>
  <c r="I2009" i="21"/>
  <c r="H2009" i="21"/>
  <c r="G2009" i="21"/>
  <c r="F2009" i="21"/>
  <c r="E2009" i="21"/>
  <c r="D2009" i="21"/>
  <c r="C2009" i="21"/>
  <c r="B2009" i="21"/>
  <c r="A2009" i="21"/>
  <c r="P2008" i="21"/>
  <c r="O2008" i="21"/>
  <c r="N2008" i="21"/>
  <c r="M2008" i="21"/>
  <c r="L2008" i="21"/>
  <c r="K2008" i="21"/>
  <c r="J2008" i="21"/>
  <c r="I2008" i="21"/>
  <c r="H2008" i="21"/>
  <c r="G2008" i="21"/>
  <c r="F2008" i="21"/>
  <c r="E2008" i="21"/>
  <c r="D2008" i="21"/>
  <c r="C2008" i="21"/>
  <c r="B2008" i="21"/>
  <c r="A2008" i="21"/>
  <c r="P2007" i="21"/>
  <c r="O2007" i="21"/>
  <c r="N2007" i="21"/>
  <c r="M2007" i="21"/>
  <c r="L2007" i="21"/>
  <c r="K2007" i="21"/>
  <c r="J2007" i="21"/>
  <c r="I2007" i="21"/>
  <c r="H2007" i="21"/>
  <c r="G2007" i="21"/>
  <c r="F2007" i="21"/>
  <c r="E2007" i="21"/>
  <c r="D2007" i="21"/>
  <c r="C2007" i="21"/>
  <c r="B2007" i="21"/>
  <c r="A2007" i="21"/>
  <c r="P2006" i="21"/>
  <c r="O2006" i="21"/>
  <c r="N2006" i="21"/>
  <c r="M2006" i="21"/>
  <c r="L2006" i="21"/>
  <c r="K2006" i="21"/>
  <c r="J2006" i="21"/>
  <c r="I2006" i="21"/>
  <c r="H2006" i="21"/>
  <c r="G2006" i="21"/>
  <c r="F2006" i="21"/>
  <c r="E2006" i="21"/>
  <c r="D2006" i="21"/>
  <c r="C2006" i="21"/>
  <c r="B2006" i="21"/>
  <c r="A2006" i="21"/>
  <c r="P2005" i="21"/>
  <c r="O2005" i="21"/>
  <c r="N2005" i="21"/>
  <c r="M2005" i="21"/>
  <c r="L2005" i="21"/>
  <c r="K2005" i="21"/>
  <c r="J2005" i="21"/>
  <c r="I2005" i="21"/>
  <c r="H2005" i="21"/>
  <c r="G2005" i="21"/>
  <c r="F2005" i="21"/>
  <c r="E2005" i="21"/>
  <c r="D2005" i="21"/>
  <c r="C2005" i="21"/>
  <c r="B2005" i="21"/>
  <c r="A2005" i="21"/>
  <c r="P2004" i="21"/>
  <c r="O2004" i="21"/>
  <c r="N2004" i="21"/>
  <c r="M2004" i="21"/>
  <c r="L2004" i="21"/>
  <c r="K2004" i="21"/>
  <c r="J2004" i="21"/>
  <c r="I2004" i="21"/>
  <c r="H2004" i="21"/>
  <c r="G2004" i="21"/>
  <c r="F2004" i="21"/>
  <c r="E2004" i="21"/>
  <c r="D2004" i="21"/>
  <c r="C2004" i="21"/>
  <c r="B2004" i="21"/>
  <c r="A2004" i="21"/>
  <c r="P2003" i="21"/>
  <c r="O2003" i="21"/>
  <c r="N2003" i="21"/>
  <c r="M2003" i="21"/>
  <c r="L2003" i="21"/>
  <c r="K2003" i="21"/>
  <c r="J2003" i="21"/>
  <c r="I2003" i="21"/>
  <c r="H2003" i="21"/>
  <c r="G2003" i="21"/>
  <c r="F2003" i="21"/>
  <c r="E2003" i="21"/>
  <c r="D2003" i="21"/>
  <c r="C2003" i="21"/>
  <c r="B2003" i="21"/>
  <c r="A2003" i="21"/>
  <c r="P2002" i="21"/>
  <c r="O2002" i="21"/>
  <c r="N2002" i="21"/>
  <c r="M2002" i="21"/>
  <c r="L2002" i="21"/>
  <c r="K2002" i="21"/>
  <c r="J2002" i="21"/>
  <c r="I2002" i="21"/>
  <c r="H2002" i="21"/>
  <c r="G2002" i="21"/>
  <c r="F2002" i="21"/>
  <c r="E2002" i="21"/>
  <c r="D2002" i="21"/>
  <c r="C2002" i="21"/>
  <c r="B2002" i="21"/>
  <c r="A2002" i="21"/>
  <c r="P2001" i="21"/>
  <c r="O2001" i="21"/>
  <c r="N2001" i="21"/>
  <c r="M2001" i="21"/>
  <c r="L2001" i="21"/>
  <c r="K2001" i="21"/>
  <c r="J2001" i="21"/>
  <c r="I2001" i="21"/>
  <c r="H2001" i="21"/>
  <c r="G2001" i="21"/>
  <c r="F2001" i="21"/>
  <c r="E2001" i="21"/>
  <c r="D2001" i="21"/>
  <c r="C2001" i="21"/>
  <c r="B2001" i="21"/>
  <c r="A2001" i="21"/>
  <c r="P2000" i="21"/>
  <c r="O2000" i="21"/>
  <c r="N2000" i="21"/>
  <c r="M2000" i="21"/>
  <c r="L2000" i="21"/>
  <c r="K2000" i="21"/>
  <c r="J2000" i="21"/>
  <c r="I2000" i="21"/>
  <c r="H2000" i="21"/>
  <c r="G2000" i="21"/>
  <c r="F2000" i="21"/>
  <c r="E2000" i="21"/>
  <c r="D2000" i="21"/>
  <c r="C2000" i="21"/>
  <c r="B2000" i="21"/>
  <c r="A2000" i="21"/>
  <c r="P1999" i="21"/>
  <c r="O1999" i="21"/>
  <c r="N1999" i="21"/>
  <c r="M1999" i="21"/>
  <c r="L1999" i="21"/>
  <c r="K1999" i="21"/>
  <c r="J1999" i="21"/>
  <c r="I1999" i="21"/>
  <c r="H1999" i="21"/>
  <c r="G1999" i="21"/>
  <c r="F1999" i="21"/>
  <c r="E1999" i="21"/>
  <c r="D1999" i="21"/>
  <c r="C1999" i="21"/>
  <c r="B1999" i="21"/>
  <c r="A1999" i="21"/>
  <c r="P1998" i="21"/>
  <c r="O1998" i="21"/>
  <c r="N1998" i="21"/>
  <c r="M1998" i="21"/>
  <c r="L1998" i="21"/>
  <c r="K1998" i="21"/>
  <c r="J1998" i="21"/>
  <c r="I1998" i="21"/>
  <c r="H1998" i="21"/>
  <c r="G1998" i="21"/>
  <c r="F1998" i="21"/>
  <c r="E1998" i="21"/>
  <c r="D1998" i="21"/>
  <c r="C1998" i="21"/>
  <c r="B1998" i="21"/>
  <c r="A1998" i="21"/>
  <c r="P1997" i="21"/>
  <c r="O1997" i="21"/>
  <c r="N1997" i="21"/>
  <c r="M1997" i="21"/>
  <c r="L1997" i="21"/>
  <c r="K1997" i="21"/>
  <c r="J1997" i="21"/>
  <c r="I1997" i="21"/>
  <c r="H1997" i="21"/>
  <c r="G1997" i="21"/>
  <c r="F1997" i="21"/>
  <c r="E1997" i="21"/>
  <c r="D1997" i="21"/>
  <c r="C1997" i="21"/>
  <c r="B1997" i="21"/>
  <c r="A1997" i="21"/>
  <c r="P1996" i="21"/>
  <c r="O1996" i="21"/>
  <c r="N1996" i="21"/>
  <c r="M1996" i="21"/>
  <c r="L1996" i="21"/>
  <c r="K1996" i="21"/>
  <c r="J1996" i="21"/>
  <c r="I1996" i="21"/>
  <c r="H1996" i="21"/>
  <c r="G1996" i="21"/>
  <c r="F1996" i="21"/>
  <c r="E1996" i="21"/>
  <c r="D1996" i="21"/>
  <c r="C1996" i="21"/>
  <c r="B1996" i="21"/>
  <c r="A1996" i="21"/>
  <c r="P1995" i="21"/>
  <c r="O1995" i="21"/>
  <c r="N1995" i="21"/>
  <c r="M1995" i="21"/>
  <c r="L1995" i="21"/>
  <c r="K1995" i="21"/>
  <c r="J1995" i="21"/>
  <c r="I1995" i="21"/>
  <c r="H1995" i="21"/>
  <c r="G1995" i="21"/>
  <c r="F1995" i="21"/>
  <c r="E1995" i="21"/>
  <c r="D1995" i="21"/>
  <c r="C1995" i="21"/>
  <c r="B1995" i="21"/>
  <c r="A1995" i="21"/>
  <c r="P1994" i="21"/>
  <c r="O1994" i="21"/>
  <c r="N1994" i="21"/>
  <c r="M1994" i="21"/>
  <c r="L1994" i="21"/>
  <c r="K1994" i="21"/>
  <c r="J1994" i="21"/>
  <c r="I1994" i="21"/>
  <c r="H1994" i="21"/>
  <c r="G1994" i="21"/>
  <c r="F1994" i="21"/>
  <c r="E1994" i="21"/>
  <c r="D1994" i="21"/>
  <c r="C1994" i="21"/>
  <c r="B1994" i="21"/>
  <c r="A1994" i="21"/>
  <c r="P1993" i="21"/>
  <c r="O1993" i="21"/>
  <c r="N1993" i="21"/>
  <c r="M1993" i="21"/>
  <c r="L1993" i="21"/>
  <c r="K1993" i="21"/>
  <c r="J1993" i="21"/>
  <c r="I1993" i="21"/>
  <c r="H1993" i="21"/>
  <c r="G1993" i="21"/>
  <c r="F1993" i="21"/>
  <c r="E1993" i="21"/>
  <c r="D1993" i="21"/>
  <c r="C1993" i="21"/>
  <c r="B1993" i="21"/>
  <c r="A1993" i="21"/>
  <c r="P1992" i="21"/>
  <c r="O1992" i="21"/>
  <c r="N1992" i="21"/>
  <c r="M1992" i="21"/>
  <c r="L1992" i="21"/>
  <c r="K1992" i="21"/>
  <c r="J1992" i="21"/>
  <c r="I1992" i="21"/>
  <c r="H1992" i="21"/>
  <c r="G1992" i="21"/>
  <c r="F1992" i="21"/>
  <c r="E1992" i="21"/>
  <c r="D1992" i="21"/>
  <c r="C1992" i="21"/>
  <c r="B1992" i="21"/>
  <c r="A1992" i="21"/>
  <c r="P1991" i="21"/>
  <c r="O1991" i="21"/>
  <c r="N1991" i="21"/>
  <c r="M1991" i="21"/>
  <c r="L1991" i="21"/>
  <c r="K1991" i="21"/>
  <c r="J1991" i="21"/>
  <c r="I1991" i="21"/>
  <c r="H1991" i="21"/>
  <c r="G1991" i="21"/>
  <c r="F1991" i="21"/>
  <c r="E1991" i="21"/>
  <c r="D1991" i="21"/>
  <c r="C1991" i="21"/>
  <c r="B1991" i="21"/>
  <c r="A1991" i="21"/>
  <c r="P1990" i="21"/>
  <c r="O1990" i="21"/>
  <c r="N1990" i="21"/>
  <c r="M1990" i="21"/>
  <c r="L1990" i="21"/>
  <c r="K1990" i="21"/>
  <c r="J1990" i="21"/>
  <c r="I1990" i="21"/>
  <c r="H1990" i="21"/>
  <c r="G1990" i="21"/>
  <c r="F1990" i="21"/>
  <c r="E1990" i="21"/>
  <c r="D1990" i="21"/>
  <c r="C1990" i="21"/>
  <c r="B1990" i="21"/>
  <c r="A1990" i="21"/>
  <c r="P1989" i="21"/>
  <c r="O1989" i="21"/>
  <c r="N1989" i="21"/>
  <c r="M1989" i="21"/>
  <c r="L1989" i="21"/>
  <c r="K1989" i="21"/>
  <c r="J1989" i="21"/>
  <c r="I1989" i="21"/>
  <c r="H1989" i="21"/>
  <c r="G1989" i="21"/>
  <c r="F1989" i="21"/>
  <c r="E1989" i="21"/>
  <c r="D1989" i="21"/>
  <c r="C1989" i="21"/>
  <c r="B1989" i="21"/>
  <c r="A1989" i="21"/>
  <c r="P1988" i="21"/>
  <c r="O1988" i="21"/>
  <c r="N1988" i="21"/>
  <c r="M1988" i="21"/>
  <c r="L1988" i="21"/>
  <c r="K1988" i="21"/>
  <c r="J1988" i="21"/>
  <c r="I1988" i="21"/>
  <c r="H1988" i="21"/>
  <c r="G1988" i="21"/>
  <c r="F1988" i="21"/>
  <c r="E1988" i="21"/>
  <c r="D1988" i="21"/>
  <c r="C1988" i="21"/>
  <c r="B1988" i="21"/>
  <c r="A1988" i="21"/>
  <c r="P1987" i="21"/>
  <c r="O1987" i="21"/>
  <c r="N1987" i="21"/>
  <c r="M1987" i="21"/>
  <c r="L1987" i="21"/>
  <c r="K1987" i="21"/>
  <c r="J1987" i="21"/>
  <c r="I1987" i="21"/>
  <c r="H1987" i="21"/>
  <c r="G1987" i="21"/>
  <c r="F1987" i="21"/>
  <c r="E1987" i="21"/>
  <c r="D1987" i="21"/>
  <c r="C1987" i="21"/>
  <c r="B1987" i="21"/>
  <c r="A1987" i="21"/>
  <c r="P1986" i="21"/>
  <c r="O1986" i="21"/>
  <c r="N1986" i="21"/>
  <c r="M1986" i="21"/>
  <c r="L1986" i="21"/>
  <c r="K1986" i="21"/>
  <c r="J1986" i="21"/>
  <c r="I1986" i="21"/>
  <c r="H1986" i="21"/>
  <c r="G1986" i="21"/>
  <c r="F1986" i="21"/>
  <c r="E1986" i="21"/>
  <c r="D1986" i="21"/>
  <c r="C1986" i="21"/>
  <c r="B1986" i="21"/>
  <c r="A1986" i="21"/>
  <c r="P1985" i="21"/>
  <c r="O1985" i="21"/>
  <c r="N1985" i="21"/>
  <c r="M1985" i="21"/>
  <c r="L1985" i="21"/>
  <c r="K1985" i="21"/>
  <c r="J1985" i="21"/>
  <c r="I1985" i="21"/>
  <c r="H1985" i="21"/>
  <c r="G1985" i="21"/>
  <c r="F1985" i="21"/>
  <c r="E1985" i="21"/>
  <c r="D1985" i="21"/>
  <c r="C1985" i="21"/>
  <c r="B1985" i="21"/>
  <c r="A1985" i="21"/>
  <c r="P1984" i="21"/>
  <c r="O1984" i="21"/>
  <c r="N1984" i="21"/>
  <c r="M1984" i="21"/>
  <c r="L1984" i="21"/>
  <c r="K1984" i="21"/>
  <c r="J1984" i="21"/>
  <c r="I1984" i="21"/>
  <c r="H1984" i="21"/>
  <c r="G1984" i="21"/>
  <c r="F1984" i="21"/>
  <c r="E1984" i="21"/>
  <c r="D1984" i="21"/>
  <c r="C1984" i="21"/>
  <c r="B1984" i="21"/>
  <c r="A1984" i="21"/>
  <c r="P1983" i="21"/>
  <c r="O1983" i="21"/>
  <c r="N1983" i="21"/>
  <c r="M1983" i="21"/>
  <c r="L1983" i="21"/>
  <c r="K1983" i="21"/>
  <c r="J1983" i="21"/>
  <c r="I1983" i="21"/>
  <c r="H1983" i="21"/>
  <c r="G1983" i="21"/>
  <c r="F1983" i="21"/>
  <c r="E1983" i="21"/>
  <c r="D1983" i="21"/>
  <c r="C1983" i="21"/>
  <c r="B1983" i="21"/>
  <c r="A1983" i="21"/>
  <c r="P1982" i="21"/>
  <c r="O1982" i="21"/>
  <c r="N1982" i="21"/>
  <c r="M1982" i="21"/>
  <c r="L1982" i="21"/>
  <c r="K1982" i="21"/>
  <c r="J1982" i="21"/>
  <c r="I1982" i="21"/>
  <c r="H1982" i="21"/>
  <c r="G1982" i="21"/>
  <c r="F1982" i="21"/>
  <c r="E1982" i="21"/>
  <c r="D1982" i="21"/>
  <c r="C1982" i="21"/>
  <c r="B1982" i="21"/>
  <c r="A1982" i="21"/>
  <c r="P1981" i="21"/>
  <c r="O1981" i="21"/>
  <c r="N1981" i="21"/>
  <c r="M1981" i="21"/>
  <c r="L1981" i="21"/>
  <c r="K1981" i="21"/>
  <c r="J1981" i="21"/>
  <c r="I1981" i="21"/>
  <c r="H1981" i="21"/>
  <c r="G1981" i="21"/>
  <c r="F1981" i="21"/>
  <c r="E1981" i="21"/>
  <c r="D1981" i="21"/>
  <c r="C1981" i="21"/>
  <c r="B1981" i="21"/>
  <c r="A1981" i="21"/>
  <c r="P1980" i="21"/>
  <c r="O1980" i="21"/>
  <c r="N1980" i="21"/>
  <c r="M1980" i="21"/>
  <c r="L1980" i="21"/>
  <c r="K1980" i="21"/>
  <c r="J1980" i="21"/>
  <c r="I1980" i="21"/>
  <c r="H1980" i="21"/>
  <c r="G1980" i="21"/>
  <c r="F1980" i="21"/>
  <c r="E1980" i="21"/>
  <c r="D1980" i="21"/>
  <c r="C1980" i="21"/>
  <c r="B1980" i="21"/>
  <c r="A1980" i="21"/>
  <c r="P1979" i="21"/>
  <c r="O1979" i="21"/>
  <c r="N1979" i="21"/>
  <c r="M1979" i="21"/>
  <c r="L1979" i="21"/>
  <c r="K1979" i="21"/>
  <c r="J1979" i="21"/>
  <c r="I1979" i="21"/>
  <c r="H1979" i="21"/>
  <c r="G1979" i="21"/>
  <c r="F1979" i="21"/>
  <c r="E1979" i="21"/>
  <c r="D1979" i="21"/>
  <c r="C1979" i="21"/>
  <c r="B1979" i="21"/>
  <c r="A1979" i="21"/>
  <c r="P1978" i="21"/>
  <c r="O1978" i="21"/>
  <c r="N1978" i="21"/>
  <c r="M1978" i="21"/>
  <c r="L1978" i="21"/>
  <c r="K1978" i="21"/>
  <c r="J1978" i="21"/>
  <c r="I1978" i="21"/>
  <c r="H1978" i="21"/>
  <c r="G1978" i="21"/>
  <c r="F1978" i="21"/>
  <c r="E1978" i="21"/>
  <c r="D1978" i="21"/>
  <c r="C1978" i="21"/>
  <c r="B1978" i="21"/>
  <c r="A1978" i="21"/>
  <c r="P1977" i="21"/>
  <c r="O1977" i="21"/>
  <c r="N1977" i="21"/>
  <c r="M1977" i="21"/>
  <c r="L1977" i="21"/>
  <c r="K1977" i="21"/>
  <c r="J1977" i="21"/>
  <c r="I1977" i="21"/>
  <c r="H1977" i="21"/>
  <c r="G1977" i="21"/>
  <c r="F1977" i="21"/>
  <c r="E1977" i="21"/>
  <c r="D1977" i="21"/>
  <c r="C1977" i="21"/>
  <c r="B1977" i="21"/>
  <c r="A1977" i="21"/>
  <c r="P1976" i="21"/>
  <c r="O1976" i="21"/>
  <c r="N1976" i="21"/>
  <c r="M1976" i="21"/>
  <c r="L1976" i="21"/>
  <c r="K1976" i="21"/>
  <c r="J1976" i="21"/>
  <c r="I1976" i="21"/>
  <c r="H1976" i="21"/>
  <c r="G1976" i="21"/>
  <c r="F1976" i="21"/>
  <c r="E1976" i="21"/>
  <c r="D1976" i="21"/>
  <c r="C1976" i="21"/>
  <c r="B1976" i="21"/>
  <c r="A1976" i="21"/>
  <c r="P1975" i="21"/>
  <c r="O1975" i="21"/>
  <c r="N1975" i="21"/>
  <c r="M1975" i="21"/>
  <c r="L1975" i="21"/>
  <c r="K1975" i="21"/>
  <c r="J1975" i="21"/>
  <c r="I1975" i="21"/>
  <c r="H1975" i="21"/>
  <c r="G1975" i="21"/>
  <c r="F1975" i="21"/>
  <c r="E1975" i="21"/>
  <c r="D1975" i="21"/>
  <c r="C1975" i="21"/>
  <c r="B1975" i="21"/>
  <c r="A1975" i="21"/>
  <c r="P1974" i="21"/>
  <c r="O1974" i="21"/>
  <c r="N1974" i="21"/>
  <c r="M1974" i="21"/>
  <c r="L1974" i="21"/>
  <c r="K1974" i="21"/>
  <c r="J1974" i="21"/>
  <c r="I1974" i="21"/>
  <c r="H1974" i="21"/>
  <c r="G1974" i="21"/>
  <c r="F1974" i="21"/>
  <c r="E1974" i="21"/>
  <c r="D1974" i="21"/>
  <c r="C1974" i="21"/>
  <c r="B1974" i="21"/>
  <c r="A1974" i="21"/>
  <c r="P1973" i="21"/>
  <c r="O1973" i="21"/>
  <c r="N1973" i="21"/>
  <c r="M1973" i="21"/>
  <c r="L1973" i="21"/>
  <c r="K1973" i="21"/>
  <c r="J1973" i="21"/>
  <c r="I1973" i="21"/>
  <c r="H1973" i="21"/>
  <c r="G1973" i="21"/>
  <c r="F1973" i="21"/>
  <c r="E1973" i="21"/>
  <c r="D1973" i="21"/>
  <c r="C1973" i="21"/>
  <c r="B1973" i="21"/>
  <c r="A1973" i="21"/>
  <c r="P1972" i="21"/>
  <c r="O1972" i="21"/>
  <c r="N1972" i="21"/>
  <c r="M1972" i="21"/>
  <c r="L1972" i="21"/>
  <c r="K1972" i="21"/>
  <c r="J1972" i="21"/>
  <c r="I1972" i="21"/>
  <c r="H1972" i="21"/>
  <c r="G1972" i="21"/>
  <c r="F1972" i="21"/>
  <c r="E1972" i="21"/>
  <c r="D1972" i="21"/>
  <c r="C1972" i="21"/>
  <c r="B1972" i="21"/>
  <c r="A1972" i="21"/>
  <c r="P1971" i="21"/>
  <c r="O1971" i="21"/>
  <c r="N1971" i="21"/>
  <c r="M1971" i="21"/>
  <c r="L1971" i="21"/>
  <c r="K1971" i="21"/>
  <c r="J1971" i="21"/>
  <c r="I1971" i="21"/>
  <c r="H1971" i="21"/>
  <c r="G1971" i="21"/>
  <c r="F1971" i="21"/>
  <c r="E1971" i="21"/>
  <c r="D1971" i="21"/>
  <c r="C1971" i="21"/>
  <c r="B1971" i="21"/>
  <c r="A1971" i="21"/>
  <c r="P1970" i="21"/>
  <c r="O1970" i="21"/>
  <c r="N1970" i="21"/>
  <c r="M1970" i="21"/>
  <c r="L1970" i="21"/>
  <c r="K1970" i="21"/>
  <c r="J1970" i="21"/>
  <c r="I1970" i="21"/>
  <c r="H1970" i="21"/>
  <c r="G1970" i="21"/>
  <c r="F1970" i="21"/>
  <c r="E1970" i="21"/>
  <c r="D1970" i="21"/>
  <c r="C1970" i="21"/>
  <c r="B1970" i="21"/>
  <c r="A1970" i="21"/>
  <c r="P1969" i="21"/>
  <c r="O1969" i="21"/>
  <c r="N1969" i="21"/>
  <c r="M1969" i="21"/>
  <c r="L1969" i="21"/>
  <c r="K1969" i="21"/>
  <c r="J1969" i="21"/>
  <c r="I1969" i="21"/>
  <c r="H1969" i="21"/>
  <c r="G1969" i="21"/>
  <c r="F1969" i="21"/>
  <c r="E1969" i="21"/>
  <c r="D1969" i="21"/>
  <c r="C1969" i="21"/>
  <c r="B1969" i="21"/>
  <c r="A1969" i="21"/>
  <c r="P1968" i="21"/>
  <c r="O1968" i="21"/>
  <c r="N1968" i="21"/>
  <c r="M1968" i="21"/>
  <c r="L1968" i="21"/>
  <c r="K1968" i="21"/>
  <c r="J1968" i="21"/>
  <c r="I1968" i="21"/>
  <c r="H1968" i="21"/>
  <c r="G1968" i="21"/>
  <c r="F1968" i="21"/>
  <c r="E1968" i="21"/>
  <c r="D1968" i="21"/>
  <c r="C1968" i="21"/>
  <c r="B1968" i="21"/>
  <c r="A1968" i="21"/>
  <c r="P1967" i="21"/>
  <c r="O1967" i="21"/>
  <c r="N1967" i="21"/>
  <c r="M1967" i="21"/>
  <c r="L1967" i="21"/>
  <c r="K1967" i="21"/>
  <c r="J1967" i="21"/>
  <c r="I1967" i="21"/>
  <c r="H1967" i="21"/>
  <c r="G1967" i="21"/>
  <c r="F1967" i="21"/>
  <c r="E1967" i="21"/>
  <c r="D1967" i="21"/>
  <c r="C1967" i="21"/>
  <c r="B1967" i="21"/>
  <c r="A1967" i="21"/>
  <c r="P1966" i="21"/>
  <c r="O1966" i="21"/>
  <c r="N1966" i="21"/>
  <c r="M1966" i="21"/>
  <c r="L1966" i="21"/>
  <c r="K1966" i="21"/>
  <c r="J1966" i="21"/>
  <c r="I1966" i="21"/>
  <c r="H1966" i="21"/>
  <c r="G1966" i="21"/>
  <c r="F1966" i="21"/>
  <c r="E1966" i="21"/>
  <c r="D1966" i="21"/>
  <c r="C1966" i="21"/>
  <c r="B1966" i="21"/>
  <c r="A1966" i="21"/>
  <c r="P1965" i="21"/>
  <c r="O1965" i="21"/>
  <c r="N1965" i="21"/>
  <c r="M1965" i="21"/>
  <c r="L1965" i="21"/>
  <c r="K1965" i="21"/>
  <c r="J1965" i="21"/>
  <c r="I1965" i="21"/>
  <c r="H1965" i="21"/>
  <c r="G1965" i="21"/>
  <c r="F1965" i="21"/>
  <c r="E1965" i="21"/>
  <c r="D1965" i="21"/>
  <c r="C1965" i="21"/>
  <c r="B1965" i="21"/>
  <c r="A1965" i="21"/>
  <c r="P1964" i="21"/>
  <c r="O1964" i="21"/>
  <c r="N1964" i="21"/>
  <c r="M1964" i="21"/>
  <c r="L1964" i="21"/>
  <c r="K1964" i="21"/>
  <c r="J1964" i="21"/>
  <c r="I1964" i="21"/>
  <c r="H1964" i="21"/>
  <c r="G1964" i="21"/>
  <c r="F1964" i="21"/>
  <c r="E1964" i="21"/>
  <c r="D1964" i="21"/>
  <c r="C1964" i="21"/>
  <c r="B1964" i="21"/>
  <c r="A1964" i="21"/>
  <c r="P1963" i="21"/>
  <c r="O1963" i="21"/>
  <c r="N1963" i="21"/>
  <c r="M1963" i="21"/>
  <c r="L1963" i="21"/>
  <c r="K1963" i="21"/>
  <c r="J1963" i="21"/>
  <c r="I1963" i="21"/>
  <c r="H1963" i="21"/>
  <c r="G1963" i="21"/>
  <c r="F1963" i="21"/>
  <c r="E1963" i="21"/>
  <c r="D1963" i="21"/>
  <c r="C1963" i="21"/>
  <c r="B1963" i="21"/>
  <c r="A1963" i="21"/>
  <c r="P1962" i="21"/>
  <c r="O1962" i="21"/>
  <c r="N1962" i="21"/>
  <c r="M1962" i="21"/>
  <c r="L1962" i="21"/>
  <c r="K1962" i="21"/>
  <c r="J1962" i="21"/>
  <c r="I1962" i="21"/>
  <c r="H1962" i="21"/>
  <c r="G1962" i="21"/>
  <c r="F1962" i="21"/>
  <c r="E1962" i="21"/>
  <c r="D1962" i="21"/>
  <c r="C1962" i="21"/>
  <c r="B1962" i="21"/>
  <c r="A1962" i="21"/>
  <c r="P1961" i="21"/>
  <c r="O1961" i="21"/>
  <c r="N1961" i="21"/>
  <c r="M1961" i="21"/>
  <c r="L1961" i="21"/>
  <c r="K1961" i="21"/>
  <c r="J1961" i="21"/>
  <c r="I1961" i="21"/>
  <c r="H1961" i="21"/>
  <c r="G1961" i="21"/>
  <c r="F1961" i="21"/>
  <c r="E1961" i="21"/>
  <c r="D1961" i="21"/>
  <c r="C1961" i="21"/>
  <c r="B1961" i="21"/>
  <c r="A1961" i="21"/>
  <c r="P1960" i="21"/>
  <c r="O1960" i="21"/>
  <c r="N1960" i="21"/>
  <c r="M1960" i="21"/>
  <c r="L1960" i="21"/>
  <c r="K1960" i="21"/>
  <c r="J1960" i="21"/>
  <c r="I1960" i="21"/>
  <c r="H1960" i="21"/>
  <c r="G1960" i="21"/>
  <c r="F1960" i="21"/>
  <c r="E1960" i="21"/>
  <c r="D1960" i="21"/>
  <c r="C1960" i="21"/>
  <c r="B1960" i="21"/>
  <c r="A1960" i="21"/>
  <c r="P1959" i="21"/>
  <c r="O1959" i="21"/>
  <c r="N1959" i="21"/>
  <c r="M1959" i="21"/>
  <c r="L1959" i="21"/>
  <c r="K1959" i="21"/>
  <c r="J1959" i="21"/>
  <c r="I1959" i="21"/>
  <c r="H1959" i="21"/>
  <c r="G1959" i="21"/>
  <c r="F1959" i="21"/>
  <c r="E1959" i="21"/>
  <c r="D1959" i="21"/>
  <c r="C1959" i="21"/>
  <c r="B1959" i="21"/>
  <c r="A1959" i="21"/>
  <c r="P1958" i="21"/>
  <c r="O1958" i="21"/>
  <c r="N1958" i="21"/>
  <c r="M1958" i="21"/>
  <c r="L1958" i="21"/>
  <c r="K1958" i="21"/>
  <c r="J1958" i="21"/>
  <c r="I1958" i="21"/>
  <c r="H1958" i="21"/>
  <c r="G1958" i="21"/>
  <c r="F1958" i="21"/>
  <c r="E1958" i="21"/>
  <c r="D1958" i="21"/>
  <c r="C1958" i="21"/>
  <c r="B1958" i="21"/>
  <c r="A1958" i="21"/>
  <c r="P1957" i="21"/>
  <c r="O1957" i="21"/>
  <c r="N1957" i="21"/>
  <c r="M1957" i="21"/>
  <c r="L1957" i="21"/>
  <c r="K1957" i="21"/>
  <c r="J1957" i="21"/>
  <c r="I1957" i="21"/>
  <c r="H1957" i="21"/>
  <c r="G1957" i="21"/>
  <c r="F1957" i="21"/>
  <c r="E1957" i="21"/>
  <c r="D1957" i="21"/>
  <c r="C1957" i="21"/>
  <c r="B1957" i="21"/>
  <c r="A1957" i="21"/>
  <c r="P1956" i="21"/>
  <c r="O1956" i="21"/>
  <c r="N1956" i="21"/>
  <c r="M1956" i="21"/>
  <c r="L1956" i="21"/>
  <c r="K1956" i="21"/>
  <c r="J1956" i="21"/>
  <c r="I1956" i="21"/>
  <c r="H1956" i="21"/>
  <c r="G1956" i="21"/>
  <c r="F1956" i="21"/>
  <c r="E1956" i="21"/>
  <c r="D1956" i="21"/>
  <c r="C1956" i="21"/>
  <c r="B1956" i="21"/>
  <c r="A1956" i="21"/>
  <c r="P1955" i="21"/>
  <c r="O1955" i="21"/>
  <c r="N1955" i="21"/>
  <c r="M1955" i="21"/>
  <c r="L1955" i="21"/>
  <c r="K1955" i="21"/>
  <c r="J1955" i="21"/>
  <c r="I1955" i="21"/>
  <c r="H1955" i="21"/>
  <c r="G1955" i="21"/>
  <c r="F1955" i="21"/>
  <c r="E1955" i="21"/>
  <c r="D1955" i="21"/>
  <c r="C1955" i="21"/>
  <c r="B1955" i="21"/>
  <c r="A1955" i="21"/>
  <c r="P1954" i="21"/>
  <c r="O1954" i="21"/>
  <c r="N1954" i="21"/>
  <c r="M1954" i="21"/>
  <c r="L1954" i="21"/>
  <c r="K1954" i="21"/>
  <c r="J1954" i="21"/>
  <c r="I1954" i="21"/>
  <c r="H1954" i="21"/>
  <c r="G1954" i="21"/>
  <c r="F1954" i="21"/>
  <c r="E1954" i="21"/>
  <c r="D1954" i="21"/>
  <c r="C1954" i="21"/>
  <c r="B1954" i="21"/>
  <c r="A1954" i="21"/>
  <c r="P1953" i="21"/>
  <c r="O1953" i="21"/>
  <c r="N1953" i="21"/>
  <c r="M1953" i="21"/>
  <c r="L1953" i="21"/>
  <c r="K1953" i="21"/>
  <c r="J1953" i="21"/>
  <c r="I1953" i="21"/>
  <c r="H1953" i="21"/>
  <c r="G1953" i="21"/>
  <c r="F1953" i="21"/>
  <c r="E1953" i="21"/>
  <c r="D1953" i="21"/>
  <c r="C1953" i="21"/>
  <c r="B1953" i="21"/>
  <c r="A1953" i="21"/>
  <c r="P1952" i="21"/>
  <c r="O1952" i="21"/>
  <c r="N1952" i="21"/>
  <c r="M1952" i="21"/>
  <c r="L1952" i="21"/>
  <c r="K1952" i="21"/>
  <c r="J1952" i="21"/>
  <c r="I1952" i="21"/>
  <c r="H1952" i="21"/>
  <c r="G1952" i="21"/>
  <c r="F1952" i="21"/>
  <c r="E1952" i="21"/>
  <c r="D1952" i="21"/>
  <c r="C1952" i="21"/>
  <c r="B1952" i="21"/>
  <c r="A1952" i="21"/>
  <c r="P1951" i="21"/>
  <c r="O1951" i="21"/>
  <c r="N1951" i="21"/>
  <c r="M1951" i="21"/>
  <c r="L1951" i="21"/>
  <c r="K1951" i="21"/>
  <c r="J1951" i="21"/>
  <c r="I1951" i="21"/>
  <c r="H1951" i="21"/>
  <c r="G1951" i="21"/>
  <c r="F1951" i="21"/>
  <c r="E1951" i="21"/>
  <c r="D1951" i="21"/>
  <c r="C1951" i="21"/>
  <c r="B1951" i="21"/>
  <c r="A1951" i="21"/>
  <c r="P1950" i="21"/>
  <c r="O1950" i="21"/>
  <c r="N1950" i="21"/>
  <c r="M1950" i="21"/>
  <c r="L1950" i="21"/>
  <c r="K1950" i="21"/>
  <c r="J1950" i="21"/>
  <c r="I1950" i="21"/>
  <c r="H1950" i="21"/>
  <c r="G1950" i="21"/>
  <c r="F1950" i="21"/>
  <c r="E1950" i="21"/>
  <c r="D1950" i="21"/>
  <c r="C1950" i="21"/>
  <c r="B1950" i="21"/>
  <c r="A1950" i="21"/>
  <c r="P1949" i="21"/>
  <c r="O1949" i="21"/>
  <c r="N1949" i="21"/>
  <c r="M1949" i="21"/>
  <c r="L1949" i="21"/>
  <c r="K1949" i="21"/>
  <c r="J1949" i="21"/>
  <c r="I1949" i="21"/>
  <c r="H1949" i="21"/>
  <c r="G1949" i="21"/>
  <c r="F1949" i="21"/>
  <c r="E1949" i="21"/>
  <c r="D1949" i="21"/>
  <c r="C1949" i="21"/>
  <c r="B1949" i="21"/>
  <c r="A1949" i="21"/>
  <c r="P1948" i="21"/>
  <c r="O1948" i="21"/>
  <c r="N1948" i="21"/>
  <c r="M1948" i="21"/>
  <c r="L1948" i="21"/>
  <c r="K1948" i="21"/>
  <c r="J1948" i="21"/>
  <c r="I1948" i="21"/>
  <c r="H1948" i="21"/>
  <c r="G1948" i="21"/>
  <c r="F1948" i="21"/>
  <c r="E1948" i="21"/>
  <c r="D1948" i="21"/>
  <c r="C1948" i="21"/>
  <c r="B1948" i="21"/>
  <c r="A1948" i="21"/>
  <c r="P1947" i="21"/>
  <c r="O1947" i="21"/>
  <c r="N1947" i="21"/>
  <c r="M1947" i="21"/>
  <c r="L1947" i="21"/>
  <c r="K1947" i="21"/>
  <c r="J1947" i="21"/>
  <c r="I1947" i="21"/>
  <c r="H1947" i="21"/>
  <c r="G1947" i="21"/>
  <c r="F1947" i="21"/>
  <c r="E1947" i="21"/>
  <c r="D1947" i="21"/>
  <c r="C1947" i="21"/>
  <c r="B1947" i="21"/>
  <c r="A1947" i="21"/>
  <c r="P1946" i="21"/>
  <c r="O1946" i="21"/>
  <c r="N1946" i="21"/>
  <c r="M1946" i="21"/>
  <c r="L1946" i="21"/>
  <c r="K1946" i="21"/>
  <c r="J1946" i="21"/>
  <c r="I1946" i="21"/>
  <c r="H1946" i="21"/>
  <c r="G1946" i="21"/>
  <c r="F1946" i="21"/>
  <c r="E1946" i="21"/>
  <c r="D1946" i="21"/>
  <c r="C1946" i="21"/>
  <c r="B1946" i="21"/>
  <c r="A1946" i="21"/>
  <c r="P1945" i="21"/>
  <c r="O1945" i="21"/>
  <c r="N1945" i="21"/>
  <c r="M1945" i="21"/>
  <c r="L1945" i="21"/>
  <c r="K1945" i="21"/>
  <c r="J1945" i="21"/>
  <c r="I1945" i="21"/>
  <c r="H1945" i="21"/>
  <c r="G1945" i="21"/>
  <c r="F1945" i="21"/>
  <c r="E1945" i="21"/>
  <c r="D1945" i="21"/>
  <c r="C1945" i="21"/>
  <c r="B1945" i="21"/>
  <c r="A1945" i="21"/>
  <c r="P1944" i="21"/>
  <c r="O1944" i="21"/>
  <c r="N1944" i="21"/>
  <c r="M1944" i="21"/>
  <c r="L1944" i="21"/>
  <c r="K1944" i="21"/>
  <c r="J1944" i="21"/>
  <c r="I1944" i="21"/>
  <c r="H1944" i="21"/>
  <c r="G1944" i="21"/>
  <c r="F1944" i="21"/>
  <c r="E1944" i="21"/>
  <c r="D1944" i="21"/>
  <c r="C1944" i="21"/>
  <c r="B1944" i="21"/>
  <c r="A1944" i="21"/>
  <c r="P1943" i="21"/>
  <c r="O1943" i="21"/>
  <c r="N1943" i="21"/>
  <c r="M1943" i="21"/>
  <c r="L1943" i="21"/>
  <c r="K1943" i="21"/>
  <c r="J1943" i="21"/>
  <c r="I1943" i="21"/>
  <c r="H1943" i="21"/>
  <c r="G1943" i="21"/>
  <c r="F1943" i="21"/>
  <c r="E1943" i="21"/>
  <c r="D1943" i="21"/>
  <c r="C1943" i="21"/>
  <c r="B1943" i="21"/>
  <c r="A1943" i="21"/>
  <c r="P1942" i="21"/>
  <c r="O1942" i="21"/>
  <c r="N1942" i="21"/>
  <c r="M1942" i="21"/>
  <c r="L1942" i="21"/>
  <c r="K1942" i="21"/>
  <c r="J1942" i="21"/>
  <c r="I1942" i="21"/>
  <c r="H1942" i="21"/>
  <c r="G1942" i="21"/>
  <c r="F1942" i="21"/>
  <c r="E1942" i="21"/>
  <c r="D1942" i="21"/>
  <c r="C1942" i="21"/>
  <c r="B1942" i="21"/>
  <c r="A1942" i="21"/>
  <c r="P1941" i="21"/>
  <c r="O1941" i="21"/>
  <c r="N1941" i="21"/>
  <c r="M1941" i="21"/>
  <c r="L1941" i="21"/>
  <c r="K1941" i="21"/>
  <c r="J1941" i="21"/>
  <c r="I1941" i="21"/>
  <c r="H1941" i="21"/>
  <c r="G1941" i="21"/>
  <c r="F1941" i="21"/>
  <c r="E1941" i="21"/>
  <c r="D1941" i="21"/>
  <c r="C1941" i="21"/>
  <c r="B1941" i="21"/>
  <c r="A1941" i="21"/>
  <c r="P1940" i="21"/>
  <c r="O1940" i="21"/>
  <c r="N1940" i="21"/>
  <c r="M1940" i="21"/>
  <c r="L1940" i="21"/>
  <c r="K1940" i="21"/>
  <c r="J1940" i="21"/>
  <c r="I1940" i="21"/>
  <c r="H1940" i="21"/>
  <c r="G1940" i="21"/>
  <c r="F1940" i="21"/>
  <c r="E1940" i="21"/>
  <c r="D1940" i="21"/>
  <c r="C1940" i="21"/>
  <c r="B1940" i="21"/>
  <c r="A1940" i="21"/>
  <c r="P1939" i="21"/>
  <c r="O1939" i="21"/>
  <c r="N1939" i="21"/>
  <c r="M1939" i="21"/>
  <c r="L1939" i="21"/>
  <c r="K1939" i="21"/>
  <c r="J1939" i="21"/>
  <c r="I1939" i="21"/>
  <c r="H1939" i="21"/>
  <c r="G1939" i="21"/>
  <c r="F1939" i="21"/>
  <c r="E1939" i="21"/>
  <c r="D1939" i="21"/>
  <c r="C1939" i="21"/>
  <c r="B1939" i="21"/>
  <c r="A1939" i="21"/>
  <c r="P1938" i="21"/>
  <c r="O1938" i="21"/>
  <c r="N1938" i="21"/>
  <c r="M1938" i="21"/>
  <c r="L1938" i="21"/>
  <c r="K1938" i="21"/>
  <c r="J1938" i="21"/>
  <c r="I1938" i="21"/>
  <c r="H1938" i="21"/>
  <c r="G1938" i="21"/>
  <c r="F1938" i="21"/>
  <c r="E1938" i="21"/>
  <c r="D1938" i="21"/>
  <c r="C1938" i="21"/>
  <c r="B1938" i="21"/>
  <c r="A1938" i="21"/>
  <c r="P1937" i="21"/>
  <c r="O1937" i="21"/>
  <c r="N1937" i="21"/>
  <c r="M1937" i="21"/>
  <c r="L1937" i="21"/>
  <c r="K1937" i="21"/>
  <c r="J1937" i="21"/>
  <c r="I1937" i="21"/>
  <c r="H1937" i="21"/>
  <c r="G1937" i="21"/>
  <c r="F1937" i="21"/>
  <c r="E1937" i="21"/>
  <c r="D1937" i="21"/>
  <c r="C1937" i="21"/>
  <c r="B1937" i="21"/>
  <c r="A1937" i="21"/>
  <c r="P1936" i="21"/>
  <c r="O1936" i="21"/>
  <c r="N1936" i="21"/>
  <c r="M1936" i="21"/>
  <c r="L1936" i="21"/>
  <c r="K1936" i="21"/>
  <c r="J1936" i="21"/>
  <c r="I1936" i="21"/>
  <c r="H1936" i="21"/>
  <c r="G1936" i="21"/>
  <c r="F1936" i="21"/>
  <c r="E1936" i="21"/>
  <c r="D1936" i="21"/>
  <c r="C1936" i="21"/>
  <c r="B1936" i="21"/>
  <c r="A1936" i="21"/>
  <c r="P1935" i="21"/>
  <c r="O1935" i="21"/>
  <c r="N1935" i="21"/>
  <c r="M1935" i="21"/>
  <c r="L1935" i="21"/>
  <c r="K1935" i="21"/>
  <c r="J1935" i="21"/>
  <c r="I1935" i="21"/>
  <c r="H1935" i="21"/>
  <c r="G1935" i="21"/>
  <c r="F1935" i="21"/>
  <c r="E1935" i="21"/>
  <c r="D1935" i="21"/>
  <c r="C1935" i="21"/>
  <c r="B1935" i="21"/>
  <c r="A1935" i="21"/>
  <c r="P1934" i="21"/>
  <c r="O1934" i="21"/>
  <c r="N1934" i="21"/>
  <c r="M1934" i="21"/>
  <c r="L1934" i="21"/>
  <c r="K1934" i="21"/>
  <c r="J1934" i="21"/>
  <c r="I1934" i="21"/>
  <c r="H1934" i="21"/>
  <c r="G1934" i="21"/>
  <c r="F1934" i="21"/>
  <c r="E1934" i="21"/>
  <c r="D1934" i="21"/>
  <c r="C1934" i="21"/>
  <c r="B1934" i="21"/>
  <c r="A1934" i="21"/>
  <c r="P1933" i="21"/>
  <c r="O1933" i="21"/>
  <c r="N1933" i="21"/>
  <c r="M1933" i="21"/>
  <c r="L1933" i="21"/>
  <c r="K1933" i="21"/>
  <c r="J1933" i="21"/>
  <c r="I1933" i="21"/>
  <c r="H1933" i="21"/>
  <c r="G1933" i="21"/>
  <c r="F1933" i="21"/>
  <c r="E1933" i="21"/>
  <c r="D1933" i="21"/>
  <c r="C1933" i="21"/>
  <c r="B1933" i="21"/>
  <c r="A1933" i="21"/>
  <c r="P1932" i="21"/>
  <c r="O1932" i="21"/>
  <c r="N1932" i="21"/>
  <c r="M1932" i="21"/>
  <c r="L1932" i="21"/>
  <c r="K1932" i="21"/>
  <c r="J1932" i="21"/>
  <c r="I1932" i="21"/>
  <c r="H1932" i="21"/>
  <c r="G1932" i="21"/>
  <c r="F1932" i="21"/>
  <c r="E1932" i="21"/>
  <c r="D1932" i="21"/>
  <c r="C1932" i="21"/>
  <c r="B1932" i="21"/>
  <c r="A1932" i="21"/>
  <c r="P1931" i="21"/>
  <c r="O1931" i="21"/>
  <c r="N1931" i="21"/>
  <c r="M1931" i="21"/>
  <c r="L1931" i="21"/>
  <c r="K1931" i="21"/>
  <c r="J1931" i="21"/>
  <c r="I1931" i="21"/>
  <c r="H1931" i="21"/>
  <c r="G1931" i="21"/>
  <c r="F1931" i="21"/>
  <c r="E1931" i="21"/>
  <c r="D1931" i="21"/>
  <c r="C1931" i="21"/>
  <c r="B1931" i="21"/>
  <c r="A1931" i="21"/>
  <c r="P1930" i="21"/>
  <c r="O1930" i="21"/>
  <c r="N1930" i="21"/>
  <c r="M1930" i="21"/>
  <c r="L1930" i="21"/>
  <c r="K1930" i="21"/>
  <c r="J1930" i="21"/>
  <c r="I1930" i="21"/>
  <c r="H1930" i="21"/>
  <c r="G1930" i="21"/>
  <c r="F1930" i="21"/>
  <c r="E1930" i="21"/>
  <c r="D1930" i="21"/>
  <c r="C1930" i="21"/>
  <c r="B1930" i="21"/>
  <c r="A1930" i="21"/>
  <c r="P1929" i="21"/>
  <c r="O1929" i="21"/>
  <c r="N1929" i="21"/>
  <c r="M1929" i="21"/>
  <c r="L1929" i="21"/>
  <c r="K1929" i="21"/>
  <c r="J1929" i="21"/>
  <c r="I1929" i="21"/>
  <c r="H1929" i="21"/>
  <c r="G1929" i="21"/>
  <c r="F1929" i="21"/>
  <c r="E1929" i="21"/>
  <c r="D1929" i="21"/>
  <c r="C1929" i="21"/>
  <c r="B1929" i="21"/>
  <c r="A1929" i="21"/>
  <c r="P1928" i="21"/>
  <c r="O1928" i="21"/>
  <c r="N1928" i="21"/>
  <c r="M1928" i="21"/>
  <c r="L1928" i="21"/>
  <c r="K1928" i="21"/>
  <c r="J1928" i="21"/>
  <c r="I1928" i="21"/>
  <c r="H1928" i="21"/>
  <c r="G1928" i="21"/>
  <c r="F1928" i="21"/>
  <c r="E1928" i="21"/>
  <c r="D1928" i="21"/>
  <c r="C1928" i="21"/>
  <c r="B1928" i="21"/>
  <c r="A1928" i="21"/>
  <c r="P1927" i="21"/>
  <c r="O1927" i="21"/>
  <c r="N1927" i="21"/>
  <c r="M1927" i="21"/>
  <c r="L1927" i="21"/>
  <c r="K1927" i="21"/>
  <c r="J1927" i="21"/>
  <c r="I1927" i="21"/>
  <c r="H1927" i="21"/>
  <c r="G1927" i="21"/>
  <c r="F1927" i="21"/>
  <c r="E1927" i="21"/>
  <c r="D1927" i="21"/>
  <c r="C1927" i="21"/>
  <c r="B1927" i="21"/>
  <c r="A1927" i="21"/>
  <c r="P1926" i="21"/>
  <c r="O1926" i="21"/>
  <c r="N1926" i="21"/>
  <c r="M1926" i="21"/>
  <c r="L1926" i="21"/>
  <c r="K1926" i="21"/>
  <c r="J1926" i="21"/>
  <c r="I1926" i="21"/>
  <c r="H1926" i="21"/>
  <c r="G1926" i="21"/>
  <c r="F1926" i="21"/>
  <c r="E1926" i="21"/>
  <c r="D1926" i="21"/>
  <c r="C1926" i="21"/>
  <c r="B1926" i="21"/>
  <c r="A1926" i="21"/>
  <c r="P1925" i="21"/>
  <c r="O1925" i="21"/>
  <c r="N1925" i="21"/>
  <c r="M1925" i="21"/>
  <c r="L1925" i="21"/>
  <c r="K1925" i="21"/>
  <c r="J1925" i="21"/>
  <c r="I1925" i="21"/>
  <c r="H1925" i="21"/>
  <c r="G1925" i="21"/>
  <c r="F1925" i="21"/>
  <c r="E1925" i="21"/>
  <c r="D1925" i="21"/>
  <c r="C1925" i="21"/>
  <c r="B1925" i="21"/>
  <c r="A1925" i="21"/>
  <c r="P1924" i="21"/>
  <c r="O1924" i="21"/>
  <c r="N1924" i="21"/>
  <c r="M1924" i="21"/>
  <c r="L1924" i="21"/>
  <c r="K1924" i="21"/>
  <c r="J1924" i="21"/>
  <c r="I1924" i="21"/>
  <c r="H1924" i="21"/>
  <c r="G1924" i="21"/>
  <c r="F1924" i="21"/>
  <c r="E1924" i="21"/>
  <c r="D1924" i="21"/>
  <c r="C1924" i="21"/>
  <c r="B1924" i="21"/>
  <c r="A1924" i="21"/>
  <c r="P1923" i="21"/>
  <c r="O1923" i="21"/>
  <c r="N1923" i="21"/>
  <c r="M1923" i="21"/>
  <c r="L1923" i="21"/>
  <c r="K1923" i="21"/>
  <c r="J1923" i="21"/>
  <c r="I1923" i="21"/>
  <c r="H1923" i="21"/>
  <c r="G1923" i="21"/>
  <c r="F1923" i="21"/>
  <c r="E1923" i="21"/>
  <c r="D1923" i="21"/>
  <c r="C1923" i="21"/>
  <c r="B1923" i="21"/>
  <c r="A1923" i="21"/>
  <c r="P1922" i="21"/>
  <c r="O1922" i="21"/>
  <c r="N1922" i="21"/>
  <c r="M1922" i="21"/>
  <c r="L1922" i="21"/>
  <c r="K1922" i="21"/>
  <c r="J1922" i="21"/>
  <c r="I1922" i="21"/>
  <c r="H1922" i="21"/>
  <c r="G1922" i="21"/>
  <c r="F1922" i="21"/>
  <c r="E1922" i="21"/>
  <c r="D1922" i="21"/>
  <c r="C1922" i="21"/>
  <c r="B1922" i="21"/>
  <c r="A1922" i="21"/>
  <c r="P1921" i="21"/>
  <c r="O1921" i="21"/>
  <c r="N1921" i="21"/>
  <c r="M1921" i="21"/>
  <c r="L1921" i="21"/>
  <c r="K1921" i="21"/>
  <c r="J1921" i="21"/>
  <c r="I1921" i="21"/>
  <c r="H1921" i="21"/>
  <c r="G1921" i="21"/>
  <c r="F1921" i="21"/>
  <c r="E1921" i="21"/>
  <c r="D1921" i="21"/>
  <c r="C1921" i="21"/>
  <c r="B1921" i="21"/>
  <c r="A1921" i="21"/>
  <c r="P1920" i="21"/>
  <c r="O1920" i="21"/>
  <c r="N1920" i="21"/>
  <c r="M1920" i="21"/>
  <c r="L1920" i="21"/>
  <c r="K1920" i="21"/>
  <c r="J1920" i="21"/>
  <c r="I1920" i="21"/>
  <c r="H1920" i="21"/>
  <c r="G1920" i="21"/>
  <c r="F1920" i="21"/>
  <c r="E1920" i="21"/>
  <c r="D1920" i="21"/>
  <c r="C1920" i="21"/>
  <c r="B1920" i="21"/>
  <c r="A1920" i="21"/>
  <c r="P1919" i="21"/>
  <c r="O1919" i="21"/>
  <c r="N1919" i="21"/>
  <c r="M1919" i="21"/>
  <c r="L1919" i="21"/>
  <c r="K1919" i="21"/>
  <c r="J1919" i="21"/>
  <c r="I1919" i="21"/>
  <c r="H1919" i="21"/>
  <c r="G1919" i="21"/>
  <c r="F1919" i="21"/>
  <c r="E1919" i="21"/>
  <c r="D1919" i="21"/>
  <c r="C1919" i="21"/>
  <c r="B1919" i="21"/>
  <c r="A1919" i="21"/>
  <c r="P1918" i="21"/>
  <c r="O1918" i="21"/>
  <c r="N1918" i="21"/>
  <c r="M1918" i="21"/>
  <c r="L1918" i="21"/>
  <c r="K1918" i="21"/>
  <c r="J1918" i="21"/>
  <c r="I1918" i="21"/>
  <c r="H1918" i="21"/>
  <c r="G1918" i="21"/>
  <c r="F1918" i="21"/>
  <c r="E1918" i="21"/>
  <c r="D1918" i="21"/>
  <c r="C1918" i="21"/>
  <c r="B1918" i="21"/>
  <c r="A1918" i="21"/>
  <c r="P1917" i="21"/>
  <c r="O1917" i="21"/>
  <c r="N1917" i="21"/>
  <c r="M1917" i="21"/>
  <c r="L1917" i="21"/>
  <c r="K1917" i="21"/>
  <c r="J1917" i="21"/>
  <c r="I1917" i="21"/>
  <c r="H1917" i="21"/>
  <c r="G1917" i="21"/>
  <c r="F1917" i="21"/>
  <c r="E1917" i="21"/>
  <c r="D1917" i="21"/>
  <c r="C1917" i="21"/>
  <c r="B1917" i="21"/>
  <c r="A1917" i="21"/>
  <c r="P1916" i="21"/>
  <c r="O1916" i="21"/>
  <c r="N1916" i="21"/>
  <c r="M1916" i="21"/>
  <c r="L1916" i="21"/>
  <c r="K1916" i="21"/>
  <c r="J1916" i="21"/>
  <c r="I1916" i="21"/>
  <c r="H1916" i="21"/>
  <c r="G1916" i="21"/>
  <c r="F1916" i="21"/>
  <c r="E1916" i="21"/>
  <c r="D1916" i="21"/>
  <c r="C1916" i="21"/>
  <c r="B1916" i="21"/>
  <c r="A1916" i="21"/>
  <c r="P1915" i="21"/>
  <c r="O1915" i="21"/>
  <c r="N1915" i="21"/>
  <c r="M1915" i="21"/>
  <c r="L1915" i="21"/>
  <c r="K1915" i="21"/>
  <c r="J1915" i="21"/>
  <c r="I1915" i="21"/>
  <c r="H1915" i="21"/>
  <c r="G1915" i="21"/>
  <c r="F1915" i="21"/>
  <c r="E1915" i="21"/>
  <c r="D1915" i="21"/>
  <c r="C1915" i="21"/>
  <c r="B1915" i="21"/>
  <c r="A1915" i="21"/>
  <c r="P1914" i="21"/>
  <c r="O1914" i="21"/>
  <c r="N1914" i="21"/>
  <c r="M1914" i="21"/>
  <c r="L1914" i="21"/>
  <c r="K1914" i="21"/>
  <c r="J1914" i="21"/>
  <c r="I1914" i="21"/>
  <c r="H1914" i="21"/>
  <c r="G1914" i="21"/>
  <c r="F1914" i="21"/>
  <c r="E1914" i="21"/>
  <c r="D1914" i="21"/>
  <c r="C1914" i="21"/>
  <c r="B1914" i="21"/>
  <c r="A1914" i="21"/>
  <c r="P1913" i="21"/>
  <c r="O1913" i="21"/>
  <c r="N1913" i="21"/>
  <c r="M1913" i="21"/>
  <c r="L1913" i="21"/>
  <c r="K1913" i="21"/>
  <c r="J1913" i="21"/>
  <c r="I1913" i="21"/>
  <c r="H1913" i="21"/>
  <c r="G1913" i="21"/>
  <c r="F1913" i="21"/>
  <c r="E1913" i="21"/>
  <c r="D1913" i="21"/>
  <c r="C1913" i="21"/>
  <c r="B1913" i="21"/>
  <c r="A1913" i="21"/>
  <c r="P1912" i="21"/>
  <c r="O1912" i="21"/>
  <c r="N1912" i="21"/>
  <c r="M1912" i="21"/>
  <c r="L1912" i="21"/>
  <c r="K1912" i="21"/>
  <c r="J1912" i="21"/>
  <c r="I1912" i="21"/>
  <c r="H1912" i="21"/>
  <c r="G1912" i="21"/>
  <c r="F1912" i="21"/>
  <c r="E1912" i="21"/>
  <c r="D1912" i="21"/>
  <c r="C1912" i="21"/>
  <c r="B1912" i="21"/>
  <c r="A1912" i="21"/>
  <c r="P1911" i="21"/>
  <c r="O1911" i="21"/>
  <c r="N1911" i="21"/>
  <c r="M1911" i="21"/>
  <c r="L1911" i="21"/>
  <c r="K1911" i="21"/>
  <c r="J1911" i="21"/>
  <c r="I1911" i="21"/>
  <c r="H1911" i="21"/>
  <c r="G1911" i="21"/>
  <c r="F1911" i="21"/>
  <c r="E1911" i="21"/>
  <c r="D1911" i="21"/>
  <c r="C1911" i="21"/>
  <c r="B1911" i="21"/>
  <c r="A1911" i="21"/>
  <c r="P1910" i="21"/>
  <c r="O1910" i="21"/>
  <c r="N1910" i="21"/>
  <c r="M1910" i="21"/>
  <c r="L1910" i="21"/>
  <c r="K1910" i="21"/>
  <c r="J1910" i="21"/>
  <c r="I1910" i="21"/>
  <c r="H1910" i="21"/>
  <c r="G1910" i="21"/>
  <c r="F1910" i="21"/>
  <c r="E1910" i="21"/>
  <c r="D1910" i="21"/>
  <c r="C1910" i="21"/>
  <c r="B1910" i="21"/>
  <c r="A1910" i="21"/>
  <c r="P1909" i="21"/>
  <c r="O1909" i="21"/>
  <c r="N1909" i="21"/>
  <c r="M1909" i="21"/>
  <c r="L1909" i="21"/>
  <c r="K1909" i="21"/>
  <c r="J1909" i="21"/>
  <c r="I1909" i="21"/>
  <c r="H1909" i="21"/>
  <c r="G1909" i="21"/>
  <c r="F1909" i="21"/>
  <c r="E1909" i="21"/>
  <c r="D1909" i="21"/>
  <c r="C1909" i="21"/>
  <c r="B1909" i="21"/>
  <c r="A1909" i="21"/>
  <c r="P1908" i="21"/>
  <c r="O1908" i="21"/>
  <c r="N1908" i="21"/>
  <c r="M1908" i="21"/>
  <c r="L1908" i="21"/>
  <c r="K1908" i="21"/>
  <c r="J1908" i="21"/>
  <c r="I1908" i="21"/>
  <c r="H1908" i="21"/>
  <c r="G1908" i="21"/>
  <c r="F1908" i="21"/>
  <c r="E1908" i="21"/>
  <c r="D1908" i="21"/>
  <c r="C1908" i="21"/>
  <c r="B1908" i="21"/>
  <c r="A1908" i="21"/>
  <c r="P1907" i="21"/>
  <c r="O1907" i="21"/>
  <c r="N1907" i="21"/>
  <c r="M1907" i="21"/>
  <c r="L1907" i="21"/>
  <c r="K1907" i="21"/>
  <c r="J1907" i="21"/>
  <c r="I1907" i="21"/>
  <c r="H1907" i="21"/>
  <c r="G1907" i="21"/>
  <c r="F1907" i="21"/>
  <c r="E1907" i="21"/>
  <c r="D1907" i="21"/>
  <c r="C1907" i="21"/>
  <c r="B1907" i="21"/>
  <c r="A1907" i="21"/>
  <c r="P1906" i="21"/>
  <c r="O1906" i="21"/>
  <c r="N1906" i="21"/>
  <c r="M1906" i="21"/>
  <c r="L1906" i="21"/>
  <c r="K1906" i="21"/>
  <c r="J1906" i="21"/>
  <c r="I1906" i="21"/>
  <c r="H1906" i="21"/>
  <c r="G1906" i="21"/>
  <c r="F1906" i="21"/>
  <c r="E1906" i="21"/>
  <c r="D1906" i="21"/>
  <c r="C1906" i="21"/>
  <c r="B1906" i="21"/>
  <c r="A1906" i="21"/>
  <c r="P1905" i="21"/>
  <c r="O1905" i="21"/>
  <c r="N1905" i="21"/>
  <c r="M1905" i="21"/>
  <c r="L1905" i="21"/>
  <c r="K1905" i="21"/>
  <c r="J1905" i="21"/>
  <c r="I1905" i="21"/>
  <c r="H1905" i="21"/>
  <c r="G1905" i="21"/>
  <c r="F1905" i="21"/>
  <c r="E1905" i="21"/>
  <c r="D1905" i="21"/>
  <c r="C1905" i="21"/>
  <c r="B1905" i="21"/>
  <c r="A1905" i="21"/>
  <c r="P1904" i="21"/>
  <c r="O1904" i="21"/>
  <c r="N1904" i="21"/>
  <c r="M1904" i="21"/>
  <c r="L1904" i="21"/>
  <c r="K1904" i="21"/>
  <c r="J1904" i="21"/>
  <c r="I1904" i="21"/>
  <c r="H1904" i="21"/>
  <c r="G1904" i="21"/>
  <c r="F1904" i="21"/>
  <c r="E1904" i="21"/>
  <c r="D1904" i="21"/>
  <c r="C1904" i="21"/>
  <c r="B1904" i="21"/>
  <c r="A1904" i="21"/>
  <c r="P1903" i="21"/>
  <c r="O1903" i="21"/>
  <c r="N1903" i="21"/>
  <c r="M1903" i="21"/>
  <c r="L1903" i="21"/>
  <c r="K1903" i="21"/>
  <c r="J1903" i="21"/>
  <c r="I1903" i="21"/>
  <c r="H1903" i="21"/>
  <c r="G1903" i="21"/>
  <c r="F1903" i="21"/>
  <c r="E1903" i="21"/>
  <c r="D1903" i="21"/>
  <c r="C1903" i="21"/>
  <c r="B1903" i="21"/>
  <c r="A1903" i="21"/>
  <c r="P1902" i="21"/>
  <c r="O1902" i="21"/>
  <c r="N1902" i="21"/>
  <c r="M1902" i="21"/>
  <c r="L1902" i="21"/>
  <c r="K1902" i="21"/>
  <c r="J1902" i="21"/>
  <c r="I1902" i="21"/>
  <c r="H1902" i="21"/>
  <c r="G1902" i="21"/>
  <c r="F1902" i="21"/>
  <c r="E1902" i="21"/>
  <c r="D1902" i="21"/>
  <c r="C1902" i="21"/>
  <c r="B1902" i="21"/>
  <c r="A1902" i="21"/>
  <c r="P1901" i="21"/>
  <c r="O1901" i="21"/>
  <c r="N1901" i="21"/>
  <c r="M1901" i="21"/>
  <c r="L1901" i="21"/>
  <c r="K1901" i="21"/>
  <c r="J1901" i="21"/>
  <c r="I1901" i="21"/>
  <c r="H1901" i="21"/>
  <c r="G1901" i="21"/>
  <c r="F1901" i="21"/>
  <c r="E1901" i="21"/>
  <c r="D1901" i="21"/>
  <c r="C1901" i="21"/>
  <c r="B1901" i="21"/>
  <c r="A1901" i="21"/>
  <c r="P1900" i="21"/>
  <c r="O1900" i="21"/>
  <c r="N1900" i="21"/>
  <c r="M1900" i="21"/>
  <c r="L1900" i="21"/>
  <c r="K1900" i="21"/>
  <c r="J1900" i="21"/>
  <c r="I1900" i="21"/>
  <c r="H1900" i="21"/>
  <c r="G1900" i="21"/>
  <c r="F1900" i="21"/>
  <c r="E1900" i="21"/>
  <c r="D1900" i="21"/>
  <c r="C1900" i="21"/>
  <c r="B1900" i="21"/>
  <c r="A1900" i="21"/>
  <c r="P1899" i="21"/>
  <c r="O1899" i="21"/>
  <c r="N1899" i="21"/>
  <c r="M1899" i="21"/>
  <c r="L1899" i="21"/>
  <c r="K1899" i="21"/>
  <c r="J1899" i="21"/>
  <c r="I1899" i="21"/>
  <c r="H1899" i="21"/>
  <c r="G1899" i="21"/>
  <c r="F1899" i="21"/>
  <c r="E1899" i="21"/>
  <c r="D1899" i="21"/>
  <c r="C1899" i="21"/>
  <c r="B1899" i="21"/>
  <c r="A1899" i="21"/>
  <c r="P1898" i="21"/>
  <c r="O1898" i="21"/>
  <c r="N1898" i="21"/>
  <c r="M1898" i="21"/>
  <c r="L1898" i="21"/>
  <c r="K1898" i="21"/>
  <c r="J1898" i="21"/>
  <c r="I1898" i="21"/>
  <c r="H1898" i="21"/>
  <c r="G1898" i="21"/>
  <c r="F1898" i="21"/>
  <c r="E1898" i="21"/>
  <c r="D1898" i="21"/>
  <c r="C1898" i="21"/>
  <c r="B1898" i="21"/>
  <c r="A1898" i="21"/>
  <c r="P1897" i="21"/>
  <c r="O1897" i="21"/>
  <c r="N1897" i="21"/>
  <c r="M1897" i="21"/>
  <c r="L1897" i="21"/>
  <c r="K1897" i="21"/>
  <c r="J1897" i="21"/>
  <c r="I1897" i="21"/>
  <c r="H1897" i="21"/>
  <c r="G1897" i="21"/>
  <c r="F1897" i="21"/>
  <c r="E1897" i="21"/>
  <c r="D1897" i="21"/>
  <c r="C1897" i="21"/>
  <c r="B1897" i="21"/>
  <c r="A1897" i="21"/>
  <c r="P1896" i="21"/>
  <c r="O1896" i="21"/>
  <c r="N1896" i="21"/>
  <c r="M1896" i="21"/>
  <c r="L1896" i="21"/>
  <c r="K1896" i="21"/>
  <c r="J1896" i="21"/>
  <c r="I1896" i="21"/>
  <c r="H1896" i="21"/>
  <c r="G1896" i="21"/>
  <c r="F1896" i="21"/>
  <c r="E1896" i="21"/>
  <c r="D1896" i="21"/>
  <c r="C1896" i="21"/>
  <c r="B1896" i="21"/>
  <c r="A1896" i="21"/>
  <c r="P1895" i="21"/>
  <c r="O1895" i="21"/>
  <c r="N1895" i="21"/>
  <c r="M1895" i="21"/>
  <c r="L1895" i="21"/>
  <c r="K1895" i="21"/>
  <c r="J1895" i="21"/>
  <c r="I1895" i="21"/>
  <c r="H1895" i="21"/>
  <c r="G1895" i="21"/>
  <c r="F1895" i="21"/>
  <c r="E1895" i="21"/>
  <c r="D1895" i="21"/>
  <c r="C1895" i="21"/>
  <c r="B1895" i="21"/>
  <c r="A1895" i="21"/>
  <c r="P1894" i="21"/>
  <c r="O1894" i="21"/>
  <c r="N1894" i="21"/>
  <c r="M1894" i="21"/>
  <c r="L1894" i="21"/>
  <c r="K1894" i="21"/>
  <c r="J1894" i="21"/>
  <c r="I1894" i="21"/>
  <c r="H1894" i="21"/>
  <c r="G1894" i="21"/>
  <c r="F1894" i="21"/>
  <c r="E1894" i="21"/>
  <c r="D1894" i="21"/>
  <c r="C1894" i="21"/>
  <c r="B1894" i="21"/>
  <c r="A1894" i="21"/>
  <c r="P1893" i="21"/>
  <c r="O1893" i="21"/>
  <c r="N1893" i="21"/>
  <c r="M1893" i="21"/>
  <c r="L1893" i="21"/>
  <c r="K1893" i="21"/>
  <c r="J1893" i="21"/>
  <c r="I1893" i="21"/>
  <c r="H1893" i="21"/>
  <c r="G1893" i="21"/>
  <c r="F1893" i="21"/>
  <c r="E1893" i="21"/>
  <c r="D1893" i="21"/>
  <c r="C1893" i="21"/>
  <c r="B1893" i="21"/>
  <c r="A1893" i="21"/>
  <c r="P1892" i="21"/>
  <c r="O1892" i="21"/>
  <c r="N1892" i="21"/>
  <c r="M1892" i="21"/>
  <c r="L1892" i="21"/>
  <c r="K1892" i="21"/>
  <c r="J1892" i="21"/>
  <c r="I1892" i="21"/>
  <c r="H1892" i="21"/>
  <c r="G1892" i="21"/>
  <c r="F1892" i="21"/>
  <c r="E1892" i="21"/>
  <c r="D1892" i="21"/>
  <c r="C1892" i="21"/>
  <c r="B1892" i="21"/>
  <c r="A1892" i="21"/>
  <c r="P1891" i="21"/>
  <c r="O1891" i="21"/>
  <c r="N1891" i="21"/>
  <c r="M1891" i="21"/>
  <c r="L1891" i="21"/>
  <c r="K1891" i="21"/>
  <c r="J1891" i="21"/>
  <c r="I1891" i="21"/>
  <c r="H1891" i="21"/>
  <c r="G1891" i="21"/>
  <c r="F1891" i="21"/>
  <c r="E1891" i="21"/>
  <c r="D1891" i="21"/>
  <c r="C1891" i="21"/>
  <c r="B1891" i="21"/>
  <c r="A1891" i="21"/>
  <c r="P1890" i="21"/>
  <c r="O1890" i="21"/>
  <c r="N1890" i="21"/>
  <c r="M1890" i="21"/>
  <c r="L1890" i="21"/>
  <c r="K1890" i="21"/>
  <c r="J1890" i="21"/>
  <c r="I1890" i="21"/>
  <c r="H1890" i="21"/>
  <c r="G1890" i="21"/>
  <c r="F1890" i="21"/>
  <c r="E1890" i="21"/>
  <c r="D1890" i="21"/>
  <c r="C1890" i="21"/>
  <c r="B1890" i="21"/>
  <c r="A1890" i="21"/>
  <c r="P1889" i="21"/>
  <c r="O1889" i="21"/>
  <c r="N1889" i="21"/>
  <c r="M1889" i="21"/>
  <c r="L1889" i="21"/>
  <c r="K1889" i="21"/>
  <c r="J1889" i="21"/>
  <c r="I1889" i="21"/>
  <c r="H1889" i="21"/>
  <c r="G1889" i="21"/>
  <c r="F1889" i="21"/>
  <c r="E1889" i="21"/>
  <c r="D1889" i="21"/>
  <c r="C1889" i="21"/>
  <c r="B1889" i="21"/>
  <c r="A1889" i="21"/>
  <c r="P1888" i="21"/>
  <c r="O1888" i="21"/>
  <c r="N1888" i="21"/>
  <c r="M1888" i="21"/>
  <c r="L1888" i="21"/>
  <c r="K1888" i="21"/>
  <c r="J1888" i="21"/>
  <c r="I1888" i="21"/>
  <c r="H1888" i="21"/>
  <c r="G1888" i="21"/>
  <c r="F1888" i="21"/>
  <c r="E1888" i="21"/>
  <c r="D1888" i="21"/>
  <c r="C1888" i="21"/>
  <c r="B1888" i="21"/>
  <c r="A1888" i="21"/>
  <c r="P1887" i="21"/>
  <c r="O1887" i="21"/>
  <c r="N1887" i="21"/>
  <c r="M1887" i="21"/>
  <c r="L1887" i="21"/>
  <c r="K1887" i="21"/>
  <c r="J1887" i="21"/>
  <c r="I1887" i="21"/>
  <c r="H1887" i="21"/>
  <c r="G1887" i="21"/>
  <c r="F1887" i="21"/>
  <c r="E1887" i="21"/>
  <c r="D1887" i="21"/>
  <c r="C1887" i="21"/>
  <c r="B1887" i="21"/>
  <c r="A1887" i="21"/>
  <c r="P1886" i="21"/>
  <c r="O1886" i="21"/>
  <c r="N1886" i="21"/>
  <c r="M1886" i="21"/>
  <c r="L1886" i="21"/>
  <c r="K1886" i="21"/>
  <c r="J1886" i="21"/>
  <c r="I1886" i="21"/>
  <c r="H1886" i="21"/>
  <c r="G1886" i="21"/>
  <c r="F1886" i="21"/>
  <c r="E1886" i="21"/>
  <c r="D1886" i="21"/>
  <c r="C1886" i="21"/>
  <c r="B1886" i="21"/>
  <c r="A1886" i="21"/>
  <c r="P1885" i="21"/>
  <c r="O1885" i="21"/>
  <c r="N1885" i="21"/>
  <c r="M1885" i="21"/>
  <c r="L1885" i="21"/>
  <c r="K1885" i="21"/>
  <c r="J1885" i="21"/>
  <c r="I1885" i="21"/>
  <c r="H1885" i="21"/>
  <c r="G1885" i="21"/>
  <c r="F1885" i="21"/>
  <c r="E1885" i="21"/>
  <c r="D1885" i="21"/>
  <c r="C1885" i="21"/>
  <c r="B1885" i="21"/>
  <c r="A1885" i="21"/>
  <c r="P1884" i="21"/>
  <c r="O1884" i="21"/>
  <c r="N1884" i="21"/>
  <c r="M1884" i="21"/>
  <c r="L1884" i="21"/>
  <c r="K1884" i="21"/>
  <c r="J1884" i="21"/>
  <c r="I1884" i="21"/>
  <c r="H1884" i="21"/>
  <c r="G1884" i="21"/>
  <c r="F1884" i="21"/>
  <c r="E1884" i="21"/>
  <c r="D1884" i="21"/>
  <c r="C1884" i="21"/>
  <c r="B1884" i="21"/>
  <c r="A1884" i="21"/>
  <c r="P1883" i="21"/>
  <c r="O1883" i="21"/>
  <c r="N1883" i="21"/>
  <c r="M1883" i="21"/>
  <c r="L1883" i="21"/>
  <c r="K1883" i="21"/>
  <c r="J1883" i="21"/>
  <c r="I1883" i="21"/>
  <c r="H1883" i="21"/>
  <c r="G1883" i="21"/>
  <c r="F1883" i="21"/>
  <c r="E1883" i="21"/>
  <c r="D1883" i="21"/>
  <c r="C1883" i="21"/>
  <c r="B1883" i="21"/>
  <c r="A1883" i="21"/>
  <c r="P1882" i="21"/>
  <c r="O1882" i="21"/>
  <c r="N1882" i="21"/>
  <c r="M1882" i="21"/>
  <c r="L1882" i="21"/>
  <c r="K1882" i="21"/>
  <c r="J1882" i="21"/>
  <c r="I1882" i="21"/>
  <c r="H1882" i="21"/>
  <c r="G1882" i="21"/>
  <c r="F1882" i="21"/>
  <c r="E1882" i="21"/>
  <c r="D1882" i="21"/>
  <c r="C1882" i="21"/>
  <c r="B1882" i="21"/>
  <c r="A1882" i="21"/>
  <c r="P1881" i="21"/>
  <c r="O1881" i="21"/>
  <c r="N1881" i="21"/>
  <c r="M1881" i="21"/>
  <c r="L1881" i="21"/>
  <c r="K1881" i="21"/>
  <c r="J1881" i="21"/>
  <c r="I1881" i="21"/>
  <c r="H1881" i="21"/>
  <c r="G1881" i="21"/>
  <c r="F1881" i="21"/>
  <c r="E1881" i="21"/>
  <c r="D1881" i="21"/>
  <c r="C1881" i="21"/>
  <c r="B1881" i="21"/>
  <c r="A1881" i="21"/>
  <c r="P1880" i="21"/>
  <c r="O1880" i="21"/>
  <c r="N1880" i="21"/>
  <c r="M1880" i="21"/>
  <c r="L1880" i="21"/>
  <c r="K1880" i="21"/>
  <c r="J1880" i="21"/>
  <c r="I1880" i="21"/>
  <c r="H1880" i="21"/>
  <c r="G1880" i="21"/>
  <c r="F1880" i="21"/>
  <c r="E1880" i="21"/>
  <c r="D1880" i="21"/>
  <c r="C1880" i="21"/>
  <c r="B1880" i="21"/>
  <c r="A1880" i="21"/>
  <c r="P1879" i="21"/>
  <c r="O1879" i="21"/>
  <c r="N1879" i="21"/>
  <c r="M1879" i="21"/>
  <c r="L1879" i="21"/>
  <c r="K1879" i="21"/>
  <c r="J1879" i="21"/>
  <c r="I1879" i="21"/>
  <c r="H1879" i="21"/>
  <c r="G1879" i="21"/>
  <c r="F1879" i="21"/>
  <c r="E1879" i="21"/>
  <c r="D1879" i="21"/>
  <c r="C1879" i="21"/>
  <c r="B1879" i="21"/>
  <c r="A1879" i="21"/>
  <c r="P1878" i="21"/>
  <c r="O1878" i="21"/>
  <c r="N1878" i="21"/>
  <c r="M1878" i="21"/>
  <c r="L1878" i="21"/>
  <c r="K1878" i="21"/>
  <c r="J1878" i="21"/>
  <c r="I1878" i="21"/>
  <c r="H1878" i="21"/>
  <c r="G1878" i="21"/>
  <c r="F1878" i="21"/>
  <c r="E1878" i="21"/>
  <c r="D1878" i="21"/>
  <c r="C1878" i="21"/>
  <c r="B1878" i="21"/>
  <c r="A1878" i="21"/>
  <c r="P1877" i="21"/>
  <c r="O1877" i="21"/>
  <c r="N1877" i="21"/>
  <c r="M1877" i="21"/>
  <c r="L1877" i="21"/>
  <c r="K1877" i="21"/>
  <c r="J1877" i="21"/>
  <c r="I1877" i="21"/>
  <c r="H1877" i="21"/>
  <c r="G1877" i="21"/>
  <c r="F1877" i="21"/>
  <c r="E1877" i="21"/>
  <c r="D1877" i="21"/>
  <c r="C1877" i="21"/>
  <c r="B1877" i="21"/>
  <c r="A1877" i="21"/>
  <c r="P1876" i="21"/>
  <c r="O1876" i="21"/>
  <c r="N1876" i="21"/>
  <c r="M1876" i="21"/>
  <c r="L1876" i="21"/>
  <c r="K1876" i="21"/>
  <c r="J1876" i="21"/>
  <c r="I1876" i="21"/>
  <c r="H1876" i="21"/>
  <c r="G1876" i="21"/>
  <c r="F1876" i="21"/>
  <c r="E1876" i="21"/>
  <c r="D1876" i="21"/>
  <c r="C1876" i="21"/>
  <c r="B1876" i="21"/>
  <c r="A1876" i="21"/>
  <c r="P1875" i="21"/>
  <c r="O1875" i="21"/>
  <c r="N1875" i="21"/>
  <c r="M1875" i="21"/>
  <c r="L1875" i="21"/>
  <c r="K1875" i="21"/>
  <c r="J1875" i="21"/>
  <c r="I1875" i="21"/>
  <c r="H1875" i="21"/>
  <c r="G1875" i="21"/>
  <c r="F1875" i="21"/>
  <c r="E1875" i="21"/>
  <c r="D1875" i="21"/>
  <c r="C1875" i="21"/>
  <c r="B1875" i="21"/>
  <c r="A1875" i="21"/>
  <c r="P1874" i="21"/>
  <c r="O1874" i="21"/>
  <c r="N1874" i="21"/>
  <c r="M1874" i="21"/>
  <c r="L1874" i="21"/>
  <c r="K1874" i="21"/>
  <c r="J1874" i="21"/>
  <c r="I1874" i="21"/>
  <c r="H1874" i="21"/>
  <c r="G1874" i="21"/>
  <c r="F1874" i="21"/>
  <c r="E1874" i="21"/>
  <c r="D1874" i="21"/>
  <c r="C1874" i="21"/>
  <c r="B1874" i="21"/>
  <c r="A1874" i="21"/>
  <c r="P1873" i="21"/>
  <c r="O1873" i="21"/>
  <c r="N1873" i="21"/>
  <c r="M1873" i="21"/>
  <c r="L1873" i="21"/>
  <c r="K1873" i="21"/>
  <c r="J1873" i="21"/>
  <c r="I1873" i="21"/>
  <c r="H1873" i="21"/>
  <c r="G1873" i="21"/>
  <c r="F1873" i="21"/>
  <c r="E1873" i="21"/>
  <c r="D1873" i="21"/>
  <c r="C1873" i="21"/>
  <c r="B1873" i="21"/>
  <c r="A1873" i="21"/>
  <c r="P1872" i="21"/>
  <c r="O1872" i="21"/>
  <c r="N1872" i="21"/>
  <c r="M1872" i="21"/>
  <c r="L1872" i="21"/>
  <c r="K1872" i="21"/>
  <c r="J1872" i="21"/>
  <c r="I1872" i="21"/>
  <c r="H1872" i="21"/>
  <c r="G1872" i="21"/>
  <c r="F1872" i="21"/>
  <c r="E1872" i="21"/>
  <c r="D1872" i="21"/>
  <c r="C1872" i="21"/>
  <c r="B1872" i="21"/>
  <c r="A1872" i="21"/>
  <c r="P1871" i="21"/>
  <c r="O1871" i="21"/>
  <c r="N1871" i="21"/>
  <c r="M1871" i="21"/>
  <c r="L1871" i="21"/>
  <c r="K1871" i="21"/>
  <c r="J1871" i="21"/>
  <c r="I1871" i="21"/>
  <c r="H1871" i="21"/>
  <c r="G1871" i="21"/>
  <c r="F1871" i="21"/>
  <c r="E1871" i="21"/>
  <c r="D1871" i="21"/>
  <c r="C1871" i="21"/>
  <c r="B1871" i="21"/>
  <c r="A1871" i="21"/>
  <c r="P1870" i="21"/>
  <c r="O1870" i="21"/>
  <c r="N1870" i="21"/>
  <c r="M1870" i="21"/>
  <c r="L1870" i="21"/>
  <c r="K1870" i="21"/>
  <c r="J1870" i="21"/>
  <c r="I1870" i="21"/>
  <c r="H1870" i="21"/>
  <c r="G1870" i="21"/>
  <c r="F1870" i="21"/>
  <c r="E1870" i="21"/>
  <c r="D1870" i="21"/>
  <c r="C1870" i="21"/>
  <c r="B1870" i="21"/>
  <c r="A1870" i="21"/>
  <c r="P1869" i="21"/>
  <c r="O1869" i="21"/>
  <c r="N1869" i="21"/>
  <c r="M1869" i="21"/>
  <c r="L1869" i="21"/>
  <c r="K1869" i="21"/>
  <c r="J1869" i="21"/>
  <c r="I1869" i="21"/>
  <c r="H1869" i="21"/>
  <c r="G1869" i="21"/>
  <c r="F1869" i="21"/>
  <c r="E1869" i="21"/>
  <c r="D1869" i="21"/>
  <c r="C1869" i="21"/>
  <c r="B1869" i="21"/>
  <c r="A1869" i="21"/>
  <c r="P1868" i="21"/>
  <c r="O1868" i="21"/>
  <c r="N1868" i="21"/>
  <c r="M1868" i="21"/>
  <c r="L1868" i="21"/>
  <c r="K1868" i="21"/>
  <c r="J1868" i="21"/>
  <c r="I1868" i="21"/>
  <c r="H1868" i="21"/>
  <c r="G1868" i="21"/>
  <c r="F1868" i="21"/>
  <c r="E1868" i="21"/>
  <c r="D1868" i="21"/>
  <c r="C1868" i="21"/>
  <c r="B1868" i="21"/>
  <c r="A1868" i="21"/>
  <c r="P1867" i="21"/>
  <c r="O1867" i="21"/>
  <c r="N1867" i="21"/>
  <c r="M1867" i="21"/>
  <c r="L1867" i="21"/>
  <c r="K1867" i="21"/>
  <c r="J1867" i="21"/>
  <c r="I1867" i="21"/>
  <c r="H1867" i="21"/>
  <c r="G1867" i="21"/>
  <c r="F1867" i="21"/>
  <c r="E1867" i="21"/>
  <c r="D1867" i="21"/>
  <c r="C1867" i="21"/>
  <c r="B1867" i="21"/>
  <c r="A1867" i="21"/>
  <c r="P1866" i="21"/>
  <c r="O1866" i="21"/>
  <c r="N1866" i="21"/>
  <c r="M1866" i="21"/>
  <c r="L1866" i="21"/>
  <c r="K1866" i="21"/>
  <c r="J1866" i="21"/>
  <c r="I1866" i="21"/>
  <c r="H1866" i="21"/>
  <c r="G1866" i="21"/>
  <c r="F1866" i="21"/>
  <c r="E1866" i="21"/>
  <c r="D1866" i="21"/>
  <c r="C1866" i="21"/>
  <c r="B1866" i="21"/>
  <c r="A1866" i="21"/>
  <c r="P1865" i="21"/>
  <c r="O1865" i="21"/>
  <c r="N1865" i="21"/>
  <c r="M1865" i="21"/>
  <c r="L1865" i="21"/>
  <c r="K1865" i="21"/>
  <c r="J1865" i="21"/>
  <c r="I1865" i="21"/>
  <c r="H1865" i="21"/>
  <c r="G1865" i="21"/>
  <c r="F1865" i="21"/>
  <c r="E1865" i="21"/>
  <c r="D1865" i="21"/>
  <c r="C1865" i="21"/>
  <c r="B1865" i="21"/>
  <c r="A1865" i="21"/>
  <c r="P1864" i="21"/>
  <c r="O1864" i="21"/>
  <c r="N1864" i="21"/>
  <c r="M1864" i="21"/>
  <c r="L1864" i="21"/>
  <c r="K1864" i="21"/>
  <c r="J1864" i="21"/>
  <c r="I1864" i="21"/>
  <c r="H1864" i="21"/>
  <c r="G1864" i="21"/>
  <c r="F1864" i="21"/>
  <c r="E1864" i="21"/>
  <c r="D1864" i="21"/>
  <c r="C1864" i="21"/>
  <c r="B1864" i="21"/>
  <c r="A1864" i="21"/>
  <c r="P1863" i="21"/>
  <c r="O1863" i="21"/>
  <c r="N1863" i="21"/>
  <c r="M1863" i="21"/>
  <c r="L1863" i="21"/>
  <c r="K1863" i="21"/>
  <c r="J1863" i="21"/>
  <c r="I1863" i="21"/>
  <c r="H1863" i="21"/>
  <c r="G1863" i="21"/>
  <c r="F1863" i="21"/>
  <c r="E1863" i="21"/>
  <c r="D1863" i="21"/>
  <c r="C1863" i="21"/>
  <c r="B1863" i="21"/>
  <c r="A1863" i="21"/>
  <c r="P1862" i="21"/>
  <c r="O1862" i="21"/>
  <c r="N1862" i="21"/>
  <c r="M1862" i="21"/>
  <c r="L1862" i="21"/>
  <c r="K1862" i="21"/>
  <c r="J1862" i="21"/>
  <c r="I1862" i="21"/>
  <c r="H1862" i="21"/>
  <c r="G1862" i="21"/>
  <c r="F1862" i="21"/>
  <c r="E1862" i="21"/>
  <c r="D1862" i="21"/>
  <c r="C1862" i="21"/>
  <c r="B1862" i="21"/>
  <c r="A1862" i="21"/>
  <c r="P1861" i="21"/>
  <c r="O1861" i="21"/>
  <c r="N1861" i="21"/>
  <c r="M1861" i="21"/>
  <c r="L1861" i="21"/>
  <c r="K1861" i="21"/>
  <c r="J1861" i="21"/>
  <c r="I1861" i="21"/>
  <c r="H1861" i="21"/>
  <c r="G1861" i="21"/>
  <c r="F1861" i="21"/>
  <c r="E1861" i="21"/>
  <c r="D1861" i="21"/>
  <c r="C1861" i="21"/>
  <c r="B1861" i="21"/>
  <c r="A1861" i="21"/>
  <c r="P1860" i="21"/>
  <c r="O1860" i="21"/>
  <c r="N1860" i="21"/>
  <c r="M1860" i="21"/>
  <c r="L1860" i="21"/>
  <c r="K1860" i="21"/>
  <c r="J1860" i="21"/>
  <c r="I1860" i="21"/>
  <c r="H1860" i="21"/>
  <c r="G1860" i="21"/>
  <c r="F1860" i="21"/>
  <c r="E1860" i="21"/>
  <c r="D1860" i="21"/>
  <c r="C1860" i="21"/>
  <c r="B1860" i="21"/>
  <c r="A1860" i="21"/>
  <c r="P1859" i="21"/>
  <c r="O1859" i="21"/>
  <c r="N1859" i="21"/>
  <c r="M1859" i="21"/>
  <c r="L1859" i="21"/>
  <c r="K1859" i="21"/>
  <c r="J1859" i="21"/>
  <c r="I1859" i="21"/>
  <c r="H1859" i="21"/>
  <c r="G1859" i="21"/>
  <c r="F1859" i="21"/>
  <c r="E1859" i="21"/>
  <c r="D1859" i="21"/>
  <c r="C1859" i="21"/>
  <c r="B1859" i="21"/>
  <c r="A1859" i="21"/>
  <c r="P1858" i="21"/>
  <c r="O1858" i="21"/>
  <c r="N1858" i="21"/>
  <c r="M1858" i="21"/>
  <c r="L1858" i="21"/>
  <c r="K1858" i="21"/>
  <c r="J1858" i="21"/>
  <c r="I1858" i="21"/>
  <c r="H1858" i="21"/>
  <c r="G1858" i="21"/>
  <c r="F1858" i="21"/>
  <c r="E1858" i="21"/>
  <c r="D1858" i="21"/>
  <c r="C1858" i="21"/>
  <c r="B1858" i="21"/>
  <c r="A1858" i="21"/>
  <c r="P1857" i="21"/>
  <c r="O1857" i="21"/>
  <c r="N1857" i="21"/>
  <c r="M1857" i="21"/>
  <c r="L1857" i="21"/>
  <c r="K1857" i="21"/>
  <c r="J1857" i="21"/>
  <c r="I1857" i="21"/>
  <c r="H1857" i="21"/>
  <c r="G1857" i="21"/>
  <c r="F1857" i="21"/>
  <c r="E1857" i="21"/>
  <c r="D1857" i="21"/>
  <c r="C1857" i="21"/>
  <c r="B1857" i="21"/>
  <c r="A1857" i="21"/>
  <c r="P1856" i="21"/>
  <c r="O1856" i="21"/>
  <c r="N1856" i="21"/>
  <c r="M1856" i="21"/>
  <c r="L1856" i="21"/>
  <c r="K1856" i="21"/>
  <c r="J1856" i="21"/>
  <c r="I1856" i="21"/>
  <c r="H1856" i="21"/>
  <c r="G1856" i="21"/>
  <c r="F1856" i="21"/>
  <c r="E1856" i="21"/>
  <c r="D1856" i="21"/>
  <c r="C1856" i="21"/>
  <c r="B1856" i="21"/>
  <c r="A1856" i="21"/>
  <c r="P1855" i="21"/>
  <c r="O1855" i="21"/>
  <c r="N1855" i="21"/>
  <c r="M1855" i="21"/>
  <c r="L1855" i="21"/>
  <c r="K1855" i="21"/>
  <c r="J1855" i="21"/>
  <c r="I1855" i="21"/>
  <c r="H1855" i="21"/>
  <c r="G1855" i="21"/>
  <c r="F1855" i="21"/>
  <c r="E1855" i="21"/>
  <c r="D1855" i="21"/>
  <c r="C1855" i="21"/>
  <c r="B1855" i="21"/>
  <c r="A1855" i="21"/>
  <c r="P1854" i="21"/>
  <c r="O1854" i="21"/>
  <c r="N1854" i="21"/>
  <c r="M1854" i="21"/>
  <c r="L1854" i="21"/>
  <c r="K1854" i="21"/>
  <c r="J1854" i="21"/>
  <c r="I1854" i="21"/>
  <c r="H1854" i="21"/>
  <c r="G1854" i="21"/>
  <c r="F1854" i="21"/>
  <c r="E1854" i="21"/>
  <c r="D1854" i="21"/>
  <c r="C1854" i="21"/>
  <c r="B1854" i="21"/>
  <c r="A1854" i="21"/>
  <c r="P1853" i="21"/>
  <c r="O1853" i="21"/>
  <c r="N1853" i="21"/>
  <c r="M1853" i="21"/>
  <c r="L1853" i="21"/>
  <c r="K1853" i="21"/>
  <c r="J1853" i="21"/>
  <c r="I1853" i="21"/>
  <c r="H1853" i="21"/>
  <c r="G1853" i="21"/>
  <c r="F1853" i="21"/>
  <c r="E1853" i="21"/>
  <c r="D1853" i="21"/>
  <c r="C1853" i="21"/>
  <c r="B1853" i="21"/>
  <c r="A1853" i="21"/>
  <c r="P1852" i="21"/>
  <c r="O1852" i="21"/>
  <c r="N1852" i="21"/>
  <c r="M1852" i="21"/>
  <c r="L1852" i="21"/>
  <c r="K1852" i="21"/>
  <c r="J1852" i="21"/>
  <c r="I1852" i="21"/>
  <c r="H1852" i="21"/>
  <c r="G1852" i="21"/>
  <c r="F1852" i="21"/>
  <c r="E1852" i="21"/>
  <c r="D1852" i="21"/>
  <c r="C1852" i="21"/>
  <c r="B1852" i="21"/>
  <c r="A1852" i="21"/>
  <c r="P1851" i="21"/>
  <c r="O1851" i="21"/>
  <c r="N1851" i="21"/>
  <c r="M1851" i="21"/>
  <c r="L1851" i="21"/>
  <c r="K1851" i="21"/>
  <c r="J1851" i="21"/>
  <c r="I1851" i="21"/>
  <c r="H1851" i="21"/>
  <c r="G1851" i="21"/>
  <c r="F1851" i="21"/>
  <c r="E1851" i="21"/>
  <c r="D1851" i="21"/>
  <c r="C1851" i="21"/>
  <c r="B1851" i="21"/>
  <c r="A1851" i="21"/>
  <c r="P1850" i="21"/>
  <c r="O1850" i="21"/>
  <c r="N1850" i="21"/>
  <c r="M1850" i="21"/>
  <c r="L1850" i="21"/>
  <c r="K1850" i="21"/>
  <c r="J1850" i="21"/>
  <c r="I1850" i="21"/>
  <c r="H1850" i="21"/>
  <c r="G1850" i="21"/>
  <c r="F1850" i="21"/>
  <c r="E1850" i="21"/>
  <c r="D1850" i="21"/>
  <c r="C1850" i="21"/>
  <c r="B1850" i="21"/>
  <c r="A1850" i="21"/>
  <c r="P1849" i="21"/>
  <c r="O1849" i="21"/>
  <c r="N1849" i="21"/>
  <c r="M1849" i="21"/>
  <c r="L1849" i="21"/>
  <c r="K1849" i="21"/>
  <c r="J1849" i="21"/>
  <c r="I1849" i="21"/>
  <c r="H1849" i="21"/>
  <c r="G1849" i="21"/>
  <c r="F1849" i="21"/>
  <c r="E1849" i="21"/>
  <c r="D1849" i="21"/>
  <c r="C1849" i="21"/>
  <c r="B1849" i="21"/>
  <c r="A1849" i="21"/>
  <c r="P1848" i="21"/>
  <c r="O1848" i="21"/>
  <c r="N1848" i="21"/>
  <c r="M1848" i="21"/>
  <c r="L1848" i="21"/>
  <c r="K1848" i="21"/>
  <c r="J1848" i="21"/>
  <c r="I1848" i="21"/>
  <c r="H1848" i="21"/>
  <c r="G1848" i="21"/>
  <c r="F1848" i="21"/>
  <c r="E1848" i="21"/>
  <c r="D1848" i="21"/>
  <c r="C1848" i="21"/>
  <c r="B1848" i="21"/>
  <c r="A1848" i="21"/>
  <c r="P1847" i="21"/>
  <c r="O1847" i="21"/>
  <c r="N1847" i="21"/>
  <c r="M1847" i="21"/>
  <c r="L1847" i="21"/>
  <c r="K1847" i="21"/>
  <c r="J1847" i="21"/>
  <c r="I1847" i="21"/>
  <c r="H1847" i="21"/>
  <c r="G1847" i="21"/>
  <c r="F1847" i="21"/>
  <c r="E1847" i="21"/>
  <c r="D1847" i="21"/>
  <c r="C1847" i="21"/>
  <c r="B1847" i="21"/>
  <c r="A1847" i="21"/>
  <c r="P1846" i="21"/>
  <c r="O1846" i="21"/>
  <c r="N1846" i="21"/>
  <c r="M1846" i="21"/>
  <c r="L1846" i="21"/>
  <c r="K1846" i="21"/>
  <c r="J1846" i="21"/>
  <c r="I1846" i="21"/>
  <c r="H1846" i="21"/>
  <c r="G1846" i="21"/>
  <c r="F1846" i="21"/>
  <c r="E1846" i="21"/>
  <c r="D1846" i="21"/>
  <c r="C1846" i="21"/>
  <c r="B1846" i="21"/>
  <c r="A1846" i="21"/>
  <c r="P1845" i="21"/>
  <c r="O1845" i="21"/>
  <c r="N1845" i="21"/>
  <c r="M1845" i="21"/>
  <c r="L1845" i="21"/>
  <c r="K1845" i="21"/>
  <c r="J1845" i="21"/>
  <c r="I1845" i="21"/>
  <c r="H1845" i="21"/>
  <c r="G1845" i="21"/>
  <c r="F1845" i="21"/>
  <c r="E1845" i="21"/>
  <c r="D1845" i="21"/>
  <c r="C1845" i="21"/>
  <c r="B1845" i="21"/>
  <c r="A1845" i="21"/>
  <c r="P1844" i="21"/>
  <c r="O1844" i="21"/>
  <c r="N1844" i="21"/>
  <c r="M1844" i="21"/>
  <c r="L1844" i="21"/>
  <c r="K1844" i="21"/>
  <c r="J1844" i="21"/>
  <c r="I1844" i="21"/>
  <c r="H1844" i="21"/>
  <c r="G1844" i="21"/>
  <c r="F1844" i="21"/>
  <c r="E1844" i="21"/>
  <c r="D1844" i="21"/>
  <c r="C1844" i="21"/>
  <c r="B1844" i="21"/>
  <c r="A1844" i="21"/>
  <c r="P1843" i="21"/>
  <c r="O1843" i="21"/>
  <c r="N1843" i="21"/>
  <c r="M1843" i="21"/>
  <c r="L1843" i="21"/>
  <c r="K1843" i="21"/>
  <c r="J1843" i="21"/>
  <c r="I1843" i="21"/>
  <c r="H1843" i="21"/>
  <c r="G1843" i="21"/>
  <c r="F1843" i="21"/>
  <c r="E1843" i="21"/>
  <c r="D1843" i="21"/>
  <c r="C1843" i="21"/>
  <c r="B1843" i="21"/>
  <c r="A1843" i="21"/>
  <c r="P1842" i="21"/>
  <c r="O1842" i="21"/>
  <c r="N1842" i="21"/>
  <c r="M1842" i="21"/>
  <c r="L1842" i="21"/>
  <c r="K1842" i="21"/>
  <c r="J1842" i="21"/>
  <c r="I1842" i="21"/>
  <c r="H1842" i="21"/>
  <c r="G1842" i="21"/>
  <c r="F1842" i="21"/>
  <c r="E1842" i="21"/>
  <c r="D1842" i="21"/>
  <c r="C1842" i="21"/>
  <c r="B1842" i="21"/>
  <c r="A1842" i="21"/>
  <c r="P1841" i="21"/>
  <c r="O1841" i="21"/>
  <c r="N1841" i="21"/>
  <c r="M1841" i="21"/>
  <c r="L1841" i="21"/>
  <c r="K1841" i="21"/>
  <c r="J1841" i="21"/>
  <c r="I1841" i="21"/>
  <c r="H1841" i="21"/>
  <c r="G1841" i="21"/>
  <c r="F1841" i="21"/>
  <c r="E1841" i="21"/>
  <c r="D1841" i="21"/>
  <c r="C1841" i="21"/>
  <c r="B1841" i="21"/>
  <c r="A1841" i="21"/>
  <c r="P1840" i="21"/>
  <c r="O1840" i="21"/>
  <c r="N1840" i="21"/>
  <c r="M1840" i="21"/>
  <c r="L1840" i="21"/>
  <c r="K1840" i="21"/>
  <c r="J1840" i="21"/>
  <c r="I1840" i="21"/>
  <c r="H1840" i="21"/>
  <c r="G1840" i="21"/>
  <c r="F1840" i="21"/>
  <c r="E1840" i="21"/>
  <c r="D1840" i="21"/>
  <c r="C1840" i="21"/>
  <c r="B1840" i="21"/>
  <c r="A1840" i="21"/>
  <c r="P1839" i="21"/>
  <c r="O1839" i="21"/>
  <c r="N1839" i="21"/>
  <c r="M1839" i="21"/>
  <c r="L1839" i="21"/>
  <c r="K1839" i="21"/>
  <c r="J1839" i="21"/>
  <c r="I1839" i="21"/>
  <c r="H1839" i="21"/>
  <c r="G1839" i="21"/>
  <c r="F1839" i="21"/>
  <c r="E1839" i="21"/>
  <c r="D1839" i="21"/>
  <c r="C1839" i="21"/>
  <c r="B1839" i="21"/>
  <c r="A1839" i="21"/>
  <c r="P1838" i="21"/>
  <c r="O1838" i="21"/>
  <c r="N1838" i="21"/>
  <c r="M1838" i="21"/>
  <c r="L1838" i="21"/>
  <c r="K1838" i="21"/>
  <c r="J1838" i="21"/>
  <c r="I1838" i="21"/>
  <c r="H1838" i="21"/>
  <c r="G1838" i="21"/>
  <c r="F1838" i="21"/>
  <c r="E1838" i="21"/>
  <c r="D1838" i="21"/>
  <c r="C1838" i="21"/>
  <c r="B1838" i="21"/>
  <c r="A1838" i="21"/>
  <c r="P1837" i="21"/>
  <c r="O1837" i="21"/>
  <c r="N1837" i="21"/>
  <c r="M1837" i="21"/>
  <c r="L1837" i="21"/>
  <c r="K1837" i="21"/>
  <c r="J1837" i="21"/>
  <c r="I1837" i="21"/>
  <c r="H1837" i="21"/>
  <c r="G1837" i="21"/>
  <c r="F1837" i="21"/>
  <c r="E1837" i="21"/>
  <c r="D1837" i="21"/>
  <c r="C1837" i="21"/>
  <c r="B1837" i="21"/>
  <c r="A1837" i="21"/>
  <c r="P1836" i="21"/>
  <c r="O1836" i="21"/>
  <c r="N1836" i="21"/>
  <c r="M1836" i="21"/>
  <c r="L1836" i="21"/>
  <c r="K1836" i="21"/>
  <c r="J1836" i="21"/>
  <c r="I1836" i="21"/>
  <c r="H1836" i="21"/>
  <c r="G1836" i="21"/>
  <c r="F1836" i="21"/>
  <c r="E1836" i="21"/>
  <c r="D1836" i="21"/>
  <c r="C1836" i="21"/>
  <c r="B1836" i="21"/>
  <c r="A1836" i="21"/>
  <c r="P1835" i="21"/>
  <c r="O1835" i="21"/>
  <c r="N1835" i="21"/>
  <c r="M1835" i="21"/>
  <c r="L1835" i="21"/>
  <c r="K1835" i="21"/>
  <c r="J1835" i="21"/>
  <c r="I1835" i="21"/>
  <c r="H1835" i="21"/>
  <c r="G1835" i="21"/>
  <c r="F1835" i="21"/>
  <c r="E1835" i="21"/>
  <c r="D1835" i="21"/>
  <c r="C1835" i="21"/>
  <c r="B1835" i="21"/>
  <c r="A1835" i="21"/>
  <c r="P1834" i="21"/>
  <c r="O1834" i="21"/>
  <c r="N1834" i="21"/>
  <c r="M1834" i="21"/>
  <c r="L1834" i="21"/>
  <c r="K1834" i="21"/>
  <c r="J1834" i="21"/>
  <c r="I1834" i="21"/>
  <c r="H1834" i="21"/>
  <c r="G1834" i="21"/>
  <c r="F1834" i="21"/>
  <c r="E1834" i="21"/>
  <c r="D1834" i="21"/>
  <c r="C1834" i="21"/>
  <c r="B1834" i="21"/>
  <c r="A1834" i="21"/>
  <c r="P1833" i="21"/>
  <c r="O1833" i="21"/>
  <c r="N1833" i="21"/>
  <c r="M1833" i="21"/>
  <c r="L1833" i="21"/>
  <c r="K1833" i="21"/>
  <c r="J1833" i="21"/>
  <c r="I1833" i="21"/>
  <c r="H1833" i="21"/>
  <c r="G1833" i="21"/>
  <c r="F1833" i="21"/>
  <c r="E1833" i="21"/>
  <c r="D1833" i="21"/>
  <c r="C1833" i="21"/>
  <c r="B1833" i="21"/>
  <c r="A1833" i="21"/>
  <c r="P1832" i="21"/>
  <c r="O1832" i="21"/>
  <c r="N1832" i="21"/>
  <c r="M1832" i="21"/>
  <c r="L1832" i="21"/>
  <c r="K1832" i="21"/>
  <c r="J1832" i="21"/>
  <c r="I1832" i="21"/>
  <c r="H1832" i="21"/>
  <c r="G1832" i="21"/>
  <c r="F1832" i="21"/>
  <c r="E1832" i="21"/>
  <c r="D1832" i="21"/>
  <c r="C1832" i="21"/>
  <c r="B1832" i="21"/>
  <c r="A1832" i="21"/>
  <c r="P1831" i="21"/>
  <c r="O1831" i="21"/>
  <c r="N1831" i="21"/>
  <c r="M1831" i="21"/>
  <c r="L1831" i="21"/>
  <c r="K1831" i="21"/>
  <c r="J1831" i="21"/>
  <c r="I1831" i="21"/>
  <c r="H1831" i="21"/>
  <c r="G1831" i="21"/>
  <c r="F1831" i="21"/>
  <c r="E1831" i="21"/>
  <c r="D1831" i="21"/>
  <c r="C1831" i="21"/>
  <c r="B1831" i="21"/>
  <c r="A1831" i="21"/>
  <c r="P1830" i="21"/>
  <c r="O1830" i="21"/>
  <c r="N1830" i="21"/>
  <c r="M1830" i="21"/>
  <c r="L1830" i="21"/>
  <c r="K1830" i="21"/>
  <c r="J1830" i="21"/>
  <c r="I1830" i="21"/>
  <c r="H1830" i="21"/>
  <c r="G1830" i="21"/>
  <c r="F1830" i="21"/>
  <c r="E1830" i="21"/>
  <c r="D1830" i="21"/>
  <c r="C1830" i="21"/>
  <c r="B1830" i="21"/>
  <c r="A1830" i="21"/>
  <c r="P1829" i="21"/>
  <c r="O1829" i="21"/>
  <c r="N1829" i="21"/>
  <c r="M1829" i="21"/>
  <c r="L1829" i="21"/>
  <c r="K1829" i="21"/>
  <c r="J1829" i="21"/>
  <c r="I1829" i="21"/>
  <c r="H1829" i="21"/>
  <c r="G1829" i="21"/>
  <c r="F1829" i="21"/>
  <c r="E1829" i="21"/>
  <c r="D1829" i="21"/>
  <c r="C1829" i="21"/>
  <c r="B1829" i="21"/>
  <c r="A1829" i="21"/>
  <c r="P1828" i="21"/>
  <c r="O1828" i="21"/>
  <c r="N1828" i="21"/>
  <c r="M1828" i="21"/>
  <c r="L1828" i="21"/>
  <c r="K1828" i="21"/>
  <c r="J1828" i="21"/>
  <c r="I1828" i="21"/>
  <c r="H1828" i="21"/>
  <c r="G1828" i="21"/>
  <c r="F1828" i="21"/>
  <c r="E1828" i="21"/>
  <c r="D1828" i="21"/>
  <c r="C1828" i="21"/>
  <c r="B1828" i="21"/>
  <c r="A1828" i="21"/>
  <c r="P1827" i="21"/>
  <c r="O1827" i="21"/>
  <c r="N1827" i="21"/>
  <c r="M1827" i="21"/>
  <c r="L1827" i="21"/>
  <c r="K1827" i="21"/>
  <c r="J1827" i="21"/>
  <c r="I1827" i="21"/>
  <c r="H1827" i="21"/>
  <c r="G1827" i="21"/>
  <c r="F1827" i="21"/>
  <c r="E1827" i="21"/>
  <c r="D1827" i="21"/>
  <c r="C1827" i="21"/>
  <c r="B1827" i="21"/>
  <c r="A1827" i="21"/>
  <c r="P1826" i="21"/>
  <c r="O1826" i="21"/>
  <c r="N1826" i="21"/>
  <c r="M1826" i="21"/>
  <c r="L1826" i="21"/>
  <c r="K1826" i="21"/>
  <c r="J1826" i="21"/>
  <c r="I1826" i="21"/>
  <c r="H1826" i="21"/>
  <c r="G1826" i="21"/>
  <c r="F1826" i="21"/>
  <c r="E1826" i="21"/>
  <c r="D1826" i="21"/>
  <c r="C1826" i="21"/>
  <c r="B1826" i="21"/>
  <c r="A1826" i="21"/>
  <c r="P1825" i="21"/>
  <c r="O1825" i="21"/>
  <c r="N1825" i="21"/>
  <c r="M1825" i="21"/>
  <c r="L1825" i="21"/>
  <c r="K1825" i="21"/>
  <c r="J1825" i="21"/>
  <c r="I1825" i="21"/>
  <c r="H1825" i="21"/>
  <c r="G1825" i="21"/>
  <c r="F1825" i="21"/>
  <c r="E1825" i="21"/>
  <c r="D1825" i="21"/>
  <c r="C1825" i="21"/>
  <c r="B1825" i="21"/>
  <c r="A1825" i="21"/>
  <c r="P1824" i="21"/>
  <c r="O1824" i="21"/>
  <c r="N1824" i="21"/>
  <c r="M1824" i="21"/>
  <c r="L1824" i="21"/>
  <c r="K1824" i="21"/>
  <c r="J1824" i="21"/>
  <c r="I1824" i="21"/>
  <c r="H1824" i="21"/>
  <c r="G1824" i="21"/>
  <c r="F1824" i="21"/>
  <c r="E1824" i="21"/>
  <c r="D1824" i="21"/>
  <c r="C1824" i="21"/>
  <c r="B1824" i="21"/>
  <c r="A1824" i="21"/>
  <c r="P1823" i="21"/>
  <c r="O1823" i="21"/>
  <c r="N1823" i="21"/>
  <c r="M1823" i="21"/>
  <c r="L1823" i="21"/>
  <c r="K1823" i="21"/>
  <c r="J1823" i="21"/>
  <c r="I1823" i="21"/>
  <c r="H1823" i="21"/>
  <c r="G1823" i="21"/>
  <c r="F1823" i="21"/>
  <c r="E1823" i="21"/>
  <c r="D1823" i="21"/>
  <c r="C1823" i="21"/>
  <c r="B1823" i="21"/>
  <c r="A1823" i="21"/>
  <c r="P1822" i="21"/>
  <c r="O1822" i="21"/>
  <c r="N1822" i="21"/>
  <c r="M1822" i="21"/>
  <c r="L1822" i="21"/>
  <c r="K1822" i="21"/>
  <c r="J1822" i="21"/>
  <c r="I1822" i="21"/>
  <c r="H1822" i="21"/>
  <c r="G1822" i="21"/>
  <c r="F1822" i="21"/>
  <c r="E1822" i="21"/>
  <c r="D1822" i="21"/>
  <c r="C1822" i="21"/>
  <c r="B1822" i="21"/>
  <c r="A1822" i="21"/>
  <c r="P1821" i="21"/>
  <c r="O1821" i="21"/>
  <c r="N1821" i="21"/>
  <c r="M1821" i="21"/>
  <c r="L1821" i="21"/>
  <c r="K1821" i="21"/>
  <c r="J1821" i="21"/>
  <c r="I1821" i="21"/>
  <c r="H1821" i="21"/>
  <c r="G1821" i="21"/>
  <c r="F1821" i="21"/>
  <c r="E1821" i="21"/>
  <c r="D1821" i="21"/>
  <c r="C1821" i="21"/>
  <c r="B1821" i="21"/>
  <c r="A1821" i="21"/>
  <c r="P1820" i="21"/>
  <c r="O1820" i="21"/>
  <c r="N1820" i="21"/>
  <c r="M1820" i="21"/>
  <c r="L1820" i="21"/>
  <c r="K1820" i="21"/>
  <c r="J1820" i="21"/>
  <c r="I1820" i="21"/>
  <c r="H1820" i="21"/>
  <c r="G1820" i="21"/>
  <c r="F1820" i="21"/>
  <c r="E1820" i="21"/>
  <c r="D1820" i="21"/>
  <c r="C1820" i="21"/>
  <c r="B1820" i="21"/>
  <c r="A1820" i="21"/>
  <c r="P1819" i="21"/>
  <c r="O1819" i="21"/>
  <c r="N1819" i="21"/>
  <c r="M1819" i="21"/>
  <c r="L1819" i="21"/>
  <c r="K1819" i="21"/>
  <c r="J1819" i="21"/>
  <c r="I1819" i="21"/>
  <c r="H1819" i="21"/>
  <c r="G1819" i="21"/>
  <c r="F1819" i="21"/>
  <c r="E1819" i="21"/>
  <c r="D1819" i="21"/>
  <c r="C1819" i="21"/>
  <c r="B1819" i="21"/>
  <c r="A1819" i="21"/>
  <c r="P1818" i="21"/>
  <c r="O1818" i="21"/>
  <c r="N1818" i="21"/>
  <c r="M1818" i="21"/>
  <c r="L1818" i="21"/>
  <c r="K1818" i="21"/>
  <c r="J1818" i="21"/>
  <c r="I1818" i="21"/>
  <c r="H1818" i="21"/>
  <c r="G1818" i="21"/>
  <c r="F1818" i="21"/>
  <c r="E1818" i="21"/>
  <c r="D1818" i="21"/>
  <c r="C1818" i="21"/>
  <c r="B1818" i="21"/>
  <c r="A1818" i="21"/>
  <c r="P1817" i="21"/>
  <c r="O1817" i="21"/>
  <c r="N1817" i="21"/>
  <c r="M1817" i="21"/>
  <c r="L1817" i="21"/>
  <c r="K1817" i="21"/>
  <c r="J1817" i="21"/>
  <c r="I1817" i="21"/>
  <c r="H1817" i="21"/>
  <c r="G1817" i="21"/>
  <c r="F1817" i="21"/>
  <c r="E1817" i="21"/>
  <c r="D1817" i="21"/>
  <c r="C1817" i="21"/>
  <c r="B1817" i="21"/>
  <c r="A1817" i="21"/>
  <c r="P1816" i="21"/>
  <c r="O1816" i="21"/>
  <c r="N1816" i="21"/>
  <c r="M1816" i="21"/>
  <c r="L1816" i="21"/>
  <c r="K1816" i="21"/>
  <c r="J1816" i="21"/>
  <c r="I1816" i="21"/>
  <c r="H1816" i="21"/>
  <c r="G1816" i="21"/>
  <c r="F1816" i="21"/>
  <c r="E1816" i="21"/>
  <c r="D1816" i="21"/>
  <c r="C1816" i="21"/>
  <c r="B1816" i="21"/>
  <c r="A1816" i="21"/>
  <c r="P1815" i="21"/>
  <c r="O1815" i="21"/>
  <c r="N1815" i="21"/>
  <c r="M1815" i="21"/>
  <c r="L1815" i="21"/>
  <c r="K1815" i="21"/>
  <c r="J1815" i="21"/>
  <c r="I1815" i="21"/>
  <c r="H1815" i="21"/>
  <c r="G1815" i="21"/>
  <c r="F1815" i="21"/>
  <c r="E1815" i="21"/>
  <c r="D1815" i="21"/>
  <c r="C1815" i="21"/>
  <c r="B1815" i="21"/>
  <c r="A1815" i="21"/>
  <c r="P1814" i="21"/>
  <c r="O1814" i="21"/>
  <c r="N1814" i="21"/>
  <c r="M1814" i="21"/>
  <c r="L1814" i="21"/>
  <c r="K1814" i="21"/>
  <c r="J1814" i="21"/>
  <c r="I1814" i="21"/>
  <c r="H1814" i="21"/>
  <c r="G1814" i="21"/>
  <c r="F1814" i="21"/>
  <c r="E1814" i="21"/>
  <c r="D1814" i="21"/>
  <c r="C1814" i="21"/>
  <c r="B1814" i="21"/>
  <c r="A1814" i="21"/>
  <c r="P1813" i="21"/>
  <c r="O1813" i="21"/>
  <c r="N1813" i="21"/>
  <c r="M1813" i="21"/>
  <c r="L1813" i="21"/>
  <c r="K1813" i="21"/>
  <c r="J1813" i="21"/>
  <c r="I1813" i="21"/>
  <c r="H1813" i="21"/>
  <c r="G1813" i="21"/>
  <c r="F1813" i="21"/>
  <c r="E1813" i="21"/>
  <c r="D1813" i="21"/>
  <c r="C1813" i="21"/>
  <c r="B1813" i="21"/>
  <c r="A1813" i="21"/>
  <c r="P1812" i="21"/>
  <c r="O1812" i="21"/>
  <c r="N1812" i="21"/>
  <c r="M1812" i="21"/>
  <c r="L1812" i="21"/>
  <c r="K1812" i="21"/>
  <c r="J1812" i="21"/>
  <c r="I1812" i="21"/>
  <c r="H1812" i="21"/>
  <c r="G1812" i="21"/>
  <c r="F1812" i="21"/>
  <c r="E1812" i="21"/>
  <c r="D1812" i="21"/>
  <c r="C1812" i="21"/>
  <c r="B1812" i="21"/>
  <c r="A1812" i="21"/>
  <c r="P1811" i="21"/>
  <c r="O1811" i="21"/>
  <c r="N1811" i="21"/>
  <c r="M1811" i="21"/>
  <c r="L1811" i="21"/>
  <c r="K1811" i="21"/>
  <c r="J1811" i="21"/>
  <c r="I1811" i="21"/>
  <c r="H1811" i="21"/>
  <c r="G1811" i="21"/>
  <c r="F1811" i="21"/>
  <c r="E1811" i="21"/>
  <c r="D1811" i="21"/>
  <c r="C1811" i="21"/>
  <c r="B1811" i="21"/>
  <c r="A1811" i="21"/>
  <c r="P1810" i="21"/>
  <c r="O1810" i="21"/>
  <c r="N1810" i="21"/>
  <c r="M1810" i="21"/>
  <c r="L1810" i="21"/>
  <c r="K1810" i="21"/>
  <c r="J1810" i="21"/>
  <c r="I1810" i="21"/>
  <c r="H1810" i="21"/>
  <c r="G1810" i="21"/>
  <c r="F1810" i="21"/>
  <c r="E1810" i="21"/>
  <c r="D1810" i="21"/>
  <c r="C1810" i="21"/>
  <c r="B1810" i="21"/>
  <c r="A1810" i="21"/>
  <c r="P1809" i="21"/>
  <c r="O1809" i="21"/>
  <c r="N1809" i="21"/>
  <c r="M1809" i="21"/>
  <c r="L1809" i="21"/>
  <c r="K1809" i="21"/>
  <c r="J1809" i="21"/>
  <c r="I1809" i="21"/>
  <c r="H1809" i="21"/>
  <c r="G1809" i="21"/>
  <c r="F1809" i="21"/>
  <c r="E1809" i="21"/>
  <c r="D1809" i="21"/>
  <c r="C1809" i="21"/>
  <c r="B1809" i="21"/>
  <c r="A1809" i="21"/>
  <c r="P1808" i="21"/>
  <c r="O1808" i="21"/>
  <c r="N1808" i="21"/>
  <c r="M1808" i="21"/>
  <c r="L1808" i="21"/>
  <c r="K1808" i="21"/>
  <c r="J1808" i="21"/>
  <c r="I1808" i="21"/>
  <c r="H1808" i="21"/>
  <c r="G1808" i="21"/>
  <c r="F1808" i="21"/>
  <c r="E1808" i="21"/>
  <c r="D1808" i="21"/>
  <c r="C1808" i="21"/>
  <c r="B1808" i="21"/>
  <c r="A1808" i="21"/>
  <c r="P1807" i="21"/>
  <c r="O1807" i="21"/>
  <c r="N1807" i="21"/>
  <c r="M1807" i="21"/>
  <c r="L1807" i="21"/>
  <c r="K1807" i="21"/>
  <c r="J1807" i="21"/>
  <c r="I1807" i="21"/>
  <c r="H1807" i="21"/>
  <c r="G1807" i="21"/>
  <c r="F1807" i="21"/>
  <c r="E1807" i="21"/>
  <c r="D1807" i="21"/>
  <c r="C1807" i="21"/>
  <c r="B1807" i="21"/>
  <c r="A1807" i="21"/>
  <c r="P1806" i="21"/>
  <c r="O1806" i="21"/>
  <c r="N1806" i="21"/>
  <c r="M1806" i="21"/>
  <c r="L1806" i="21"/>
  <c r="K1806" i="21"/>
  <c r="J1806" i="21"/>
  <c r="I1806" i="21"/>
  <c r="H1806" i="21"/>
  <c r="G1806" i="21"/>
  <c r="F1806" i="21"/>
  <c r="E1806" i="21"/>
  <c r="D1806" i="21"/>
  <c r="C1806" i="21"/>
  <c r="B1806" i="21"/>
  <c r="A1806" i="21"/>
  <c r="P1805" i="21"/>
  <c r="O1805" i="21"/>
  <c r="N1805" i="21"/>
  <c r="M1805" i="21"/>
  <c r="L1805" i="21"/>
  <c r="K1805" i="21"/>
  <c r="J1805" i="21"/>
  <c r="I1805" i="21"/>
  <c r="H1805" i="21"/>
  <c r="G1805" i="21"/>
  <c r="F1805" i="21"/>
  <c r="E1805" i="21"/>
  <c r="D1805" i="21"/>
  <c r="C1805" i="21"/>
  <c r="B1805" i="21"/>
  <c r="A1805" i="21"/>
  <c r="P1804" i="21"/>
  <c r="O1804" i="21"/>
  <c r="N1804" i="21"/>
  <c r="M1804" i="21"/>
  <c r="L1804" i="21"/>
  <c r="K1804" i="21"/>
  <c r="J1804" i="21"/>
  <c r="I1804" i="21"/>
  <c r="H1804" i="21"/>
  <c r="G1804" i="21"/>
  <c r="F1804" i="21"/>
  <c r="E1804" i="21"/>
  <c r="D1804" i="21"/>
  <c r="C1804" i="21"/>
  <c r="B1804" i="21"/>
  <c r="A1804" i="21"/>
  <c r="P1803" i="21"/>
  <c r="O1803" i="21"/>
  <c r="N1803" i="21"/>
  <c r="M1803" i="21"/>
  <c r="L1803" i="21"/>
  <c r="K1803" i="21"/>
  <c r="J1803" i="21"/>
  <c r="I1803" i="21"/>
  <c r="H1803" i="21"/>
  <c r="G1803" i="21"/>
  <c r="F1803" i="21"/>
  <c r="E1803" i="21"/>
  <c r="D1803" i="21"/>
  <c r="C1803" i="21"/>
  <c r="B1803" i="21"/>
  <c r="A1803" i="21"/>
  <c r="P1802" i="21"/>
  <c r="O1802" i="21"/>
  <c r="N1802" i="21"/>
  <c r="M1802" i="21"/>
  <c r="L1802" i="21"/>
  <c r="K1802" i="21"/>
  <c r="J1802" i="21"/>
  <c r="I1802" i="21"/>
  <c r="H1802" i="21"/>
  <c r="G1802" i="21"/>
  <c r="F1802" i="21"/>
  <c r="E1802" i="21"/>
  <c r="D1802" i="21"/>
  <c r="C1802" i="21"/>
  <c r="B1802" i="21"/>
  <c r="A1802" i="21"/>
  <c r="P1801" i="21"/>
  <c r="O1801" i="21"/>
  <c r="N1801" i="21"/>
  <c r="M1801" i="21"/>
  <c r="L1801" i="21"/>
  <c r="K1801" i="21"/>
  <c r="J1801" i="21"/>
  <c r="I1801" i="21"/>
  <c r="H1801" i="21"/>
  <c r="G1801" i="21"/>
  <c r="F1801" i="21"/>
  <c r="E1801" i="21"/>
  <c r="D1801" i="21"/>
  <c r="C1801" i="21"/>
  <c r="B1801" i="21"/>
  <c r="A1801" i="21"/>
  <c r="P1800" i="21"/>
  <c r="O1800" i="21"/>
  <c r="N1800" i="21"/>
  <c r="M1800" i="21"/>
  <c r="L1800" i="21"/>
  <c r="K1800" i="21"/>
  <c r="J1800" i="21"/>
  <c r="I1800" i="21"/>
  <c r="H1800" i="21"/>
  <c r="G1800" i="21"/>
  <c r="F1800" i="21"/>
  <c r="E1800" i="21"/>
  <c r="D1800" i="21"/>
  <c r="C1800" i="21"/>
  <c r="B1800" i="21"/>
  <c r="A1800" i="21"/>
  <c r="P1799" i="21"/>
  <c r="O1799" i="21"/>
  <c r="N1799" i="21"/>
  <c r="M1799" i="21"/>
  <c r="L1799" i="21"/>
  <c r="K1799" i="21"/>
  <c r="J1799" i="21"/>
  <c r="I1799" i="21"/>
  <c r="H1799" i="21"/>
  <c r="G1799" i="21"/>
  <c r="F1799" i="21"/>
  <c r="E1799" i="21"/>
  <c r="D1799" i="21"/>
  <c r="C1799" i="21"/>
  <c r="B1799" i="21"/>
  <c r="A1799" i="21"/>
  <c r="P1798" i="21"/>
  <c r="O1798" i="21"/>
  <c r="N1798" i="21"/>
  <c r="M1798" i="21"/>
  <c r="L1798" i="21"/>
  <c r="K1798" i="21"/>
  <c r="J1798" i="21"/>
  <c r="I1798" i="21"/>
  <c r="H1798" i="21"/>
  <c r="G1798" i="21"/>
  <c r="F1798" i="21"/>
  <c r="E1798" i="21"/>
  <c r="D1798" i="21"/>
  <c r="C1798" i="21"/>
  <c r="B1798" i="21"/>
  <c r="A1798" i="21"/>
  <c r="P1797" i="21"/>
  <c r="O1797" i="21"/>
  <c r="N1797" i="21"/>
  <c r="M1797" i="21"/>
  <c r="L1797" i="21"/>
  <c r="K1797" i="21"/>
  <c r="J1797" i="21"/>
  <c r="I1797" i="21"/>
  <c r="H1797" i="21"/>
  <c r="G1797" i="21"/>
  <c r="F1797" i="21"/>
  <c r="E1797" i="21"/>
  <c r="D1797" i="21"/>
  <c r="C1797" i="21"/>
  <c r="B1797" i="21"/>
  <c r="A1797" i="21"/>
  <c r="P1796" i="21"/>
  <c r="O1796" i="21"/>
  <c r="N1796" i="21"/>
  <c r="M1796" i="21"/>
  <c r="L1796" i="21"/>
  <c r="K1796" i="21"/>
  <c r="J1796" i="21"/>
  <c r="I1796" i="21"/>
  <c r="H1796" i="21"/>
  <c r="G1796" i="21"/>
  <c r="F1796" i="21"/>
  <c r="E1796" i="21"/>
  <c r="D1796" i="21"/>
  <c r="C1796" i="21"/>
  <c r="B1796" i="21"/>
  <c r="A1796" i="21"/>
  <c r="P1795" i="21"/>
  <c r="O1795" i="21"/>
  <c r="N1795" i="21"/>
  <c r="M1795" i="21"/>
  <c r="L1795" i="21"/>
  <c r="K1795" i="21"/>
  <c r="J1795" i="21"/>
  <c r="I1795" i="21"/>
  <c r="H1795" i="21"/>
  <c r="G1795" i="21"/>
  <c r="F1795" i="21"/>
  <c r="E1795" i="21"/>
  <c r="D1795" i="21"/>
  <c r="C1795" i="21"/>
  <c r="B1795" i="21"/>
  <c r="A1795" i="21"/>
  <c r="P1794" i="21"/>
  <c r="O1794" i="21"/>
  <c r="N1794" i="21"/>
  <c r="M1794" i="21"/>
  <c r="L1794" i="21"/>
  <c r="K1794" i="21"/>
  <c r="J1794" i="21"/>
  <c r="I1794" i="21"/>
  <c r="H1794" i="21"/>
  <c r="G1794" i="21"/>
  <c r="F1794" i="21"/>
  <c r="E1794" i="21"/>
  <c r="D1794" i="21"/>
  <c r="C1794" i="21"/>
  <c r="B1794" i="21"/>
  <c r="A1794" i="21"/>
  <c r="P1793" i="21"/>
  <c r="O1793" i="21"/>
  <c r="N1793" i="21"/>
  <c r="M1793" i="21"/>
  <c r="L1793" i="21"/>
  <c r="K1793" i="21"/>
  <c r="J1793" i="21"/>
  <c r="I1793" i="21"/>
  <c r="H1793" i="21"/>
  <c r="G1793" i="21"/>
  <c r="F1793" i="21"/>
  <c r="E1793" i="21"/>
  <c r="D1793" i="21"/>
  <c r="C1793" i="21"/>
  <c r="B1793" i="21"/>
  <c r="A1793" i="21"/>
  <c r="P1792" i="21"/>
  <c r="O1792" i="21"/>
  <c r="N1792" i="21"/>
  <c r="M1792" i="21"/>
  <c r="L1792" i="21"/>
  <c r="K1792" i="21"/>
  <c r="J1792" i="21"/>
  <c r="I1792" i="21"/>
  <c r="H1792" i="21"/>
  <c r="G1792" i="21"/>
  <c r="F1792" i="21"/>
  <c r="E1792" i="21"/>
  <c r="D1792" i="21"/>
  <c r="C1792" i="21"/>
  <c r="B1792" i="21"/>
  <c r="A1792" i="21"/>
  <c r="P1791" i="21"/>
  <c r="O1791" i="21"/>
  <c r="N1791" i="21"/>
  <c r="M1791" i="21"/>
  <c r="L1791" i="21"/>
  <c r="K1791" i="21"/>
  <c r="J1791" i="21"/>
  <c r="I1791" i="21"/>
  <c r="H1791" i="21"/>
  <c r="G1791" i="21"/>
  <c r="F1791" i="21"/>
  <c r="E1791" i="21"/>
  <c r="D1791" i="21"/>
  <c r="C1791" i="21"/>
  <c r="B1791" i="21"/>
  <c r="A1791" i="21"/>
  <c r="P1790" i="21"/>
  <c r="O1790" i="21"/>
  <c r="N1790" i="21"/>
  <c r="M1790" i="21"/>
  <c r="L1790" i="21"/>
  <c r="K1790" i="21"/>
  <c r="J1790" i="21"/>
  <c r="I1790" i="21"/>
  <c r="H1790" i="21"/>
  <c r="G1790" i="21"/>
  <c r="F1790" i="21"/>
  <c r="E1790" i="21"/>
  <c r="D1790" i="21"/>
  <c r="C1790" i="21"/>
  <c r="B1790" i="21"/>
  <c r="A1790" i="21"/>
  <c r="P1789" i="21"/>
  <c r="O1789" i="21"/>
  <c r="N1789" i="21"/>
  <c r="M1789" i="21"/>
  <c r="L1789" i="21"/>
  <c r="K1789" i="21"/>
  <c r="J1789" i="21"/>
  <c r="I1789" i="21"/>
  <c r="H1789" i="21"/>
  <c r="G1789" i="21"/>
  <c r="F1789" i="21"/>
  <c r="E1789" i="21"/>
  <c r="D1789" i="21"/>
  <c r="C1789" i="21"/>
  <c r="B1789" i="21"/>
  <c r="A1789" i="21"/>
  <c r="P1788" i="21"/>
  <c r="O1788" i="21"/>
  <c r="N1788" i="21"/>
  <c r="M1788" i="21"/>
  <c r="L1788" i="21"/>
  <c r="K1788" i="21"/>
  <c r="J1788" i="21"/>
  <c r="I1788" i="21"/>
  <c r="H1788" i="21"/>
  <c r="G1788" i="21"/>
  <c r="F1788" i="21"/>
  <c r="E1788" i="21"/>
  <c r="D1788" i="21"/>
  <c r="C1788" i="21"/>
  <c r="B1788" i="21"/>
  <c r="A1788" i="21"/>
  <c r="P1787" i="21"/>
  <c r="O1787" i="21"/>
  <c r="N1787" i="21"/>
  <c r="M1787" i="21"/>
  <c r="L1787" i="21"/>
  <c r="K1787" i="21"/>
  <c r="J1787" i="21"/>
  <c r="I1787" i="21"/>
  <c r="H1787" i="21"/>
  <c r="G1787" i="21"/>
  <c r="F1787" i="21"/>
  <c r="E1787" i="21"/>
  <c r="D1787" i="21"/>
  <c r="C1787" i="21"/>
  <c r="B1787" i="21"/>
  <c r="A1787" i="21"/>
  <c r="P1786" i="21"/>
  <c r="O1786" i="21"/>
  <c r="N1786" i="21"/>
  <c r="M1786" i="21"/>
  <c r="L1786" i="21"/>
  <c r="K1786" i="21"/>
  <c r="J1786" i="21"/>
  <c r="I1786" i="21"/>
  <c r="H1786" i="21"/>
  <c r="G1786" i="21"/>
  <c r="F1786" i="21"/>
  <c r="E1786" i="21"/>
  <c r="D1786" i="21"/>
  <c r="C1786" i="21"/>
  <c r="B1786" i="21"/>
  <c r="A1786" i="21"/>
  <c r="P1785" i="21"/>
  <c r="O1785" i="21"/>
  <c r="N1785" i="21"/>
  <c r="M1785" i="21"/>
  <c r="L1785" i="21"/>
  <c r="K1785" i="21"/>
  <c r="J1785" i="21"/>
  <c r="I1785" i="21"/>
  <c r="H1785" i="21"/>
  <c r="G1785" i="21"/>
  <c r="F1785" i="21"/>
  <c r="E1785" i="21"/>
  <c r="D1785" i="21"/>
  <c r="C1785" i="21"/>
  <c r="B1785" i="21"/>
  <c r="A1785" i="21"/>
  <c r="P1784" i="21"/>
  <c r="O1784" i="21"/>
  <c r="N1784" i="21"/>
  <c r="M1784" i="21"/>
  <c r="L1784" i="21"/>
  <c r="K1784" i="21"/>
  <c r="J1784" i="21"/>
  <c r="I1784" i="21"/>
  <c r="H1784" i="21"/>
  <c r="G1784" i="21"/>
  <c r="F1784" i="21"/>
  <c r="E1784" i="21"/>
  <c r="D1784" i="21"/>
  <c r="C1784" i="21"/>
  <c r="B1784" i="21"/>
  <c r="A1784" i="21"/>
  <c r="P1783" i="21"/>
  <c r="O1783" i="21"/>
  <c r="N1783" i="21"/>
  <c r="M1783" i="21"/>
  <c r="L1783" i="21"/>
  <c r="K1783" i="21"/>
  <c r="J1783" i="21"/>
  <c r="I1783" i="21"/>
  <c r="H1783" i="21"/>
  <c r="G1783" i="21"/>
  <c r="F1783" i="21"/>
  <c r="E1783" i="21"/>
  <c r="D1783" i="21"/>
  <c r="C1783" i="21"/>
  <c r="B1783" i="21"/>
  <c r="A1783" i="21"/>
  <c r="P1782" i="21"/>
  <c r="O1782" i="21"/>
  <c r="N1782" i="21"/>
  <c r="M1782" i="21"/>
  <c r="L1782" i="21"/>
  <c r="K1782" i="21"/>
  <c r="J1782" i="21"/>
  <c r="I1782" i="21"/>
  <c r="H1782" i="21"/>
  <c r="G1782" i="21"/>
  <c r="F1782" i="21"/>
  <c r="E1782" i="21"/>
  <c r="D1782" i="21"/>
  <c r="C1782" i="21"/>
  <c r="B1782" i="21"/>
  <c r="A1782" i="21"/>
  <c r="P1781" i="21"/>
  <c r="O1781" i="21"/>
  <c r="N1781" i="21"/>
  <c r="M1781" i="21"/>
  <c r="L1781" i="21"/>
  <c r="K1781" i="21"/>
  <c r="J1781" i="21"/>
  <c r="I1781" i="21"/>
  <c r="H1781" i="21"/>
  <c r="G1781" i="21"/>
  <c r="F1781" i="21"/>
  <c r="E1781" i="21"/>
  <c r="D1781" i="21"/>
  <c r="C1781" i="21"/>
  <c r="B1781" i="21"/>
  <c r="A1781" i="21"/>
  <c r="P1780" i="21"/>
  <c r="O1780" i="21"/>
  <c r="N1780" i="21"/>
  <c r="M1780" i="21"/>
  <c r="L1780" i="21"/>
  <c r="K1780" i="21"/>
  <c r="J1780" i="21"/>
  <c r="I1780" i="21"/>
  <c r="H1780" i="21"/>
  <c r="G1780" i="21"/>
  <c r="F1780" i="21"/>
  <c r="E1780" i="21"/>
  <c r="D1780" i="21"/>
  <c r="C1780" i="21"/>
  <c r="B1780" i="21"/>
  <c r="A1780" i="21"/>
  <c r="P1779" i="21"/>
  <c r="O1779" i="21"/>
  <c r="N1779" i="21"/>
  <c r="M1779" i="21"/>
  <c r="L1779" i="21"/>
  <c r="K1779" i="21"/>
  <c r="J1779" i="21"/>
  <c r="I1779" i="21"/>
  <c r="H1779" i="21"/>
  <c r="G1779" i="21"/>
  <c r="F1779" i="21"/>
  <c r="E1779" i="21"/>
  <c r="D1779" i="21"/>
  <c r="C1779" i="21"/>
  <c r="B1779" i="21"/>
  <c r="A1779" i="21"/>
  <c r="P1778" i="21"/>
  <c r="O1778" i="21"/>
  <c r="N1778" i="21"/>
  <c r="M1778" i="21"/>
  <c r="L1778" i="21"/>
  <c r="K1778" i="21"/>
  <c r="J1778" i="21"/>
  <c r="I1778" i="21"/>
  <c r="H1778" i="21"/>
  <c r="G1778" i="21"/>
  <c r="F1778" i="21"/>
  <c r="E1778" i="21"/>
  <c r="D1778" i="21"/>
  <c r="C1778" i="21"/>
  <c r="B1778" i="21"/>
  <c r="A1778" i="21"/>
  <c r="P1777" i="21"/>
  <c r="O1777" i="21"/>
  <c r="N1777" i="21"/>
  <c r="M1777" i="21"/>
  <c r="L1777" i="21"/>
  <c r="K1777" i="21"/>
  <c r="J1777" i="21"/>
  <c r="I1777" i="21"/>
  <c r="H1777" i="21"/>
  <c r="G1777" i="21"/>
  <c r="F1777" i="21"/>
  <c r="E1777" i="21"/>
  <c r="D1777" i="21"/>
  <c r="C1777" i="21"/>
  <c r="B1777" i="21"/>
  <c r="A1777" i="21"/>
  <c r="P1776" i="21"/>
  <c r="O1776" i="21"/>
  <c r="N1776" i="21"/>
  <c r="M1776" i="21"/>
  <c r="L1776" i="21"/>
  <c r="K1776" i="21"/>
  <c r="J1776" i="21"/>
  <c r="I1776" i="21"/>
  <c r="H1776" i="21"/>
  <c r="G1776" i="21"/>
  <c r="F1776" i="21"/>
  <c r="E1776" i="21"/>
  <c r="D1776" i="21"/>
  <c r="C1776" i="21"/>
  <c r="B1776" i="21"/>
  <c r="A1776" i="21"/>
  <c r="P1775" i="21"/>
  <c r="O1775" i="21"/>
  <c r="N1775" i="21"/>
  <c r="M1775" i="21"/>
  <c r="L1775" i="21"/>
  <c r="K1775" i="21"/>
  <c r="J1775" i="21"/>
  <c r="I1775" i="21"/>
  <c r="H1775" i="21"/>
  <c r="G1775" i="21"/>
  <c r="F1775" i="21"/>
  <c r="E1775" i="21"/>
  <c r="D1775" i="21"/>
  <c r="C1775" i="21"/>
  <c r="B1775" i="21"/>
  <c r="A1775" i="21"/>
  <c r="P1774" i="21"/>
  <c r="O1774" i="21"/>
  <c r="N1774" i="21"/>
  <c r="M1774" i="21"/>
  <c r="L1774" i="21"/>
  <c r="K1774" i="21"/>
  <c r="J1774" i="21"/>
  <c r="I1774" i="21"/>
  <c r="H1774" i="21"/>
  <c r="G1774" i="21"/>
  <c r="F1774" i="21"/>
  <c r="E1774" i="21"/>
  <c r="D1774" i="21"/>
  <c r="C1774" i="21"/>
  <c r="B1774" i="21"/>
  <c r="A1774" i="21"/>
  <c r="P1773" i="21"/>
  <c r="O1773" i="21"/>
  <c r="N1773" i="21"/>
  <c r="M1773" i="21"/>
  <c r="L1773" i="21"/>
  <c r="K1773" i="21"/>
  <c r="J1773" i="21"/>
  <c r="I1773" i="21"/>
  <c r="H1773" i="21"/>
  <c r="G1773" i="21"/>
  <c r="F1773" i="21"/>
  <c r="E1773" i="21"/>
  <c r="D1773" i="21"/>
  <c r="C1773" i="21"/>
  <c r="B1773" i="21"/>
  <c r="A1773" i="21"/>
  <c r="P1772" i="21"/>
  <c r="O1772" i="21"/>
  <c r="N1772" i="21"/>
  <c r="M1772" i="21"/>
  <c r="L1772" i="21"/>
  <c r="K1772" i="21"/>
  <c r="J1772" i="21"/>
  <c r="I1772" i="21"/>
  <c r="H1772" i="21"/>
  <c r="G1772" i="21"/>
  <c r="F1772" i="21"/>
  <c r="E1772" i="21"/>
  <c r="D1772" i="21"/>
  <c r="C1772" i="21"/>
  <c r="B1772" i="21"/>
  <c r="A1772" i="21"/>
  <c r="P1771" i="21"/>
  <c r="O1771" i="21"/>
  <c r="N1771" i="21"/>
  <c r="M1771" i="21"/>
  <c r="L1771" i="21"/>
  <c r="K1771" i="21"/>
  <c r="J1771" i="21"/>
  <c r="I1771" i="21"/>
  <c r="H1771" i="21"/>
  <c r="G1771" i="21"/>
  <c r="F1771" i="21"/>
  <c r="E1771" i="21"/>
  <c r="D1771" i="21"/>
  <c r="C1771" i="21"/>
  <c r="B1771" i="21"/>
  <c r="A1771" i="21"/>
  <c r="P1770" i="21"/>
  <c r="O1770" i="21"/>
  <c r="N1770" i="21"/>
  <c r="M1770" i="21"/>
  <c r="L1770" i="21"/>
  <c r="K1770" i="21"/>
  <c r="J1770" i="21"/>
  <c r="I1770" i="21"/>
  <c r="H1770" i="21"/>
  <c r="G1770" i="21"/>
  <c r="F1770" i="21"/>
  <c r="E1770" i="21"/>
  <c r="D1770" i="21"/>
  <c r="C1770" i="21"/>
  <c r="B1770" i="21"/>
  <c r="A1770" i="21"/>
  <c r="P1769" i="21"/>
  <c r="O1769" i="21"/>
  <c r="N1769" i="21"/>
  <c r="M1769" i="21"/>
  <c r="L1769" i="21"/>
  <c r="K1769" i="21"/>
  <c r="J1769" i="21"/>
  <c r="I1769" i="21"/>
  <c r="H1769" i="21"/>
  <c r="G1769" i="21"/>
  <c r="F1769" i="21"/>
  <c r="E1769" i="21"/>
  <c r="D1769" i="21"/>
  <c r="C1769" i="21"/>
  <c r="B1769" i="21"/>
  <c r="A1769" i="21"/>
  <c r="P1768" i="21"/>
  <c r="O1768" i="21"/>
  <c r="N1768" i="21"/>
  <c r="M1768" i="21"/>
  <c r="L1768" i="21"/>
  <c r="K1768" i="21"/>
  <c r="J1768" i="21"/>
  <c r="I1768" i="21"/>
  <c r="H1768" i="21"/>
  <c r="G1768" i="21"/>
  <c r="F1768" i="21"/>
  <c r="E1768" i="21"/>
  <c r="D1768" i="21"/>
  <c r="C1768" i="21"/>
  <c r="B1768" i="21"/>
  <c r="A1768" i="21"/>
  <c r="P1767" i="21"/>
  <c r="O1767" i="21"/>
  <c r="N1767" i="21"/>
  <c r="M1767" i="21"/>
  <c r="L1767" i="21"/>
  <c r="K1767" i="21"/>
  <c r="J1767" i="21"/>
  <c r="I1767" i="21"/>
  <c r="H1767" i="21"/>
  <c r="G1767" i="21"/>
  <c r="F1767" i="21"/>
  <c r="E1767" i="21"/>
  <c r="D1767" i="21"/>
  <c r="C1767" i="21"/>
  <c r="B1767" i="21"/>
  <c r="A1767" i="21"/>
  <c r="P1766" i="21"/>
  <c r="O1766" i="21"/>
  <c r="N1766" i="21"/>
  <c r="M1766" i="21"/>
  <c r="L1766" i="21"/>
  <c r="K1766" i="21"/>
  <c r="J1766" i="21"/>
  <c r="I1766" i="21"/>
  <c r="H1766" i="21"/>
  <c r="G1766" i="21"/>
  <c r="F1766" i="21"/>
  <c r="E1766" i="21"/>
  <c r="D1766" i="21"/>
  <c r="C1766" i="21"/>
  <c r="B1766" i="21"/>
  <c r="A1766" i="21"/>
  <c r="P1765" i="21"/>
  <c r="O1765" i="21"/>
  <c r="N1765" i="21"/>
  <c r="M1765" i="21"/>
  <c r="L1765" i="21"/>
  <c r="K1765" i="21"/>
  <c r="J1765" i="21"/>
  <c r="I1765" i="21"/>
  <c r="H1765" i="21"/>
  <c r="G1765" i="21"/>
  <c r="F1765" i="21"/>
  <c r="E1765" i="21"/>
  <c r="D1765" i="21"/>
  <c r="C1765" i="21"/>
  <c r="B1765" i="21"/>
  <c r="A1765" i="21"/>
  <c r="P1764" i="21"/>
  <c r="O1764" i="21"/>
  <c r="N1764" i="21"/>
  <c r="M1764" i="21"/>
  <c r="L1764" i="21"/>
  <c r="K1764" i="21"/>
  <c r="J1764" i="21"/>
  <c r="I1764" i="21"/>
  <c r="H1764" i="21"/>
  <c r="G1764" i="21"/>
  <c r="F1764" i="21"/>
  <c r="E1764" i="21"/>
  <c r="D1764" i="21"/>
  <c r="C1764" i="21"/>
  <c r="B1764" i="21"/>
  <c r="A1764" i="21"/>
  <c r="P1763" i="21"/>
  <c r="O1763" i="21"/>
  <c r="N1763" i="21"/>
  <c r="M1763" i="21"/>
  <c r="L1763" i="21"/>
  <c r="K1763" i="21"/>
  <c r="J1763" i="21"/>
  <c r="I1763" i="21"/>
  <c r="H1763" i="21"/>
  <c r="G1763" i="21"/>
  <c r="F1763" i="21"/>
  <c r="E1763" i="21"/>
  <c r="D1763" i="21"/>
  <c r="C1763" i="21"/>
  <c r="B1763" i="21"/>
  <c r="A1763" i="21"/>
  <c r="P1762" i="21"/>
  <c r="O1762" i="21"/>
  <c r="N1762" i="21"/>
  <c r="M1762" i="21"/>
  <c r="L1762" i="21"/>
  <c r="K1762" i="21"/>
  <c r="J1762" i="21"/>
  <c r="I1762" i="21"/>
  <c r="H1762" i="21"/>
  <c r="G1762" i="21"/>
  <c r="F1762" i="21"/>
  <c r="E1762" i="21"/>
  <c r="D1762" i="21"/>
  <c r="C1762" i="21"/>
  <c r="B1762" i="21"/>
  <c r="A1762" i="21"/>
  <c r="P1761" i="21"/>
  <c r="O1761" i="21"/>
  <c r="N1761" i="21"/>
  <c r="M1761" i="21"/>
  <c r="L1761" i="21"/>
  <c r="K1761" i="21"/>
  <c r="J1761" i="21"/>
  <c r="I1761" i="21"/>
  <c r="H1761" i="21"/>
  <c r="G1761" i="21"/>
  <c r="F1761" i="21"/>
  <c r="E1761" i="21"/>
  <c r="D1761" i="21"/>
  <c r="C1761" i="21"/>
  <c r="B1761" i="21"/>
  <c r="A1761" i="21"/>
  <c r="P1760" i="21"/>
  <c r="O1760" i="21"/>
  <c r="N1760" i="21"/>
  <c r="M1760" i="21"/>
  <c r="L1760" i="21"/>
  <c r="K1760" i="21"/>
  <c r="J1760" i="21"/>
  <c r="I1760" i="21"/>
  <c r="H1760" i="21"/>
  <c r="G1760" i="21"/>
  <c r="F1760" i="21"/>
  <c r="E1760" i="21"/>
  <c r="D1760" i="21"/>
  <c r="C1760" i="21"/>
  <c r="B1760" i="21"/>
  <c r="A1760" i="21"/>
  <c r="P1759" i="21"/>
  <c r="O1759" i="21"/>
  <c r="N1759" i="21"/>
  <c r="M1759" i="21"/>
  <c r="L1759" i="21"/>
  <c r="K1759" i="21"/>
  <c r="J1759" i="21"/>
  <c r="I1759" i="21"/>
  <c r="H1759" i="21"/>
  <c r="G1759" i="21"/>
  <c r="F1759" i="21"/>
  <c r="E1759" i="21"/>
  <c r="D1759" i="21"/>
  <c r="C1759" i="21"/>
  <c r="B1759" i="21"/>
  <c r="A1759" i="21"/>
  <c r="P1758" i="21"/>
  <c r="O1758" i="21"/>
  <c r="N1758" i="21"/>
  <c r="M1758" i="21"/>
  <c r="L1758" i="21"/>
  <c r="K1758" i="21"/>
  <c r="J1758" i="21"/>
  <c r="I1758" i="21"/>
  <c r="H1758" i="21"/>
  <c r="G1758" i="21"/>
  <c r="F1758" i="21"/>
  <c r="E1758" i="21"/>
  <c r="D1758" i="21"/>
  <c r="C1758" i="21"/>
  <c r="B1758" i="21"/>
  <c r="A1758" i="21"/>
  <c r="P1757" i="21"/>
  <c r="O1757" i="21"/>
  <c r="N1757" i="21"/>
  <c r="M1757" i="21"/>
  <c r="L1757" i="21"/>
  <c r="K1757" i="21"/>
  <c r="J1757" i="21"/>
  <c r="I1757" i="21"/>
  <c r="H1757" i="21"/>
  <c r="G1757" i="21"/>
  <c r="F1757" i="21"/>
  <c r="E1757" i="21"/>
  <c r="D1757" i="21"/>
  <c r="C1757" i="21"/>
  <c r="B1757" i="21"/>
  <c r="A1757" i="21"/>
  <c r="P1756" i="21"/>
  <c r="O1756" i="21"/>
  <c r="N1756" i="21"/>
  <c r="M1756" i="21"/>
  <c r="L1756" i="21"/>
  <c r="K1756" i="21"/>
  <c r="J1756" i="21"/>
  <c r="I1756" i="21"/>
  <c r="H1756" i="21"/>
  <c r="G1756" i="21"/>
  <c r="F1756" i="21"/>
  <c r="E1756" i="21"/>
  <c r="D1756" i="21"/>
  <c r="C1756" i="21"/>
  <c r="B1756" i="21"/>
  <c r="A1756" i="21"/>
  <c r="P1755" i="21"/>
  <c r="O1755" i="21"/>
  <c r="N1755" i="21"/>
  <c r="M1755" i="21"/>
  <c r="L1755" i="21"/>
  <c r="K1755" i="21"/>
  <c r="J1755" i="21"/>
  <c r="I1755" i="21"/>
  <c r="H1755" i="21"/>
  <c r="G1755" i="21"/>
  <c r="F1755" i="21"/>
  <c r="E1755" i="21"/>
  <c r="D1755" i="21"/>
  <c r="C1755" i="21"/>
  <c r="B1755" i="21"/>
  <c r="A1755" i="21"/>
  <c r="P1754" i="21"/>
  <c r="O1754" i="21"/>
  <c r="N1754" i="21"/>
  <c r="M1754" i="21"/>
  <c r="L1754" i="21"/>
  <c r="K1754" i="21"/>
  <c r="J1754" i="21"/>
  <c r="I1754" i="21"/>
  <c r="H1754" i="21"/>
  <c r="G1754" i="21"/>
  <c r="F1754" i="21"/>
  <c r="E1754" i="21"/>
  <c r="D1754" i="21"/>
  <c r="C1754" i="21"/>
  <c r="B1754" i="21"/>
  <c r="A1754" i="21"/>
  <c r="P1753" i="21"/>
  <c r="O1753" i="21"/>
  <c r="N1753" i="21"/>
  <c r="M1753" i="21"/>
  <c r="L1753" i="21"/>
  <c r="K1753" i="21"/>
  <c r="J1753" i="21"/>
  <c r="I1753" i="21"/>
  <c r="H1753" i="21"/>
  <c r="G1753" i="21"/>
  <c r="F1753" i="21"/>
  <c r="E1753" i="21"/>
  <c r="D1753" i="21"/>
  <c r="C1753" i="21"/>
  <c r="B1753" i="21"/>
  <c r="A1753" i="21"/>
  <c r="P1752" i="21"/>
  <c r="O1752" i="21"/>
  <c r="N1752" i="21"/>
  <c r="M1752" i="21"/>
  <c r="L1752" i="21"/>
  <c r="K1752" i="21"/>
  <c r="J1752" i="21"/>
  <c r="I1752" i="21"/>
  <c r="H1752" i="21"/>
  <c r="G1752" i="21"/>
  <c r="F1752" i="21"/>
  <c r="E1752" i="21"/>
  <c r="D1752" i="21"/>
  <c r="C1752" i="21"/>
  <c r="B1752" i="21"/>
  <c r="A1752" i="21"/>
  <c r="P1751" i="21"/>
  <c r="O1751" i="21"/>
  <c r="N1751" i="21"/>
  <c r="M1751" i="21"/>
  <c r="L1751" i="21"/>
  <c r="K1751" i="21"/>
  <c r="J1751" i="21"/>
  <c r="I1751" i="21"/>
  <c r="H1751" i="21"/>
  <c r="G1751" i="21"/>
  <c r="F1751" i="21"/>
  <c r="E1751" i="21"/>
  <c r="D1751" i="21"/>
  <c r="C1751" i="21"/>
  <c r="B1751" i="21"/>
  <c r="A1751" i="21"/>
  <c r="P1750" i="21"/>
  <c r="O1750" i="21"/>
  <c r="N1750" i="21"/>
  <c r="M1750" i="21"/>
  <c r="L1750" i="21"/>
  <c r="K1750" i="21"/>
  <c r="J1750" i="21"/>
  <c r="I1750" i="21"/>
  <c r="H1750" i="21"/>
  <c r="G1750" i="21"/>
  <c r="F1750" i="21"/>
  <c r="E1750" i="21"/>
  <c r="D1750" i="21"/>
  <c r="C1750" i="21"/>
  <c r="B1750" i="21"/>
  <c r="A1750" i="21"/>
  <c r="P1749" i="21"/>
  <c r="O1749" i="21"/>
  <c r="N1749" i="21"/>
  <c r="M1749" i="21"/>
  <c r="L1749" i="21"/>
  <c r="K1749" i="21"/>
  <c r="J1749" i="21"/>
  <c r="I1749" i="21"/>
  <c r="H1749" i="21"/>
  <c r="G1749" i="21"/>
  <c r="F1749" i="21"/>
  <c r="E1749" i="21"/>
  <c r="D1749" i="21"/>
  <c r="C1749" i="21"/>
  <c r="B1749" i="21"/>
  <c r="A1749" i="21"/>
  <c r="P1748" i="21"/>
  <c r="O1748" i="21"/>
  <c r="N1748" i="21"/>
  <c r="M1748" i="21"/>
  <c r="L1748" i="21"/>
  <c r="K1748" i="21"/>
  <c r="J1748" i="21"/>
  <c r="I1748" i="21"/>
  <c r="H1748" i="21"/>
  <c r="G1748" i="21"/>
  <c r="F1748" i="21"/>
  <c r="E1748" i="21"/>
  <c r="D1748" i="21"/>
  <c r="C1748" i="21"/>
  <c r="B1748" i="21"/>
  <c r="A1748" i="21"/>
  <c r="P1747" i="21"/>
  <c r="O1747" i="21"/>
  <c r="N1747" i="21"/>
  <c r="M1747" i="21"/>
  <c r="L1747" i="21"/>
  <c r="K1747" i="21"/>
  <c r="J1747" i="21"/>
  <c r="I1747" i="21"/>
  <c r="H1747" i="21"/>
  <c r="G1747" i="21"/>
  <c r="F1747" i="21"/>
  <c r="E1747" i="21"/>
  <c r="D1747" i="21"/>
  <c r="C1747" i="21"/>
  <c r="B1747" i="21"/>
  <c r="A1747" i="21"/>
  <c r="P1746" i="21"/>
  <c r="O1746" i="21"/>
  <c r="N1746" i="21"/>
  <c r="M1746" i="21"/>
  <c r="L1746" i="21"/>
  <c r="K1746" i="21"/>
  <c r="J1746" i="21"/>
  <c r="I1746" i="21"/>
  <c r="H1746" i="21"/>
  <c r="G1746" i="21"/>
  <c r="F1746" i="21"/>
  <c r="E1746" i="21"/>
  <c r="D1746" i="21"/>
  <c r="C1746" i="21"/>
  <c r="B1746" i="21"/>
  <c r="A1746" i="21"/>
  <c r="P1745" i="21"/>
  <c r="O1745" i="21"/>
  <c r="N1745" i="21"/>
  <c r="M1745" i="21"/>
  <c r="L1745" i="21"/>
  <c r="K1745" i="21"/>
  <c r="J1745" i="21"/>
  <c r="I1745" i="21"/>
  <c r="H1745" i="21"/>
  <c r="G1745" i="21"/>
  <c r="F1745" i="21"/>
  <c r="E1745" i="21"/>
  <c r="D1745" i="21"/>
  <c r="C1745" i="21"/>
  <c r="B1745" i="21"/>
  <c r="A1745" i="21"/>
  <c r="P1744" i="21"/>
  <c r="O1744" i="21"/>
  <c r="N1744" i="21"/>
  <c r="M1744" i="21"/>
  <c r="L1744" i="21"/>
  <c r="K1744" i="21"/>
  <c r="J1744" i="21"/>
  <c r="I1744" i="21"/>
  <c r="H1744" i="21"/>
  <c r="G1744" i="21"/>
  <c r="F1744" i="21"/>
  <c r="E1744" i="21"/>
  <c r="D1744" i="21"/>
  <c r="C1744" i="21"/>
  <c r="B1744" i="21"/>
  <c r="A1744" i="21"/>
  <c r="P1743" i="21"/>
  <c r="O1743" i="21"/>
  <c r="N1743" i="21"/>
  <c r="M1743" i="21"/>
  <c r="L1743" i="21"/>
  <c r="K1743" i="21"/>
  <c r="J1743" i="21"/>
  <c r="I1743" i="21"/>
  <c r="H1743" i="21"/>
  <c r="G1743" i="21"/>
  <c r="F1743" i="21"/>
  <c r="E1743" i="21"/>
  <c r="D1743" i="21"/>
  <c r="C1743" i="21"/>
  <c r="B1743" i="21"/>
  <c r="A1743" i="21"/>
  <c r="P1742" i="21"/>
  <c r="O1742" i="21"/>
  <c r="N1742" i="21"/>
  <c r="M1742" i="21"/>
  <c r="L1742" i="21"/>
  <c r="K1742" i="21"/>
  <c r="J1742" i="21"/>
  <c r="I1742" i="21"/>
  <c r="H1742" i="21"/>
  <c r="G1742" i="21"/>
  <c r="F1742" i="21"/>
  <c r="E1742" i="21"/>
  <c r="D1742" i="21"/>
  <c r="C1742" i="21"/>
  <c r="B1742" i="21"/>
  <c r="A1742" i="21"/>
  <c r="P1741" i="21"/>
  <c r="O1741" i="21"/>
  <c r="N1741" i="21"/>
  <c r="M1741" i="21"/>
  <c r="L1741" i="21"/>
  <c r="K1741" i="21"/>
  <c r="J1741" i="21"/>
  <c r="I1741" i="21"/>
  <c r="H1741" i="21"/>
  <c r="G1741" i="21"/>
  <c r="F1741" i="21"/>
  <c r="E1741" i="21"/>
  <c r="D1741" i="21"/>
  <c r="C1741" i="21"/>
  <c r="B1741" i="21"/>
  <c r="A1741" i="21"/>
  <c r="P1740" i="21"/>
  <c r="O1740" i="21"/>
  <c r="N1740" i="21"/>
  <c r="M1740" i="21"/>
  <c r="L1740" i="21"/>
  <c r="K1740" i="21"/>
  <c r="J1740" i="21"/>
  <c r="I1740" i="21"/>
  <c r="H1740" i="21"/>
  <c r="G1740" i="21"/>
  <c r="F1740" i="21"/>
  <c r="E1740" i="21"/>
  <c r="D1740" i="21"/>
  <c r="C1740" i="21"/>
  <c r="B1740" i="21"/>
  <c r="A1740" i="21"/>
  <c r="P1739" i="21"/>
  <c r="O1739" i="21"/>
  <c r="N1739" i="21"/>
  <c r="M1739" i="21"/>
  <c r="L1739" i="21"/>
  <c r="K1739" i="21"/>
  <c r="J1739" i="21"/>
  <c r="I1739" i="21"/>
  <c r="H1739" i="21"/>
  <c r="G1739" i="21"/>
  <c r="F1739" i="21"/>
  <c r="E1739" i="21"/>
  <c r="D1739" i="21"/>
  <c r="C1739" i="21"/>
  <c r="B1739" i="21"/>
  <c r="A1739" i="21"/>
  <c r="P1738" i="21"/>
  <c r="O1738" i="21"/>
  <c r="N1738" i="21"/>
  <c r="M1738" i="21"/>
  <c r="L1738" i="21"/>
  <c r="K1738" i="21"/>
  <c r="J1738" i="21"/>
  <c r="I1738" i="21"/>
  <c r="H1738" i="21"/>
  <c r="G1738" i="21"/>
  <c r="F1738" i="21"/>
  <c r="E1738" i="21"/>
  <c r="D1738" i="21"/>
  <c r="C1738" i="21"/>
  <c r="B1738" i="21"/>
  <c r="A1738" i="21"/>
  <c r="P1737" i="21"/>
  <c r="O1737" i="21"/>
  <c r="N1737" i="21"/>
  <c r="M1737" i="21"/>
  <c r="L1737" i="21"/>
  <c r="K1737" i="21"/>
  <c r="J1737" i="21"/>
  <c r="I1737" i="21"/>
  <c r="H1737" i="21"/>
  <c r="G1737" i="21"/>
  <c r="F1737" i="21"/>
  <c r="E1737" i="21"/>
  <c r="D1737" i="21"/>
  <c r="C1737" i="21"/>
  <c r="B1737" i="21"/>
  <c r="A1737" i="21"/>
  <c r="P1736" i="21"/>
  <c r="O1736" i="21"/>
  <c r="N1736" i="21"/>
  <c r="M1736" i="21"/>
  <c r="L1736" i="21"/>
  <c r="K1736" i="21"/>
  <c r="J1736" i="21"/>
  <c r="I1736" i="21"/>
  <c r="H1736" i="21"/>
  <c r="G1736" i="21"/>
  <c r="F1736" i="21"/>
  <c r="E1736" i="21"/>
  <c r="D1736" i="21"/>
  <c r="C1736" i="21"/>
  <c r="B1736" i="21"/>
  <c r="A1736" i="21"/>
  <c r="P1735" i="21"/>
  <c r="O1735" i="21"/>
  <c r="N1735" i="21"/>
  <c r="M1735" i="21"/>
  <c r="L1735" i="21"/>
  <c r="K1735" i="21"/>
  <c r="J1735" i="21"/>
  <c r="I1735" i="21"/>
  <c r="H1735" i="21"/>
  <c r="G1735" i="21"/>
  <c r="F1735" i="21"/>
  <c r="E1735" i="21"/>
  <c r="D1735" i="21"/>
  <c r="C1735" i="21"/>
  <c r="B1735" i="21"/>
  <c r="A1735" i="21"/>
  <c r="P1734" i="21"/>
  <c r="O1734" i="21"/>
  <c r="N1734" i="21"/>
  <c r="M1734" i="21"/>
  <c r="L1734" i="21"/>
  <c r="K1734" i="21"/>
  <c r="J1734" i="21"/>
  <c r="I1734" i="21"/>
  <c r="H1734" i="21"/>
  <c r="G1734" i="21"/>
  <c r="F1734" i="21"/>
  <c r="E1734" i="21"/>
  <c r="D1734" i="21"/>
  <c r="C1734" i="21"/>
  <c r="B1734" i="21"/>
  <c r="A1734" i="21"/>
  <c r="P1733" i="21"/>
  <c r="O1733" i="21"/>
  <c r="N1733" i="21"/>
  <c r="M1733" i="21"/>
  <c r="L1733" i="21"/>
  <c r="K1733" i="21"/>
  <c r="J1733" i="21"/>
  <c r="I1733" i="21"/>
  <c r="H1733" i="21"/>
  <c r="G1733" i="21"/>
  <c r="F1733" i="21"/>
  <c r="E1733" i="21"/>
  <c r="D1733" i="21"/>
  <c r="C1733" i="21"/>
  <c r="B1733" i="21"/>
  <c r="A1733" i="21"/>
  <c r="P1732" i="21"/>
  <c r="O1732" i="21"/>
  <c r="N1732" i="21"/>
  <c r="M1732" i="21"/>
  <c r="L1732" i="21"/>
  <c r="K1732" i="21"/>
  <c r="J1732" i="21"/>
  <c r="I1732" i="21"/>
  <c r="H1732" i="21"/>
  <c r="G1732" i="21"/>
  <c r="F1732" i="21"/>
  <c r="E1732" i="21"/>
  <c r="D1732" i="21"/>
  <c r="C1732" i="21"/>
  <c r="B1732" i="21"/>
  <c r="A1732" i="21"/>
  <c r="P1731" i="21"/>
  <c r="O1731" i="21"/>
  <c r="N1731" i="21"/>
  <c r="M1731" i="21"/>
  <c r="L1731" i="21"/>
  <c r="K1731" i="21"/>
  <c r="J1731" i="21"/>
  <c r="I1731" i="21"/>
  <c r="H1731" i="21"/>
  <c r="G1731" i="21"/>
  <c r="F1731" i="21"/>
  <c r="E1731" i="21"/>
  <c r="D1731" i="21"/>
  <c r="C1731" i="21"/>
  <c r="B1731" i="21"/>
  <c r="A1731" i="21"/>
  <c r="P1730" i="21"/>
  <c r="O1730" i="21"/>
  <c r="N1730" i="21"/>
  <c r="M1730" i="21"/>
  <c r="L1730" i="21"/>
  <c r="K1730" i="21"/>
  <c r="J1730" i="21"/>
  <c r="I1730" i="21"/>
  <c r="H1730" i="21"/>
  <c r="G1730" i="21"/>
  <c r="F1730" i="21"/>
  <c r="E1730" i="21"/>
  <c r="D1730" i="21"/>
  <c r="C1730" i="21"/>
  <c r="B1730" i="21"/>
  <c r="A1730" i="21"/>
  <c r="P1729" i="21"/>
  <c r="O1729" i="21"/>
  <c r="N1729" i="21"/>
  <c r="M1729" i="21"/>
  <c r="L1729" i="21"/>
  <c r="K1729" i="21"/>
  <c r="J1729" i="21"/>
  <c r="I1729" i="21"/>
  <c r="H1729" i="21"/>
  <c r="G1729" i="21"/>
  <c r="F1729" i="21"/>
  <c r="E1729" i="21"/>
  <c r="D1729" i="21"/>
  <c r="C1729" i="21"/>
  <c r="B1729" i="21"/>
  <c r="A1729" i="21"/>
  <c r="P1728" i="21"/>
  <c r="O1728" i="21"/>
  <c r="N1728" i="21"/>
  <c r="M1728" i="21"/>
  <c r="L1728" i="21"/>
  <c r="K1728" i="21"/>
  <c r="J1728" i="21"/>
  <c r="I1728" i="21"/>
  <c r="H1728" i="21"/>
  <c r="G1728" i="21"/>
  <c r="F1728" i="21"/>
  <c r="E1728" i="21"/>
  <c r="D1728" i="21"/>
  <c r="C1728" i="21"/>
  <c r="B1728" i="21"/>
  <c r="A1728" i="21"/>
  <c r="P1727" i="21"/>
  <c r="O1727" i="21"/>
  <c r="N1727" i="21"/>
  <c r="M1727" i="21"/>
  <c r="L1727" i="21"/>
  <c r="K1727" i="21"/>
  <c r="J1727" i="21"/>
  <c r="I1727" i="21"/>
  <c r="H1727" i="21"/>
  <c r="G1727" i="21"/>
  <c r="F1727" i="21"/>
  <c r="E1727" i="21"/>
  <c r="D1727" i="21"/>
  <c r="C1727" i="21"/>
  <c r="B1727" i="21"/>
  <c r="A1727" i="21"/>
  <c r="P1726" i="21"/>
  <c r="O1726" i="21"/>
  <c r="N1726" i="21"/>
  <c r="M1726" i="21"/>
  <c r="L1726" i="21"/>
  <c r="K1726" i="21"/>
  <c r="J1726" i="21"/>
  <c r="I1726" i="21"/>
  <c r="H1726" i="21"/>
  <c r="G1726" i="21"/>
  <c r="F1726" i="21"/>
  <c r="E1726" i="21"/>
  <c r="D1726" i="21"/>
  <c r="C1726" i="21"/>
  <c r="B1726" i="21"/>
  <c r="A1726" i="21"/>
  <c r="P1725" i="21"/>
  <c r="O1725" i="21"/>
  <c r="N1725" i="21"/>
  <c r="M1725" i="21"/>
  <c r="L1725" i="21"/>
  <c r="K1725" i="21"/>
  <c r="J1725" i="21"/>
  <c r="I1725" i="21"/>
  <c r="H1725" i="21"/>
  <c r="G1725" i="21"/>
  <c r="F1725" i="21"/>
  <c r="E1725" i="21"/>
  <c r="D1725" i="21"/>
  <c r="C1725" i="21"/>
  <c r="B1725" i="21"/>
  <c r="A1725" i="21"/>
  <c r="P1724" i="21"/>
  <c r="O1724" i="21"/>
  <c r="N1724" i="21"/>
  <c r="M1724" i="21"/>
  <c r="L1724" i="21"/>
  <c r="K1724" i="21"/>
  <c r="J1724" i="21"/>
  <c r="I1724" i="21"/>
  <c r="H1724" i="21"/>
  <c r="G1724" i="21"/>
  <c r="F1724" i="21"/>
  <c r="E1724" i="21"/>
  <c r="D1724" i="21"/>
  <c r="C1724" i="21"/>
  <c r="B1724" i="21"/>
  <c r="A1724" i="21"/>
  <c r="P1723" i="21"/>
  <c r="O1723" i="21"/>
  <c r="N1723" i="21"/>
  <c r="M1723" i="21"/>
  <c r="L1723" i="21"/>
  <c r="K1723" i="21"/>
  <c r="J1723" i="21"/>
  <c r="I1723" i="21"/>
  <c r="H1723" i="21"/>
  <c r="G1723" i="21"/>
  <c r="F1723" i="21"/>
  <c r="E1723" i="21"/>
  <c r="D1723" i="21"/>
  <c r="C1723" i="21"/>
  <c r="B1723" i="21"/>
  <c r="A1723" i="21"/>
  <c r="P1722" i="21"/>
  <c r="O1722" i="21"/>
  <c r="N1722" i="21"/>
  <c r="M1722" i="21"/>
  <c r="L1722" i="21"/>
  <c r="K1722" i="21"/>
  <c r="J1722" i="21"/>
  <c r="I1722" i="21"/>
  <c r="H1722" i="21"/>
  <c r="G1722" i="21"/>
  <c r="F1722" i="21"/>
  <c r="E1722" i="21"/>
  <c r="D1722" i="21"/>
  <c r="C1722" i="21"/>
  <c r="B1722" i="21"/>
  <c r="A1722" i="21"/>
  <c r="P1721" i="21"/>
  <c r="O1721" i="21"/>
  <c r="N1721" i="21"/>
  <c r="M1721" i="21"/>
  <c r="L1721" i="21"/>
  <c r="K1721" i="21"/>
  <c r="J1721" i="21"/>
  <c r="I1721" i="21"/>
  <c r="H1721" i="21"/>
  <c r="G1721" i="21"/>
  <c r="F1721" i="21"/>
  <c r="E1721" i="21"/>
  <c r="D1721" i="21"/>
  <c r="C1721" i="21"/>
  <c r="B1721" i="21"/>
  <c r="A1721" i="21"/>
  <c r="P1720" i="21"/>
  <c r="O1720" i="21"/>
  <c r="N1720" i="21"/>
  <c r="M1720" i="21"/>
  <c r="L1720" i="21"/>
  <c r="K1720" i="21"/>
  <c r="J1720" i="21"/>
  <c r="I1720" i="21"/>
  <c r="H1720" i="21"/>
  <c r="G1720" i="21"/>
  <c r="F1720" i="21"/>
  <c r="E1720" i="21"/>
  <c r="D1720" i="21"/>
  <c r="C1720" i="21"/>
  <c r="B1720" i="21"/>
  <c r="A1720" i="21"/>
  <c r="P1719" i="21"/>
  <c r="O1719" i="21"/>
  <c r="N1719" i="21"/>
  <c r="M1719" i="21"/>
  <c r="L1719" i="21"/>
  <c r="K1719" i="21"/>
  <c r="J1719" i="21"/>
  <c r="I1719" i="21"/>
  <c r="H1719" i="21"/>
  <c r="G1719" i="21"/>
  <c r="F1719" i="21"/>
  <c r="E1719" i="21"/>
  <c r="D1719" i="21"/>
  <c r="C1719" i="21"/>
  <c r="B1719" i="21"/>
  <c r="A1719" i="21"/>
  <c r="P1718" i="21"/>
  <c r="O1718" i="21"/>
  <c r="N1718" i="21"/>
  <c r="M1718" i="21"/>
  <c r="L1718" i="21"/>
  <c r="K1718" i="21"/>
  <c r="J1718" i="21"/>
  <c r="I1718" i="21"/>
  <c r="H1718" i="21"/>
  <c r="G1718" i="21"/>
  <c r="F1718" i="21"/>
  <c r="E1718" i="21"/>
  <c r="D1718" i="21"/>
  <c r="C1718" i="21"/>
  <c r="B1718" i="21"/>
  <c r="A1718" i="21"/>
  <c r="P1717" i="21"/>
  <c r="O1717" i="21"/>
  <c r="N1717" i="21"/>
  <c r="M1717" i="21"/>
  <c r="L1717" i="21"/>
  <c r="K1717" i="21"/>
  <c r="J1717" i="21"/>
  <c r="I1717" i="21"/>
  <c r="H1717" i="21"/>
  <c r="G1717" i="21"/>
  <c r="F1717" i="21"/>
  <c r="E1717" i="21"/>
  <c r="D1717" i="21"/>
  <c r="C1717" i="21"/>
  <c r="B1717" i="21"/>
  <c r="A1717" i="21"/>
  <c r="P1716" i="21"/>
  <c r="O1716" i="21"/>
  <c r="N1716" i="21"/>
  <c r="M1716" i="21"/>
  <c r="L1716" i="21"/>
  <c r="K1716" i="21"/>
  <c r="J1716" i="21"/>
  <c r="I1716" i="21"/>
  <c r="H1716" i="21"/>
  <c r="G1716" i="21"/>
  <c r="F1716" i="21"/>
  <c r="E1716" i="21"/>
  <c r="D1716" i="21"/>
  <c r="C1716" i="21"/>
  <c r="B1716" i="21"/>
  <c r="A1716" i="21"/>
  <c r="P1715" i="21"/>
  <c r="O1715" i="21"/>
  <c r="N1715" i="21"/>
  <c r="M1715" i="21"/>
  <c r="L1715" i="21"/>
  <c r="K1715" i="21"/>
  <c r="J1715" i="21"/>
  <c r="I1715" i="21"/>
  <c r="H1715" i="21"/>
  <c r="G1715" i="21"/>
  <c r="F1715" i="21"/>
  <c r="E1715" i="21"/>
  <c r="D1715" i="21"/>
  <c r="C1715" i="21"/>
  <c r="B1715" i="21"/>
  <c r="A1715" i="21"/>
  <c r="P1714" i="21"/>
  <c r="O1714" i="21"/>
  <c r="N1714" i="21"/>
  <c r="M1714" i="21"/>
  <c r="L1714" i="21"/>
  <c r="K1714" i="21"/>
  <c r="J1714" i="21"/>
  <c r="I1714" i="21"/>
  <c r="H1714" i="21"/>
  <c r="G1714" i="21"/>
  <c r="F1714" i="21"/>
  <c r="E1714" i="21"/>
  <c r="D1714" i="21"/>
  <c r="C1714" i="21"/>
  <c r="B1714" i="21"/>
  <c r="A1714" i="21"/>
  <c r="P1713" i="21"/>
  <c r="O1713" i="21"/>
  <c r="N1713" i="21"/>
  <c r="M1713" i="21"/>
  <c r="L1713" i="21"/>
  <c r="K1713" i="21"/>
  <c r="J1713" i="21"/>
  <c r="I1713" i="21"/>
  <c r="H1713" i="21"/>
  <c r="G1713" i="21"/>
  <c r="F1713" i="21"/>
  <c r="E1713" i="21"/>
  <c r="D1713" i="21"/>
  <c r="C1713" i="21"/>
  <c r="B1713" i="21"/>
  <c r="A1713" i="21"/>
  <c r="P1712" i="21"/>
  <c r="O1712" i="21"/>
  <c r="N1712" i="21"/>
  <c r="M1712" i="21"/>
  <c r="L1712" i="21"/>
  <c r="K1712" i="21"/>
  <c r="J1712" i="21"/>
  <c r="I1712" i="21"/>
  <c r="H1712" i="21"/>
  <c r="G1712" i="21"/>
  <c r="F1712" i="21"/>
  <c r="E1712" i="21"/>
  <c r="D1712" i="21"/>
  <c r="C1712" i="21"/>
  <c r="B1712" i="21"/>
  <c r="A1712" i="21"/>
  <c r="P1711" i="21"/>
  <c r="O1711" i="21"/>
  <c r="N1711" i="21"/>
  <c r="M1711" i="21"/>
  <c r="L1711" i="21"/>
  <c r="K1711" i="21"/>
  <c r="J1711" i="21"/>
  <c r="I1711" i="21"/>
  <c r="H1711" i="21"/>
  <c r="G1711" i="21"/>
  <c r="F1711" i="21"/>
  <c r="E1711" i="21"/>
  <c r="D1711" i="21"/>
  <c r="C1711" i="21"/>
  <c r="B1711" i="21"/>
  <c r="A1711" i="21"/>
  <c r="P1710" i="21"/>
  <c r="O1710" i="21"/>
  <c r="N1710" i="21"/>
  <c r="M1710" i="21"/>
  <c r="L1710" i="21"/>
  <c r="K1710" i="21"/>
  <c r="J1710" i="21"/>
  <c r="I1710" i="21"/>
  <c r="H1710" i="21"/>
  <c r="G1710" i="21"/>
  <c r="F1710" i="21"/>
  <c r="E1710" i="21"/>
  <c r="D1710" i="21"/>
  <c r="C1710" i="21"/>
  <c r="B1710" i="21"/>
  <c r="A1710" i="21"/>
  <c r="P1709" i="21"/>
  <c r="O1709" i="21"/>
  <c r="N1709" i="21"/>
  <c r="M1709" i="21"/>
  <c r="L1709" i="21"/>
  <c r="K1709" i="21"/>
  <c r="J1709" i="21"/>
  <c r="I1709" i="21"/>
  <c r="H1709" i="21"/>
  <c r="G1709" i="21"/>
  <c r="F1709" i="21"/>
  <c r="E1709" i="21"/>
  <c r="D1709" i="21"/>
  <c r="C1709" i="21"/>
  <c r="B1709" i="21"/>
  <c r="A1709" i="21"/>
  <c r="P1708" i="21"/>
  <c r="O1708" i="21"/>
  <c r="N1708" i="21"/>
  <c r="M1708" i="21"/>
  <c r="L1708" i="21"/>
  <c r="K1708" i="21"/>
  <c r="J1708" i="21"/>
  <c r="I1708" i="21"/>
  <c r="H1708" i="21"/>
  <c r="G1708" i="21"/>
  <c r="F1708" i="21"/>
  <c r="E1708" i="21"/>
  <c r="D1708" i="21"/>
  <c r="C1708" i="21"/>
  <c r="B1708" i="21"/>
  <c r="A1708" i="21"/>
  <c r="P1707" i="21"/>
  <c r="O1707" i="21"/>
  <c r="N1707" i="21"/>
  <c r="M1707" i="21"/>
  <c r="L1707" i="21"/>
  <c r="K1707" i="21"/>
  <c r="J1707" i="21"/>
  <c r="I1707" i="21"/>
  <c r="H1707" i="21"/>
  <c r="G1707" i="21"/>
  <c r="F1707" i="21"/>
  <c r="E1707" i="21"/>
  <c r="D1707" i="21"/>
  <c r="C1707" i="21"/>
  <c r="B1707" i="21"/>
  <c r="A1707" i="21"/>
  <c r="P1706" i="21"/>
  <c r="O1706" i="21"/>
  <c r="N1706" i="21"/>
  <c r="M1706" i="21"/>
  <c r="L1706" i="21"/>
  <c r="K1706" i="21"/>
  <c r="J1706" i="21"/>
  <c r="I1706" i="21"/>
  <c r="H1706" i="21"/>
  <c r="G1706" i="21"/>
  <c r="F1706" i="21"/>
  <c r="E1706" i="21"/>
  <c r="D1706" i="21"/>
  <c r="C1706" i="21"/>
  <c r="B1706" i="21"/>
  <c r="A1706" i="21"/>
  <c r="P1705" i="21"/>
  <c r="O1705" i="21"/>
  <c r="N1705" i="21"/>
  <c r="M1705" i="21"/>
  <c r="L1705" i="21"/>
  <c r="K1705" i="21"/>
  <c r="J1705" i="21"/>
  <c r="I1705" i="21"/>
  <c r="H1705" i="21"/>
  <c r="G1705" i="21"/>
  <c r="F1705" i="21"/>
  <c r="E1705" i="21"/>
  <c r="D1705" i="21"/>
  <c r="C1705" i="21"/>
  <c r="B1705" i="21"/>
  <c r="A1705" i="21"/>
  <c r="P1704" i="21"/>
  <c r="O1704" i="21"/>
  <c r="N1704" i="21"/>
  <c r="M1704" i="21"/>
  <c r="L1704" i="21"/>
  <c r="K1704" i="21"/>
  <c r="J1704" i="21"/>
  <c r="I1704" i="21"/>
  <c r="H1704" i="21"/>
  <c r="G1704" i="21"/>
  <c r="F1704" i="21"/>
  <c r="E1704" i="21"/>
  <c r="D1704" i="21"/>
  <c r="C1704" i="21"/>
  <c r="B1704" i="21"/>
  <c r="A1704" i="21"/>
  <c r="P1703" i="21"/>
  <c r="O1703" i="21"/>
  <c r="N1703" i="21"/>
  <c r="M1703" i="21"/>
  <c r="L1703" i="21"/>
  <c r="K1703" i="21"/>
  <c r="J1703" i="21"/>
  <c r="I1703" i="21"/>
  <c r="H1703" i="21"/>
  <c r="G1703" i="21"/>
  <c r="F1703" i="21"/>
  <c r="E1703" i="21"/>
  <c r="D1703" i="21"/>
  <c r="C1703" i="21"/>
  <c r="B1703" i="21"/>
  <c r="A1703" i="21"/>
  <c r="P1702" i="21"/>
  <c r="O1702" i="21"/>
  <c r="N1702" i="21"/>
  <c r="M1702" i="21"/>
  <c r="L1702" i="21"/>
  <c r="K1702" i="21"/>
  <c r="J1702" i="21"/>
  <c r="I1702" i="21"/>
  <c r="H1702" i="21"/>
  <c r="G1702" i="21"/>
  <c r="F1702" i="21"/>
  <c r="E1702" i="21"/>
  <c r="D1702" i="21"/>
  <c r="C1702" i="21"/>
  <c r="B1702" i="21"/>
  <c r="A1702" i="21"/>
  <c r="P1701" i="21"/>
  <c r="O1701" i="21"/>
  <c r="N1701" i="21"/>
  <c r="M1701" i="21"/>
  <c r="L1701" i="21"/>
  <c r="K1701" i="21"/>
  <c r="J1701" i="21"/>
  <c r="I1701" i="21"/>
  <c r="H1701" i="21"/>
  <c r="G1701" i="21"/>
  <c r="F1701" i="21"/>
  <c r="E1701" i="21"/>
  <c r="D1701" i="21"/>
  <c r="C1701" i="21"/>
  <c r="B1701" i="21"/>
  <c r="A1701" i="21"/>
  <c r="P1700" i="21"/>
  <c r="O1700" i="21"/>
  <c r="N1700" i="21"/>
  <c r="M1700" i="21"/>
  <c r="L1700" i="21"/>
  <c r="K1700" i="21"/>
  <c r="J1700" i="21"/>
  <c r="I1700" i="21"/>
  <c r="H1700" i="21"/>
  <c r="G1700" i="21"/>
  <c r="F1700" i="21"/>
  <c r="E1700" i="21"/>
  <c r="D1700" i="21"/>
  <c r="C1700" i="21"/>
  <c r="B1700" i="21"/>
  <c r="A1700" i="21"/>
  <c r="P1699" i="21"/>
  <c r="O1699" i="21"/>
  <c r="N1699" i="21"/>
  <c r="M1699" i="21"/>
  <c r="L1699" i="21"/>
  <c r="K1699" i="21"/>
  <c r="J1699" i="21"/>
  <c r="I1699" i="21"/>
  <c r="H1699" i="21"/>
  <c r="G1699" i="21"/>
  <c r="F1699" i="21"/>
  <c r="E1699" i="21"/>
  <c r="D1699" i="21"/>
  <c r="C1699" i="21"/>
  <c r="B1699" i="21"/>
  <c r="A1699" i="21"/>
  <c r="P1698" i="21"/>
  <c r="O1698" i="21"/>
  <c r="N1698" i="21"/>
  <c r="M1698" i="21"/>
  <c r="L1698" i="21"/>
  <c r="K1698" i="21"/>
  <c r="J1698" i="21"/>
  <c r="I1698" i="21"/>
  <c r="H1698" i="21"/>
  <c r="G1698" i="21"/>
  <c r="F1698" i="21"/>
  <c r="E1698" i="21"/>
  <c r="D1698" i="21"/>
  <c r="C1698" i="21"/>
  <c r="B1698" i="21"/>
  <c r="A1698" i="21"/>
  <c r="P1697" i="21"/>
  <c r="O1697" i="21"/>
  <c r="N1697" i="21"/>
  <c r="M1697" i="21"/>
  <c r="L1697" i="21"/>
  <c r="K1697" i="21"/>
  <c r="J1697" i="21"/>
  <c r="I1697" i="21"/>
  <c r="H1697" i="21"/>
  <c r="G1697" i="21"/>
  <c r="F1697" i="21"/>
  <c r="E1697" i="21"/>
  <c r="D1697" i="21"/>
  <c r="C1697" i="21"/>
  <c r="B1697" i="21"/>
  <c r="A1697" i="21"/>
  <c r="P1696" i="21"/>
  <c r="O1696" i="21"/>
  <c r="N1696" i="21"/>
  <c r="M1696" i="21"/>
  <c r="L1696" i="21"/>
  <c r="K1696" i="21"/>
  <c r="J1696" i="21"/>
  <c r="I1696" i="21"/>
  <c r="H1696" i="21"/>
  <c r="G1696" i="21"/>
  <c r="F1696" i="21"/>
  <c r="E1696" i="21"/>
  <c r="D1696" i="21"/>
  <c r="C1696" i="21"/>
  <c r="B1696" i="21"/>
  <c r="A1696" i="21"/>
  <c r="P1695" i="21"/>
  <c r="O1695" i="21"/>
  <c r="N1695" i="21"/>
  <c r="M1695" i="21"/>
  <c r="L1695" i="21"/>
  <c r="K1695" i="21"/>
  <c r="J1695" i="21"/>
  <c r="I1695" i="21"/>
  <c r="H1695" i="21"/>
  <c r="G1695" i="21"/>
  <c r="F1695" i="21"/>
  <c r="E1695" i="21"/>
  <c r="D1695" i="21"/>
  <c r="C1695" i="21"/>
  <c r="B1695" i="21"/>
  <c r="A1695" i="21"/>
  <c r="P1694" i="21"/>
  <c r="O1694" i="21"/>
  <c r="N1694" i="21"/>
  <c r="M1694" i="21"/>
  <c r="L1694" i="21"/>
  <c r="K1694" i="21"/>
  <c r="J1694" i="21"/>
  <c r="I1694" i="21"/>
  <c r="H1694" i="21"/>
  <c r="G1694" i="21"/>
  <c r="F1694" i="21"/>
  <c r="E1694" i="21"/>
  <c r="D1694" i="21"/>
  <c r="C1694" i="21"/>
  <c r="B1694" i="21"/>
  <c r="A1694" i="21"/>
  <c r="P1693" i="21"/>
  <c r="O1693" i="21"/>
  <c r="N1693" i="21"/>
  <c r="M1693" i="21"/>
  <c r="L1693" i="21"/>
  <c r="K1693" i="21"/>
  <c r="J1693" i="21"/>
  <c r="I1693" i="21"/>
  <c r="H1693" i="21"/>
  <c r="G1693" i="21"/>
  <c r="F1693" i="21"/>
  <c r="E1693" i="21"/>
  <c r="D1693" i="21"/>
  <c r="C1693" i="21"/>
  <c r="B1693" i="21"/>
  <c r="A1693" i="21"/>
  <c r="P1692" i="21"/>
  <c r="O1692" i="21"/>
  <c r="N1692" i="21"/>
  <c r="M1692" i="21"/>
  <c r="L1692" i="21"/>
  <c r="K1692" i="21"/>
  <c r="J1692" i="21"/>
  <c r="I1692" i="21"/>
  <c r="H1692" i="21"/>
  <c r="G1692" i="21"/>
  <c r="F1692" i="21"/>
  <c r="E1692" i="21"/>
  <c r="D1692" i="21"/>
  <c r="C1692" i="21"/>
  <c r="B1692" i="21"/>
  <c r="A1692" i="21"/>
  <c r="P1691" i="21"/>
  <c r="O1691" i="21"/>
  <c r="N1691" i="21"/>
  <c r="M1691" i="21"/>
  <c r="L1691" i="21"/>
  <c r="K1691" i="21"/>
  <c r="J1691" i="21"/>
  <c r="I1691" i="21"/>
  <c r="H1691" i="21"/>
  <c r="G1691" i="21"/>
  <c r="F1691" i="21"/>
  <c r="E1691" i="21"/>
  <c r="D1691" i="21"/>
  <c r="C1691" i="21"/>
  <c r="B1691" i="21"/>
  <c r="A1691" i="21"/>
  <c r="P1690" i="21"/>
  <c r="O1690" i="21"/>
  <c r="N1690" i="21"/>
  <c r="M1690" i="21"/>
  <c r="L1690" i="21"/>
  <c r="K1690" i="21"/>
  <c r="J1690" i="21"/>
  <c r="I1690" i="21"/>
  <c r="H1690" i="21"/>
  <c r="G1690" i="21"/>
  <c r="F1690" i="21"/>
  <c r="E1690" i="21"/>
  <c r="D1690" i="21"/>
  <c r="C1690" i="21"/>
  <c r="B1690" i="21"/>
  <c r="A1690" i="21"/>
  <c r="P1689" i="21"/>
  <c r="O1689" i="21"/>
  <c r="N1689" i="21"/>
  <c r="M1689" i="21"/>
  <c r="L1689" i="21"/>
  <c r="K1689" i="21"/>
  <c r="J1689" i="21"/>
  <c r="I1689" i="21"/>
  <c r="H1689" i="21"/>
  <c r="G1689" i="21"/>
  <c r="F1689" i="21"/>
  <c r="E1689" i="21"/>
  <c r="D1689" i="21"/>
  <c r="C1689" i="21"/>
  <c r="B1689" i="21"/>
  <c r="A1689" i="21"/>
  <c r="P1688" i="21"/>
  <c r="O1688" i="21"/>
  <c r="N1688" i="21"/>
  <c r="M1688" i="21"/>
  <c r="L1688" i="21"/>
  <c r="K1688" i="21"/>
  <c r="J1688" i="21"/>
  <c r="I1688" i="21"/>
  <c r="H1688" i="21"/>
  <c r="G1688" i="21"/>
  <c r="F1688" i="21"/>
  <c r="E1688" i="21"/>
  <c r="D1688" i="21"/>
  <c r="C1688" i="21"/>
  <c r="B1688" i="21"/>
  <c r="A1688" i="21"/>
  <c r="P1687" i="21"/>
  <c r="O1687" i="21"/>
  <c r="N1687" i="21"/>
  <c r="M1687" i="21"/>
  <c r="L1687" i="21"/>
  <c r="K1687" i="21"/>
  <c r="J1687" i="21"/>
  <c r="I1687" i="21"/>
  <c r="H1687" i="21"/>
  <c r="G1687" i="21"/>
  <c r="F1687" i="21"/>
  <c r="E1687" i="21"/>
  <c r="D1687" i="21"/>
  <c r="C1687" i="21"/>
  <c r="B1687" i="21"/>
  <c r="A1687" i="21"/>
  <c r="P1686" i="21"/>
  <c r="O1686" i="21"/>
  <c r="N1686" i="21"/>
  <c r="M1686" i="21"/>
  <c r="L1686" i="21"/>
  <c r="K1686" i="21"/>
  <c r="J1686" i="21"/>
  <c r="I1686" i="21"/>
  <c r="H1686" i="21"/>
  <c r="G1686" i="21"/>
  <c r="F1686" i="21"/>
  <c r="E1686" i="21"/>
  <c r="D1686" i="21"/>
  <c r="C1686" i="21"/>
  <c r="B1686" i="21"/>
  <c r="A1686" i="21"/>
  <c r="P1685" i="21"/>
  <c r="O1685" i="21"/>
  <c r="N1685" i="21"/>
  <c r="M1685" i="21"/>
  <c r="L1685" i="21"/>
  <c r="K1685" i="21"/>
  <c r="J1685" i="21"/>
  <c r="I1685" i="21"/>
  <c r="H1685" i="21"/>
  <c r="G1685" i="21"/>
  <c r="F1685" i="21"/>
  <c r="E1685" i="21"/>
  <c r="D1685" i="21"/>
  <c r="C1685" i="21"/>
  <c r="B1685" i="21"/>
  <c r="A1685" i="21"/>
  <c r="P1684" i="21"/>
  <c r="O1684" i="21"/>
  <c r="N1684" i="21"/>
  <c r="M1684" i="21"/>
  <c r="L1684" i="21"/>
  <c r="K1684" i="21"/>
  <c r="J1684" i="21"/>
  <c r="I1684" i="21"/>
  <c r="H1684" i="21"/>
  <c r="G1684" i="21"/>
  <c r="F1684" i="21"/>
  <c r="E1684" i="21"/>
  <c r="D1684" i="21"/>
  <c r="C1684" i="21"/>
  <c r="B1684" i="21"/>
  <c r="A1684" i="21"/>
  <c r="P1683" i="21"/>
  <c r="O1683" i="21"/>
  <c r="N1683" i="21"/>
  <c r="M1683" i="21"/>
  <c r="L1683" i="21"/>
  <c r="K1683" i="21"/>
  <c r="J1683" i="21"/>
  <c r="I1683" i="21"/>
  <c r="H1683" i="21"/>
  <c r="G1683" i="21"/>
  <c r="F1683" i="21"/>
  <c r="E1683" i="21"/>
  <c r="D1683" i="21"/>
  <c r="C1683" i="21"/>
  <c r="B1683" i="21"/>
  <c r="A1683" i="21"/>
  <c r="P1682" i="21"/>
  <c r="O1682" i="21"/>
  <c r="N1682" i="21"/>
  <c r="M1682" i="21"/>
  <c r="L1682" i="21"/>
  <c r="K1682" i="21"/>
  <c r="J1682" i="21"/>
  <c r="I1682" i="21"/>
  <c r="H1682" i="21"/>
  <c r="G1682" i="21"/>
  <c r="F1682" i="21"/>
  <c r="E1682" i="21"/>
  <c r="D1682" i="21"/>
  <c r="C1682" i="21"/>
  <c r="B1682" i="21"/>
  <c r="A1682" i="21"/>
  <c r="P1681" i="21"/>
  <c r="O1681" i="21"/>
  <c r="N1681" i="21"/>
  <c r="M1681" i="21"/>
  <c r="L1681" i="21"/>
  <c r="K1681" i="21"/>
  <c r="J1681" i="21"/>
  <c r="I1681" i="21"/>
  <c r="H1681" i="21"/>
  <c r="G1681" i="21"/>
  <c r="F1681" i="21"/>
  <c r="E1681" i="21"/>
  <c r="D1681" i="21"/>
  <c r="C1681" i="21"/>
  <c r="B1681" i="21"/>
  <c r="A1681" i="21"/>
  <c r="P1680" i="21"/>
  <c r="O1680" i="21"/>
  <c r="N1680" i="21"/>
  <c r="M1680" i="21"/>
  <c r="L1680" i="21"/>
  <c r="K1680" i="21"/>
  <c r="J1680" i="21"/>
  <c r="I1680" i="21"/>
  <c r="H1680" i="21"/>
  <c r="G1680" i="21"/>
  <c r="F1680" i="21"/>
  <c r="E1680" i="21"/>
  <c r="D1680" i="21"/>
  <c r="C1680" i="21"/>
  <c r="B1680" i="21"/>
  <c r="A1680" i="21"/>
  <c r="P1679" i="21"/>
  <c r="O1679" i="21"/>
  <c r="N1679" i="21"/>
  <c r="M1679" i="21"/>
  <c r="L1679" i="21"/>
  <c r="K1679" i="21"/>
  <c r="J1679" i="21"/>
  <c r="I1679" i="21"/>
  <c r="H1679" i="21"/>
  <c r="G1679" i="21"/>
  <c r="F1679" i="21"/>
  <c r="E1679" i="21"/>
  <c r="D1679" i="21"/>
  <c r="C1679" i="21"/>
  <c r="B1679" i="21"/>
  <c r="A1679" i="21"/>
  <c r="P1678" i="21"/>
  <c r="O1678" i="21"/>
  <c r="N1678" i="21"/>
  <c r="M1678" i="21"/>
  <c r="L1678" i="21"/>
  <c r="K1678" i="21"/>
  <c r="J1678" i="21"/>
  <c r="I1678" i="21"/>
  <c r="H1678" i="21"/>
  <c r="G1678" i="21"/>
  <c r="F1678" i="21"/>
  <c r="E1678" i="21"/>
  <c r="D1678" i="21"/>
  <c r="C1678" i="21"/>
  <c r="B1678" i="21"/>
  <c r="A1678" i="21"/>
  <c r="P1677" i="21"/>
  <c r="O1677" i="21"/>
  <c r="N1677" i="21"/>
  <c r="M1677" i="21"/>
  <c r="L1677" i="21"/>
  <c r="K1677" i="21"/>
  <c r="J1677" i="21"/>
  <c r="I1677" i="21"/>
  <c r="H1677" i="21"/>
  <c r="G1677" i="21"/>
  <c r="F1677" i="21"/>
  <c r="E1677" i="21"/>
  <c r="D1677" i="21"/>
  <c r="C1677" i="21"/>
  <c r="B1677" i="21"/>
  <c r="A1677" i="21"/>
  <c r="P1676" i="21"/>
  <c r="O1676" i="21"/>
  <c r="N1676" i="21"/>
  <c r="M1676" i="21"/>
  <c r="L1676" i="21"/>
  <c r="K1676" i="21"/>
  <c r="J1676" i="21"/>
  <c r="I1676" i="21"/>
  <c r="H1676" i="21"/>
  <c r="G1676" i="21"/>
  <c r="F1676" i="21"/>
  <c r="E1676" i="21"/>
  <c r="D1676" i="21"/>
  <c r="C1676" i="21"/>
  <c r="B1676" i="21"/>
  <c r="A1676" i="21"/>
  <c r="P1675" i="21"/>
  <c r="O1675" i="21"/>
  <c r="N1675" i="21"/>
  <c r="M1675" i="21"/>
  <c r="L1675" i="21"/>
  <c r="K1675" i="21"/>
  <c r="J1675" i="21"/>
  <c r="I1675" i="21"/>
  <c r="H1675" i="21"/>
  <c r="G1675" i="21"/>
  <c r="F1675" i="21"/>
  <c r="E1675" i="21"/>
  <c r="D1675" i="21"/>
  <c r="C1675" i="21"/>
  <c r="B1675" i="21"/>
  <c r="A1675" i="21"/>
  <c r="P1674" i="21"/>
  <c r="O1674" i="21"/>
  <c r="N1674" i="21"/>
  <c r="M1674" i="21"/>
  <c r="L1674" i="21"/>
  <c r="K1674" i="21"/>
  <c r="J1674" i="21"/>
  <c r="I1674" i="21"/>
  <c r="H1674" i="21"/>
  <c r="G1674" i="21"/>
  <c r="F1674" i="21"/>
  <c r="E1674" i="21"/>
  <c r="D1674" i="21"/>
  <c r="C1674" i="21"/>
  <c r="B1674" i="21"/>
  <c r="A1674" i="21"/>
  <c r="P1673" i="21"/>
  <c r="O1673" i="21"/>
  <c r="N1673" i="21"/>
  <c r="M1673" i="21"/>
  <c r="L1673" i="21"/>
  <c r="K1673" i="21"/>
  <c r="J1673" i="21"/>
  <c r="I1673" i="21"/>
  <c r="H1673" i="21"/>
  <c r="G1673" i="21"/>
  <c r="F1673" i="21"/>
  <c r="E1673" i="21"/>
  <c r="D1673" i="21"/>
  <c r="C1673" i="21"/>
  <c r="B1673" i="21"/>
  <c r="A1673" i="21"/>
  <c r="P1672" i="21"/>
  <c r="O1672" i="21"/>
  <c r="N1672" i="21"/>
  <c r="M1672" i="21"/>
  <c r="L1672" i="21"/>
  <c r="K1672" i="21"/>
  <c r="J1672" i="21"/>
  <c r="I1672" i="21"/>
  <c r="H1672" i="21"/>
  <c r="G1672" i="21"/>
  <c r="F1672" i="21"/>
  <c r="E1672" i="21"/>
  <c r="D1672" i="21"/>
  <c r="C1672" i="21"/>
  <c r="B1672" i="21"/>
  <c r="A1672" i="21"/>
  <c r="P1671" i="21"/>
  <c r="O1671" i="21"/>
  <c r="N1671" i="21"/>
  <c r="M1671" i="21"/>
  <c r="L1671" i="21"/>
  <c r="K1671" i="21"/>
  <c r="J1671" i="21"/>
  <c r="I1671" i="21"/>
  <c r="H1671" i="21"/>
  <c r="G1671" i="21"/>
  <c r="F1671" i="21"/>
  <c r="E1671" i="21"/>
  <c r="D1671" i="21"/>
  <c r="C1671" i="21"/>
  <c r="B1671" i="21"/>
  <c r="A1671" i="21"/>
  <c r="P1670" i="21"/>
  <c r="O1670" i="21"/>
  <c r="N1670" i="21"/>
  <c r="M1670" i="21"/>
  <c r="L1670" i="21"/>
  <c r="K1670" i="21"/>
  <c r="J1670" i="21"/>
  <c r="I1670" i="21"/>
  <c r="H1670" i="21"/>
  <c r="G1670" i="21"/>
  <c r="F1670" i="21"/>
  <c r="E1670" i="21"/>
  <c r="D1670" i="21"/>
  <c r="C1670" i="21"/>
  <c r="B1670" i="21"/>
  <c r="A1670" i="21"/>
  <c r="P1669" i="21"/>
  <c r="O1669" i="21"/>
  <c r="N1669" i="21"/>
  <c r="M1669" i="21"/>
  <c r="L1669" i="21"/>
  <c r="K1669" i="21"/>
  <c r="J1669" i="21"/>
  <c r="I1669" i="21"/>
  <c r="H1669" i="21"/>
  <c r="G1669" i="21"/>
  <c r="F1669" i="21"/>
  <c r="E1669" i="21"/>
  <c r="D1669" i="21"/>
  <c r="C1669" i="21"/>
  <c r="B1669" i="21"/>
  <c r="A1669" i="21"/>
  <c r="P1668" i="21"/>
  <c r="O1668" i="21"/>
  <c r="N1668" i="21"/>
  <c r="M1668" i="21"/>
  <c r="L1668" i="21"/>
  <c r="K1668" i="21"/>
  <c r="J1668" i="21"/>
  <c r="I1668" i="21"/>
  <c r="H1668" i="21"/>
  <c r="G1668" i="21"/>
  <c r="F1668" i="21"/>
  <c r="E1668" i="21"/>
  <c r="D1668" i="21"/>
  <c r="C1668" i="21"/>
  <c r="B1668" i="21"/>
  <c r="A1668" i="21"/>
  <c r="P1667" i="21"/>
  <c r="O1667" i="21"/>
  <c r="N1667" i="21"/>
  <c r="M1667" i="21"/>
  <c r="L1667" i="21"/>
  <c r="K1667" i="21"/>
  <c r="J1667" i="21"/>
  <c r="I1667" i="21"/>
  <c r="H1667" i="21"/>
  <c r="G1667" i="21"/>
  <c r="F1667" i="21"/>
  <c r="E1667" i="21"/>
  <c r="D1667" i="21"/>
  <c r="C1667" i="21"/>
  <c r="B1667" i="21"/>
  <c r="A1667" i="21"/>
  <c r="P1666" i="21"/>
  <c r="O1666" i="21"/>
  <c r="N1666" i="21"/>
  <c r="M1666" i="21"/>
  <c r="L1666" i="21"/>
  <c r="K1666" i="21"/>
  <c r="J1666" i="21"/>
  <c r="I1666" i="21"/>
  <c r="H1666" i="21"/>
  <c r="G1666" i="21"/>
  <c r="F1666" i="21"/>
  <c r="E1666" i="21"/>
  <c r="D1666" i="21"/>
  <c r="C1666" i="21"/>
  <c r="B1666" i="21"/>
  <c r="A1666" i="21"/>
  <c r="P1665" i="21"/>
  <c r="O1665" i="21"/>
  <c r="N1665" i="21"/>
  <c r="M1665" i="21"/>
  <c r="L1665" i="21"/>
  <c r="K1665" i="21"/>
  <c r="J1665" i="21"/>
  <c r="I1665" i="21"/>
  <c r="H1665" i="21"/>
  <c r="G1665" i="21"/>
  <c r="F1665" i="21"/>
  <c r="E1665" i="21"/>
  <c r="D1665" i="21"/>
  <c r="C1665" i="21"/>
  <c r="B1665" i="21"/>
  <c r="A1665" i="21"/>
  <c r="P1664" i="21"/>
  <c r="O1664" i="21"/>
  <c r="N1664" i="21"/>
  <c r="M1664" i="21"/>
  <c r="L1664" i="21"/>
  <c r="K1664" i="21"/>
  <c r="J1664" i="21"/>
  <c r="I1664" i="21"/>
  <c r="H1664" i="21"/>
  <c r="G1664" i="21"/>
  <c r="F1664" i="21"/>
  <c r="E1664" i="21"/>
  <c r="D1664" i="21"/>
  <c r="C1664" i="21"/>
  <c r="B1664" i="21"/>
  <c r="A1664" i="21"/>
  <c r="P1663" i="21"/>
  <c r="O1663" i="21"/>
  <c r="N1663" i="21"/>
  <c r="M1663" i="21"/>
  <c r="L1663" i="21"/>
  <c r="K1663" i="21"/>
  <c r="J1663" i="21"/>
  <c r="I1663" i="21"/>
  <c r="H1663" i="21"/>
  <c r="G1663" i="21"/>
  <c r="F1663" i="21"/>
  <c r="E1663" i="21"/>
  <c r="D1663" i="21"/>
  <c r="C1663" i="21"/>
  <c r="B1663" i="21"/>
  <c r="A1663" i="21"/>
  <c r="P1662" i="21"/>
  <c r="O1662" i="21"/>
  <c r="N1662" i="21"/>
  <c r="M1662" i="21"/>
  <c r="L1662" i="21"/>
  <c r="K1662" i="21"/>
  <c r="J1662" i="21"/>
  <c r="I1662" i="21"/>
  <c r="H1662" i="21"/>
  <c r="G1662" i="21"/>
  <c r="F1662" i="21"/>
  <c r="E1662" i="21"/>
  <c r="D1662" i="21"/>
  <c r="C1662" i="21"/>
  <c r="B1662" i="21"/>
  <c r="A1662" i="21"/>
  <c r="P1661" i="21"/>
  <c r="O1661" i="21"/>
  <c r="N1661" i="21"/>
  <c r="M1661" i="21"/>
  <c r="L1661" i="21"/>
  <c r="K1661" i="21"/>
  <c r="J1661" i="21"/>
  <c r="I1661" i="21"/>
  <c r="H1661" i="21"/>
  <c r="G1661" i="21"/>
  <c r="F1661" i="21"/>
  <c r="E1661" i="21"/>
  <c r="D1661" i="21"/>
  <c r="C1661" i="21"/>
  <c r="B1661" i="21"/>
  <c r="A1661" i="21"/>
  <c r="P1660" i="21"/>
  <c r="O1660" i="21"/>
  <c r="N1660" i="21"/>
  <c r="M1660" i="21"/>
  <c r="L1660" i="21"/>
  <c r="K1660" i="21"/>
  <c r="J1660" i="21"/>
  <c r="I1660" i="21"/>
  <c r="H1660" i="21"/>
  <c r="G1660" i="21"/>
  <c r="F1660" i="21"/>
  <c r="E1660" i="21"/>
  <c r="D1660" i="21"/>
  <c r="C1660" i="21"/>
  <c r="B1660" i="21"/>
  <c r="A1660" i="21"/>
  <c r="P1659" i="21"/>
  <c r="O1659" i="21"/>
  <c r="N1659" i="21"/>
  <c r="M1659" i="21"/>
  <c r="L1659" i="21"/>
  <c r="K1659" i="21"/>
  <c r="J1659" i="21"/>
  <c r="I1659" i="21"/>
  <c r="H1659" i="21"/>
  <c r="G1659" i="21"/>
  <c r="F1659" i="21"/>
  <c r="E1659" i="21"/>
  <c r="D1659" i="21"/>
  <c r="C1659" i="21"/>
  <c r="B1659" i="21"/>
  <c r="A1659" i="21"/>
  <c r="P1658" i="21"/>
  <c r="O1658" i="21"/>
  <c r="N1658" i="21"/>
  <c r="M1658" i="21"/>
  <c r="L1658" i="21"/>
  <c r="K1658" i="21"/>
  <c r="J1658" i="21"/>
  <c r="I1658" i="21"/>
  <c r="H1658" i="21"/>
  <c r="G1658" i="21"/>
  <c r="F1658" i="21"/>
  <c r="E1658" i="21"/>
  <c r="D1658" i="21"/>
  <c r="C1658" i="21"/>
  <c r="B1658" i="21"/>
  <c r="A1658" i="21"/>
  <c r="P1657" i="21"/>
  <c r="O1657" i="21"/>
  <c r="N1657" i="21"/>
  <c r="M1657" i="21"/>
  <c r="L1657" i="21"/>
  <c r="K1657" i="21"/>
  <c r="J1657" i="21"/>
  <c r="I1657" i="21"/>
  <c r="H1657" i="21"/>
  <c r="G1657" i="21"/>
  <c r="F1657" i="21"/>
  <c r="E1657" i="21"/>
  <c r="D1657" i="21"/>
  <c r="C1657" i="21"/>
  <c r="B1657" i="21"/>
  <c r="A1657" i="21"/>
  <c r="P1656" i="21"/>
  <c r="O1656" i="21"/>
  <c r="N1656" i="21"/>
  <c r="M1656" i="21"/>
  <c r="L1656" i="21"/>
  <c r="K1656" i="21"/>
  <c r="J1656" i="21"/>
  <c r="I1656" i="21"/>
  <c r="H1656" i="21"/>
  <c r="G1656" i="21"/>
  <c r="F1656" i="21"/>
  <c r="E1656" i="21"/>
  <c r="D1656" i="21"/>
  <c r="C1656" i="21"/>
  <c r="B1656" i="21"/>
  <c r="A1656" i="21"/>
  <c r="P1655" i="21"/>
  <c r="O1655" i="21"/>
  <c r="N1655" i="21"/>
  <c r="M1655" i="21"/>
  <c r="L1655" i="21"/>
  <c r="K1655" i="21"/>
  <c r="J1655" i="21"/>
  <c r="I1655" i="21"/>
  <c r="H1655" i="21"/>
  <c r="G1655" i="21"/>
  <c r="F1655" i="21"/>
  <c r="E1655" i="21"/>
  <c r="D1655" i="21"/>
  <c r="C1655" i="21"/>
  <c r="B1655" i="21"/>
  <c r="A1655" i="21"/>
  <c r="P1654" i="21"/>
  <c r="O1654" i="21"/>
  <c r="N1654" i="21"/>
  <c r="M1654" i="21"/>
  <c r="L1654" i="21"/>
  <c r="K1654" i="21"/>
  <c r="J1654" i="21"/>
  <c r="I1654" i="21"/>
  <c r="H1654" i="21"/>
  <c r="G1654" i="21"/>
  <c r="F1654" i="21"/>
  <c r="E1654" i="21"/>
  <c r="D1654" i="21"/>
  <c r="C1654" i="21"/>
  <c r="B1654" i="21"/>
  <c r="A1654" i="21"/>
  <c r="P1653" i="21"/>
  <c r="O1653" i="21"/>
  <c r="N1653" i="21"/>
  <c r="M1653" i="21"/>
  <c r="L1653" i="21"/>
  <c r="K1653" i="21"/>
  <c r="J1653" i="21"/>
  <c r="I1653" i="21"/>
  <c r="H1653" i="21"/>
  <c r="G1653" i="21"/>
  <c r="F1653" i="21"/>
  <c r="E1653" i="21"/>
  <c r="D1653" i="21"/>
  <c r="C1653" i="21"/>
  <c r="B1653" i="21"/>
  <c r="A1653" i="21"/>
  <c r="P1652" i="21"/>
  <c r="O1652" i="21"/>
  <c r="N1652" i="21"/>
  <c r="M1652" i="21"/>
  <c r="L1652" i="21"/>
  <c r="K1652" i="21"/>
  <c r="J1652" i="21"/>
  <c r="I1652" i="21"/>
  <c r="H1652" i="21"/>
  <c r="G1652" i="21"/>
  <c r="F1652" i="21"/>
  <c r="E1652" i="21"/>
  <c r="D1652" i="21"/>
  <c r="C1652" i="21"/>
  <c r="B1652" i="21"/>
  <c r="A1652" i="21"/>
  <c r="P1651" i="21"/>
  <c r="O1651" i="21"/>
  <c r="N1651" i="21"/>
  <c r="M1651" i="21"/>
  <c r="L1651" i="21"/>
  <c r="K1651" i="21"/>
  <c r="J1651" i="21"/>
  <c r="I1651" i="21"/>
  <c r="H1651" i="21"/>
  <c r="G1651" i="21"/>
  <c r="F1651" i="21"/>
  <c r="E1651" i="21"/>
  <c r="D1651" i="21"/>
  <c r="C1651" i="21"/>
  <c r="B1651" i="21"/>
  <c r="A1651" i="21"/>
  <c r="P1650" i="21"/>
  <c r="O1650" i="21"/>
  <c r="N1650" i="21"/>
  <c r="M1650" i="21"/>
  <c r="L1650" i="21"/>
  <c r="K1650" i="21"/>
  <c r="J1650" i="21"/>
  <c r="I1650" i="21"/>
  <c r="H1650" i="21"/>
  <c r="G1650" i="21"/>
  <c r="F1650" i="21"/>
  <c r="E1650" i="21"/>
  <c r="D1650" i="21"/>
  <c r="C1650" i="21"/>
  <c r="B1650" i="21"/>
  <c r="A1650" i="21"/>
  <c r="P1649" i="21"/>
  <c r="O1649" i="21"/>
  <c r="N1649" i="21"/>
  <c r="M1649" i="21"/>
  <c r="L1649" i="21"/>
  <c r="K1649" i="21"/>
  <c r="J1649" i="21"/>
  <c r="I1649" i="21"/>
  <c r="H1649" i="21"/>
  <c r="G1649" i="21"/>
  <c r="F1649" i="21"/>
  <c r="E1649" i="21"/>
  <c r="D1649" i="21"/>
  <c r="C1649" i="21"/>
  <c r="B1649" i="21"/>
  <c r="A1649" i="21"/>
  <c r="P1648" i="21"/>
  <c r="O1648" i="21"/>
  <c r="N1648" i="21"/>
  <c r="M1648" i="21"/>
  <c r="L1648" i="21"/>
  <c r="K1648" i="21"/>
  <c r="J1648" i="21"/>
  <c r="I1648" i="21"/>
  <c r="H1648" i="21"/>
  <c r="G1648" i="21"/>
  <c r="F1648" i="21"/>
  <c r="E1648" i="21"/>
  <c r="D1648" i="21"/>
  <c r="C1648" i="21"/>
  <c r="B1648" i="21"/>
  <c r="A1648" i="21"/>
  <c r="P1647" i="21"/>
  <c r="O1647" i="21"/>
  <c r="N1647" i="21"/>
  <c r="M1647" i="21"/>
  <c r="L1647" i="21"/>
  <c r="K1647" i="21"/>
  <c r="J1647" i="21"/>
  <c r="I1647" i="21"/>
  <c r="H1647" i="21"/>
  <c r="G1647" i="21"/>
  <c r="F1647" i="21"/>
  <c r="E1647" i="21"/>
  <c r="D1647" i="21"/>
  <c r="C1647" i="21"/>
  <c r="B1647" i="21"/>
  <c r="A1647" i="21"/>
  <c r="P1646" i="21"/>
  <c r="O1646" i="21"/>
  <c r="N1646" i="21"/>
  <c r="M1646" i="21"/>
  <c r="L1646" i="21"/>
  <c r="K1646" i="21"/>
  <c r="J1646" i="21"/>
  <c r="I1646" i="21"/>
  <c r="H1646" i="21"/>
  <c r="G1646" i="21"/>
  <c r="F1646" i="21"/>
  <c r="E1646" i="21"/>
  <c r="D1646" i="21"/>
  <c r="C1646" i="21"/>
  <c r="B1646" i="21"/>
  <c r="A1646" i="21"/>
  <c r="P1645" i="21"/>
  <c r="O1645" i="21"/>
  <c r="N1645" i="21"/>
  <c r="M1645" i="21"/>
  <c r="L1645" i="21"/>
  <c r="K1645" i="21"/>
  <c r="J1645" i="21"/>
  <c r="I1645" i="21"/>
  <c r="H1645" i="21"/>
  <c r="G1645" i="21"/>
  <c r="F1645" i="21"/>
  <c r="E1645" i="21"/>
  <c r="D1645" i="21"/>
  <c r="C1645" i="21"/>
  <c r="B1645" i="21"/>
  <c r="A1645" i="21"/>
  <c r="P1644" i="21"/>
  <c r="O1644" i="21"/>
  <c r="N1644" i="21"/>
  <c r="M1644" i="21"/>
  <c r="L1644" i="21"/>
  <c r="K1644" i="21"/>
  <c r="J1644" i="21"/>
  <c r="I1644" i="21"/>
  <c r="H1644" i="21"/>
  <c r="G1644" i="21"/>
  <c r="F1644" i="21"/>
  <c r="E1644" i="21"/>
  <c r="D1644" i="21"/>
  <c r="C1644" i="21"/>
  <c r="B1644" i="21"/>
  <c r="A1644" i="21"/>
  <c r="P1643" i="21"/>
  <c r="O1643" i="21"/>
  <c r="N1643" i="21"/>
  <c r="M1643" i="21"/>
  <c r="L1643" i="21"/>
  <c r="K1643" i="21"/>
  <c r="J1643" i="21"/>
  <c r="I1643" i="21"/>
  <c r="H1643" i="21"/>
  <c r="G1643" i="21"/>
  <c r="F1643" i="21"/>
  <c r="E1643" i="21"/>
  <c r="D1643" i="21"/>
  <c r="C1643" i="21"/>
  <c r="B1643" i="21"/>
  <c r="A1643" i="21"/>
  <c r="P1642" i="21"/>
  <c r="O1642" i="21"/>
  <c r="N1642" i="21"/>
  <c r="M1642" i="21"/>
  <c r="L1642" i="21"/>
  <c r="K1642" i="21"/>
  <c r="J1642" i="21"/>
  <c r="I1642" i="21"/>
  <c r="H1642" i="21"/>
  <c r="G1642" i="21"/>
  <c r="F1642" i="21"/>
  <c r="E1642" i="21"/>
  <c r="D1642" i="21"/>
  <c r="C1642" i="21"/>
  <c r="B1642" i="21"/>
  <c r="A1642" i="21"/>
  <c r="P1641" i="21"/>
  <c r="O1641" i="21"/>
  <c r="N1641" i="21"/>
  <c r="M1641" i="21"/>
  <c r="L1641" i="21"/>
  <c r="K1641" i="21"/>
  <c r="J1641" i="21"/>
  <c r="I1641" i="21"/>
  <c r="H1641" i="21"/>
  <c r="G1641" i="21"/>
  <c r="F1641" i="21"/>
  <c r="E1641" i="21"/>
  <c r="D1641" i="21"/>
  <c r="C1641" i="21"/>
  <c r="B1641" i="21"/>
  <c r="A1641" i="21"/>
  <c r="P1640" i="21"/>
  <c r="O1640" i="21"/>
  <c r="N1640" i="21"/>
  <c r="M1640" i="21"/>
  <c r="L1640" i="21"/>
  <c r="K1640" i="21"/>
  <c r="J1640" i="21"/>
  <c r="I1640" i="21"/>
  <c r="H1640" i="21"/>
  <c r="G1640" i="21"/>
  <c r="F1640" i="21"/>
  <c r="E1640" i="21"/>
  <c r="D1640" i="21"/>
  <c r="C1640" i="21"/>
  <c r="B1640" i="21"/>
  <c r="A1640" i="21"/>
  <c r="P1639" i="21"/>
  <c r="O1639" i="21"/>
  <c r="N1639" i="21"/>
  <c r="M1639" i="21"/>
  <c r="L1639" i="21"/>
  <c r="K1639" i="21"/>
  <c r="J1639" i="21"/>
  <c r="I1639" i="21"/>
  <c r="H1639" i="21"/>
  <c r="G1639" i="21"/>
  <c r="F1639" i="21"/>
  <c r="E1639" i="21"/>
  <c r="D1639" i="21"/>
  <c r="C1639" i="21"/>
  <c r="B1639" i="21"/>
  <c r="A1639" i="21"/>
  <c r="P1638" i="21"/>
  <c r="O1638" i="21"/>
  <c r="N1638" i="21"/>
  <c r="M1638" i="21"/>
  <c r="L1638" i="21"/>
  <c r="K1638" i="21"/>
  <c r="J1638" i="21"/>
  <c r="I1638" i="21"/>
  <c r="H1638" i="21"/>
  <c r="G1638" i="21"/>
  <c r="F1638" i="21"/>
  <c r="E1638" i="21"/>
  <c r="D1638" i="21"/>
  <c r="C1638" i="21"/>
  <c r="B1638" i="21"/>
  <c r="A1638" i="21"/>
  <c r="P1637" i="21"/>
  <c r="O1637" i="21"/>
  <c r="N1637" i="21"/>
  <c r="M1637" i="21"/>
  <c r="L1637" i="21"/>
  <c r="K1637" i="21"/>
  <c r="J1637" i="21"/>
  <c r="I1637" i="21"/>
  <c r="H1637" i="21"/>
  <c r="G1637" i="21"/>
  <c r="F1637" i="21"/>
  <c r="E1637" i="21"/>
  <c r="D1637" i="21"/>
  <c r="C1637" i="21"/>
  <c r="B1637" i="21"/>
  <c r="A1637" i="21"/>
  <c r="P1636" i="21"/>
  <c r="O1636" i="21"/>
  <c r="N1636" i="21"/>
  <c r="M1636" i="21"/>
  <c r="L1636" i="21"/>
  <c r="K1636" i="21"/>
  <c r="J1636" i="21"/>
  <c r="I1636" i="21"/>
  <c r="H1636" i="21"/>
  <c r="G1636" i="21"/>
  <c r="F1636" i="21"/>
  <c r="E1636" i="21"/>
  <c r="D1636" i="21"/>
  <c r="C1636" i="21"/>
  <c r="B1636" i="21"/>
  <c r="A1636" i="21"/>
  <c r="P1635" i="21"/>
  <c r="O1635" i="21"/>
  <c r="N1635" i="21"/>
  <c r="M1635" i="21"/>
  <c r="L1635" i="21"/>
  <c r="K1635" i="21"/>
  <c r="J1635" i="21"/>
  <c r="I1635" i="21"/>
  <c r="H1635" i="21"/>
  <c r="G1635" i="21"/>
  <c r="F1635" i="21"/>
  <c r="E1635" i="21"/>
  <c r="D1635" i="21"/>
  <c r="C1635" i="21"/>
  <c r="B1635" i="21"/>
  <c r="A1635" i="21"/>
  <c r="P1634" i="21"/>
  <c r="O1634" i="21"/>
  <c r="N1634" i="21"/>
  <c r="M1634" i="21"/>
  <c r="L1634" i="21"/>
  <c r="K1634" i="21"/>
  <c r="J1634" i="21"/>
  <c r="I1634" i="21"/>
  <c r="H1634" i="21"/>
  <c r="G1634" i="21"/>
  <c r="F1634" i="21"/>
  <c r="E1634" i="21"/>
  <c r="D1634" i="21"/>
  <c r="C1634" i="21"/>
  <c r="B1634" i="21"/>
  <c r="A1634" i="21"/>
  <c r="P1633" i="21"/>
  <c r="O1633" i="21"/>
  <c r="N1633" i="21"/>
  <c r="M1633" i="21"/>
  <c r="L1633" i="21"/>
  <c r="K1633" i="21"/>
  <c r="J1633" i="21"/>
  <c r="I1633" i="21"/>
  <c r="H1633" i="21"/>
  <c r="G1633" i="21"/>
  <c r="F1633" i="21"/>
  <c r="E1633" i="21"/>
  <c r="D1633" i="21"/>
  <c r="C1633" i="21"/>
  <c r="B1633" i="21"/>
  <c r="A1633" i="21"/>
  <c r="P1632" i="21"/>
  <c r="O1632" i="21"/>
  <c r="N1632" i="21"/>
  <c r="M1632" i="21"/>
  <c r="L1632" i="21"/>
  <c r="K1632" i="21"/>
  <c r="J1632" i="21"/>
  <c r="I1632" i="21"/>
  <c r="H1632" i="21"/>
  <c r="G1632" i="21"/>
  <c r="F1632" i="21"/>
  <c r="E1632" i="21"/>
  <c r="D1632" i="21"/>
  <c r="C1632" i="21"/>
  <c r="B1632" i="21"/>
  <c r="A1632" i="21"/>
  <c r="P1631" i="21"/>
  <c r="O1631" i="21"/>
  <c r="N1631" i="21"/>
  <c r="M1631" i="21"/>
  <c r="L1631" i="21"/>
  <c r="K1631" i="21"/>
  <c r="J1631" i="21"/>
  <c r="I1631" i="21"/>
  <c r="H1631" i="21"/>
  <c r="G1631" i="21"/>
  <c r="F1631" i="21"/>
  <c r="E1631" i="21"/>
  <c r="D1631" i="21"/>
  <c r="C1631" i="21"/>
  <c r="B1631" i="21"/>
  <c r="A1631" i="21"/>
  <c r="P1630" i="21"/>
  <c r="O1630" i="21"/>
  <c r="N1630" i="21"/>
  <c r="M1630" i="21"/>
  <c r="L1630" i="21"/>
  <c r="K1630" i="21"/>
  <c r="J1630" i="21"/>
  <c r="I1630" i="21"/>
  <c r="H1630" i="21"/>
  <c r="G1630" i="21"/>
  <c r="F1630" i="21"/>
  <c r="E1630" i="21"/>
  <c r="D1630" i="21"/>
  <c r="C1630" i="21"/>
  <c r="B1630" i="21"/>
  <c r="A1630" i="21"/>
  <c r="P1629" i="21"/>
  <c r="O1629" i="21"/>
  <c r="N1629" i="21"/>
  <c r="M1629" i="21"/>
  <c r="L1629" i="21"/>
  <c r="K1629" i="21"/>
  <c r="J1629" i="21"/>
  <c r="I1629" i="21"/>
  <c r="H1629" i="21"/>
  <c r="G1629" i="21"/>
  <c r="F1629" i="21"/>
  <c r="E1629" i="21"/>
  <c r="D1629" i="21"/>
  <c r="C1629" i="21"/>
  <c r="B1629" i="21"/>
  <c r="A1629" i="21"/>
  <c r="P1628" i="21"/>
  <c r="O1628" i="21"/>
  <c r="N1628" i="21"/>
  <c r="M1628" i="21"/>
  <c r="L1628" i="21"/>
  <c r="K1628" i="21"/>
  <c r="J1628" i="21"/>
  <c r="I1628" i="21"/>
  <c r="H1628" i="21"/>
  <c r="G1628" i="21"/>
  <c r="F1628" i="21"/>
  <c r="E1628" i="21"/>
  <c r="D1628" i="21"/>
  <c r="C1628" i="21"/>
  <c r="B1628" i="21"/>
  <c r="A1628" i="21"/>
  <c r="P1627" i="21"/>
  <c r="O1627" i="21"/>
  <c r="N1627" i="21"/>
  <c r="M1627" i="21"/>
  <c r="L1627" i="21"/>
  <c r="K1627" i="21"/>
  <c r="J1627" i="21"/>
  <c r="I1627" i="21"/>
  <c r="H1627" i="21"/>
  <c r="G1627" i="21"/>
  <c r="F1627" i="21"/>
  <c r="E1627" i="21"/>
  <c r="D1627" i="21"/>
  <c r="C1627" i="21"/>
  <c r="B1627" i="21"/>
  <c r="A1627" i="21"/>
  <c r="P1626" i="21"/>
  <c r="O1626" i="21"/>
  <c r="N1626" i="21"/>
  <c r="M1626" i="21"/>
  <c r="L1626" i="21"/>
  <c r="K1626" i="21"/>
  <c r="J1626" i="21"/>
  <c r="I1626" i="21"/>
  <c r="H1626" i="21"/>
  <c r="G1626" i="21"/>
  <c r="F1626" i="21"/>
  <c r="E1626" i="21"/>
  <c r="D1626" i="21"/>
  <c r="C1626" i="21"/>
  <c r="B1626" i="21"/>
  <c r="A1626" i="21"/>
  <c r="P1625" i="21"/>
  <c r="O1625" i="21"/>
  <c r="N1625" i="21"/>
  <c r="M1625" i="21"/>
  <c r="L1625" i="21"/>
  <c r="K1625" i="21"/>
  <c r="J1625" i="21"/>
  <c r="I1625" i="21"/>
  <c r="H1625" i="21"/>
  <c r="G1625" i="21"/>
  <c r="F1625" i="21"/>
  <c r="E1625" i="21"/>
  <c r="D1625" i="21"/>
  <c r="C1625" i="21"/>
  <c r="B1625" i="21"/>
  <c r="A1625" i="21"/>
  <c r="P1624" i="21"/>
  <c r="O1624" i="21"/>
  <c r="N1624" i="21"/>
  <c r="M1624" i="21"/>
  <c r="L1624" i="21"/>
  <c r="K1624" i="21"/>
  <c r="J1624" i="21"/>
  <c r="I1624" i="21"/>
  <c r="H1624" i="21"/>
  <c r="G1624" i="21"/>
  <c r="F1624" i="21"/>
  <c r="E1624" i="21"/>
  <c r="D1624" i="21"/>
  <c r="C1624" i="21"/>
  <c r="B1624" i="21"/>
  <c r="A1624" i="21"/>
  <c r="P1623" i="21"/>
  <c r="O1623" i="21"/>
  <c r="N1623" i="21"/>
  <c r="M1623" i="21"/>
  <c r="L1623" i="21"/>
  <c r="K1623" i="21"/>
  <c r="J1623" i="21"/>
  <c r="I1623" i="21"/>
  <c r="H1623" i="21"/>
  <c r="G1623" i="21"/>
  <c r="F1623" i="21"/>
  <c r="E1623" i="21"/>
  <c r="D1623" i="21"/>
  <c r="C1623" i="21"/>
  <c r="B1623" i="21"/>
  <c r="A1623" i="21"/>
  <c r="P1622" i="21"/>
  <c r="O1622" i="21"/>
  <c r="N1622" i="21"/>
  <c r="M1622" i="21"/>
  <c r="L1622" i="21"/>
  <c r="K1622" i="21"/>
  <c r="J1622" i="21"/>
  <c r="I1622" i="21"/>
  <c r="H1622" i="21"/>
  <c r="G1622" i="21"/>
  <c r="F1622" i="21"/>
  <c r="E1622" i="21"/>
  <c r="D1622" i="21"/>
  <c r="C1622" i="21"/>
  <c r="B1622" i="21"/>
  <c r="A1622" i="21"/>
  <c r="P1621" i="21"/>
  <c r="O1621" i="21"/>
  <c r="N1621" i="21"/>
  <c r="M1621" i="21"/>
  <c r="L1621" i="21"/>
  <c r="K1621" i="21"/>
  <c r="J1621" i="21"/>
  <c r="I1621" i="21"/>
  <c r="H1621" i="21"/>
  <c r="G1621" i="21"/>
  <c r="F1621" i="21"/>
  <c r="E1621" i="21"/>
  <c r="D1621" i="21"/>
  <c r="C1621" i="21"/>
  <c r="B1621" i="21"/>
  <c r="A1621" i="21"/>
  <c r="P1620" i="21"/>
  <c r="O1620" i="21"/>
  <c r="N1620" i="21"/>
  <c r="M1620" i="21"/>
  <c r="L1620" i="21"/>
  <c r="K1620" i="21"/>
  <c r="J1620" i="21"/>
  <c r="I1620" i="21"/>
  <c r="H1620" i="21"/>
  <c r="G1620" i="21"/>
  <c r="F1620" i="21"/>
  <c r="E1620" i="21"/>
  <c r="D1620" i="21"/>
  <c r="C1620" i="21"/>
  <c r="B1620" i="21"/>
  <c r="A1620" i="21"/>
  <c r="P1619" i="21"/>
  <c r="O1619" i="21"/>
  <c r="N1619" i="21"/>
  <c r="M1619" i="21"/>
  <c r="L1619" i="21"/>
  <c r="K1619" i="21"/>
  <c r="J1619" i="21"/>
  <c r="I1619" i="21"/>
  <c r="H1619" i="21"/>
  <c r="G1619" i="21"/>
  <c r="F1619" i="21"/>
  <c r="E1619" i="21"/>
  <c r="D1619" i="21"/>
  <c r="C1619" i="21"/>
  <c r="B1619" i="21"/>
  <c r="A1619" i="21"/>
  <c r="P1618" i="21"/>
  <c r="O1618" i="21"/>
  <c r="N1618" i="21"/>
  <c r="M1618" i="21"/>
  <c r="L1618" i="21"/>
  <c r="K1618" i="21"/>
  <c r="J1618" i="21"/>
  <c r="I1618" i="21"/>
  <c r="H1618" i="21"/>
  <c r="G1618" i="21"/>
  <c r="F1618" i="21"/>
  <c r="E1618" i="21"/>
  <c r="D1618" i="21"/>
  <c r="C1618" i="21"/>
  <c r="B1618" i="21"/>
  <c r="A1618" i="21"/>
  <c r="P1617" i="21"/>
  <c r="O1617" i="21"/>
  <c r="N1617" i="21"/>
  <c r="M1617" i="21"/>
  <c r="L1617" i="21"/>
  <c r="K1617" i="21"/>
  <c r="J1617" i="21"/>
  <c r="I1617" i="21"/>
  <c r="H1617" i="21"/>
  <c r="G1617" i="21"/>
  <c r="F1617" i="21"/>
  <c r="E1617" i="21"/>
  <c r="D1617" i="21"/>
  <c r="C1617" i="21"/>
  <c r="B1617" i="21"/>
  <c r="A1617" i="21"/>
  <c r="P1616" i="21"/>
  <c r="O1616" i="21"/>
  <c r="N1616" i="21"/>
  <c r="M1616" i="21"/>
  <c r="L1616" i="21"/>
  <c r="K1616" i="21"/>
  <c r="J1616" i="21"/>
  <c r="I1616" i="21"/>
  <c r="H1616" i="21"/>
  <c r="G1616" i="21"/>
  <c r="F1616" i="21"/>
  <c r="E1616" i="21"/>
  <c r="D1616" i="21"/>
  <c r="C1616" i="21"/>
  <c r="B1616" i="21"/>
  <c r="A1616" i="21"/>
  <c r="P1615" i="21"/>
  <c r="O1615" i="21"/>
  <c r="N1615" i="21"/>
  <c r="M1615" i="21"/>
  <c r="L1615" i="21"/>
  <c r="K1615" i="21"/>
  <c r="J1615" i="21"/>
  <c r="I1615" i="21"/>
  <c r="H1615" i="21"/>
  <c r="G1615" i="21"/>
  <c r="F1615" i="21"/>
  <c r="E1615" i="21"/>
  <c r="D1615" i="21"/>
  <c r="C1615" i="21"/>
  <c r="B1615" i="21"/>
  <c r="A1615" i="21"/>
  <c r="P1614" i="21"/>
  <c r="O1614" i="21"/>
  <c r="N1614" i="21"/>
  <c r="M1614" i="21"/>
  <c r="L1614" i="21"/>
  <c r="K1614" i="21"/>
  <c r="J1614" i="21"/>
  <c r="I1614" i="21"/>
  <c r="H1614" i="21"/>
  <c r="G1614" i="21"/>
  <c r="F1614" i="21"/>
  <c r="E1614" i="21"/>
  <c r="D1614" i="21"/>
  <c r="C1614" i="21"/>
  <c r="B1614" i="21"/>
  <c r="A1614" i="21"/>
  <c r="P1613" i="21"/>
  <c r="O1613" i="21"/>
  <c r="N1613" i="21"/>
  <c r="M1613" i="21"/>
  <c r="L1613" i="21"/>
  <c r="K1613" i="21"/>
  <c r="J1613" i="21"/>
  <c r="I1613" i="21"/>
  <c r="H1613" i="21"/>
  <c r="G1613" i="21"/>
  <c r="F1613" i="21"/>
  <c r="E1613" i="21"/>
  <c r="D1613" i="21"/>
  <c r="C1613" i="21"/>
  <c r="B1613" i="21"/>
  <c r="A1613" i="21"/>
  <c r="P1612" i="21"/>
  <c r="O1612" i="21"/>
  <c r="N1612" i="21"/>
  <c r="M1612" i="21"/>
  <c r="L1612" i="21"/>
  <c r="K1612" i="21"/>
  <c r="J1612" i="21"/>
  <c r="I1612" i="21"/>
  <c r="H1612" i="21"/>
  <c r="G1612" i="21"/>
  <c r="F1612" i="21"/>
  <c r="E1612" i="21"/>
  <c r="D1612" i="21"/>
  <c r="C1612" i="21"/>
  <c r="B1612" i="21"/>
  <c r="A1612" i="21"/>
  <c r="P1611" i="21"/>
  <c r="O1611" i="21"/>
  <c r="N1611" i="21"/>
  <c r="M1611" i="21"/>
  <c r="L1611" i="21"/>
  <c r="K1611" i="21"/>
  <c r="J1611" i="21"/>
  <c r="I1611" i="21"/>
  <c r="H1611" i="21"/>
  <c r="G1611" i="21"/>
  <c r="F1611" i="21"/>
  <c r="E1611" i="21"/>
  <c r="D1611" i="21"/>
  <c r="C1611" i="21"/>
  <c r="B1611" i="21"/>
  <c r="A1611" i="21"/>
  <c r="P1610" i="21"/>
  <c r="O1610" i="21"/>
  <c r="N1610" i="21"/>
  <c r="M1610" i="21"/>
  <c r="L1610" i="21"/>
  <c r="K1610" i="21"/>
  <c r="J1610" i="21"/>
  <c r="I1610" i="21"/>
  <c r="H1610" i="21"/>
  <c r="G1610" i="21"/>
  <c r="F1610" i="21"/>
  <c r="E1610" i="21"/>
  <c r="D1610" i="21"/>
  <c r="C1610" i="21"/>
  <c r="B1610" i="21"/>
  <c r="A1610" i="21"/>
  <c r="P1609" i="21"/>
  <c r="O1609" i="21"/>
  <c r="N1609" i="21"/>
  <c r="M1609" i="21"/>
  <c r="L1609" i="21"/>
  <c r="K1609" i="21"/>
  <c r="J1609" i="21"/>
  <c r="I1609" i="21"/>
  <c r="H1609" i="21"/>
  <c r="G1609" i="21"/>
  <c r="F1609" i="21"/>
  <c r="E1609" i="21"/>
  <c r="D1609" i="21"/>
  <c r="C1609" i="21"/>
  <c r="B1609" i="21"/>
  <c r="A1609" i="21"/>
  <c r="P1608" i="21"/>
  <c r="O1608" i="21"/>
  <c r="N1608" i="21"/>
  <c r="M1608" i="21"/>
  <c r="L1608" i="21"/>
  <c r="K1608" i="21"/>
  <c r="J1608" i="21"/>
  <c r="I1608" i="21"/>
  <c r="H1608" i="21"/>
  <c r="G1608" i="21"/>
  <c r="F1608" i="21"/>
  <c r="E1608" i="21"/>
  <c r="D1608" i="21"/>
  <c r="C1608" i="21"/>
  <c r="B1608" i="21"/>
  <c r="A1608" i="21"/>
  <c r="P1607" i="21"/>
  <c r="O1607" i="21"/>
  <c r="N1607" i="21"/>
  <c r="M1607" i="21"/>
  <c r="L1607" i="21"/>
  <c r="K1607" i="21"/>
  <c r="J1607" i="21"/>
  <c r="I1607" i="21"/>
  <c r="H1607" i="21"/>
  <c r="G1607" i="21"/>
  <c r="F1607" i="21"/>
  <c r="E1607" i="21"/>
  <c r="D1607" i="21"/>
  <c r="C1607" i="21"/>
  <c r="B1607" i="21"/>
  <c r="A1607" i="21"/>
  <c r="P1606" i="21"/>
  <c r="O1606" i="21"/>
  <c r="N1606" i="21"/>
  <c r="M1606" i="21"/>
  <c r="L1606" i="21"/>
  <c r="K1606" i="21"/>
  <c r="J1606" i="21"/>
  <c r="I1606" i="21"/>
  <c r="H1606" i="21"/>
  <c r="G1606" i="21"/>
  <c r="F1606" i="21"/>
  <c r="E1606" i="21"/>
  <c r="D1606" i="21"/>
  <c r="C1606" i="21"/>
  <c r="B1606" i="21"/>
  <c r="A1606" i="21"/>
  <c r="P1605" i="21"/>
  <c r="O1605" i="21"/>
  <c r="N1605" i="21"/>
  <c r="M1605" i="21"/>
  <c r="L1605" i="21"/>
  <c r="K1605" i="21"/>
  <c r="J1605" i="21"/>
  <c r="I1605" i="21"/>
  <c r="H1605" i="21"/>
  <c r="G1605" i="21"/>
  <c r="F1605" i="21"/>
  <c r="E1605" i="21"/>
  <c r="D1605" i="21"/>
  <c r="C1605" i="21"/>
  <c r="B1605" i="21"/>
  <c r="A1605" i="21"/>
  <c r="P1604" i="21"/>
  <c r="O1604" i="21"/>
  <c r="N1604" i="21"/>
  <c r="M1604" i="21"/>
  <c r="L1604" i="21"/>
  <c r="K1604" i="21"/>
  <c r="J1604" i="21"/>
  <c r="I1604" i="21"/>
  <c r="H1604" i="21"/>
  <c r="G1604" i="21"/>
  <c r="F1604" i="21"/>
  <c r="E1604" i="21"/>
  <c r="D1604" i="21"/>
  <c r="C1604" i="21"/>
  <c r="B1604" i="21"/>
  <c r="A1604" i="21"/>
  <c r="P1603" i="21"/>
  <c r="O1603" i="21"/>
  <c r="N1603" i="21"/>
  <c r="M1603" i="21"/>
  <c r="L1603" i="21"/>
  <c r="K1603" i="21"/>
  <c r="J1603" i="21"/>
  <c r="I1603" i="21"/>
  <c r="H1603" i="21"/>
  <c r="G1603" i="21"/>
  <c r="F1603" i="21"/>
  <c r="E1603" i="21"/>
  <c r="D1603" i="21"/>
  <c r="C1603" i="21"/>
  <c r="B1603" i="21"/>
  <c r="A1603" i="21"/>
  <c r="P1602" i="21"/>
  <c r="O1602" i="21"/>
  <c r="N1602" i="21"/>
  <c r="M1602" i="21"/>
  <c r="L1602" i="21"/>
  <c r="K1602" i="21"/>
  <c r="J1602" i="21"/>
  <c r="I1602" i="21"/>
  <c r="H1602" i="21"/>
  <c r="G1602" i="21"/>
  <c r="F1602" i="21"/>
  <c r="E1602" i="21"/>
  <c r="D1602" i="21"/>
  <c r="C1602" i="21"/>
  <c r="B1602" i="21"/>
  <c r="A1602" i="21"/>
  <c r="P1601" i="21"/>
  <c r="O1601" i="21"/>
  <c r="N1601" i="21"/>
  <c r="M1601" i="21"/>
  <c r="L1601" i="21"/>
  <c r="K1601" i="21"/>
  <c r="J1601" i="21"/>
  <c r="I1601" i="21"/>
  <c r="H1601" i="21"/>
  <c r="G1601" i="21"/>
  <c r="F1601" i="21"/>
  <c r="E1601" i="21"/>
  <c r="D1601" i="21"/>
  <c r="C1601" i="21"/>
  <c r="B1601" i="21"/>
  <c r="A1601" i="21"/>
  <c r="P1600" i="21"/>
  <c r="O1600" i="21"/>
  <c r="N1600" i="21"/>
  <c r="M1600" i="21"/>
  <c r="L1600" i="21"/>
  <c r="K1600" i="21"/>
  <c r="J1600" i="21"/>
  <c r="I1600" i="21"/>
  <c r="H1600" i="21"/>
  <c r="G1600" i="21"/>
  <c r="F1600" i="21"/>
  <c r="E1600" i="21"/>
  <c r="D1600" i="21"/>
  <c r="C1600" i="21"/>
  <c r="B1600" i="21"/>
  <c r="A1600" i="21"/>
  <c r="P1599" i="21"/>
  <c r="O1599" i="21"/>
  <c r="N1599" i="21"/>
  <c r="M1599" i="21"/>
  <c r="L1599" i="21"/>
  <c r="K1599" i="21"/>
  <c r="J1599" i="21"/>
  <c r="I1599" i="21"/>
  <c r="H1599" i="21"/>
  <c r="G1599" i="21"/>
  <c r="F1599" i="21"/>
  <c r="E1599" i="21"/>
  <c r="D1599" i="21"/>
  <c r="C1599" i="21"/>
  <c r="B1599" i="21"/>
  <c r="A1599" i="21"/>
  <c r="P1598" i="21"/>
  <c r="O1598" i="21"/>
  <c r="N1598" i="21"/>
  <c r="M1598" i="21"/>
  <c r="L1598" i="21"/>
  <c r="K1598" i="21"/>
  <c r="J1598" i="21"/>
  <c r="I1598" i="21"/>
  <c r="H1598" i="21"/>
  <c r="G1598" i="21"/>
  <c r="F1598" i="21"/>
  <c r="E1598" i="21"/>
  <c r="D1598" i="21"/>
  <c r="C1598" i="21"/>
  <c r="B1598" i="21"/>
  <c r="A1598" i="21"/>
  <c r="P1597" i="21"/>
  <c r="O1597" i="21"/>
  <c r="N1597" i="21"/>
  <c r="M1597" i="21"/>
  <c r="L1597" i="21"/>
  <c r="K1597" i="21"/>
  <c r="J1597" i="21"/>
  <c r="I1597" i="21"/>
  <c r="H1597" i="21"/>
  <c r="G1597" i="21"/>
  <c r="F1597" i="21"/>
  <c r="E1597" i="21"/>
  <c r="D1597" i="21"/>
  <c r="C1597" i="21"/>
  <c r="B1597" i="21"/>
  <c r="A1597" i="21"/>
  <c r="P1596" i="21"/>
  <c r="O1596" i="21"/>
  <c r="N1596" i="21"/>
  <c r="M1596" i="21"/>
  <c r="L1596" i="21"/>
  <c r="K1596" i="21"/>
  <c r="J1596" i="21"/>
  <c r="I1596" i="21"/>
  <c r="H1596" i="21"/>
  <c r="G1596" i="21"/>
  <c r="F1596" i="21"/>
  <c r="E1596" i="21"/>
  <c r="D1596" i="21"/>
  <c r="C1596" i="21"/>
  <c r="B1596" i="21"/>
  <c r="A1596" i="21"/>
  <c r="P1595" i="21"/>
  <c r="O1595" i="21"/>
  <c r="N1595" i="21"/>
  <c r="M1595" i="21"/>
  <c r="L1595" i="21"/>
  <c r="K1595" i="21"/>
  <c r="J1595" i="21"/>
  <c r="I1595" i="21"/>
  <c r="H1595" i="21"/>
  <c r="G1595" i="21"/>
  <c r="F1595" i="21"/>
  <c r="E1595" i="21"/>
  <c r="D1595" i="21"/>
  <c r="C1595" i="21"/>
  <c r="B1595" i="21"/>
  <c r="A1595" i="21"/>
  <c r="P1594" i="21"/>
  <c r="O1594" i="21"/>
  <c r="N1594" i="21"/>
  <c r="M1594" i="21"/>
  <c r="L1594" i="21"/>
  <c r="K1594" i="21"/>
  <c r="J1594" i="21"/>
  <c r="I1594" i="21"/>
  <c r="H1594" i="21"/>
  <c r="G1594" i="21"/>
  <c r="F1594" i="21"/>
  <c r="E1594" i="21"/>
  <c r="D1594" i="21"/>
  <c r="C1594" i="21"/>
  <c r="B1594" i="21"/>
  <c r="A1594" i="21"/>
  <c r="P1593" i="21"/>
  <c r="O1593" i="21"/>
  <c r="N1593" i="21"/>
  <c r="M1593" i="21"/>
  <c r="L1593" i="21"/>
  <c r="K1593" i="21"/>
  <c r="J1593" i="21"/>
  <c r="I1593" i="21"/>
  <c r="H1593" i="21"/>
  <c r="G1593" i="21"/>
  <c r="F1593" i="21"/>
  <c r="E1593" i="21"/>
  <c r="D1593" i="21"/>
  <c r="C1593" i="21"/>
  <c r="B1593" i="21"/>
  <c r="A1593" i="21"/>
  <c r="P1592" i="21"/>
  <c r="O1592" i="21"/>
  <c r="N1592" i="21"/>
  <c r="M1592" i="21"/>
  <c r="L1592" i="21"/>
  <c r="K1592" i="21"/>
  <c r="J1592" i="21"/>
  <c r="I1592" i="21"/>
  <c r="H1592" i="21"/>
  <c r="G1592" i="21"/>
  <c r="F1592" i="21"/>
  <c r="E1592" i="21"/>
  <c r="D1592" i="21"/>
  <c r="C1592" i="21"/>
  <c r="B1592" i="21"/>
  <c r="A1592" i="21"/>
  <c r="P1591" i="21"/>
  <c r="O1591" i="21"/>
  <c r="N1591" i="21"/>
  <c r="M1591" i="21"/>
  <c r="L1591" i="21"/>
  <c r="K1591" i="21"/>
  <c r="J1591" i="21"/>
  <c r="I1591" i="21"/>
  <c r="H1591" i="21"/>
  <c r="G1591" i="21"/>
  <c r="F1591" i="21"/>
  <c r="E1591" i="21"/>
  <c r="D1591" i="21"/>
  <c r="C1591" i="21"/>
  <c r="B1591" i="21"/>
  <c r="A1591" i="21"/>
  <c r="P1590" i="21"/>
  <c r="O1590" i="21"/>
  <c r="N1590" i="21"/>
  <c r="M1590" i="21"/>
  <c r="L1590" i="21"/>
  <c r="K1590" i="21"/>
  <c r="J1590" i="21"/>
  <c r="I1590" i="21"/>
  <c r="H1590" i="21"/>
  <c r="G1590" i="21"/>
  <c r="F1590" i="21"/>
  <c r="E1590" i="21"/>
  <c r="D1590" i="21"/>
  <c r="C1590" i="21"/>
  <c r="B1590" i="21"/>
  <c r="A1590" i="21"/>
  <c r="P1589" i="21"/>
  <c r="O1589" i="21"/>
  <c r="N1589" i="21"/>
  <c r="M1589" i="21"/>
  <c r="L1589" i="21"/>
  <c r="K1589" i="21"/>
  <c r="J1589" i="21"/>
  <c r="I1589" i="21"/>
  <c r="H1589" i="21"/>
  <c r="G1589" i="21"/>
  <c r="F1589" i="21"/>
  <c r="E1589" i="21"/>
  <c r="D1589" i="21"/>
  <c r="C1589" i="21"/>
  <c r="B1589" i="21"/>
  <c r="A1589" i="21"/>
  <c r="P1588" i="21"/>
  <c r="O1588" i="21"/>
  <c r="N1588" i="21"/>
  <c r="M1588" i="21"/>
  <c r="L1588" i="21"/>
  <c r="K1588" i="21"/>
  <c r="J1588" i="21"/>
  <c r="I1588" i="21"/>
  <c r="H1588" i="21"/>
  <c r="G1588" i="21"/>
  <c r="F1588" i="21"/>
  <c r="E1588" i="21"/>
  <c r="D1588" i="21"/>
  <c r="C1588" i="21"/>
  <c r="B1588" i="21"/>
  <c r="A1588" i="21"/>
  <c r="P1587" i="21"/>
  <c r="O1587" i="21"/>
  <c r="N1587" i="21"/>
  <c r="M1587" i="21"/>
  <c r="L1587" i="21"/>
  <c r="K1587" i="21"/>
  <c r="J1587" i="21"/>
  <c r="I1587" i="21"/>
  <c r="H1587" i="21"/>
  <c r="G1587" i="21"/>
  <c r="F1587" i="21"/>
  <c r="E1587" i="21"/>
  <c r="D1587" i="21"/>
  <c r="C1587" i="21"/>
  <c r="B1587" i="21"/>
  <c r="A1587" i="21"/>
  <c r="P1586" i="21"/>
  <c r="O1586" i="21"/>
  <c r="N1586" i="21"/>
  <c r="M1586" i="21"/>
  <c r="L1586" i="21"/>
  <c r="K1586" i="21"/>
  <c r="J1586" i="21"/>
  <c r="I1586" i="21"/>
  <c r="H1586" i="21"/>
  <c r="G1586" i="21"/>
  <c r="F1586" i="21"/>
  <c r="E1586" i="21"/>
  <c r="D1586" i="21"/>
  <c r="C1586" i="21"/>
  <c r="B1586" i="21"/>
  <c r="A1586" i="21"/>
  <c r="P1585" i="21"/>
  <c r="O1585" i="21"/>
  <c r="N1585" i="21"/>
  <c r="M1585" i="21"/>
  <c r="L1585" i="21"/>
  <c r="K1585" i="21"/>
  <c r="J1585" i="21"/>
  <c r="I1585" i="21"/>
  <c r="H1585" i="21"/>
  <c r="G1585" i="21"/>
  <c r="F1585" i="21"/>
  <c r="E1585" i="21"/>
  <c r="D1585" i="21"/>
  <c r="C1585" i="21"/>
  <c r="B1585" i="21"/>
  <c r="A1585" i="21"/>
  <c r="P1584" i="21"/>
  <c r="O1584" i="21"/>
  <c r="N1584" i="21"/>
  <c r="M1584" i="21"/>
  <c r="L1584" i="21"/>
  <c r="K1584" i="21"/>
  <c r="J1584" i="21"/>
  <c r="I1584" i="21"/>
  <c r="H1584" i="21"/>
  <c r="G1584" i="21"/>
  <c r="F1584" i="21"/>
  <c r="E1584" i="21"/>
  <c r="D1584" i="21"/>
  <c r="C1584" i="21"/>
  <c r="B1584" i="21"/>
  <c r="A1584" i="21"/>
  <c r="P1583" i="21"/>
  <c r="O1583" i="21"/>
  <c r="N1583" i="21"/>
  <c r="M1583" i="21"/>
  <c r="L1583" i="21"/>
  <c r="K1583" i="21"/>
  <c r="J1583" i="21"/>
  <c r="I1583" i="21"/>
  <c r="H1583" i="21"/>
  <c r="G1583" i="21"/>
  <c r="F1583" i="21"/>
  <c r="E1583" i="21"/>
  <c r="D1583" i="21"/>
  <c r="C1583" i="21"/>
  <c r="B1583" i="21"/>
  <c r="A1583" i="21"/>
  <c r="P1582" i="21"/>
  <c r="O1582" i="21"/>
  <c r="N1582" i="21"/>
  <c r="M1582" i="21"/>
  <c r="L1582" i="21"/>
  <c r="K1582" i="21"/>
  <c r="J1582" i="21"/>
  <c r="I1582" i="21"/>
  <c r="H1582" i="21"/>
  <c r="G1582" i="21"/>
  <c r="F1582" i="21"/>
  <c r="E1582" i="21"/>
  <c r="D1582" i="21"/>
  <c r="C1582" i="21"/>
  <c r="B1582" i="21"/>
  <c r="A1582" i="21"/>
  <c r="P1581" i="21"/>
  <c r="O1581" i="21"/>
  <c r="N1581" i="21"/>
  <c r="M1581" i="21"/>
  <c r="L1581" i="21"/>
  <c r="K1581" i="21"/>
  <c r="J1581" i="21"/>
  <c r="I1581" i="21"/>
  <c r="H1581" i="21"/>
  <c r="G1581" i="21"/>
  <c r="F1581" i="21"/>
  <c r="E1581" i="21"/>
  <c r="D1581" i="21"/>
  <c r="C1581" i="21"/>
  <c r="B1581" i="21"/>
  <c r="A1581" i="21"/>
  <c r="P1580" i="21"/>
  <c r="O1580" i="21"/>
  <c r="N1580" i="21"/>
  <c r="M1580" i="21"/>
  <c r="L1580" i="21"/>
  <c r="K1580" i="21"/>
  <c r="J1580" i="21"/>
  <c r="I1580" i="21"/>
  <c r="H1580" i="21"/>
  <c r="G1580" i="21"/>
  <c r="F1580" i="21"/>
  <c r="E1580" i="21"/>
  <c r="D1580" i="21"/>
  <c r="C1580" i="21"/>
  <c r="B1580" i="21"/>
  <c r="A1580" i="21"/>
  <c r="P1579" i="21"/>
  <c r="O1579" i="21"/>
  <c r="N1579" i="21"/>
  <c r="M1579" i="21"/>
  <c r="L1579" i="21"/>
  <c r="K1579" i="21"/>
  <c r="J1579" i="21"/>
  <c r="I1579" i="21"/>
  <c r="H1579" i="21"/>
  <c r="G1579" i="21"/>
  <c r="F1579" i="21"/>
  <c r="E1579" i="21"/>
  <c r="D1579" i="21"/>
  <c r="C1579" i="21"/>
  <c r="B1579" i="21"/>
  <c r="A1579" i="21"/>
  <c r="P1578" i="21"/>
  <c r="O1578" i="21"/>
  <c r="N1578" i="21"/>
  <c r="M1578" i="21"/>
  <c r="L1578" i="21"/>
  <c r="K1578" i="21"/>
  <c r="J1578" i="21"/>
  <c r="I1578" i="21"/>
  <c r="H1578" i="21"/>
  <c r="G1578" i="21"/>
  <c r="F1578" i="21"/>
  <c r="E1578" i="21"/>
  <c r="D1578" i="21"/>
  <c r="C1578" i="21"/>
  <c r="B1578" i="21"/>
  <c r="A1578" i="21"/>
  <c r="P1577" i="21"/>
  <c r="O1577" i="21"/>
  <c r="N1577" i="21"/>
  <c r="M1577" i="21"/>
  <c r="L1577" i="21"/>
  <c r="K1577" i="21"/>
  <c r="J1577" i="21"/>
  <c r="I1577" i="21"/>
  <c r="H1577" i="21"/>
  <c r="G1577" i="21"/>
  <c r="F1577" i="21"/>
  <c r="E1577" i="21"/>
  <c r="D1577" i="21"/>
  <c r="C1577" i="21"/>
  <c r="B1577" i="21"/>
  <c r="A1577" i="21"/>
  <c r="P1576" i="21"/>
  <c r="O1576" i="21"/>
  <c r="N1576" i="21"/>
  <c r="M1576" i="21"/>
  <c r="L1576" i="21"/>
  <c r="K1576" i="21"/>
  <c r="J1576" i="21"/>
  <c r="I1576" i="21"/>
  <c r="H1576" i="21"/>
  <c r="G1576" i="21"/>
  <c r="F1576" i="21"/>
  <c r="E1576" i="21"/>
  <c r="D1576" i="21"/>
  <c r="C1576" i="21"/>
  <c r="B1576" i="21"/>
  <c r="A1576" i="21"/>
  <c r="P1575" i="21"/>
  <c r="O1575" i="21"/>
  <c r="N1575" i="21"/>
  <c r="M1575" i="21"/>
  <c r="L1575" i="21"/>
  <c r="K1575" i="21"/>
  <c r="J1575" i="21"/>
  <c r="I1575" i="21"/>
  <c r="H1575" i="21"/>
  <c r="G1575" i="21"/>
  <c r="F1575" i="21"/>
  <c r="E1575" i="21"/>
  <c r="D1575" i="21"/>
  <c r="C1575" i="21"/>
  <c r="B1575" i="21"/>
  <c r="A1575" i="21"/>
  <c r="P1574" i="21"/>
  <c r="O1574" i="21"/>
  <c r="N1574" i="21"/>
  <c r="M1574" i="21"/>
  <c r="L1574" i="21"/>
  <c r="K1574" i="21"/>
  <c r="J1574" i="21"/>
  <c r="I1574" i="21"/>
  <c r="H1574" i="21"/>
  <c r="G1574" i="21"/>
  <c r="F1574" i="21"/>
  <c r="E1574" i="21"/>
  <c r="D1574" i="21"/>
  <c r="C1574" i="21"/>
  <c r="B1574" i="21"/>
  <c r="A1574" i="21"/>
  <c r="P1573" i="21"/>
  <c r="O1573" i="21"/>
  <c r="N1573" i="21"/>
  <c r="M1573" i="21"/>
  <c r="L1573" i="21"/>
  <c r="K1573" i="21"/>
  <c r="J1573" i="21"/>
  <c r="I1573" i="21"/>
  <c r="H1573" i="21"/>
  <c r="G1573" i="21"/>
  <c r="F1573" i="21"/>
  <c r="E1573" i="21"/>
  <c r="D1573" i="21"/>
  <c r="C1573" i="21"/>
  <c r="B1573" i="21"/>
  <c r="A1573" i="21"/>
  <c r="P1572" i="21"/>
  <c r="O1572" i="21"/>
  <c r="N1572" i="21"/>
  <c r="M1572" i="21"/>
  <c r="L1572" i="21"/>
  <c r="K1572" i="21"/>
  <c r="J1572" i="21"/>
  <c r="I1572" i="21"/>
  <c r="H1572" i="21"/>
  <c r="G1572" i="21"/>
  <c r="F1572" i="21"/>
  <c r="E1572" i="21"/>
  <c r="D1572" i="21"/>
  <c r="C1572" i="21"/>
  <c r="B1572" i="21"/>
  <c r="A1572" i="21"/>
  <c r="P1571" i="21"/>
  <c r="O1571" i="21"/>
  <c r="N1571" i="21"/>
  <c r="M1571" i="21"/>
  <c r="L1571" i="21"/>
  <c r="K1571" i="21"/>
  <c r="J1571" i="21"/>
  <c r="I1571" i="21"/>
  <c r="H1571" i="21"/>
  <c r="G1571" i="21"/>
  <c r="F1571" i="21"/>
  <c r="E1571" i="21"/>
  <c r="D1571" i="21"/>
  <c r="C1571" i="21"/>
  <c r="B1571" i="21"/>
  <c r="A1571" i="21"/>
  <c r="P1570" i="21"/>
  <c r="O1570" i="21"/>
  <c r="N1570" i="21"/>
  <c r="M1570" i="21"/>
  <c r="L1570" i="21"/>
  <c r="K1570" i="21"/>
  <c r="J1570" i="21"/>
  <c r="I1570" i="21"/>
  <c r="H1570" i="21"/>
  <c r="G1570" i="21"/>
  <c r="F1570" i="21"/>
  <c r="E1570" i="21"/>
  <c r="D1570" i="21"/>
  <c r="C1570" i="21"/>
  <c r="B1570" i="21"/>
  <c r="A1570" i="21"/>
  <c r="P1569" i="21"/>
  <c r="O1569" i="21"/>
  <c r="N1569" i="21"/>
  <c r="M1569" i="21"/>
  <c r="L1569" i="21"/>
  <c r="K1569" i="21"/>
  <c r="J1569" i="21"/>
  <c r="I1569" i="21"/>
  <c r="H1569" i="21"/>
  <c r="G1569" i="21"/>
  <c r="F1569" i="21"/>
  <c r="E1569" i="21"/>
  <c r="D1569" i="21"/>
  <c r="C1569" i="21"/>
  <c r="B1569" i="21"/>
  <c r="A1569" i="21"/>
  <c r="P1568" i="21"/>
  <c r="O1568" i="21"/>
  <c r="N1568" i="21"/>
  <c r="M1568" i="21"/>
  <c r="L1568" i="21"/>
  <c r="K1568" i="21"/>
  <c r="J1568" i="21"/>
  <c r="I1568" i="21"/>
  <c r="H1568" i="21"/>
  <c r="G1568" i="21"/>
  <c r="F1568" i="21"/>
  <c r="E1568" i="21"/>
  <c r="D1568" i="21"/>
  <c r="C1568" i="21"/>
  <c r="B1568" i="21"/>
  <c r="A1568" i="21"/>
  <c r="P1567" i="21"/>
  <c r="O1567" i="21"/>
  <c r="N1567" i="21"/>
  <c r="M1567" i="21"/>
  <c r="L1567" i="21"/>
  <c r="K1567" i="21"/>
  <c r="J1567" i="21"/>
  <c r="I1567" i="21"/>
  <c r="H1567" i="21"/>
  <c r="G1567" i="21"/>
  <c r="F1567" i="21"/>
  <c r="E1567" i="21"/>
  <c r="D1567" i="21"/>
  <c r="C1567" i="21"/>
  <c r="B1567" i="21"/>
  <c r="A1567" i="21"/>
  <c r="P1566" i="21"/>
  <c r="O1566" i="21"/>
  <c r="N1566" i="21"/>
  <c r="M1566" i="21"/>
  <c r="L1566" i="21"/>
  <c r="K1566" i="21"/>
  <c r="J1566" i="21"/>
  <c r="I1566" i="21"/>
  <c r="H1566" i="21"/>
  <c r="G1566" i="21"/>
  <c r="F1566" i="21"/>
  <c r="E1566" i="21"/>
  <c r="D1566" i="21"/>
  <c r="C1566" i="21"/>
  <c r="B1566" i="21"/>
  <c r="A1566" i="21"/>
  <c r="P1565" i="21"/>
  <c r="O1565" i="21"/>
  <c r="N1565" i="21"/>
  <c r="M1565" i="21"/>
  <c r="L1565" i="21"/>
  <c r="K1565" i="21"/>
  <c r="J1565" i="21"/>
  <c r="I1565" i="21"/>
  <c r="H1565" i="21"/>
  <c r="G1565" i="21"/>
  <c r="F1565" i="21"/>
  <c r="E1565" i="21"/>
  <c r="D1565" i="21"/>
  <c r="C1565" i="21"/>
  <c r="B1565" i="21"/>
  <c r="A1565" i="21"/>
  <c r="P1564" i="21"/>
  <c r="O1564" i="21"/>
  <c r="N1564" i="21"/>
  <c r="M1564" i="21"/>
  <c r="L1564" i="21"/>
  <c r="K1564" i="21"/>
  <c r="J1564" i="21"/>
  <c r="I1564" i="21"/>
  <c r="H1564" i="21"/>
  <c r="G1564" i="21"/>
  <c r="F1564" i="21"/>
  <c r="E1564" i="21"/>
  <c r="D1564" i="21"/>
  <c r="C1564" i="21"/>
  <c r="B1564" i="21"/>
  <c r="A1564" i="21"/>
  <c r="P1563" i="21"/>
  <c r="O1563" i="21"/>
  <c r="N1563" i="21"/>
  <c r="M1563" i="21"/>
  <c r="L1563" i="21"/>
  <c r="K1563" i="21"/>
  <c r="J1563" i="21"/>
  <c r="I1563" i="21"/>
  <c r="H1563" i="21"/>
  <c r="G1563" i="21"/>
  <c r="F1563" i="21"/>
  <c r="E1563" i="21"/>
  <c r="D1563" i="21"/>
  <c r="C1563" i="21"/>
  <c r="B1563" i="21"/>
  <c r="A1563" i="21"/>
  <c r="P1562" i="21"/>
  <c r="O1562" i="21"/>
  <c r="N1562" i="21"/>
  <c r="M1562" i="21"/>
  <c r="L1562" i="21"/>
  <c r="K1562" i="21"/>
  <c r="J1562" i="21"/>
  <c r="I1562" i="21"/>
  <c r="H1562" i="21"/>
  <c r="G1562" i="21"/>
  <c r="F1562" i="21"/>
  <c r="E1562" i="21"/>
  <c r="D1562" i="21"/>
  <c r="C1562" i="21"/>
  <c r="B1562" i="21"/>
  <c r="A1562" i="21"/>
  <c r="P1561" i="21"/>
  <c r="O1561" i="21"/>
  <c r="N1561" i="21"/>
  <c r="M1561" i="21"/>
  <c r="L1561" i="21"/>
  <c r="K1561" i="21"/>
  <c r="J1561" i="21"/>
  <c r="I1561" i="21"/>
  <c r="H1561" i="21"/>
  <c r="G1561" i="21"/>
  <c r="F1561" i="21"/>
  <c r="E1561" i="21"/>
  <c r="D1561" i="21"/>
  <c r="C1561" i="21"/>
  <c r="B1561" i="21"/>
  <c r="A1561" i="21"/>
  <c r="P1560" i="21"/>
  <c r="O1560" i="21"/>
  <c r="N1560" i="21"/>
  <c r="M1560" i="21"/>
  <c r="L1560" i="21"/>
  <c r="K1560" i="21"/>
  <c r="J1560" i="21"/>
  <c r="I1560" i="21"/>
  <c r="H1560" i="21"/>
  <c r="G1560" i="21"/>
  <c r="F1560" i="21"/>
  <c r="E1560" i="21"/>
  <c r="D1560" i="21"/>
  <c r="C1560" i="21"/>
  <c r="B1560" i="21"/>
  <c r="A1560" i="21"/>
  <c r="P1559" i="21"/>
  <c r="O1559" i="21"/>
  <c r="N1559" i="21"/>
  <c r="M1559" i="21"/>
  <c r="L1559" i="21"/>
  <c r="K1559" i="21"/>
  <c r="J1559" i="21"/>
  <c r="I1559" i="21"/>
  <c r="H1559" i="21"/>
  <c r="G1559" i="21"/>
  <c r="F1559" i="21"/>
  <c r="E1559" i="21"/>
  <c r="D1559" i="21"/>
  <c r="C1559" i="21"/>
  <c r="B1559" i="21"/>
  <c r="A1559" i="21"/>
  <c r="P1558" i="21"/>
  <c r="O1558" i="21"/>
  <c r="N1558" i="21"/>
  <c r="M1558" i="21"/>
  <c r="L1558" i="21"/>
  <c r="K1558" i="21"/>
  <c r="J1558" i="21"/>
  <c r="I1558" i="21"/>
  <c r="H1558" i="21"/>
  <c r="G1558" i="21"/>
  <c r="F1558" i="21"/>
  <c r="E1558" i="21"/>
  <c r="D1558" i="21"/>
  <c r="C1558" i="21"/>
  <c r="B1558" i="21"/>
  <c r="A1558" i="21"/>
  <c r="P1557" i="21"/>
  <c r="O1557" i="21"/>
  <c r="N1557" i="21"/>
  <c r="M1557" i="21"/>
  <c r="L1557" i="21"/>
  <c r="K1557" i="21"/>
  <c r="J1557" i="21"/>
  <c r="I1557" i="21"/>
  <c r="H1557" i="21"/>
  <c r="G1557" i="21"/>
  <c r="F1557" i="21"/>
  <c r="E1557" i="21"/>
  <c r="D1557" i="21"/>
  <c r="C1557" i="21"/>
  <c r="B1557" i="21"/>
  <c r="A1557" i="21"/>
  <c r="P1556" i="21"/>
  <c r="O1556" i="21"/>
  <c r="N1556" i="21"/>
  <c r="M1556" i="21"/>
  <c r="L1556" i="21"/>
  <c r="K1556" i="21"/>
  <c r="J1556" i="21"/>
  <c r="I1556" i="21"/>
  <c r="H1556" i="21"/>
  <c r="G1556" i="21"/>
  <c r="F1556" i="21"/>
  <c r="E1556" i="21"/>
  <c r="D1556" i="21"/>
  <c r="C1556" i="21"/>
  <c r="B1556" i="21"/>
  <c r="A1556" i="21"/>
  <c r="P1555" i="21"/>
  <c r="O1555" i="21"/>
  <c r="N1555" i="21"/>
  <c r="M1555" i="21"/>
  <c r="L1555" i="21"/>
  <c r="K1555" i="21"/>
  <c r="J1555" i="21"/>
  <c r="I1555" i="21"/>
  <c r="H1555" i="21"/>
  <c r="G1555" i="21"/>
  <c r="F1555" i="21"/>
  <c r="E1555" i="21"/>
  <c r="D1555" i="21"/>
  <c r="C1555" i="21"/>
  <c r="B1555" i="21"/>
  <c r="A1555" i="21"/>
  <c r="P1554" i="21"/>
  <c r="O1554" i="21"/>
  <c r="N1554" i="21"/>
  <c r="M1554" i="21"/>
  <c r="L1554" i="21"/>
  <c r="K1554" i="21"/>
  <c r="J1554" i="21"/>
  <c r="I1554" i="21"/>
  <c r="H1554" i="21"/>
  <c r="G1554" i="21"/>
  <c r="F1554" i="21"/>
  <c r="E1554" i="21"/>
  <c r="D1554" i="21"/>
  <c r="C1554" i="21"/>
  <c r="B1554" i="21"/>
  <c r="A1554" i="21"/>
  <c r="P1553" i="21"/>
  <c r="O1553" i="21"/>
  <c r="N1553" i="21"/>
  <c r="M1553" i="21"/>
  <c r="L1553" i="21"/>
  <c r="K1553" i="21"/>
  <c r="J1553" i="21"/>
  <c r="I1553" i="21"/>
  <c r="H1553" i="21"/>
  <c r="G1553" i="21"/>
  <c r="F1553" i="21"/>
  <c r="E1553" i="21"/>
  <c r="D1553" i="21"/>
  <c r="C1553" i="21"/>
  <c r="B1553" i="21"/>
  <c r="A1553" i="21"/>
  <c r="P1552" i="21"/>
  <c r="O1552" i="21"/>
  <c r="N1552" i="21"/>
  <c r="M1552" i="21"/>
  <c r="L1552" i="21"/>
  <c r="K1552" i="21"/>
  <c r="J1552" i="21"/>
  <c r="I1552" i="21"/>
  <c r="H1552" i="21"/>
  <c r="G1552" i="21"/>
  <c r="F1552" i="21"/>
  <c r="E1552" i="21"/>
  <c r="D1552" i="21"/>
  <c r="C1552" i="21"/>
  <c r="B1552" i="21"/>
  <c r="A1552" i="21"/>
  <c r="P1551" i="21"/>
  <c r="O1551" i="21"/>
  <c r="N1551" i="21"/>
  <c r="M1551" i="21"/>
  <c r="L1551" i="21"/>
  <c r="K1551" i="21"/>
  <c r="J1551" i="21"/>
  <c r="I1551" i="21"/>
  <c r="H1551" i="21"/>
  <c r="G1551" i="21"/>
  <c r="F1551" i="21"/>
  <c r="E1551" i="21"/>
  <c r="D1551" i="21"/>
  <c r="C1551" i="21"/>
  <c r="B1551" i="21"/>
  <c r="A1551" i="21"/>
  <c r="P1550" i="21"/>
  <c r="O1550" i="21"/>
  <c r="N1550" i="21"/>
  <c r="M1550" i="21"/>
  <c r="L1550" i="21"/>
  <c r="K1550" i="21"/>
  <c r="J1550" i="21"/>
  <c r="I1550" i="21"/>
  <c r="H1550" i="21"/>
  <c r="G1550" i="21"/>
  <c r="F1550" i="21"/>
  <c r="E1550" i="21"/>
  <c r="D1550" i="21"/>
  <c r="C1550" i="21"/>
  <c r="B1550" i="21"/>
  <c r="A1550" i="21"/>
  <c r="P1549" i="21"/>
  <c r="O1549" i="21"/>
  <c r="N1549" i="21"/>
  <c r="M1549" i="21"/>
  <c r="L1549" i="21"/>
  <c r="K1549" i="21"/>
  <c r="J1549" i="21"/>
  <c r="I1549" i="21"/>
  <c r="H1549" i="21"/>
  <c r="G1549" i="21"/>
  <c r="F1549" i="21"/>
  <c r="E1549" i="21"/>
  <c r="D1549" i="21"/>
  <c r="C1549" i="21"/>
  <c r="B1549" i="21"/>
  <c r="A1549" i="21"/>
  <c r="P1548" i="21"/>
  <c r="O1548" i="21"/>
  <c r="N1548" i="21"/>
  <c r="M1548" i="21"/>
  <c r="L1548" i="21"/>
  <c r="K1548" i="21"/>
  <c r="J1548" i="21"/>
  <c r="I1548" i="21"/>
  <c r="H1548" i="21"/>
  <c r="G1548" i="21"/>
  <c r="F1548" i="21"/>
  <c r="E1548" i="21"/>
  <c r="D1548" i="21"/>
  <c r="C1548" i="21"/>
  <c r="B1548" i="21"/>
  <c r="A1548" i="21"/>
  <c r="P1547" i="21"/>
  <c r="O1547" i="21"/>
  <c r="N1547" i="21"/>
  <c r="M1547" i="21"/>
  <c r="L1547" i="21"/>
  <c r="K1547" i="21"/>
  <c r="J1547" i="21"/>
  <c r="I1547" i="21"/>
  <c r="H1547" i="21"/>
  <c r="G1547" i="21"/>
  <c r="F1547" i="21"/>
  <c r="E1547" i="21"/>
  <c r="D1547" i="21"/>
  <c r="C1547" i="21"/>
  <c r="B1547" i="21"/>
  <c r="A1547" i="21"/>
  <c r="P1546" i="21"/>
  <c r="O1546" i="21"/>
  <c r="N1546" i="21"/>
  <c r="M1546" i="21"/>
  <c r="L1546" i="21"/>
  <c r="K1546" i="21"/>
  <c r="J1546" i="21"/>
  <c r="I1546" i="21"/>
  <c r="H1546" i="21"/>
  <c r="G1546" i="21"/>
  <c r="F1546" i="21"/>
  <c r="E1546" i="21"/>
  <c r="D1546" i="21"/>
  <c r="C1546" i="21"/>
  <c r="B1546" i="21"/>
  <c r="A1546" i="21"/>
  <c r="P1545" i="21"/>
  <c r="O1545" i="21"/>
  <c r="N1545" i="21"/>
  <c r="M1545" i="21"/>
  <c r="L1545" i="21"/>
  <c r="K1545" i="21"/>
  <c r="J1545" i="21"/>
  <c r="I1545" i="21"/>
  <c r="H1545" i="21"/>
  <c r="G1545" i="21"/>
  <c r="F1545" i="21"/>
  <c r="E1545" i="21"/>
  <c r="D1545" i="21"/>
  <c r="C1545" i="21"/>
  <c r="B1545" i="21"/>
  <c r="A1545" i="21"/>
  <c r="P1544" i="21"/>
  <c r="O1544" i="21"/>
  <c r="N1544" i="21"/>
  <c r="M1544" i="21"/>
  <c r="L1544" i="21"/>
  <c r="K1544" i="21"/>
  <c r="J1544" i="21"/>
  <c r="I1544" i="21"/>
  <c r="H1544" i="21"/>
  <c r="G1544" i="21"/>
  <c r="F1544" i="21"/>
  <c r="E1544" i="21"/>
  <c r="D1544" i="21"/>
  <c r="C1544" i="21"/>
  <c r="B1544" i="21"/>
  <c r="A1544" i="21"/>
  <c r="P1543" i="21"/>
  <c r="O1543" i="21"/>
  <c r="N1543" i="21"/>
  <c r="M1543" i="21"/>
  <c r="L1543" i="21"/>
  <c r="K1543" i="21"/>
  <c r="J1543" i="21"/>
  <c r="I1543" i="21"/>
  <c r="H1543" i="21"/>
  <c r="G1543" i="21"/>
  <c r="F1543" i="21"/>
  <c r="E1543" i="21"/>
  <c r="D1543" i="21"/>
  <c r="C1543" i="21"/>
  <c r="B1543" i="21"/>
  <c r="A1543" i="21"/>
  <c r="P1542" i="21"/>
  <c r="O1542" i="21"/>
  <c r="N1542" i="21"/>
  <c r="M1542" i="21"/>
  <c r="L1542" i="21"/>
  <c r="K1542" i="21"/>
  <c r="J1542" i="21"/>
  <c r="I1542" i="21"/>
  <c r="H1542" i="21"/>
  <c r="G1542" i="21"/>
  <c r="F1542" i="21"/>
  <c r="E1542" i="21"/>
  <c r="D1542" i="21"/>
  <c r="C1542" i="21"/>
  <c r="B1542" i="21"/>
  <c r="A1542" i="21"/>
  <c r="P1541" i="21"/>
  <c r="O1541" i="21"/>
  <c r="N1541" i="21"/>
  <c r="M1541" i="21"/>
  <c r="L1541" i="21"/>
  <c r="K1541" i="21"/>
  <c r="J1541" i="21"/>
  <c r="I1541" i="21"/>
  <c r="H1541" i="21"/>
  <c r="G1541" i="21"/>
  <c r="F1541" i="21"/>
  <c r="E1541" i="21"/>
  <c r="D1541" i="21"/>
  <c r="C1541" i="21"/>
  <c r="B1541" i="21"/>
  <c r="A1541" i="21"/>
  <c r="P1540" i="21"/>
  <c r="O1540" i="21"/>
  <c r="N1540" i="21"/>
  <c r="M1540" i="21"/>
  <c r="L1540" i="21"/>
  <c r="K1540" i="21"/>
  <c r="J1540" i="21"/>
  <c r="I1540" i="21"/>
  <c r="H1540" i="21"/>
  <c r="G1540" i="21"/>
  <c r="F1540" i="21"/>
  <c r="E1540" i="21"/>
  <c r="D1540" i="21"/>
  <c r="C1540" i="21"/>
  <c r="B1540" i="21"/>
  <c r="A1540" i="21"/>
  <c r="P1539" i="21"/>
  <c r="O1539" i="21"/>
  <c r="N1539" i="21"/>
  <c r="M1539" i="21"/>
  <c r="L1539" i="21"/>
  <c r="K1539" i="21"/>
  <c r="J1539" i="21"/>
  <c r="I1539" i="21"/>
  <c r="H1539" i="21"/>
  <c r="G1539" i="21"/>
  <c r="F1539" i="21"/>
  <c r="E1539" i="21"/>
  <c r="D1539" i="21"/>
  <c r="C1539" i="21"/>
  <c r="B1539" i="21"/>
  <c r="A1539" i="21"/>
  <c r="P1538" i="21"/>
  <c r="O1538" i="21"/>
  <c r="N1538" i="21"/>
  <c r="M1538" i="21"/>
  <c r="L1538" i="21"/>
  <c r="K1538" i="21"/>
  <c r="J1538" i="21"/>
  <c r="I1538" i="21"/>
  <c r="H1538" i="21"/>
  <c r="G1538" i="21"/>
  <c r="F1538" i="21"/>
  <c r="E1538" i="21"/>
  <c r="D1538" i="21"/>
  <c r="C1538" i="21"/>
  <c r="B1538" i="21"/>
  <c r="A1538" i="21"/>
  <c r="P1537" i="21"/>
  <c r="O1537" i="21"/>
  <c r="N1537" i="21"/>
  <c r="M1537" i="21"/>
  <c r="L1537" i="21"/>
  <c r="K1537" i="21"/>
  <c r="J1537" i="21"/>
  <c r="I1537" i="21"/>
  <c r="H1537" i="21"/>
  <c r="G1537" i="21"/>
  <c r="F1537" i="21"/>
  <c r="E1537" i="21"/>
  <c r="D1537" i="21"/>
  <c r="C1537" i="21"/>
  <c r="B1537" i="21"/>
  <c r="A1537" i="21"/>
  <c r="P1536" i="21"/>
  <c r="O1536" i="21"/>
  <c r="N1536" i="21"/>
  <c r="M1536" i="21"/>
  <c r="L1536" i="21"/>
  <c r="K1536" i="21"/>
  <c r="J1536" i="21"/>
  <c r="I1536" i="21"/>
  <c r="H1536" i="21"/>
  <c r="G1536" i="21"/>
  <c r="F1536" i="21"/>
  <c r="E1536" i="21"/>
  <c r="D1536" i="21"/>
  <c r="C1536" i="21"/>
  <c r="B1536" i="21"/>
  <c r="A1536" i="21"/>
  <c r="P1535" i="21"/>
  <c r="O1535" i="21"/>
  <c r="N1535" i="21"/>
  <c r="M1535" i="21"/>
  <c r="L1535" i="21"/>
  <c r="K1535" i="21"/>
  <c r="J1535" i="21"/>
  <c r="I1535" i="21"/>
  <c r="H1535" i="21"/>
  <c r="G1535" i="21"/>
  <c r="F1535" i="21"/>
  <c r="E1535" i="21"/>
  <c r="D1535" i="21"/>
  <c r="C1535" i="21"/>
  <c r="B1535" i="21"/>
  <c r="A1535" i="21"/>
  <c r="P1534" i="21"/>
  <c r="O1534" i="21"/>
  <c r="N1534" i="21"/>
  <c r="M1534" i="21"/>
  <c r="L1534" i="21"/>
  <c r="K1534" i="21"/>
  <c r="J1534" i="21"/>
  <c r="I1534" i="21"/>
  <c r="H1534" i="21"/>
  <c r="G1534" i="21"/>
  <c r="F1534" i="21"/>
  <c r="E1534" i="21"/>
  <c r="D1534" i="21"/>
  <c r="C1534" i="21"/>
  <c r="B1534" i="21"/>
  <c r="A1534" i="21"/>
  <c r="P1533" i="21"/>
  <c r="O1533" i="21"/>
  <c r="N1533" i="21"/>
  <c r="M1533" i="21"/>
  <c r="L1533" i="21"/>
  <c r="K1533" i="21"/>
  <c r="J1533" i="21"/>
  <c r="I1533" i="21"/>
  <c r="H1533" i="21"/>
  <c r="G1533" i="21"/>
  <c r="F1533" i="21"/>
  <c r="E1533" i="21"/>
  <c r="D1533" i="21"/>
  <c r="C1533" i="21"/>
  <c r="B1533" i="21"/>
  <c r="A1533" i="21"/>
  <c r="P1532" i="21"/>
  <c r="O1532" i="21"/>
  <c r="N1532" i="21"/>
  <c r="M1532" i="21"/>
  <c r="L1532" i="21"/>
  <c r="K1532" i="21"/>
  <c r="J1532" i="21"/>
  <c r="I1532" i="21"/>
  <c r="H1532" i="21"/>
  <c r="G1532" i="21"/>
  <c r="F1532" i="21"/>
  <c r="E1532" i="21"/>
  <c r="D1532" i="21"/>
  <c r="C1532" i="21"/>
  <c r="B1532" i="21"/>
  <c r="A1532" i="21"/>
  <c r="P1531" i="21"/>
  <c r="O1531" i="21"/>
  <c r="N1531" i="21"/>
  <c r="M1531" i="21"/>
  <c r="L1531" i="21"/>
  <c r="K1531" i="21"/>
  <c r="J1531" i="21"/>
  <c r="I1531" i="21"/>
  <c r="H1531" i="21"/>
  <c r="G1531" i="21"/>
  <c r="F1531" i="21"/>
  <c r="E1531" i="21"/>
  <c r="D1531" i="21"/>
  <c r="C1531" i="21"/>
  <c r="B1531" i="21"/>
  <c r="A1531" i="21"/>
  <c r="P1530" i="21"/>
  <c r="O1530" i="21"/>
  <c r="N1530" i="21"/>
  <c r="M1530" i="21"/>
  <c r="L1530" i="21"/>
  <c r="K1530" i="21"/>
  <c r="J1530" i="21"/>
  <c r="I1530" i="21"/>
  <c r="H1530" i="21"/>
  <c r="G1530" i="21"/>
  <c r="F1530" i="21"/>
  <c r="E1530" i="21"/>
  <c r="D1530" i="21"/>
  <c r="C1530" i="21"/>
  <c r="B1530" i="21"/>
  <c r="A1530" i="21"/>
  <c r="P1529" i="21"/>
  <c r="O1529" i="21"/>
  <c r="N1529" i="21"/>
  <c r="M1529" i="21"/>
  <c r="L1529" i="21"/>
  <c r="K1529" i="21"/>
  <c r="J1529" i="21"/>
  <c r="I1529" i="21"/>
  <c r="H1529" i="21"/>
  <c r="G1529" i="21"/>
  <c r="F1529" i="21"/>
  <c r="E1529" i="21"/>
  <c r="D1529" i="21"/>
  <c r="C1529" i="21"/>
  <c r="B1529" i="21"/>
  <c r="A1529" i="21"/>
  <c r="P1528" i="21"/>
  <c r="O1528" i="21"/>
  <c r="N1528" i="21"/>
  <c r="M1528" i="21"/>
  <c r="L1528" i="21"/>
  <c r="K1528" i="21"/>
  <c r="J1528" i="21"/>
  <c r="I1528" i="21"/>
  <c r="H1528" i="21"/>
  <c r="G1528" i="21"/>
  <c r="F1528" i="21"/>
  <c r="E1528" i="21"/>
  <c r="D1528" i="21"/>
  <c r="C1528" i="21"/>
  <c r="B1528" i="21"/>
  <c r="A1528" i="21"/>
  <c r="P1527" i="21"/>
  <c r="O1527" i="21"/>
  <c r="N1527" i="21"/>
  <c r="M1527" i="21"/>
  <c r="L1527" i="21"/>
  <c r="K1527" i="21"/>
  <c r="J1527" i="21"/>
  <c r="I1527" i="21"/>
  <c r="H1527" i="21"/>
  <c r="G1527" i="21"/>
  <c r="F1527" i="21"/>
  <c r="E1527" i="21"/>
  <c r="D1527" i="21"/>
  <c r="C1527" i="21"/>
  <c r="B1527" i="21"/>
  <c r="A1527" i="21"/>
  <c r="P1526" i="21"/>
  <c r="O1526" i="21"/>
  <c r="N1526" i="21"/>
  <c r="M1526" i="21"/>
  <c r="L1526" i="21"/>
  <c r="K1526" i="21"/>
  <c r="J1526" i="21"/>
  <c r="I1526" i="21"/>
  <c r="H1526" i="21"/>
  <c r="G1526" i="21"/>
  <c r="F1526" i="21"/>
  <c r="E1526" i="21"/>
  <c r="D1526" i="21"/>
  <c r="C1526" i="21"/>
  <c r="B1526" i="21"/>
  <c r="A1526" i="21"/>
  <c r="P1525" i="21"/>
  <c r="O1525" i="21"/>
  <c r="N1525" i="21"/>
  <c r="M1525" i="21"/>
  <c r="L1525" i="21"/>
  <c r="K1525" i="21"/>
  <c r="J1525" i="21"/>
  <c r="I1525" i="21"/>
  <c r="H1525" i="21"/>
  <c r="G1525" i="21"/>
  <c r="F1525" i="21"/>
  <c r="E1525" i="21"/>
  <c r="D1525" i="21"/>
  <c r="C1525" i="21"/>
  <c r="B1525" i="21"/>
  <c r="A1525" i="21"/>
  <c r="P1524" i="21"/>
  <c r="O1524" i="21"/>
  <c r="N1524" i="21"/>
  <c r="M1524" i="21"/>
  <c r="L1524" i="21"/>
  <c r="K1524" i="21"/>
  <c r="J1524" i="21"/>
  <c r="I1524" i="21"/>
  <c r="H1524" i="21"/>
  <c r="G1524" i="21"/>
  <c r="F1524" i="21"/>
  <c r="E1524" i="21"/>
  <c r="D1524" i="21"/>
  <c r="C1524" i="21"/>
  <c r="B1524" i="21"/>
  <c r="A1524" i="21"/>
  <c r="P1523" i="21"/>
  <c r="O1523" i="21"/>
  <c r="N1523" i="21"/>
  <c r="M1523" i="21"/>
  <c r="L1523" i="21"/>
  <c r="K1523" i="21"/>
  <c r="J1523" i="21"/>
  <c r="I1523" i="21"/>
  <c r="H1523" i="21"/>
  <c r="G1523" i="21"/>
  <c r="F1523" i="21"/>
  <c r="E1523" i="21"/>
  <c r="D1523" i="21"/>
  <c r="C1523" i="21"/>
  <c r="B1523" i="21"/>
  <c r="A1523" i="21"/>
  <c r="P1522" i="21"/>
  <c r="O1522" i="21"/>
  <c r="N1522" i="21"/>
  <c r="M1522" i="21"/>
  <c r="L1522" i="21"/>
  <c r="K1522" i="21"/>
  <c r="J1522" i="21"/>
  <c r="I1522" i="21"/>
  <c r="H1522" i="21"/>
  <c r="G1522" i="21"/>
  <c r="F1522" i="21"/>
  <c r="E1522" i="21"/>
  <c r="D1522" i="21"/>
  <c r="C1522" i="21"/>
  <c r="B1522" i="21"/>
  <c r="A1522" i="21"/>
  <c r="P1521" i="21"/>
  <c r="O1521" i="21"/>
  <c r="N1521" i="21"/>
  <c r="M1521" i="21"/>
  <c r="L1521" i="21"/>
  <c r="K1521" i="21"/>
  <c r="J1521" i="21"/>
  <c r="I1521" i="21"/>
  <c r="H1521" i="21"/>
  <c r="G1521" i="21"/>
  <c r="F1521" i="21"/>
  <c r="E1521" i="21"/>
  <c r="D1521" i="21"/>
  <c r="C1521" i="21"/>
  <c r="B1521" i="21"/>
  <c r="A1521" i="21"/>
  <c r="P1520" i="21"/>
  <c r="O1520" i="21"/>
  <c r="N1520" i="21"/>
  <c r="M1520" i="21"/>
  <c r="L1520" i="21"/>
  <c r="K1520" i="21"/>
  <c r="J1520" i="21"/>
  <c r="I1520" i="21"/>
  <c r="H1520" i="21"/>
  <c r="G1520" i="21"/>
  <c r="F1520" i="21"/>
  <c r="E1520" i="21"/>
  <c r="D1520" i="21"/>
  <c r="C1520" i="21"/>
  <c r="B1520" i="21"/>
  <c r="A1520" i="21"/>
  <c r="P1519" i="21"/>
  <c r="O1519" i="21"/>
  <c r="N1519" i="21"/>
  <c r="M1519" i="21"/>
  <c r="L1519" i="21"/>
  <c r="K1519" i="21"/>
  <c r="J1519" i="21"/>
  <c r="I1519" i="21"/>
  <c r="H1519" i="21"/>
  <c r="G1519" i="21"/>
  <c r="F1519" i="21"/>
  <c r="E1519" i="21"/>
  <c r="D1519" i="21"/>
  <c r="C1519" i="21"/>
  <c r="B1519" i="21"/>
  <c r="A1519" i="21"/>
  <c r="P1518" i="21"/>
  <c r="O1518" i="21"/>
  <c r="N1518" i="21"/>
  <c r="M1518" i="21"/>
  <c r="L1518" i="21"/>
  <c r="K1518" i="21"/>
  <c r="J1518" i="21"/>
  <c r="I1518" i="21"/>
  <c r="H1518" i="21"/>
  <c r="G1518" i="21"/>
  <c r="F1518" i="21"/>
  <c r="E1518" i="21"/>
  <c r="D1518" i="21"/>
  <c r="C1518" i="21"/>
  <c r="B1518" i="21"/>
  <c r="A1518" i="21"/>
  <c r="P1517" i="21"/>
  <c r="O1517" i="21"/>
  <c r="N1517" i="21"/>
  <c r="M1517" i="21"/>
  <c r="L1517" i="21"/>
  <c r="K1517" i="21"/>
  <c r="J1517" i="21"/>
  <c r="I1517" i="21"/>
  <c r="H1517" i="21"/>
  <c r="G1517" i="21"/>
  <c r="F1517" i="21"/>
  <c r="E1517" i="21"/>
  <c r="D1517" i="21"/>
  <c r="C1517" i="21"/>
  <c r="B1517" i="21"/>
  <c r="A1517" i="21"/>
  <c r="P1516" i="21"/>
  <c r="O1516" i="21"/>
  <c r="N1516" i="21"/>
  <c r="M1516" i="21"/>
  <c r="L1516" i="21"/>
  <c r="K1516" i="21"/>
  <c r="J1516" i="21"/>
  <c r="I1516" i="21"/>
  <c r="H1516" i="21"/>
  <c r="G1516" i="21"/>
  <c r="F1516" i="21"/>
  <c r="E1516" i="21"/>
  <c r="D1516" i="21"/>
  <c r="C1516" i="21"/>
  <c r="B1516" i="21"/>
  <c r="A1516" i="21"/>
  <c r="P1515" i="21"/>
  <c r="O1515" i="21"/>
  <c r="N1515" i="21"/>
  <c r="M1515" i="21"/>
  <c r="L1515" i="21"/>
  <c r="K1515" i="21"/>
  <c r="J1515" i="21"/>
  <c r="I1515" i="21"/>
  <c r="H1515" i="21"/>
  <c r="G1515" i="21"/>
  <c r="F1515" i="21"/>
  <c r="E1515" i="21"/>
  <c r="D1515" i="21"/>
  <c r="C1515" i="21"/>
  <c r="B1515" i="21"/>
  <c r="A1515" i="21"/>
  <c r="P1514" i="21"/>
  <c r="O1514" i="21"/>
  <c r="N1514" i="21"/>
  <c r="M1514" i="21"/>
  <c r="L1514" i="21"/>
  <c r="K1514" i="21"/>
  <c r="J1514" i="21"/>
  <c r="I1514" i="21"/>
  <c r="H1514" i="21"/>
  <c r="G1514" i="21"/>
  <c r="F1514" i="21"/>
  <c r="E1514" i="21"/>
  <c r="D1514" i="21"/>
  <c r="C1514" i="21"/>
  <c r="B1514" i="21"/>
  <c r="A1514" i="21"/>
  <c r="P1513" i="21"/>
  <c r="O1513" i="21"/>
  <c r="N1513" i="21"/>
  <c r="M1513" i="21"/>
  <c r="L1513" i="21"/>
  <c r="K1513" i="21"/>
  <c r="J1513" i="21"/>
  <c r="I1513" i="21"/>
  <c r="H1513" i="21"/>
  <c r="G1513" i="21"/>
  <c r="F1513" i="21"/>
  <c r="E1513" i="21"/>
  <c r="D1513" i="21"/>
  <c r="C1513" i="21"/>
  <c r="B1513" i="21"/>
  <c r="A1513" i="21"/>
  <c r="P1512" i="21"/>
  <c r="O1512" i="21"/>
  <c r="N1512" i="21"/>
  <c r="M1512" i="21"/>
  <c r="L1512" i="21"/>
  <c r="K1512" i="21"/>
  <c r="J1512" i="21"/>
  <c r="I1512" i="21"/>
  <c r="H1512" i="21"/>
  <c r="G1512" i="21"/>
  <c r="F1512" i="21"/>
  <c r="E1512" i="21"/>
  <c r="D1512" i="21"/>
  <c r="C1512" i="21"/>
  <c r="B1512" i="21"/>
  <c r="A1512" i="21"/>
  <c r="P1511" i="21"/>
  <c r="O1511" i="21"/>
  <c r="N1511" i="21"/>
  <c r="M1511" i="21"/>
  <c r="L1511" i="21"/>
  <c r="K1511" i="21"/>
  <c r="J1511" i="21"/>
  <c r="I1511" i="21"/>
  <c r="H1511" i="21"/>
  <c r="G1511" i="21"/>
  <c r="F1511" i="21"/>
  <c r="E1511" i="21"/>
  <c r="D1511" i="21"/>
  <c r="C1511" i="21"/>
  <c r="B1511" i="21"/>
  <c r="A1511" i="21"/>
  <c r="P1510" i="21"/>
  <c r="O1510" i="21"/>
  <c r="N1510" i="21"/>
  <c r="M1510" i="21"/>
  <c r="L1510" i="21"/>
  <c r="K1510" i="21"/>
  <c r="J1510" i="21"/>
  <c r="I1510" i="21"/>
  <c r="H1510" i="21"/>
  <c r="G1510" i="21"/>
  <c r="F1510" i="21"/>
  <c r="E1510" i="21"/>
  <c r="D1510" i="21"/>
  <c r="C1510" i="21"/>
  <c r="B1510" i="21"/>
  <c r="A1510" i="21"/>
  <c r="P1509" i="21"/>
  <c r="O1509" i="21"/>
  <c r="N1509" i="21"/>
  <c r="M1509" i="21"/>
  <c r="L1509" i="21"/>
  <c r="K1509" i="21"/>
  <c r="J1509" i="21"/>
  <c r="I1509" i="21"/>
  <c r="H1509" i="21"/>
  <c r="G1509" i="21"/>
  <c r="F1509" i="21"/>
  <c r="E1509" i="21"/>
  <c r="D1509" i="21"/>
  <c r="C1509" i="21"/>
  <c r="B1509" i="21"/>
  <c r="A1509" i="21"/>
  <c r="P1508" i="21"/>
  <c r="O1508" i="21"/>
  <c r="N1508" i="21"/>
  <c r="M1508" i="21"/>
  <c r="L1508" i="21"/>
  <c r="K1508" i="21"/>
  <c r="J1508" i="21"/>
  <c r="I1508" i="21"/>
  <c r="H1508" i="21"/>
  <c r="G1508" i="21"/>
  <c r="F1508" i="21"/>
  <c r="E1508" i="21"/>
  <c r="D1508" i="21"/>
  <c r="C1508" i="21"/>
  <c r="B1508" i="21"/>
  <c r="A1508" i="21"/>
  <c r="P1507" i="21"/>
  <c r="O1507" i="21"/>
  <c r="N1507" i="21"/>
  <c r="M1507" i="21"/>
  <c r="L1507" i="21"/>
  <c r="K1507" i="21"/>
  <c r="J1507" i="21"/>
  <c r="I1507" i="21"/>
  <c r="H1507" i="21"/>
  <c r="G1507" i="21"/>
  <c r="F1507" i="21"/>
  <c r="E1507" i="21"/>
  <c r="D1507" i="21"/>
  <c r="C1507" i="21"/>
  <c r="B1507" i="21"/>
  <c r="A1507" i="21"/>
  <c r="P1506" i="21"/>
  <c r="O1506" i="21"/>
  <c r="N1506" i="21"/>
  <c r="M1506" i="21"/>
  <c r="L1506" i="21"/>
  <c r="K1506" i="21"/>
  <c r="J1506" i="21"/>
  <c r="I1506" i="21"/>
  <c r="H1506" i="21"/>
  <c r="G1506" i="21"/>
  <c r="F1506" i="21"/>
  <c r="E1506" i="21"/>
  <c r="D1506" i="21"/>
  <c r="C1506" i="21"/>
  <c r="B1506" i="21"/>
  <c r="A1506" i="21"/>
  <c r="P1505" i="21"/>
  <c r="O1505" i="21"/>
  <c r="N1505" i="21"/>
  <c r="M1505" i="21"/>
  <c r="L1505" i="21"/>
  <c r="K1505" i="21"/>
  <c r="J1505" i="21"/>
  <c r="I1505" i="21"/>
  <c r="H1505" i="21"/>
  <c r="G1505" i="21"/>
  <c r="F1505" i="21"/>
  <c r="E1505" i="21"/>
  <c r="D1505" i="21"/>
  <c r="C1505" i="21"/>
  <c r="B1505" i="21"/>
  <c r="A1505" i="21"/>
  <c r="P1504" i="21"/>
  <c r="O1504" i="21"/>
  <c r="N1504" i="21"/>
  <c r="M1504" i="21"/>
  <c r="L1504" i="21"/>
  <c r="K1504" i="21"/>
  <c r="J1504" i="21"/>
  <c r="I1504" i="21"/>
  <c r="H1504" i="21"/>
  <c r="G1504" i="21"/>
  <c r="F1504" i="21"/>
  <c r="E1504" i="21"/>
  <c r="D1504" i="21"/>
  <c r="C1504" i="21"/>
  <c r="B1504" i="21"/>
  <c r="A1504" i="21"/>
  <c r="P1503" i="21"/>
  <c r="O1503" i="21"/>
  <c r="N1503" i="21"/>
  <c r="M1503" i="21"/>
  <c r="L1503" i="21"/>
  <c r="K1503" i="21"/>
  <c r="J1503" i="21"/>
  <c r="I1503" i="21"/>
  <c r="H1503" i="21"/>
  <c r="G1503" i="21"/>
  <c r="F1503" i="21"/>
  <c r="E1503" i="21"/>
  <c r="D1503" i="21"/>
  <c r="C1503" i="21"/>
  <c r="B1503" i="21"/>
  <c r="A1503" i="21"/>
  <c r="P1502" i="21"/>
  <c r="O1502" i="21"/>
  <c r="N1502" i="21"/>
  <c r="M1502" i="21"/>
  <c r="L1502" i="21"/>
  <c r="K1502" i="21"/>
  <c r="J1502" i="21"/>
  <c r="I1502" i="21"/>
  <c r="H1502" i="21"/>
  <c r="G1502" i="21"/>
  <c r="F1502" i="21"/>
  <c r="E1502" i="21"/>
  <c r="D1502" i="21"/>
  <c r="C1502" i="21"/>
  <c r="B1502" i="21"/>
  <c r="A1502" i="21"/>
  <c r="P1501" i="21"/>
  <c r="O1501" i="21"/>
  <c r="N1501" i="21"/>
  <c r="M1501" i="21"/>
  <c r="L1501" i="21"/>
  <c r="K1501" i="21"/>
  <c r="J1501" i="21"/>
  <c r="I1501" i="21"/>
  <c r="H1501" i="21"/>
  <c r="G1501" i="21"/>
  <c r="F1501" i="21"/>
  <c r="E1501" i="21"/>
  <c r="D1501" i="21"/>
  <c r="C1501" i="21"/>
  <c r="B1501" i="21"/>
  <c r="A1501" i="21"/>
  <c r="P1500" i="21"/>
  <c r="O1500" i="21"/>
  <c r="N1500" i="21"/>
  <c r="M1500" i="21"/>
  <c r="L1500" i="21"/>
  <c r="K1500" i="21"/>
  <c r="J1500" i="21"/>
  <c r="I1500" i="21"/>
  <c r="H1500" i="21"/>
  <c r="G1500" i="21"/>
  <c r="F1500" i="21"/>
  <c r="E1500" i="21"/>
  <c r="D1500" i="21"/>
  <c r="C1500" i="21"/>
  <c r="B1500" i="21"/>
  <c r="A1500" i="21"/>
  <c r="P1499" i="21"/>
  <c r="O1499" i="21"/>
  <c r="N1499" i="21"/>
  <c r="M1499" i="21"/>
  <c r="L1499" i="21"/>
  <c r="K1499" i="21"/>
  <c r="J1499" i="21"/>
  <c r="I1499" i="21"/>
  <c r="H1499" i="21"/>
  <c r="G1499" i="21"/>
  <c r="F1499" i="21"/>
  <c r="E1499" i="21"/>
  <c r="D1499" i="21"/>
  <c r="C1499" i="21"/>
  <c r="B1499" i="21"/>
  <c r="A1499" i="21"/>
  <c r="P1498" i="21"/>
  <c r="O1498" i="21"/>
  <c r="N1498" i="21"/>
  <c r="M1498" i="21"/>
  <c r="L1498" i="21"/>
  <c r="K1498" i="21"/>
  <c r="J1498" i="21"/>
  <c r="I1498" i="21"/>
  <c r="H1498" i="21"/>
  <c r="G1498" i="21"/>
  <c r="F1498" i="21"/>
  <c r="E1498" i="21"/>
  <c r="D1498" i="21"/>
  <c r="C1498" i="21"/>
  <c r="B1498" i="21"/>
  <c r="A1498" i="21"/>
  <c r="P1497" i="21"/>
  <c r="O1497" i="21"/>
  <c r="N1497" i="21"/>
  <c r="M1497" i="21"/>
  <c r="L1497" i="21"/>
  <c r="K1497" i="21"/>
  <c r="J1497" i="21"/>
  <c r="I1497" i="21"/>
  <c r="H1497" i="21"/>
  <c r="G1497" i="21"/>
  <c r="F1497" i="21"/>
  <c r="E1497" i="21"/>
  <c r="D1497" i="21"/>
  <c r="C1497" i="21"/>
  <c r="B1497" i="21"/>
  <c r="A1497" i="21"/>
  <c r="P1496" i="21"/>
  <c r="O1496" i="21"/>
  <c r="N1496" i="21"/>
  <c r="M1496" i="21"/>
  <c r="L1496" i="21"/>
  <c r="K1496" i="21"/>
  <c r="J1496" i="21"/>
  <c r="I1496" i="21"/>
  <c r="H1496" i="21"/>
  <c r="G1496" i="21"/>
  <c r="F1496" i="21"/>
  <c r="E1496" i="21"/>
  <c r="D1496" i="21"/>
  <c r="C1496" i="21"/>
  <c r="B1496" i="21"/>
  <c r="A1496" i="21"/>
  <c r="P1495" i="21"/>
  <c r="O1495" i="21"/>
  <c r="N1495" i="21"/>
  <c r="M1495" i="21"/>
  <c r="L1495" i="21"/>
  <c r="K1495" i="21"/>
  <c r="J1495" i="21"/>
  <c r="I1495" i="21"/>
  <c r="H1495" i="21"/>
  <c r="G1495" i="21"/>
  <c r="F1495" i="21"/>
  <c r="E1495" i="21"/>
  <c r="D1495" i="21"/>
  <c r="C1495" i="21"/>
  <c r="B1495" i="21"/>
  <c r="A1495" i="21"/>
  <c r="P1494" i="21"/>
  <c r="O1494" i="21"/>
  <c r="N1494" i="21"/>
  <c r="M1494" i="21"/>
  <c r="L1494" i="21"/>
  <c r="K1494" i="21"/>
  <c r="J1494" i="21"/>
  <c r="I1494" i="21"/>
  <c r="H1494" i="21"/>
  <c r="G1494" i="21"/>
  <c r="F1494" i="21"/>
  <c r="E1494" i="21"/>
  <c r="D1494" i="21"/>
  <c r="C1494" i="21"/>
  <c r="B1494" i="21"/>
  <c r="A1494" i="21"/>
  <c r="P1493" i="21"/>
  <c r="O1493" i="21"/>
  <c r="N1493" i="21"/>
  <c r="M1493" i="21"/>
  <c r="L1493" i="21"/>
  <c r="K1493" i="21"/>
  <c r="J1493" i="21"/>
  <c r="I1493" i="21"/>
  <c r="H1493" i="21"/>
  <c r="G1493" i="21"/>
  <c r="F1493" i="21"/>
  <c r="E1493" i="21"/>
  <c r="D1493" i="21"/>
  <c r="C1493" i="21"/>
  <c r="B1493" i="21"/>
  <c r="A1493" i="21"/>
  <c r="P1492" i="21"/>
  <c r="O1492" i="21"/>
  <c r="N1492" i="21"/>
  <c r="M1492" i="21"/>
  <c r="L1492" i="21"/>
  <c r="K1492" i="21"/>
  <c r="J1492" i="21"/>
  <c r="I1492" i="21"/>
  <c r="H1492" i="21"/>
  <c r="G1492" i="21"/>
  <c r="F1492" i="21"/>
  <c r="E1492" i="21"/>
  <c r="D1492" i="21"/>
  <c r="C1492" i="21"/>
  <c r="B1492" i="21"/>
  <c r="A1492" i="21"/>
  <c r="P1491" i="21"/>
  <c r="O1491" i="21"/>
  <c r="N1491" i="21"/>
  <c r="M1491" i="21"/>
  <c r="L1491" i="21"/>
  <c r="K1491" i="21"/>
  <c r="J1491" i="21"/>
  <c r="I1491" i="21"/>
  <c r="H1491" i="21"/>
  <c r="G1491" i="21"/>
  <c r="F1491" i="21"/>
  <c r="E1491" i="21"/>
  <c r="D1491" i="21"/>
  <c r="C1491" i="21"/>
  <c r="B1491" i="21"/>
  <c r="A1491" i="21"/>
  <c r="P1490" i="21"/>
  <c r="O1490" i="21"/>
  <c r="N1490" i="21"/>
  <c r="M1490" i="21"/>
  <c r="L1490" i="21"/>
  <c r="K1490" i="21"/>
  <c r="J1490" i="21"/>
  <c r="I1490" i="21"/>
  <c r="H1490" i="21"/>
  <c r="G1490" i="21"/>
  <c r="F1490" i="21"/>
  <c r="E1490" i="21"/>
  <c r="D1490" i="21"/>
  <c r="C1490" i="21"/>
  <c r="B1490" i="21"/>
  <c r="A1490" i="21"/>
  <c r="P1489" i="21"/>
  <c r="O1489" i="21"/>
  <c r="N1489" i="21"/>
  <c r="M1489" i="21"/>
  <c r="L1489" i="21"/>
  <c r="K1489" i="21"/>
  <c r="J1489" i="21"/>
  <c r="I1489" i="21"/>
  <c r="H1489" i="21"/>
  <c r="G1489" i="21"/>
  <c r="F1489" i="21"/>
  <c r="E1489" i="21"/>
  <c r="D1489" i="21"/>
  <c r="C1489" i="21"/>
  <c r="B1489" i="21"/>
  <c r="A1489" i="21"/>
  <c r="P1488" i="21"/>
  <c r="O1488" i="21"/>
  <c r="N1488" i="21"/>
  <c r="M1488" i="21"/>
  <c r="L1488" i="21"/>
  <c r="K1488" i="21"/>
  <c r="J1488" i="21"/>
  <c r="I1488" i="21"/>
  <c r="H1488" i="21"/>
  <c r="G1488" i="21"/>
  <c r="F1488" i="21"/>
  <c r="E1488" i="21"/>
  <c r="D1488" i="21"/>
  <c r="C1488" i="21"/>
  <c r="B1488" i="21"/>
  <c r="A1488" i="21"/>
  <c r="P1487" i="21"/>
  <c r="O1487" i="21"/>
  <c r="N1487" i="21"/>
  <c r="M1487" i="21"/>
  <c r="L1487" i="21"/>
  <c r="K1487" i="21"/>
  <c r="J1487" i="21"/>
  <c r="I1487" i="21"/>
  <c r="H1487" i="21"/>
  <c r="G1487" i="21"/>
  <c r="F1487" i="21"/>
  <c r="E1487" i="21"/>
  <c r="D1487" i="21"/>
  <c r="C1487" i="21"/>
  <c r="B1487" i="21"/>
  <c r="A1487" i="21"/>
  <c r="P1486" i="21"/>
  <c r="O1486" i="21"/>
  <c r="N1486" i="21"/>
  <c r="M1486" i="21"/>
  <c r="L1486" i="21"/>
  <c r="K1486" i="21"/>
  <c r="J1486" i="21"/>
  <c r="I1486" i="21"/>
  <c r="H1486" i="21"/>
  <c r="G1486" i="21"/>
  <c r="F1486" i="21"/>
  <c r="E1486" i="21"/>
  <c r="D1486" i="21"/>
  <c r="C1486" i="21"/>
  <c r="B1486" i="21"/>
  <c r="A1486" i="21"/>
  <c r="P1485" i="21"/>
  <c r="O1485" i="21"/>
  <c r="N1485" i="21"/>
  <c r="M1485" i="21"/>
  <c r="L1485" i="21"/>
  <c r="K1485" i="21"/>
  <c r="J1485" i="21"/>
  <c r="I1485" i="21"/>
  <c r="H1485" i="21"/>
  <c r="G1485" i="21"/>
  <c r="F1485" i="21"/>
  <c r="E1485" i="21"/>
  <c r="D1485" i="21"/>
  <c r="C1485" i="21"/>
  <c r="B1485" i="21"/>
  <c r="A1485" i="21"/>
  <c r="P1484" i="21"/>
  <c r="O1484" i="21"/>
  <c r="N1484" i="21"/>
  <c r="M1484" i="21"/>
  <c r="L1484" i="21"/>
  <c r="K1484" i="21"/>
  <c r="J1484" i="21"/>
  <c r="I1484" i="21"/>
  <c r="H1484" i="21"/>
  <c r="G1484" i="21"/>
  <c r="F1484" i="21"/>
  <c r="E1484" i="21"/>
  <c r="D1484" i="21"/>
  <c r="C1484" i="21"/>
  <c r="B1484" i="21"/>
  <c r="A1484" i="21"/>
  <c r="P1483" i="21"/>
  <c r="O1483" i="21"/>
  <c r="N1483" i="21"/>
  <c r="M1483" i="21"/>
  <c r="L1483" i="21"/>
  <c r="K1483" i="21"/>
  <c r="J1483" i="21"/>
  <c r="I1483" i="21"/>
  <c r="H1483" i="21"/>
  <c r="G1483" i="21"/>
  <c r="F1483" i="21"/>
  <c r="E1483" i="21"/>
  <c r="D1483" i="21"/>
  <c r="C1483" i="21"/>
  <c r="B1483" i="21"/>
  <c r="A1483" i="21"/>
  <c r="P1482" i="21"/>
  <c r="O1482" i="21"/>
  <c r="N1482" i="21"/>
  <c r="M1482" i="21"/>
  <c r="L1482" i="21"/>
  <c r="K1482" i="21"/>
  <c r="J1482" i="21"/>
  <c r="I1482" i="21"/>
  <c r="H1482" i="21"/>
  <c r="G1482" i="21"/>
  <c r="F1482" i="21"/>
  <c r="E1482" i="21"/>
  <c r="D1482" i="21"/>
  <c r="C1482" i="21"/>
  <c r="B1482" i="21"/>
  <c r="A1482" i="21"/>
  <c r="P1481" i="21"/>
  <c r="O1481" i="21"/>
  <c r="N1481" i="21"/>
  <c r="M1481" i="21"/>
  <c r="L1481" i="21"/>
  <c r="K1481" i="21"/>
  <c r="J1481" i="21"/>
  <c r="I1481" i="21"/>
  <c r="H1481" i="21"/>
  <c r="G1481" i="21"/>
  <c r="F1481" i="21"/>
  <c r="E1481" i="21"/>
  <c r="D1481" i="21"/>
  <c r="C1481" i="21"/>
  <c r="B1481" i="21"/>
  <c r="A1481" i="21"/>
  <c r="P1480" i="21"/>
  <c r="O1480" i="21"/>
  <c r="N1480" i="21"/>
  <c r="M1480" i="21"/>
  <c r="L1480" i="21"/>
  <c r="K1480" i="21"/>
  <c r="J1480" i="21"/>
  <c r="I1480" i="21"/>
  <c r="H1480" i="21"/>
  <c r="G1480" i="21"/>
  <c r="F1480" i="21"/>
  <c r="E1480" i="21"/>
  <c r="D1480" i="21"/>
  <c r="C1480" i="21"/>
  <c r="B1480" i="21"/>
  <c r="A1480" i="21"/>
  <c r="P1479" i="21"/>
  <c r="O1479" i="21"/>
  <c r="N1479" i="21"/>
  <c r="M1479" i="21"/>
  <c r="L1479" i="21"/>
  <c r="K1479" i="21"/>
  <c r="J1479" i="21"/>
  <c r="I1479" i="21"/>
  <c r="H1479" i="21"/>
  <c r="G1479" i="21"/>
  <c r="F1479" i="21"/>
  <c r="E1479" i="21"/>
  <c r="D1479" i="21"/>
  <c r="C1479" i="21"/>
  <c r="B1479" i="21"/>
  <c r="A1479" i="21"/>
  <c r="P1478" i="21"/>
  <c r="O1478" i="21"/>
  <c r="N1478" i="21"/>
  <c r="M1478" i="21"/>
  <c r="L1478" i="21"/>
  <c r="K1478" i="21"/>
  <c r="J1478" i="21"/>
  <c r="I1478" i="21"/>
  <c r="H1478" i="21"/>
  <c r="G1478" i="21"/>
  <c r="F1478" i="21"/>
  <c r="E1478" i="21"/>
  <c r="D1478" i="21"/>
  <c r="C1478" i="21"/>
  <c r="B1478" i="21"/>
  <c r="A1478" i="21"/>
  <c r="P1477" i="21"/>
  <c r="O1477" i="21"/>
  <c r="N1477" i="21"/>
  <c r="M1477" i="21"/>
  <c r="L1477" i="21"/>
  <c r="K1477" i="21"/>
  <c r="J1477" i="21"/>
  <c r="I1477" i="21"/>
  <c r="H1477" i="21"/>
  <c r="G1477" i="21"/>
  <c r="F1477" i="21"/>
  <c r="E1477" i="21"/>
  <c r="D1477" i="21"/>
  <c r="C1477" i="21"/>
  <c r="B1477" i="21"/>
  <c r="A1477" i="21"/>
  <c r="P1476" i="21"/>
  <c r="O1476" i="21"/>
  <c r="N1476" i="21"/>
  <c r="M1476" i="21"/>
  <c r="L1476" i="21"/>
  <c r="K1476" i="21"/>
  <c r="J1476" i="21"/>
  <c r="I1476" i="21"/>
  <c r="H1476" i="21"/>
  <c r="G1476" i="21"/>
  <c r="F1476" i="21"/>
  <c r="E1476" i="21"/>
  <c r="D1476" i="21"/>
  <c r="C1476" i="21"/>
  <c r="B1476" i="21"/>
  <c r="A1476" i="21"/>
  <c r="P1475" i="21"/>
  <c r="O1475" i="21"/>
  <c r="N1475" i="21"/>
  <c r="M1475" i="21"/>
  <c r="L1475" i="21"/>
  <c r="K1475" i="21"/>
  <c r="J1475" i="21"/>
  <c r="I1475" i="21"/>
  <c r="H1475" i="21"/>
  <c r="G1475" i="21"/>
  <c r="F1475" i="21"/>
  <c r="E1475" i="21"/>
  <c r="D1475" i="21"/>
  <c r="C1475" i="21"/>
  <c r="B1475" i="21"/>
  <c r="A1475" i="21"/>
  <c r="P1474" i="21"/>
  <c r="O1474" i="21"/>
  <c r="N1474" i="21"/>
  <c r="M1474" i="21"/>
  <c r="L1474" i="21"/>
  <c r="K1474" i="21"/>
  <c r="J1474" i="21"/>
  <c r="I1474" i="21"/>
  <c r="H1474" i="21"/>
  <c r="G1474" i="21"/>
  <c r="F1474" i="21"/>
  <c r="E1474" i="21"/>
  <c r="D1474" i="21"/>
  <c r="C1474" i="21"/>
  <c r="B1474" i="21"/>
  <c r="A1474" i="21"/>
  <c r="P1473" i="21"/>
  <c r="O1473" i="21"/>
  <c r="N1473" i="21"/>
  <c r="M1473" i="21"/>
  <c r="L1473" i="21"/>
  <c r="K1473" i="21"/>
  <c r="J1473" i="21"/>
  <c r="I1473" i="21"/>
  <c r="H1473" i="21"/>
  <c r="G1473" i="21"/>
  <c r="F1473" i="21"/>
  <c r="E1473" i="21"/>
  <c r="D1473" i="21"/>
  <c r="C1473" i="21"/>
  <c r="B1473" i="21"/>
  <c r="A1473" i="21"/>
  <c r="P1472" i="21"/>
  <c r="O1472" i="21"/>
  <c r="N1472" i="21"/>
  <c r="M1472" i="21"/>
  <c r="L1472" i="21"/>
  <c r="K1472" i="21"/>
  <c r="J1472" i="21"/>
  <c r="I1472" i="21"/>
  <c r="H1472" i="21"/>
  <c r="G1472" i="21"/>
  <c r="F1472" i="21"/>
  <c r="E1472" i="21"/>
  <c r="D1472" i="21"/>
  <c r="C1472" i="21"/>
  <c r="B1472" i="21"/>
  <c r="A1472" i="21"/>
  <c r="P1471" i="21"/>
  <c r="O1471" i="21"/>
  <c r="N1471" i="21"/>
  <c r="M1471" i="21"/>
  <c r="L1471" i="21"/>
  <c r="K1471" i="21"/>
  <c r="J1471" i="21"/>
  <c r="I1471" i="21"/>
  <c r="H1471" i="21"/>
  <c r="G1471" i="21"/>
  <c r="F1471" i="21"/>
  <c r="E1471" i="21"/>
  <c r="D1471" i="21"/>
  <c r="C1471" i="21"/>
  <c r="B1471" i="21"/>
  <c r="A1471" i="21"/>
  <c r="P1470" i="21"/>
  <c r="O1470" i="21"/>
  <c r="N1470" i="21"/>
  <c r="M1470" i="21"/>
  <c r="L1470" i="21"/>
  <c r="K1470" i="21"/>
  <c r="J1470" i="21"/>
  <c r="I1470" i="21"/>
  <c r="H1470" i="21"/>
  <c r="G1470" i="21"/>
  <c r="F1470" i="21"/>
  <c r="E1470" i="21"/>
  <c r="D1470" i="21"/>
  <c r="C1470" i="21"/>
  <c r="B1470" i="21"/>
  <c r="A1470" i="21"/>
  <c r="P1469" i="21"/>
  <c r="O1469" i="21"/>
  <c r="N1469" i="21"/>
  <c r="M1469" i="21"/>
  <c r="L1469" i="21"/>
  <c r="K1469" i="21"/>
  <c r="J1469" i="21"/>
  <c r="I1469" i="21"/>
  <c r="H1469" i="21"/>
  <c r="G1469" i="21"/>
  <c r="F1469" i="21"/>
  <c r="E1469" i="21"/>
  <c r="D1469" i="21"/>
  <c r="C1469" i="21"/>
  <c r="B1469" i="21"/>
  <c r="A1469" i="21"/>
  <c r="P1468" i="21"/>
  <c r="O1468" i="21"/>
  <c r="N1468" i="21"/>
  <c r="M1468" i="21"/>
  <c r="L1468" i="21"/>
  <c r="K1468" i="21"/>
  <c r="J1468" i="21"/>
  <c r="I1468" i="21"/>
  <c r="H1468" i="21"/>
  <c r="G1468" i="21"/>
  <c r="F1468" i="21"/>
  <c r="E1468" i="21"/>
  <c r="D1468" i="21"/>
  <c r="C1468" i="21"/>
  <c r="B1468" i="21"/>
  <c r="A1468" i="21"/>
  <c r="P1467" i="21"/>
  <c r="O1467" i="21"/>
  <c r="N1467" i="21"/>
  <c r="M1467" i="21"/>
  <c r="L1467" i="21"/>
  <c r="K1467" i="21"/>
  <c r="J1467" i="21"/>
  <c r="I1467" i="21"/>
  <c r="H1467" i="21"/>
  <c r="G1467" i="21"/>
  <c r="F1467" i="21"/>
  <c r="E1467" i="21"/>
  <c r="D1467" i="21"/>
  <c r="C1467" i="21"/>
  <c r="B1467" i="21"/>
  <c r="A1467" i="21"/>
  <c r="P1466" i="21"/>
  <c r="O1466" i="21"/>
  <c r="N1466" i="21"/>
  <c r="M1466" i="21"/>
  <c r="L1466" i="21"/>
  <c r="K1466" i="21"/>
  <c r="J1466" i="21"/>
  <c r="I1466" i="21"/>
  <c r="H1466" i="21"/>
  <c r="G1466" i="21"/>
  <c r="F1466" i="21"/>
  <c r="E1466" i="21"/>
  <c r="D1466" i="21"/>
  <c r="C1466" i="21"/>
  <c r="B1466" i="21"/>
  <c r="A1466" i="21"/>
  <c r="P1465" i="21"/>
  <c r="O1465" i="21"/>
  <c r="N1465" i="21"/>
  <c r="M1465" i="21"/>
  <c r="L1465" i="21"/>
  <c r="K1465" i="21"/>
  <c r="J1465" i="21"/>
  <c r="I1465" i="21"/>
  <c r="H1465" i="21"/>
  <c r="G1465" i="21"/>
  <c r="F1465" i="21"/>
  <c r="E1465" i="21"/>
  <c r="D1465" i="21"/>
  <c r="C1465" i="21"/>
  <c r="B1465" i="21"/>
  <c r="A1465" i="21"/>
  <c r="P1464" i="21"/>
  <c r="O1464" i="21"/>
  <c r="N1464" i="21"/>
  <c r="M1464" i="21"/>
  <c r="L1464" i="21"/>
  <c r="K1464" i="21"/>
  <c r="J1464" i="21"/>
  <c r="I1464" i="21"/>
  <c r="H1464" i="21"/>
  <c r="G1464" i="21"/>
  <c r="F1464" i="21"/>
  <c r="E1464" i="21"/>
  <c r="D1464" i="21"/>
  <c r="C1464" i="21"/>
  <c r="B1464" i="21"/>
  <c r="A1464" i="21"/>
  <c r="P1463" i="21"/>
  <c r="O1463" i="21"/>
  <c r="N1463" i="21"/>
  <c r="M1463" i="21"/>
  <c r="L1463" i="21"/>
  <c r="K1463" i="21"/>
  <c r="J1463" i="21"/>
  <c r="I1463" i="21"/>
  <c r="H1463" i="21"/>
  <c r="G1463" i="21"/>
  <c r="F1463" i="21"/>
  <c r="E1463" i="21"/>
  <c r="D1463" i="21"/>
  <c r="C1463" i="21"/>
  <c r="B1463" i="21"/>
  <c r="A1463" i="21"/>
  <c r="P1462" i="21"/>
  <c r="O1462" i="21"/>
  <c r="N1462" i="21"/>
  <c r="M1462" i="21"/>
  <c r="L1462" i="21"/>
  <c r="K1462" i="21"/>
  <c r="J1462" i="21"/>
  <c r="I1462" i="21"/>
  <c r="H1462" i="21"/>
  <c r="G1462" i="21"/>
  <c r="F1462" i="21"/>
  <c r="E1462" i="21"/>
  <c r="D1462" i="21"/>
  <c r="C1462" i="21"/>
  <c r="B1462" i="21"/>
  <c r="A1462" i="21"/>
  <c r="P1461" i="21"/>
  <c r="O1461" i="21"/>
  <c r="N1461" i="21"/>
  <c r="M1461" i="21"/>
  <c r="L1461" i="21"/>
  <c r="K1461" i="21"/>
  <c r="J1461" i="21"/>
  <c r="I1461" i="21"/>
  <c r="H1461" i="21"/>
  <c r="G1461" i="21"/>
  <c r="F1461" i="21"/>
  <c r="E1461" i="21"/>
  <c r="D1461" i="21"/>
  <c r="C1461" i="21"/>
  <c r="B1461" i="21"/>
  <c r="A1461" i="21"/>
  <c r="P1460" i="21"/>
  <c r="O1460" i="21"/>
  <c r="N1460" i="21"/>
  <c r="M1460" i="21"/>
  <c r="L1460" i="21"/>
  <c r="K1460" i="21"/>
  <c r="J1460" i="21"/>
  <c r="I1460" i="21"/>
  <c r="H1460" i="21"/>
  <c r="G1460" i="21"/>
  <c r="F1460" i="21"/>
  <c r="E1460" i="21"/>
  <c r="D1460" i="21"/>
  <c r="C1460" i="21"/>
  <c r="B1460" i="21"/>
  <c r="A1460" i="21"/>
  <c r="P1459" i="21"/>
  <c r="O1459" i="21"/>
  <c r="N1459" i="21"/>
  <c r="M1459" i="21"/>
  <c r="L1459" i="21"/>
  <c r="K1459" i="21"/>
  <c r="J1459" i="21"/>
  <c r="I1459" i="21"/>
  <c r="H1459" i="21"/>
  <c r="G1459" i="21"/>
  <c r="F1459" i="21"/>
  <c r="E1459" i="21"/>
  <c r="D1459" i="21"/>
  <c r="C1459" i="21"/>
  <c r="B1459" i="21"/>
  <c r="A1459" i="21"/>
  <c r="P1458" i="21"/>
  <c r="O1458" i="21"/>
  <c r="N1458" i="21"/>
  <c r="M1458" i="21"/>
  <c r="L1458" i="21"/>
  <c r="K1458" i="21"/>
  <c r="J1458" i="21"/>
  <c r="I1458" i="21"/>
  <c r="H1458" i="21"/>
  <c r="G1458" i="21"/>
  <c r="F1458" i="21"/>
  <c r="E1458" i="21"/>
  <c r="D1458" i="21"/>
  <c r="C1458" i="21"/>
  <c r="B1458" i="21"/>
  <c r="A1458" i="21"/>
  <c r="P1457" i="21"/>
  <c r="O1457" i="21"/>
  <c r="N1457" i="21"/>
  <c r="M1457" i="21"/>
  <c r="L1457" i="21"/>
  <c r="K1457" i="21"/>
  <c r="J1457" i="21"/>
  <c r="I1457" i="21"/>
  <c r="H1457" i="21"/>
  <c r="G1457" i="21"/>
  <c r="F1457" i="21"/>
  <c r="E1457" i="21"/>
  <c r="D1457" i="21"/>
  <c r="C1457" i="21"/>
  <c r="B1457" i="21"/>
  <c r="A1457" i="21"/>
  <c r="P1456" i="21"/>
  <c r="O1456" i="21"/>
  <c r="N1456" i="21"/>
  <c r="M1456" i="21"/>
  <c r="L1456" i="21"/>
  <c r="K1456" i="21"/>
  <c r="J1456" i="21"/>
  <c r="I1456" i="21"/>
  <c r="H1456" i="21"/>
  <c r="G1456" i="21"/>
  <c r="F1456" i="21"/>
  <c r="E1456" i="21"/>
  <c r="D1456" i="21"/>
  <c r="C1456" i="21"/>
  <c r="B1456" i="21"/>
  <c r="A1456" i="21"/>
  <c r="P1455" i="21"/>
  <c r="O1455" i="21"/>
  <c r="N1455" i="21"/>
  <c r="M1455" i="21"/>
  <c r="L1455" i="21"/>
  <c r="K1455" i="21"/>
  <c r="J1455" i="21"/>
  <c r="I1455" i="21"/>
  <c r="H1455" i="21"/>
  <c r="G1455" i="21"/>
  <c r="F1455" i="21"/>
  <c r="E1455" i="21"/>
  <c r="D1455" i="21"/>
  <c r="C1455" i="21"/>
  <c r="B1455" i="21"/>
  <c r="A1455" i="21"/>
  <c r="P1454" i="21"/>
  <c r="O1454" i="21"/>
  <c r="N1454" i="21"/>
  <c r="M1454" i="21"/>
  <c r="L1454" i="21"/>
  <c r="K1454" i="21"/>
  <c r="J1454" i="21"/>
  <c r="I1454" i="21"/>
  <c r="H1454" i="21"/>
  <c r="G1454" i="21"/>
  <c r="F1454" i="21"/>
  <c r="E1454" i="21"/>
  <c r="D1454" i="21"/>
  <c r="C1454" i="21"/>
  <c r="B1454" i="21"/>
  <c r="A1454" i="21"/>
  <c r="P1453" i="21"/>
  <c r="O1453" i="21"/>
  <c r="N1453" i="21"/>
  <c r="M1453" i="21"/>
  <c r="L1453" i="21"/>
  <c r="K1453" i="21"/>
  <c r="J1453" i="21"/>
  <c r="I1453" i="21"/>
  <c r="H1453" i="21"/>
  <c r="G1453" i="21"/>
  <c r="F1453" i="21"/>
  <c r="E1453" i="21"/>
  <c r="D1453" i="21"/>
  <c r="C1453" i="21"/>
  <c r="B1453" i="21"/>
  <c r="A1453" i="21"/>
  <c r="P1452" i="21"/>
  <c r="O1452" i="21"/>
  <c r="N1452" i="21"/>
  <c r="M1452" i="21"/>
  <c r="L1452" i="21"/>
  <c r="K1452" i="21"/>
  <c r="J1452" i="21"/>
  <c r="I1452" i="21"/>
  <c r="H1452" i="21"/>
  <c r="G1452" i="21"/>
  <c r="F1452" i="21"/>
  <c r="E1452" i="21"/>
  <c r="D1452" i="21"/>
  <c r="C1452" i="21"/>
  <c r="B1452" i="21"/>
  <c r="A1452" i="21"/>
  <c r="P1451" i="21"/>
  <c r="O1451" i="21"/>
  <c r="N1451" i="21"/>
  <c r="M1451" i="21"/>
  <c r="L1451" i="21"/>
  <c r="K1451" i="21"/>
  <c r="J1451" i="21"/>
  <c r="I1451" i="21"/>
  <c r="H1451" i="21"/>
  <c r="G1451" i="21"/>
  <c r="F1451" i="21"/>
  <c r="E1451" i="21"/>
  <c r="D1451" i="21"/>
  <c r="C1451" i="21"/>
  <c r="B1451" i="21"/>
  <c r="A1451" i="21"/>
  <c r="P1450" i="21"/>
  <c r="O1450" i="21"/>
  <c r="N1450" i="21"/>
  <c r="M1450" i="21"/>
  <c r="L1450" i="21"/>
  <c r="K1450" i="21"/>
  <c r="J1450" i="21"/>
  <c r="I1450" i="21"/>
  <c r="H1450" i="21"/>
  <c r="G1450" i="21"/>
  <c r="F1450" i="21"/>
  <c r="E1450" i="21"/>
  <c r="D1450" i="21"/>
  <c r="C1450" i="21"/>
  <c r="B1450" i="21"/>
  <c r="A1450" i="21"/>
  <c r="P1449" i="21"/>
  <c r="O1449" i="21"/>
  <c r="N1449" i="21"/>
  <c r="M1449" i="21"/>
  <c r="L1449" i="21"/>
  <c r="K1449" i="21"/>
  <c r="J1449" i="21"/>
  <c r="I1449" i="21"/>
  <c r="H1449" i="21"/>
  <c r="G1449" i="21"/>
  <c r="F1449" i="21"/>
  <c r="E1449" i="21"/>
  <c r="D1449" i="21"/>
  <c r="C1449" i="21"/>
  <c r="B1449" i="21"/>
  <c r="A1449" i="21"/>
  <c r="P1448" i="21"/>
  <c r="O1448" i="21"/>
  <c r="N1448" i="21"/>
  <c r="M1448" i="21"/>
  <c r="L1448" i="21"/>
  <c r="K1448" i="21"/>
  <c r="J1448" i="21"/>
  <c r="I1448" i="21"/>
  <c r="H1448" i="21"/>
  <c r="G1448" i="21"/>
  <c r="F1448" i="21"/>
  <c r="E1448" i="21"/>
  <c r="D1448" i="21"/>
  <c r="C1448" i="21"/>
  <c r="B1448" i="21"/>
  <c r="A1448" i="21"/>
  <c r="P1447" i="21"/>
  <c r="O1447" i="21"/>
  <c r="N1447" i="21"/>
  <c r="M1447" i="21"/>
  <c r="L1447" i="21"/>
  <c r="K1447" i="21"/>
  <c r="J1447" i="21"/>
  <c r="I1447" i="21"/>
  <c r="H1447" i="21"/>
  <c r="G1447" i="21"/>
  <c r="F1447" i="21"/>
  <c r="E1447" i="21"/>
  <c r="D1447" i="21"/>
  <c r="C1447" i="21"/>
  <c r="B1447" i="21"/>
  <c r="A1447" i="21"/>
  <c r="P1446" i="21"/>
  <c r="O1446" i="21"/>
  <c r="N1446" i="21"/>
  <c r="M1446" i="21"/>
  <c r="L1446" i="21"/>
  <c r="K1446" i="21"/>
  <c r="J1446" i="21"/>
  <c r="I1446" i="21"/>
  <c r="H1446" i="21"/>
  <c r="G1446" i="21"/>
  <c r="F1446" i="21"/>
  <c r="E1446" i="21"/>
  <c r="D1446" i="21"/>
  <c r="C1446" i="21"/>
  <c r="B1446" i="21"/>
  <c r="A1446" i="21"/>
  <c r="P1445" i="21"/>
  <c r="O1445" i="21"/>
  <c r="N1445" i="21"/>
  <c r="M1445" i="21"/>
  <c r="L1445" i="21"/>
  <c r="K1445" i="21"/>
  <c r="J1445" i="21"/>
  <c r="I1445" i="21"/>
  <c r="H1445" i="21"/>
  <c r="G1445" i="21"/>
  <c r="F1445" i="21"/>
  <c r="E1445" i="21"/>
  <c r="D1445" i="21"/>
  <c r="C1445" i="21"/>
  <c r="B1445" i="21"/>
  <c r="A1445" i="21"/>
  <c r="P1444" i="21"/>
  <c r="O1444" i="21"/>
  <c r="N1444" i="21"/>
  <c r="M1444" i="21"/>
  <c r="L1444" i="21"/>
  <c r="K1444" i="21"/>
  <c r="J1444" i="21"/>
  <c r="I1444" i="21"/>
  <c r="H1444" i="21"/>
  <c r="G1444" i="21"/>
  <c r="F1444" i="21"/>
  <c r="E1444" i="21"/>
  <c r="D1444" i="21"/>
  <c r="C1444" i="21"/>
  <c r="B1444" i="21"/>
  <c r="A1444" i="21"/>
  <c r="P1443" i="21"/>
  <c r="O1443" i="21"/>
  <c r="N1443" i="21"/>
  <c r="M1443" i="21"/>
  <c r="L1443" i="21"/>
  <c r="K1443" i="21"/>
  <c r="J1443" i="21"/>
  <c r="I1443" i="21"/>
  <c r="H1443" i="21"/>
  <c r="G1443" i="21"/>
  <c r="F1443" i="21"/>
  <c r="E1443" i="21"/>
  <c r="D1443" i="21"/>
  <c r="C1443" i="21"/>
  <c r="B1443" i="21"/>
  <c r="A1443" i="21"/>
  <c r="P1442" i="21"/>
  <c r="O1442" i="21"/>
  <c r="N1442" i="21"/>
  <c r="M1442" i="21"/>
  <c r="L1442" i="21"/>
  <c r="K1442" i="21"/>
  <c r="J1442" i="21"/>
  <c r="I1442" i="21"/>
  <c r="H1442" i="21"/>
  <c r="G1442" i="21"/>
  <c r="F1442" i="21"/>
  <c r="E1442" i="21"/>
  <c r="D1442" i="21"/>
  <c r="C1442" i="21"/>
  <c r="B1442" i="21"/>
  <c r="A1442" i="21"/>
  <c r="P1441" i="21"/>
  <c r="O1441" i="21"/>
  <c r="N1441" i="21"/>
  <c r="M1441" i="21"/>
  <c r="L1441" i="21"/>
  <c r="K1441" i="21"/>
  <c r="J1441" i="21"/>
  <c r="I1441" i="21"/>
  <c r="H1441" i="21"/>
  <c r="G1441" i="21"/>
  <c r="F1441" i="21"/>
  <c r="E1441" i="21"/>
  <c r="D1441" i="21"/>
  <c r="C1441" i="21"/>
  <c r="B1441" i="21"/>
  <c r="A1441" i="21"/>
  <c r="P1440" i="21"/>
  <c r="O1440" i="21"/>
  <c r="N1440" i="21"/>
  <c r="M1440" i="21"/>
  <c r="L1440" i="21"/>
  <c r="K1440" i="21"/>
  <c r="J1440" i="21"/>
  <c r="I1440" i="21"/>
  <c r="H1440" i="21"/>
  <c r="G1440" i="21"/>
  <c r="F1440" i="21"/>
  <c r="E1440" i="21"/>
  <c r="D1440" i="21"/>
  <c r="C1440" i="21"/>
  <c r="B1440" i="21"/>
  <c r="A1440" i="21"/>
  <c r="P1439" i="21"/>
  <c r="O1439" i="21"/>
  <c r="N1439" i="21"/>
  <c r="M1439" i="21"/>
  <c r="L1439" i="21"/>
  <c r="K1439" i="21"/>
  <c r="J1439" i="21"/>
  <c r="I1439" i="21"/>
  <c r="H1439" i="21"/>
  <c r="G1439" i="21"/>
  <c r="F1439" i="21"/>
  <c r="E1439" i="21"/>
  <c r="D1439" i="21"/>
  <c r="C1439" i="21"/>
  <c r="B1439" i="21"/>
  <c r="A1439" i="21"/>
  <c r="P1438" i="21"/>
  <c r="O1438" i="21"/>
  <c r="N1438" i="21"/>
  <c r="M1438" i="21"/>
  <c r="L1438" i="21"/>
  <c r="K1438" i="21"/>
  <c r="J1438" i="21"/>
  <c r="I1438" i="21"/>
  <c r="H1438" i="21"/>
  <c r="G1438" i="21"/>
  <c r="F1438" i="21"/>
  <c r="E1438" i="21"/>
  <c r="D1438" i="21"/>
  <c r="C1438" i="21"/>
  <c r="B1438" i="21"/>
  <c r="A1438" i="21"/>
  <c r="P1437" i="21"/>
  <c r="O1437" i="21"/>
  <c r="N1437" i="21"/>
  <c r="M1437" i="21"/>
  <c r="L1437" i="21"/>
  <c r="K1437" i="21"/>
  <c r="J1437" i="21"/>
  <c r="I1437" i="21"/>
  <c r="H1437" i="21"/>
  <c r="G1437" i="21"/>
  <c r="F1437" i="21"/>
  <c r="E1437" i="21"/>
  <c r="D1437" i="21"/>
  <c r="C1437" i="21"/>
  <c r="B1437" i="21"/>
  <c r="A1437" i="21"/>
  <c r="P1436" i="21"/>
  <c r="O1436" i="21"/>
  <c r="N1436" i="21"/>
  <c r="M1436" i="21"/>
  <c r="L1436" i="21"/>
  <c r="K1436" i="21"/>
  <c r="J1436" i="21"/>
  <c r="I1436" i="21"/>
  <c r="H1436" i="21"/>
  <c r="G1436" i="21"/>
  <c r="F1436" i="21"/>
  <c r="E1436" i="21"/>
  <c r="D1436" i="21"/>
  <c r="C1436" i="21"/>
  <c r="B1436" i="21"/>
  <c r="A1436" i="21"/>
  <c r="P1435" i="21"/>
  <c r="O1435" i="21"/>
  <c r="N1435" i="21"/>
  <c r="M1435" i="21"/>
  <c r="L1435" i="21"/>
  <c r="K1435" i="21"/>
  <c r="J1435" i="21"/>
  <c r="I1435" i="21"/>
  <c r="H1435" i="21"/>
  <c r="G1435" i="21"/>
  <c r="F1435" i="21"/>
  <c r="E1435" i="21"/>
  <c r="D1435" i="21"/>
  <c r="C1435" i="21"/>
  <c r="B1435" i="21"/>
  <c r="A1435" i="21"/>
  <c r="P1434" i="21"/>
  <c r="O1434" i="21"/>
  <c r="N1434" i="21"/>
  <c r="M1434" i="21"/>
  <c r="L1434" i="21"/>
  <c r="K1434" i="21"/>
  <c r="J1434" i="21"/>
  <c r="I1434" i="21"/>
  <c r="H1434" i="21"/>
  <c r="G1434" i="21"/>
  <c r="F1434" i="21"/>
  <c r="E1434" i="21"/>
  <c r="D1434" i="21"/>
  <c r="C1434" i="21"/>
  <c r="B1434" i="21"/>
  <c r="A1434" i="21"/>
  <c r="P1433" i="21"/>
  <c r="O1433" i="21"/>
  <c r="N1433" i="21"/>
  <c r="M1433" i="21"/>
  <c r="L1433" i="21"/>
  <c r="K1433" i="21"/>
  <c r="J1433" i="21"/>
  <c r="I1433" i="21"/>
  <c r="H1433" i="21"/>
  <c r="G1433" i="21"/>
  <c r="F1433" i="21"/>
  <c r="E1433" i="21"/>
  <c r="D1433" i="21"/>
  <c r="C1433" i="21"/>
  <c r="B1433" i="21"/>
  <c r="A1433" i="21"/>
  <c r="P1432" i="21"/>
  <c r="O1432" i="21"/>
  <c r="N1432" i="21"/>
  <c r="M1432" i="21"/>
  <c r="L1432" i="21"/>
  <c r="K1432" i="21"/>
  <c r="J1432" i="21"/>
  <c r="I1432" i="21"/>
  <c r="H1432" i="21"/>
  <c r="G1432" i="21"/>
  <c r="F1432" i="21"/>
  <c r="E1432" i="21"/>
  <c r="D1432" i="21"/>
  <c r="C1432" i="21"/>
  <c r="B1432" i="21"/>
  <c r="A1432" i="21"/>
  <c r="P1431" i="21"/>
  <c r="O1431" i="21"/>
  <c r="N1431" i="21"/>
  <c r="M1431" i="21"/>
  <c r="L1431" i="21"/>
  <c r="K1431" i="21"/>
  <c r="J1431" i="21"/>
  <c r="I1431" i="21"/>
  <c r="H1431" i="21"/>
  <c r="G1431" i="21"/>
  <c r="F1431" i="21"/>
  <c r="E1431" i="21"/>
  <c r="D1431" i="21"/>
  <c r="C1431" i="21"/>
  <c r="B1431" i="21"/>
  <c r="A1431" i="21"/>
  <c r="P1430" i="21"/>
  <c r="O1430" i="21"/>
  <c r="N1430" i="21"/>
  <c r="M1430" i="21"/>
  <c r="L1430" i="21"/>
  <c r="K1430" i="21"/>
  <c r="J1430" i="21"/>
  <c r="I1430" i="21"/>
  <c r="H1430" i="21"/>
  <c r="G1430" i="21"/>
  <c r="F1430" i="21"/>
  <c r="E1430" i="21"/>
  <c r="D1430" i="21"/>
  <c r="C1430" i="21"/>
  <c r="B1430" i="21"/>
  <c r="A1430" i="21"/>
  <c r="P1429" i="21"/>
  <c r="O1429" i="21"/>
  <c r="N1429" i="21"/>
  <c r="M1429" i="21"/>
  <c r="L1429" i="21"/>
  <c r="K1429" i="21"/>
  <c r="J1429" i="21"/>
  <c r="I1429" i="21"/>
  <c r="H1429" i="21"/>
  <c r="G1429" i="21"/>
  <c r="F1429" i="21"/>
  <c r="E1429" i="21"/>
  <c r="D1429" i="21"/>
  <c r="C1429" i="21"/>
  <c r="B1429" i="21"/>
  <c r="A1429" i="21"/>
  <c r="P1428" i="21"/>
  <c r="O1428" i="21"/>
  <c r="N1428" i="21"/>
  <c r="M1428" i="21"/>
  <c r="L1428" i="21"/>
  <c r="K1428" i="21"/>
  <c r="J1428" i="21"/>
  <c r="I1428" i="21"/>
  <c r="H1428" i="21"/>
  <c r="G1428" i="21"/>
  <c r="F1428" i="21"/>
  <c r="E1428" i="21"/>
  <c r="D1428" i="21"/>
  <c r="C1428" i="21"/>
  <c r="B1428" i="21"/>
  <c r="A1428" i="21"/>
  <c r="P1427" i="21"/>
  <c r="O1427" i="21"/>
  <c r="N1427" i="21"/>
  <c r="M1427" i="21"/>
  <c r="L1427" i="21"/>
  <c r="K1427" i="21"/>
  <c r="J1427" i="21"/>
  <c r="I1427" i="21"/>
  <c r="H1427" i="21"/>
  <c r="G1427" i="21"/>
  <c r="F1427" i="21"/>
  <c r="E1427" i="21"/>
  <c r="D1427" i="21"/>
  <c r="C1427" i="21"/>
  <c r="B1427" i="21"/>
  <c r="A1427" i="21"/>
  <c r="P1426" i="21"/>
  <c r="O1426" i="21"/>
  <c r="N1426" i="21"/>
  <c r="M1426" i="21"/>
  <c r="L1426" i="21"/>
  <c r="K1426" i="21"/>
  <c r="J1426" i="21"/>
  <c r="I1426" i="21"/>
  <c r="H1426" i="21"/>
  <c r="G1426" i="21"/>
  <c r="F1426" i="21"/>
  <c r="E1426" i="21"/>
  <c r="D1426" i="21"/>
  <c r="C1426" i="21"/>
  <c r="B1426" i="21"/>
  <c r="A1426" i="21"/>
  <c r="P1425" i="21"/>
  <c r="O1425" i="21"/>
  <c r="N1425" i="21"/>
  <c r="M1425" i="21"/>
  <c r="L1425" i="21"/>
  <c r="K1425" i="21"/>
  <c r="J1425" i="21"/>
  <c r="I1425" i="21"/>
  <c r="H1425" i="21"/>
  <c r="G1425" i="21"/>
  <c r="F1425" i="21"/>
  <c r="E1425" i="21"/>
  <c r="D1425" i="21"/>
  <c r="C1425" i="21"/>
  <c r="B1425" i="21"/>
  <c r="A1425" i="21"/>
  <c r="P1424" i="21"/>
  <c r="O1424" i="21"/>
  <c r="N1424" i="21"/>
  <c r="M1424" i="21"/>
  <c r="L1424" i="21"/>
  <c r="K1424" i="21"/>
  <c r="J1424" i="21"/>
  <c r="I1424" i="21"/>
  <c r="H1424" i="21"/>
  <c r="G1424" i="21"/>
  <c r="F1424" i="21"/>
  <c r="E1424" i="21"/>
  <c r="D1424" i="21"/>
  <c r="C1424" i="21"/>
  <c r="B1424" i="21"/>
  <c r="A1424" i="21"/>
  <c r="P1423" i="21"/>
  <c r="O1423" i="21"/>
  <c r="N1423" i="21"/>
  <c r="M1423" i="21"/>
  <c r="L1423" i="21"/>
  <c r="K1423" i="21"/>
  <c r="J1423" i="21"/>
  <c r="I1423" i="21"/>
  <c r="H1423" i="21"/>
  <c r="G1423" i="21"/>
  <c r="F1423" i="21"/>
  <c r="E1423" i="21"/>
  <c r="D1423" i="21"/>
  <c r="C1423" i="21"/>
  <c r="B1423" i="21"/>
  <c r="A1423" i="21"/>
  <c r="P1422" i="21"/>
  <c r="O1422" i="21"/>
  <c r="N1422" i="21"/>
  <c r="M1422" i="21"/>
  <c r="L1422" i="21"/>
  <c r="K1422" i="21"/>
  <c r="J1422" i="21"/>
  <c r="I1422" i="21"/>
  <c r="H1422" i="21"/>
  <c r="G1422" i="21"/>
  <c r="F1422" i="21"/>
  <c r="E1422" i="21"/>
  <c r="D1422" i="21"/>
  <c r="C1422" i="21"/>
  <c r="B1422" i="21"/>
  <c r="A1422" i="21"/>
  <c r="P1421" i="21"/>
  <c r="O1421" i="21"/>
  <c r="N1421" i="21"/>
  <c r="M1421" i="21"/>
  <c r="L1421" i="21"/>
  <c r="K1421" i="21"/>
  <c r="J1421" i="21"/>
  <c r="I1421" i="21"/>
  <c r="H1421" i="21"/>
  <c r="G1421" i="21"/>
  <c r="F1421" i="21"/>
  <c r="E1421" i="21"/>
  <c r="D1421" i="21"/>
  <c r="C1421" i="21"/>
  <c r="B1421" i="21"/>
  <c r="A1421" i="21"/>
  <c r="P1420" i="21"/>
  <c r="O1420" i="21"/>
  <c r="N1420" i="21"/>
  <c r="M1420" i="21"/>
  <c r="L1420" i="21"/>
  <c r="K1420" i="21"/>
  <c r="J1420" i="21"/>
  <c r="I1420" i="21"/>
  <c r="H1420" i="21"/>
  <c r="G1420" i="21"/>
  <c r="F1420" i="21"/>
  <c r="E1420" i="21"/>
  <c r="D1420" i="21"/>
  <c r="C1420" i="21"/>
  <c r="B1420" i="21"/>
  <c r="A1420" i="21"/>
  <c r="P1419" i="21"/>
  <c r="O1419" i="21"/>
  <c r="N1419" i="21"/>
  <c r="M1419" i="21"/>
  <c r="L1419" i="21"/>
  <c r="K1419" i="21"/>
  <c r="J1419" i="21"/>
  <c r="I1419" i="21"/>
  <c r="H1419" i="21"/>
  <c r="G1419" i="21"/>
  <c r="F1419" i="21"/>
  <c r="E1419" i="21"/>
  <c r="D1419" i="21"/>
  <c r="C1419" i="21"/>
  <c r="B1419" i="21"/>
  <c r="A1419" i="21"/>
  <c r="P1418" i="21"/>
  <c r="O1418" i="21"/>
  <c r="N1418" i="21"/>
  <c r="M1418" i="21"/>
  <c r="L1418" i="21"/>
  <c r="K1418" i="21"/>
  <c r="J1418" i="21"/>
  <c r="I1418" i="21"/>
  <c r="H1418" i="21"/>
  <c r="G1418" i="21"/>
  <c r="F1418" i="21"/>
  <c r="E1418" i="21"/>
  <c r="D1418" i="21"/>
  <c r="C1418" i="21"/>
  <c r="B1418" i="21"/>
  <c r="A1418" i="21"/>
  <c r="P1417" i="21"/>
  <c r="O1417" i="21"/>
  <c r="N1417" i="21"/>
  <c r="M1417" i="21"/>
  <c r="L1417" i="21"/>
  <c r="K1417" i="21"/>
  <c r="J1417" i="21"/>
  <c r="I1417" i="21"/>
  <c r="H1417" i="21"/>
  <c r="G1417" i="21"/>
  <c r="F1417" i="21"/>
  <c r="E1417" i="21"/>
  <c r="D1417" i="21"/>
  <c r="C1417" i="21"/>
  <c r="B1417" i="21"/>
  <c r="A1417" i="21"/>
  <c r="P1416" i="21"/>
  <c r="O1416" i="21"/>
  <c r="N1416" i="21"/>
  <c r="M1416" i="21"/>
  <c r="L1416" i="21"/>
  <c r="K1416" i="21"/>
  <c r="J1416" i="21"/>
  <c r="I1416" i="21"/>
  <c r="H1416" i="21"/>
  <c r="G1416" i="21"/>
  <c r="F1416" i="21"/>
  <c r="E1416" i="21"/>
  <c r="D1416" i="21"/>
  <c r="C1416" i="21"/>
  <c r="B1416" i="21"/>
  <c r="A1416" i="21"/>
  <c r="P1415" i="21"/>
  <c r="O1415" i="21"/>
  <c r="N1415" i="21"/>
  <c r="M1415" i="21"/>
  <c r="L1415" i="21"/>
  <c r="K1415" i="21"/>
  <c r="J1415" i="21"/>
  <c r="I1415" i="21"/>
  <c r="H1415" i="21"/>
  <c r="G1415" i="21"/>
  <c r="F1415" i="21"/>
  <c r="E1415" i="21"/>
  <c r="D1415" i="21"/>
  <c r="C1415" i="21"/>
  <c r="B1415" i="21"/>
  <c r="A1415" i="21"/>
  <c r="P1414" i="21"/>
  <c r="O1414" i="21"/>
  <c r="N1414" i="21"/>
  <c r="M1414" i="21"/>
  <c r="L1414" i="21"/>
  <c r="K1414" i="21"/>
  <c r="J1414" i="21"/>
  <c r="I1414" i="21"/>
  <c r="H1414" i="21"/>
  <c r="G1414" i="21"/>
  <c r="F1414" i="21"/>
  <c r="E1414" i="21"/>
  <c r="D1414" i="21"/>
  <c r="C1414" i="21"/>
  <c r="B1414" i="21"/>
  <c r="A1414" i="21"/>
  <c r="P1413" i="21"/>
  <c r="O1413" i="21"/>
  <c r="N1413" i="21"/>
  <c r="M1413" i="21"/>
  <c r="L1413" i="21"/>
  <c r="K1413" i="21"/>
  <c r="J1413" i="21"/>
  <c r="I1413" i="21"/>
  <c r="H1413" i="21"/>
  <c r="G1413" i="21"/>
  <c r="F1413" i="21"/>
  <c r="E1413" i="21"/>
  <c r="D1413" i="21"/>
  <c r="C1413" i="21"/>
  <c r="B1413" i="21"/>
  <c r="A1413" i="21"/>
  <c r="P1412" i="21"/>
  <c r="O1412" i="21"/>
  <c r="N1412" i="21"/>
  <c r="M1412" i="21"/>
  <c r="L1412" i="21"/>
  <c r="K1412" i="21"/>
  <c r="J1412" i="21"/>
  <c r="I1412" i="21"/>
  <c r="H1412" i="21"/>
  <c r="G1412" i="21"/>
  <c r="F1412" i="21"/>
  <c r="E1412" i="21"/>
  <c r="D1412" i="21"/>
  <c r="C1412" i="21"/>
  <c r="B1412" i="21"/>
  <c r="A1412" i="21"/>
  <c r="P1411" i="21"/>
  <c r="O1411" i="21"/>
  <c r="N1411" i="21"/>
  <c r="M1411" i="21"/>
  <c r="L1411" i="21"/>
  <c r="K1411" i="21"/>
  <c r="J1411" i="21"/>
  <c r="I1411" i="21"/>
  <c r="H1411" i="21"/>
  <c r="G1411" i="21"/>
  <c r="F1411" i="21"/>
  <c r="E1411" i="21"/>
  <c r="D1411" i="21"/>
  <c r="C1411" i="21"/>
  <c r="B1411" i="21"/>
  <c r="A1411" i="21"/>
  <c r="P1410" i="21"/>
  <c r="O1410" i="21"/>
  <c r="N1410" i="21"/>
  <c r="M1410" i="21"/>
  <c r="L1410" i="21"/>
  <c r="K1410" i="21"/>
  <c r="J1410" i="21"/>
  <c r="I1410" i="21"/>
  <c r="H1410" i="21"/>
  <c r="G1410" i="21"/>
  <c r="F1410" i="21"/>
  <c r="E1410" i="21"/>
  <c r="D1410" i="21"/>
  <c r="C1410" i="21"/>
  <c r="B1410" i="21"/>
  <c r="A1410" i="21"/>
  <c r="P1409" i="21"/>
  <c r="O1409" i="21"/>
  <c r="N1409" i="21"/>
  <c r="M1409" i="21"/>
  <c r="L1409" i="21"/>
  <c r="K1409" i="21"/>
  <c r="J1409" i="21"/>
  <c r="I1409" i="21"/>
  <c r="H1409" i="21"/>
  <c r="G1409" i="21"/>
  <c r="F1409" i="21"/>
  <c r="E1409" i="21"/>
  <c r="D1409" i="21"/>
  <c r="C1409" i="21"/>
  <c r="B1409" i="21"/>
  <c r="A1409" i="21"/>
  <c r="P1408" i="21"/>
  <c r="O1408" i="21"/>
  <c r="N1408" i="21"/>
  <c r="M1408" i="21"/>
  <c r="L1408" i="21"/>
  <c r="K1408" i="21"/>
  <c r="J1408" i="21"/>
  <c r="I1408" i="21"/>
  <c r="H1408" i="21"/>
  <c r="G1408" i="21"/>
  <c r="F1408" i="21"/>
  <c r="E1408" i="21"/>
  <c r="D1408" i="21"/>
  <c r="C1408" i="21"/>
  <c r="B1408" i="21"/>
  <c r="A1408" i="21"/>
  <c r="P1407" i="21"/>
  <c r="O1407" i="21"/>
  <c r="N1407" i="21"/>
  <c r="M1407" i="21"/>
  <c r="L1407" i="21"/>
  <c r="K1407" i="21"/>
  <c r="J1407" i="21"/>
  <c r="I1407" i="21"/>
  <c r="H1407" i="21"/>
  <c r="G1407" i="21"/>
  <c r="F1407" i="21"/>
  <c r="E1407" i="21"/>
  <c r="D1407" i="21"/>
  <c r="C1407" i="21"/>
  <c r="B1407" i="21"/>
  <c r="A1407" i="21"/>
  <c r="P1406" i="21"/>
  <c r="O1406" i="21"/>
  <c r="N1406" i="21"/>
  <c r="M1406" i="21"/>
  <c r="L1406" i="21"/>
  <c r="K1406" i="21"/>
  <c r="J1406" i="21"/>
  <c r="I1406" i="21"/>
  <c r="H1406" i="21"/>
  <c r="G1406" i="21"/>
  <c r="F1406" i="21"/>
  <c r="E1406" i="21"/>
  <c r="D1406" i="21"/>
  <c r="C1406" i="21"/>
  <c r="B1406" i="21"/>
  <c r="A1406" i="21"/>
  <c r="P1405" i="21"/>
  <c r="O1405" i="21"/>
  <c r="N1405" i="21"/>
  <c r="M1405" i="21"/>
  <c r="L1405" i="21"/>
  <c r="K1405" i="21"/>
  <c r="J1405" i="21"/>
  <c r="I1405" i="21"/>
  <c r="H1405" i="21"/>
  <c r="G1405" i="21"/>
  <c r="F1405" i="21"/>
  <c r="E1405" i="21"/>
  <c r="D1405" i="21"/>
  <c r="C1405" i="21"/>
  <c r="B1405" i="21"/>
  <c r="A1405" i="21"/>
  <c r="P1404" i="21"/>
  <c r="O1404" i="21"/>
  <c r="N1404" i="21"/>
  <c r="M1404" i="21"/>
  <c r="L1404" i="21"/>
  <c r="K1404" i="21"/>
  <c r="J1404" i="21"/>
  <c r="I1404" i="21"/>
  <c r="H1404" i="21"/>
  <c r="G1404" i="21"/>
  <c r="F1404" i="21"/>
  <c r="E1404" i="21"/>
  <c r="D1404" i="21"/>
  <c r="C1404" i="21"/>
  <c r="B1404" i="21"/>
  <c r="A1404" i="21"/>
  <c r="P1403" i="21"/>
  <c r="O1403" i="21"/>
  <c r="N1403" i="21"/>
  <c r="M1403" i="21"/>
  <c r="L1403" i="21"/>
  <c r="K1403" i="21"/>
  <c r="J1403" i="21"/>
  <c r="I1403" i="21"/>
  <c r="H1403" i="21"/>
  <c r="G1403" i="21"/>
  <c r="F1403" i="21"/>
  <c r="E1403" i="21"/>
  <c r="D1403" i="21"/>
  <c r="C1403" i="21"/>
  <c r="B1403" i="21"/>
  <c r="A1403" i="21"/>
  <c r="P1402" i="21"/>
  <c r="O1402" i="21"/>
  <c r="N1402" i="21"/>
  <c r="M1402" i="21"/>
  <c r="L1402" i="21"/>
  <c r="K1402" i="21"/>
  <c r="J1402" i="21"/>
  <c r="I1402" i="21"/>
  <c r="H1402" i="21"/>
  <c r="G1402" i="21"/>
  <c r="F1402" i="21"/>
  <c r="E1402" i="21"/>
  <c r="D1402" i="21"/>
  <c r="C1402" i="21"/>
  <c r="B1402" i="21"/>
  <c r="A1402" i="21"/>
  <c r="P1401" i="21"/>
  <c r="O1401" i="21"/>
  <c r="N1401" i="21"/>
  <c r="M1401" i="21"/>
  <c r="L1401" i="21"/>
  <c r="K1401" i="21"/>
  <c r="J1401" i="21"/>
  <c r="I1401" i="21"/>
  <c r="H1401" i="21"/>
  <c r="G1401" i="21"/>
  <c r="F1401" i="21"/>
  <c r="E1401" i="21"/>
  <c r="D1401" i="21"/>
  <c r="C1401" i="21"/>
  <c r="B1401" i="21"/>
  <c r="A1401" i="21"/>
  <c r="P1400" i="21"/>
  <c r="O1400" i="21"/>
  <c r="N1400" i="21"/>
  <c r="M1400" i="21"/>
  <c r="L1400" i="21"/>
  <c r="K1400" i="21"/>
  <c r="J1400" i="21"/>
  <c r="I1400" i="21"/>
  <c r="H1400" i="21"/>
  <c r="G1400" i="21"/>
  <c r="F1400" i="21"/>
  <c r="E1400" i="21"/>
  <c r="D1400" i="21"/>
  <c r="C1400" i="21"/>
  <c r="B1400" i="21"/>
  <c r="A1400" i="21"/>
  <c r="P1399" i="21"/>
  <c r="O1399" i="21"/>
  <c r="N1399" i="21"/>
  <c r="M1399" i="21"/>
  <c r="L1399" i="21"/>
  <c r="K1399" i="21"/>
  <c r="J1399" i="21"/>
  <c r="I1399" i="21"/>
  <c r="H1399" i="21"/>
  <c r="G1399" i="21"/>
  <c r="F1399" i="21"/>
  <c r="E1399" i="21"/>
  <c r="D1399" i="21"/>
  <c r="C1399" i="21"/>
  <c r="B1399" i="21"/>
  <c r="A1399" i="21"/>
  <c r="P1398" i="21"/>
  <c r="O1398" i="21"/>
  <c r="N1398" i="21"/>
  <c r="M1398" i="21"/>
  <c r="L1398" i="21"/>
  <c r="K1398" i="21"/>
  <c r="J1398" i="21"/>
  <c r="I1398" i="21"/>
  <c r="H1398" i="21"/>
  <c r="G1398" i="21"/>
  <c r="F1398" i="21"/>
  <c r="E1398" i="21"/>
  <c r="D1398" i="21"/>
  <c r="C1398" i="21"/>
  <c r="B1398" i="21"/>
  <c r="A1398" i="21"/>
  <c r="P1397" i="21"/>
  <c r="O1397" i="21"/>
  <c r="N1397" i="21"/>
  <c r="M1397" i="21"/>
  <c r="L1397" i="21"/>
  <c r="K1397" i="21"/>
  <c r="J1397" i="21"/>
  <c r="I1397" i="21"/>
  <c r="H1397" i="21"/>
  <c r="G1397" i="21"/>
  <c r="F1397" i="21"/>
  <c r="E1397" i="21"/>
  <c r="D1397" i="21"/>
  <c r="C1397" i="21"/>
  <c r="B1397" i="21"/>
  <c r="A1397" i="21"/>
  <c r="P1396" i="21"/>
  <c r="O1396" i="21"/>
  <c r="N1396" i="21"/>
  <c r="M1396" i="21"/>
  <c r="L1396" i="21"/>
  <c r="K1396" i="21"/>
  <c r="J1396" i="21"/>
  <c r="I1396" i="21"/>
  <c r="H1396" i="21"/>
  <c r="G1396" i="21"/>
  <c r="F1396" i="21"/>
  <c r="E1396" i="21"/>
  <c r="D1396" i="21"/>
  <c r="C1396" i="21"/>
  <c r="B1396" i="21"/>
  <c r="A1396" i="21"/>
  <c r="P1395" i="21"/>
  <c r="O1395" i="21"/>
  <c r="N1395" i="21"/>
  <c r="M1395" i="21"/>
  <c r="L1395" i="21"/>
  <c r="K1395" i="21"/>
  <c r="J1395" i="21"/>
  <c r="I1395" i="21"/>
  <c r="H1395" i="21"/>
  <c r="G1395" i="21"/>
  <c r="F1395" i="21"/>
  <c r="E1395" i="21"/>
  <c r="D1395" i="21"/>
  <c r="C1395" i="21"/>
  <c r="B1395" i="21"/>
  <c r="A1395" i="21"/>
  <c r="P1394" i="21"/>
  <c r="O1394" i="21"/>
  <c r="N1394" i="21"/>
  <c r="M1394" i="21"/>
  <c r="L1394" i="21"/>
  <c r="K1394" i="21"/>
  <c r="J1394" i="21"/>
  <c r="I1394" i="21"/>
  <c r="H1394" i="21"/>
  <c r="G1394" i="21"/>
  <c r="F1394" i="21"/>
  <c r="E1394" i="21"/>
  <c r="D1394" i="21"/>
  <c r="C1394" i="21"/>
  <c r="B1394" i="21"/>
  <c r="A1394" i="21"/>
  <c r="P1393" i="21"/>
  <c r="O1393" i="21"/>
  <c r="N1393" i="21"/>
  <c r="M1393" i="21"/>
  <c r="L1393" i="21"/>
  <c r="K1393" i="21"/>
  <c r="J1393" i="21"/>
  <c r="I1393" i="21"/>
  <c r="H1393" i="21"/>
  <c r="G1393" i="21"/>
  <c r="F1393" i="21"/>
  <c r="E1393" i="21"/>
  <c r="D1393" i="21"/>
  <c r="C1393" i="21"/>
  <c r="B1393" i="21"/>
  <c r="A1393" i="21"/>
  <c r="P1392" i="21"/>
  <c r="O1392" i="21"/>
  <c r="N1392" i="21"/>
  <c r="M1392" i="21"/>
  <c r="L1392" i="21"/>
  <c r="K1392" i="21"/>
  <c r="J1392" i="21"/>
  <c r="I1392" i="21"/>
  <c r="H1392" i="21"/>
  <c r="G1392" i="21"/>
  <c r="F1392" i="21"/>
  <c r="E1392" i="21"/>
  <c r="D1392" i="21"/>
  <c r="C1392" i="21"/>
  <c r="B1392" i="21"/>
  <c r="A1392" i="21"/>
  <c r="P1391" i="21"/>
  <c r="O1391" i="21"/>
  <c r="N1391" i="21"/>
  <c r="M1391" i="21"/>
  <c r="L1391" i="21"/>
  <c r="K1391" i="21"/>
  <c r="J1391" i="21"/>
  <c r="I1391" i="21"/>
  <c r="H1391" i="21"/>
  <c r="G1391" i="21"/>
  <c r="F1391" i="21"/>
  <c r="E1391" i="21"/>
  <c r="D1391" i="21"/>
  <c r="C1391" i="21"/>
  <c r="B1391" i="21"/>
  <c r="A1391" i="21"/>
  <c r="P1390" i="21"/>
  <c r="O1390" i="21"/>
  <c r="N1390" i="21"/>
  <c r="M1390" i="21"/>
  <c r="L1390" i="21"/>
  <c r="K1390" i="21"/>
  <c r="J1390" i="21"/>
  <c r="I1390" i="21"/>
  <c r="H1390" i="21"/>
  <c r="G1390" i="21"/>
  <c r="F1390" i="21"/>
  <c r="E1390" i="21"/>
  <c r="D1390" i="21"/>
  <c r="C1390" i="21"/>
  <c r="B1390" i="21"/>
  <c r="A1390" i="21"/>
  <c r="P1389" i="21"/>
  <c r="O1389" i="21"/>
  <c r="N1389" i="21"/>
  <c r="M1389" i="21"/>
  <c r="L1389" i="21"/>
  <c r="K1389" i="21"/>
  <c r="J1389" i="21"/>
  <c r="I1389" i="21"/>
  <c r="H1389" i="21"/>
  <c r="G1389" i="21"/>
  <c r="F1389" i="21"/>
  <c r="E1389" i="21"/>
  <c r="D1389" i="21"/>
  <c r="C1389" i="21"/>
  <c r="B1389" i="21"/>
  <c r="A1389" i="21"/>
  <c r="P1388" i="21"/>
  <c r="O1388" i="21"/>
  <c r="N1388" i="21"/>
  <c r="M1388" i="21"/>
  <c r="L1388" i="21"/>
  <c r="K1388" i="21"/>
  <c r="J1388" i="21"/>
  <c r="I1388" i="21"/>
  <c r="H1388" i="21"/>
  <c r="G1388" i="21"/>
  <c r="F1388" i="21"/>
  <c r="E1388" i="21"/>
  <c r="D1388" i="21"/>
  <c r="C1388" i="21"/>
  <c r="B1388" i="21"/>
  <c r="A1388" i="21"/>
  <c r="P1387" i="21"/>
  <c r="O1387" i="21"/>
  <c r="N1387" i="21"/>
  <c r="M1387" i="21"/>
  <c r="L1387" i="21"/>
  <c r="K1387" i="21"/>
  <c r="J1387" i="21"/>
  <c r="I1387" i="21"/>
  <c r="H1387" i="21"/>
  <c r="G1387" i="21"/>
  <c r="F1387" i="21"/>
  <c r="E1387" i="21"/>
  <c r="D1387" i="21"/>
  <c r="C1387" i="21"/>
  <c r="B1387" i="21"/>
  <c r="A1387" i="21"/>
  <c r="P1386" i="21"/>
  <c r="O1386" i="21"/>
  <c r="N1386" i="21"/>
  <c r="M1386" i="21"/>
  <c r="L1386" i="21"/>
  <c r="K1386" i="21"/>
  <c r="J1386" i="21"/>
  <c r="I1386" i="21"/>
  <c r="H1386" i="21"/>
  <c r="G1386" i="21"/>
  <c r="F1386" i="21"/>
  <c r="E1386" i="21"/>
  <c r="D1386" i="21"/>
  <c r="C1386" i="21"/>
  <c r="B1386" i="21"/>
  <c r="A1386" i="21"/>
  <c r="P1385" i="21"/>
  <c r="O1385" i="21"/>
  <c r="N1385" i="21"/>
  <c r="M1385" i="21"/>
  <c r="L1385" i="21"/>
  <c r="K1385" i="21"/>
  <c r="J1385" i="21"/>
  <c r="I1385" i="21"/>
  <c r="H1385" i="21"/>
  <c r="G1385" i="21"/>
  <c r="F1385" i="21"/>
  <c r="E1385" i="21"/>
  <c r="D1385" i="21"/>
  <c r="C1385" i="21"/>
  <c r="B1385" i="21"/>
  <c r="A1385" i="21"/>
  <c r="P1384" i="21"/>
  <c r="O1384" i="21"/>
  <c r="N1384" i="21"/>
  <c r="M1384" i="21"/>
  <c r="L1384" i="21"/>
  <c r="K1384" i="21"/>
  <c r="J1384" i="21"/>
  <c r="I1384" i="21"/>
  <c r="H1384" i="21"/>
  <c r="G1384" i="21"/>
  <c r="F1384" i="21"/>
  <c r="E1384" i="21"/>
  <c r="D1384" i="21"/>
  <c r="C1384" i="21"/>
  <c r="B1384" i="21"/>
  <c r="A1384" i="21"/>
  <c r="P1383" i="21"/>
  <c r="O1383" i="21"/>
  <c r="N1383" i="21"/>
  <c r="M1383" i="21"/>
  <c r="L1383" i="21"/>
  <c r="K1383" i="21"/>
  <c r="J1383" i="21"/>
  <c r="I1383" i="21"/>
  <c r="H1383" i="21"/>
  <c r="G1383" i="21"/>
  <c r="F1383" i="21"/>
  <c r="E1383" i="21"/>
  <c r="D1383" i="21"/>
  <c r="C1383" i="21"/>
  <c r="B1383" i="21"/>
  <c r="A1383" i="21"/>
  <c r="P1382" i="21"/>
  <c r="O1382" i="21"/>
  <c r="N1382" i="21"/>
  <c r="M1382" i="21"/>
  <c r="L1382" i="21"/>
  <c r="K1382" i="21"/>
  <c r="J1382" i="21"/>
  <c r="I1382" i="21"/>
  <c r="H1382" i="21"/>
  <c r="G1382" i="21"/>
  <c r="F1382" i="21"/>
  <c r="E1382" i="21"/>
  <c r="D1382" i="21"/>
  <c r="C1382" i="21"/>
  <c r="B1382" i="21"/>
  <c r="A1382" i="21"/>
  <c r="P1381" i="21"/>
  <c r="O1381" i="21"/>
  <c r="N1381" i="21"/>
  <c r="M1381" i="21"/>
  <c r="L1381" i="21"/>
  <c r="K1381" i="21"/>
  <c r="J1381" i="21"/>
  <c r="I1381" i="21"/>
  <c r="H1381" i="21"/>
  <c r="G1381" i="21"/>
  <c r="F1381" i="21"/>
  <c r="E1381" i="21"/>
  <c r="D1381" i="21"/>
  <c r="C1381" i="21"/>
  <c r="B1381" i="21"/>
  <c r="A1381" i="21"/>
  <c r="P1380" i="21"/>
  <c r="O1380" i="21"/>
  <c r="N1380" i="21"/>
  <c r="M1380" i="21"/>
  <c r="L1380" i="21"/>
  <c r="K1380" i="21"/>
  <c r="J1380" i="21"/>
  <c r="I1380" i="21"/>
  <c r="H1380" i="21"/>
  <c r="G1380" i="21"/>
  <c r="F1380" i="21"/>
  <c r="E1380" i="21"/>
  <c r="D1380" i="21"/>
  <c r="C1380" i="21"/>
  <c r="B1380" i="21"/>
  <c r="A1380" i="21"/>
  <c r="P1379" i="21"/>
  <c r="O1379" i="21"/>
  <c r="N1379" i="21"/>
  <c r="M1379" i="21"/>
  <c r="L1379" i="21"/>
  <c r="K1379" i="21"/>
  <c r="J1379" i="21"/>
  <c r="I1379" i="21"/>
  <c r="H1379" i="21"/>
  <c r="G1379" i="21"/>
  <c r="F1379" i="21"/>
  <c r="E1379" i="21"/>
  <c r="D1379" i="21"/>
  <c r="C1379" i="21"/>
  <c r="B1379" i="21"/>
  <c r="A1379" i="21"/>
  <c r="P1378" i="21"/>
  <c r="O1378" i="21"/>
  <c r="N1378" i="21"/>
  <c r="M1378" i="21"/>
  <c r="L1378" i="21"/>
  <c r="K1378" i="21"/>
  <c r="J1378" i="21"/>
  <c r="I1378" i="21"/>
  <c r="H1378" i="21"/>
  <c r="G1378" i="21"/>
  <c r="F1378" i="21"/>
  <c r="E1378" i="21"/>
  <c r="D1378" i="21"/>
  <c r="C1378" i="21"/>
  <c r="B1378" i="21"/>
  <c r="A1378" i="21"/>
  <c r="P1377" i="21"/>
  <c r="O1377" i="21"/>
  <c r="N1377" i="21"/>
  <c r="M1377" i="21"/>
  <c r="L1377" i="21"/>
  <c r="K1377" i="21"/>
  <c r="J1377" i="21"/>
  <c r="I1377" i="21"/>
  <c r="H1377" i="21"/>
  <c r="G1377" i="21"/>
  <c r="F1377" i="21"/>
  <c r="E1377" i="21"/>
  <c r="D1377" i="21"/>
  <c r="C1377" i="21"/>
  <c r="B1377" i="21"/>
  <c r="A1377" i="21"/>
  <c r="P1376" i="21"/>
  <c r="O1376" i="21"/>
  <c r="N1376" i="21"/>
  <c r="M1376" i="21"/>
  <c r="L1376" i="21"/>
  <c r="K1376" i="21"/>
  <c r="J1376" i="21"/>
  <c r="I1376" i="21"/>
  <c r="H1376" i="21"/>
  <c r="G1376" i="21"/>
  <c r="F1376" i="21"/>
  <c r="E1376" i="21"/>
  <c r="D1376" i="21"/>
  <c r="C1376" i="21"/>
  <c r="B1376" i="21"/>
  <c r="A1376" i="21"/>
  <c r="P1375" i="21"/>
  <c r="O1375" i="21"/>
  <c r="N1375" i="21"/>
  <c r="M1375" i="21"/>
  <c r="L1375" i="21"/>
  <c r="K1375" i="21"/>
  <c r="J1375" i="21"/>
  <c r="I1375" i="21"/>
  <c r="H1375" i="21"/>
  <c r="G1375" i="21"/>
  <c r="F1375" i="21"/>
  <c r="E1375" i="21"/>
  <c r="D1375" i="21"/>
  <c r="C1375" i="21"/>
  <c r="B1375" i="21"/>
  <c r="A1375" i="21"/>
  <c r="P1374" i="21"/>
  <c r="O1374" i="21"/>
  <c r="N1374" i="21"/>
  <c r="M1374" i="21"/>
  <c r="L1374" i="21"/>
  <c r="K1374" i="21"/>
  <c r="J1374" i="21"/>
  <c r="I1374" i="21"/>
  <c r="H1374" i="21"/>
  <c r="G1374" i="21"/>
  <c r="F1374" i="21"/>
  <c r="E1374" i="21"/>
  <c r="D1374" i="21"/>
  <c r="C1374" i="21"/>
  <c r="B1374" i="21"/>
  <c r="A1374" i="21"/>
  <c r="P1373" i="21"/>
  <c r="O1373" i="21"/>
  <c r="N1373" i="21"/>
  <c r="M1373" i="21"/>
  <c r="L1373" i="21"/>
  <c r="K1373" i="21"/>
  <c r="J1373" i="21"/>
  <c r="I1373" i="21"/>
  <c r="H1373" i="21"/>
  <c r="G1373" i="21"/>
  <c r="F1373" i="21"/>
  <c r="E1373" i="21"/>
  <c r="D1373" i="21"/>
  <c r="C1373" i="21"/>
  <c r="B1373" i="21"/>
  <c r="A1373" i="21"/>
  <c r="P1372" i="21"/>
  <c r="O1372" i="21"/>
  <c r="N1372" i="21"/>
  <c r="M1372" i="21"/>
  <c r="L1372" i="21"/>
  <c r="K1372" i="21"/>
  <c r="J1372" i="21"/>
  <c r="I1372" i="21"/>
  <c r="H1372" i="21"/>
  <c r="G1372" i="21"/>
  <c r="F1372" i="21"/>
  <c r="E1372" i="21"/>
  <c r="D1372" i="21"/>
  <c r="C1372" i="21"/>
  <c r="B1372" i="21"/>
  <c r="A1372" i="21"/>
  <c r="P1371" i="21"/>
  <c r="O1371" i="21"/>
  <c r="N1371" i="21"/>
  <c r="M1371" i="21"/>
  <c r="L1371" i="21"/>
  <c r="K1371" i="21"/>
  <c r="J1371" i="21"/>
  <c r="I1371" i="21"/>
  <c r="H1371" i="21"/>
  <c r="G1371" i="21"/>
  <c r="F1371" i="21"/>
  <c r="E1371" i="21"/>
  <c r="D1371" i="21"/>
  <c r="C1371" i="21"/>
  <c r="B1371" i="21"/>
  <c r="A1371" i="21"/>
  <c r="P1370" i="21"/>
  <c r="O1370" i="21"/>
  <c r="N1370" i="21"/>
  <c r="M1370" i="21"/>
  <c r="L1370" i="21"/>
  <c r="K1370" i="21"/>
  <c r="J1370" i="21"/>
  <c r="I1370" i="21"/>
  <c r="H1370" i="21"/>
  <c r="G1370" i="21"/>
  <c r="F1370" i="21"/>
  <c r="E1370" i="21"/>
  <c r="D1370" i="21"/>
  <c r="C1370" i="21"/>
  <c r="B1370" i="21"/>
  <c r="A1370" i="21"/>
  <c r="P1369" i="21"/>
  <c r="O1369" i="21"/>
  <c r="N1369" i="21"/>
  <c r="M1369" i="21"/>
  <c r="L1369" i="21"/>
  <c r="K1369" i="21"/>
  <c r="J1369" i="21"/>
  <c r="I1369" i="21"/>
  <c r="H1369" i="21"/>
  <c r="G1369" i="21"/>
  <c r="F1369" i="21"/>
  <c r="E1369" i="21"/>
  <c r="D1369" i="21"/>
  <c r="C1369" i="21"/>
  <c r="B1369" i="21"/>
  <c r="A1369" i="21"/>
  <c r="P1368" i="21"/>
  <c r="O1368" i="21"/>
  <c r="N1368" i="21"/>
  <c r="M1368" i="21"/>
  <c r="L1368" i="21"/>
  <c r="K1368" i="21"/>
  <c r="J1368" i="21"/>
  <c r="I1368" i="21"/>
  <c r="H1368" i="21"/>
  <c r="G1368" i="21"/>
  <c r="F1368" i="21"/>
  <c r="E1368" i="21"/>
  <c r="D1368" i="21"/>
  <c r="C1368" i="21"/>
  <c r="B1368" i="21"/>
  <c r="A1368" i="21"/>
  <c r="P1367" i="21"/>
  <c r="O1367" i="21"/>
  <c r="N1367" i="21"/>
  <c r="M1367" i="21"/>
  <c r="L1367" i="21"/>
  <c r="K1367" i="21"/>
  <c r="J1367" i="21"/>
  <c r="I1367" i="21"/>
  <c r="H1367" i="21"/>
  <c r="G1367" i="21"/>
  <c r="F1367" i="21"/>
  <c r="E1367" i="21"/>
  <c r="D1367" i="21"/>
  <c r="C1367" i="21"/>
  <c r="B1367" i="21"/>
  <c r="A1367" i="21"/>
  <c r="P1366" i="21"/>
  <c r="O1366" i="21"/>
  <c r="N1366" i="21"/>
  <c r="M1366" i="21"/>
  <c r="L1366" i="21"/>
  <c r="K1366" i="21"/>
  <c r="J1366" i="21"/>
  <c r="I1366" i="21"/>
  <c r="H1366" i="21"/>
  <c r="G1366" i="21"/>
  <c r="F1366" i="21"/>
  <c r="E1366" i="21"/>
  <c r="D1366" i="21"/>
  <c r="C1366" i="21"/>
  <c r="B1366" i="21"/>
  <c r="A1366" i="21"/>
  <c r="P1365" i="21"/>
  <c r="O1365" i="21"/>
  <c r="N1365" i="21"/>
  <c r="M1365" i="21"/>
  <c r="L1365" i="21"/>
  <c r="K1365" i="21"/>
  <c r="J1365" i="21"/>
  <c r="I1365" i="21"/>
  <c r="H1365" i="21"/>
  <c r="G1365" i="21"/>
  <c r="F1365" i="21"/>
  <c r="E1365" i="21"/>
  <c r="D1365" i="21"/>
  <c r="C1365" i="21"/>
  <c r="B1365" i="21"/>
  <c r="A1365" i="21"/>
  <c r="P1364" i="21"/>
  <c r="O1364" i="21"/>
  <c r="N1364" i="21"/>
  <c r="M1364" i="21"/>
  <c r="L1364" i="21"/>
  <c r="K1364" i="21"/>
  <c r="J1364" i="21"/>
  <c r="I1364" i="21"/>
  <c r="H1364" i="21"/>
  <c r="G1364" i="21"/>
  <c r="F1364" i="21"/>
  <c r="E1364" i="21"/>
  <c r="D1364" i="21"/>
  <c r="C1364" i="21"/>
  <c r="B1364" i="21"/>
  <c r="A1364" i="21"/>
  <c r="P1363" i="21"/>
  <c r="O1363" i="21"/>
  <c r="N1363" i="21"/>
  <c r="M1363" i="21"/>
  <c r="L1363" i="21"/>
  <c r="K1363" i="21"/>
  <c r="J1363" i="21"/>
  <c r="I1363" i="21"/>
  <c r="H1363" i="21"/>
  <c r="G1363" i="21"/>
  <c r="F1363" i="21"/>
  <c r="E1363" i="21"/>
  <c r="D1363" i="21"/>
  <c r="C1363" i="21"/>
  <c r="B1363" i="21"/>
  <c r="A1363" i="21"/>
  <c r="P1362" i="21"/>
  <c r="O1362" i="21"/>
  <c r="N1362" i="21"/>
  <c r="M1362" i="21"/>
  <c r="L1362" i="21"/>
  <c r="K1362" i="21"/>
  <c r="J1362" i="21"/>
  <c r="I1362" i="21"/>
  <c r="H1362" i="21"/>
  <c r="G1362" i="21"/>
  <c r="F1362" i="21"/>
  <c r="E1362" i="21"/>
  <c r="D1362" i="21"/>
  <c r="C1362" i="21"/>
  <c r="B1362" i="21"/>
  <c r="A1362" i="21"/>
  <c r="P1361" i="21"/>
  <c r="O1361" i="21"/>
  <c r="N1361" i="21"/>
  <c r="M1361" i="21"/>
  <c r="L1361" i="21"/>
  <c r="K1361" i="21"/>
  <c r="J1361" i="21"/>
  <c r="I1361" i="21"/>
  <c r="H1361" i="21"/>
  <c r="G1361" i="21"/>
  <c r="F1361" i="21"/>
  <c r="E1361" i="21"/>
  <c r="D1361" i="21"/>
  <c r="C1361" i="21"/>
  <c r="B1361" i="21"/>
  <c r="A1361" i="21"/>
  <c r="P1360" i="21"/>
  <c r="O1360" i="21"/>
  <c r="N1360" i="21"/>
  <c r="M1360" i="21"/>
  <c r="L1360" i="21"/>
  <c r="K1360" i="21"/>
  <c r="J1360" i="21"/>
  <c r="I1360" i="21"/>
  <c r="H1360" i="21"/>
  <c r="G1360" i="21"/>
  <c r="F1360" i="21"/>
  <c r="E1360" i="21"/>
  <c r="D1360" i="21"/>
  <c r="C1360" i="21"/>
  <c r="B1360" i="21"/>
  <c r="A1360" i="21"/>
  <c r="P1359" i="21"/>
  <c r="O1359" i="21"/>
  <c r="N1359" i="21"/>
  <c r="M1359" i="21"/>
  <c r="L1359" i="21"/>
  <c r="K1359" i="21"/>
  <c r="J1359" i="21"/>
  <c r="I1359" i="21"/>
  <c r="H1359" i="21"/>
  <c r="G1359" i="21"/>
  <c r="F1359" i="21"/>
  <c r="E1359" i="21"/>
  <c r="D1359" i="21"/>
  <c r="C1359" i="21"/>
  <c r="B1359" i="21"/>
  <c r="A1359" i="21"/>
  <c r="P1358" i="21"/>
  <c r="O1358" i="21"/>
  <c r="N1358" i="21"/>
  <c r="M1358" i="21"/>
  <c r="L1358" i="21"/>
  <c r="K1358" i="21"/>
  <c r="J1358" i="21"/>
  <c r="I1358" i="21"/>
  <c r="H1358" i="21"/>
  <c r="G1358" i="21"/>
  <c r="F1358" i="21"/>
  <c r="E1358" i="21"/>
  <c r="D1358" i="21"/>
  <c r="C1358" i="21"/>
  <c r="B1358" i="21"/>
  <c r="A1358" i="21"/>
  <c r="P1357" i="21"/>
  <c r="O1357" i="21"/>
  <c r="N1357" i="21"/>
  <c r="M1357" i="21"/>
  <c r="L1357" i="21"/>
  <c r="K1357" i="21"/>
  <c r="J1357" i="21"/>
  <c r="I1357" i="21"/>
  <c r="H1357" i="21"/>
  <c r="G1357" i="21"/>
  <c r="F1357" i="21"/>
  <c r="E1357" i="21"/>
  <c r="D1357" i="21"/>
  <c r="C1357" i="21"/>
  <c r="B1357" i="21"/>
  <c r="A1357" i="21"/>
  <c r="P1356" i="21"/>
  <c r="O1356" i="21"/>
  <c r="N1356" i="21"/>
  <c r="M1356" i="21"/>
  <c r="L1356" i="21"/>
  <c r="K1356" i="21"/>
  <c r="J1356" i="21"/>
  <c r="I1356" i="21"/>
  <c r="H1356" i="21"/>
  <c r="G1356" i="21"/>
  <c r="F1356" i="21"/>
  <c r="E1356" i="21"/>
  <c r="D1356" i="21"/>
  <c r="C1356" i="21"/>
  <c r="B1356" i="21"/>
  <c r="A1356" i="21"/>
  <c r="P1355" i="21"/>
  <c r="O1355" i="21"/>
  <c r="N1355" i="21"/>
  <c r="M1355" i="21"/>
  <c r="L1355" i="21"/>
  <c r="K1355" i="21"/>
  <c r="J1355" i="21"/>
  <c r="I1355" i="21"/>
  <c r="H1355" i="21"/>
  <c r="G1355" i="21"/>
  <c r="F1355" i="21"/>
  <c r="E1355" i="21"/>
  <c r="D1355" i="21"/>
  <c r="C1355" i="21"/>
  <c r="B1355" i="21"/>
  <c r="A1355" i="21"/>
  <c r="P1354" i="21"/>
  <c r="O1354" i="21"/>
  <c r="N1354" i="21"/>
  <c r="M1354" i="21"/>
  <c r="L1354" i="21"/>
  <c r="K1354" i="21"/>
  <c r="J1354" i="21"/>
  <c r="I1354" i="21"/>
  <c r="H1354" i="21"/>
  <c r="G1354" i="21"/>
  <c r="F1354" i="21"/>
  <c r="E1354" i="21"/>
  <c r="D1354" i="21"/>
  <c r="C1354" i="21"/>
  <c r="B1354" i="21"/>
  <c r="A1354" i="21"/>
  <c r="P1353" i="21"/>
  <c r="O1353" i="21"/>
  <c r="N1353" i="21"/>
  <c r="M1353" i="21"/>
  <c r="L1353" i="21"/>
  <c r="K1353" i="21"/>
  <c r="J1353" i="21"/>
  <c r="I1353" i="21"/>
  <c r="H1353" i="21"/>
  <c r="G1353" i="21"/>
  <c r="F1353" i="21"/>
  <c r="E1353" i="21"/>
  <c r="D1353" i="21"/>
  <c r="C1353" i="21"/>
  <c r="B1353" i="21"/>
  <c r="A1353" i="21"/>
  <c r="P1352" i="21"/>
  <c r="O1352" i="21"/>
  <c r="N1352" i="21"/>
  <c r="M1352" i="21"/>
  <c r="L1352" i="21"/>
  <c r="K1352" i="21"/>
  <c r="J1352" i="21"/>
  <c r="I1352" i="21"/>
  <c r="H1352" i="21"/>
  <c r="G1352" i="21"/>
  <c r="F1352" i="21"/>
  <c r="E1352" i="21"/>
  <c r="D1352" i="21"/>
  <c r="C1352" i="21"/>
  <c r="B1352" i="21"/>
  <c r="A1352" i="21"/>
  <c r="P1351" i="21"/>
  <c r="O1351" i="21"/>
  <c r="N1351" i="21"/>
  <c r="M1351" i="21"/>
  <c r="L1351" i="21"/>
  <c r="K1351" i="21"/>
  <c r="J1351" i="21"/>
  <c r="I1351" i="21"/>
  <c r="H1351" i="21"/>
  <c r="G1351" i="21"/>
  <c r="F1351" i="21"/>
  <c r="E1351" i="21"/>
  <c r="D1351" i="21"/>
  <c r="C1351" i="21"/>
  <c r="B1351" i="21"/>
  <c r="A1351" i="21"/>
  <c r="P1350" i="21"/>
  <c r="O1350" i="21"/>
  <c r="N1350" i="21"/>
  <c r="M1350" i="21"/>
  <c r="L1350" i="21"/>
  <c r="K1350" i="21"/>
  <c r="J1350" i="21"/>
  <c r="I1350" i="21"/>
  <c r="H1350" i="21"/>
  <c r="G1350" i="21"/>
  <c r="F1350" i="21"/>
  <c r="E1350" i="21"/>
  <c r="D1350" i="21"/>
  <c r="C1350" i="21"/>
  <c r="B1350" i="21"/>
  <c r="A1350" i="21"/>
  <c r="P1349" i="21"/>
  <c r="O1349" i="21"/>
  <c r="N1349" i="21"/>
  <c r="M1349" i="21"/>
  <c r="L1349" i="21"/>
  <c r="K1349" i="21"/>
  <c r="J1349" i="21"/>
  <c r="I1349" i="21"/>
  <c r="H1349" i="21"/>
  <c r="G1349" i="21"/>
  <c r="F1349" i="21"/>
  <c r="E1349" i="21"/>
  <c r="D1349" i="21"/>
  <c r="C1349" i="21"/>
  <c r="B1349" i="21"/>
  <c r="A1349" i="21"/>
  <c r="P1348" i="21"/>
  <c r="O1348" i="21"/>
  <c r="N1348" i="21"/>
  <c r="M1348" i="21"/>
  <c r="L1348" i="21"/>
  <c r="K1348" i="21"/>
  <c r="J1348" i="21"/>
  <c r="I1348" i="21"/>
  <c r="H1348" i="21"/>
  <c r="G1348" i="21"/>
  <c r="F1348" i="21"/>
  <c r="E1348" i="21"/>
  <c r="D1348" i="21"/>
  <c r="C1348" i="21"/>
  <c r="B1348" i="21"/>
  <c r="A1348" i="21"/>
  <c r="P1347" i="21"/>
  <c r="O1347" i="21"/>
  <c r="N1347" i="21"/>
  <c r="M1347" i="21"/>
  <c r="L1347" i="21"/>
  <c r="K1347" i="21"/>
  <c r="J1347" i="21"/>
  <c r="I1347" i="21"/>
  <c r="H1347" i="21"/>
  <c r="G1347" i="21"/>
  <c r="F1347" i="21"/>
  <c r="E1347" i="21"/>
  <c r="D1347" i="21"/>
  <c r="C1347" i="21"/>
  <c r="B1347" i="21"/>
  <c r="A1347" i="21"/>
  <c r="P1346" i="21"/>
  <c r="O1346" i="21"/>
  <c r="N1346" i="21"/>
  <c r="M1346" i="21"/>
  <c r="L1346" i="21"/>
  <c r="K1346" i="21"/>
  <c r="J1346" i="21"/>
  <c r="I1346" i="21"/>
  <c r="H1346" i="21"/>
  <c r="G1346" i="21"/>
  <c r="F1346" i="21"/>
  <c r="E1346" i="21"/>
  <c r="D1346" i="21"/>
  <c r="C1346" i="21"/>
  <c r="B1346" i="21"/>
  <c r="A1346" i="21"/>
  <c r="P1345" i="21"/>
  <c r="O1345" i="21"/>
  <c r="N1345" i="21"/>
  <c r="M1345" i="21"/>
  <c r="L1345" i="21"/>
  <c r="K1345" i="21"/>
  <c r="J1345" i="21"/>
  <c r="I1345" i="21"/>
  <c r="H1345" i="21"/>
  <c r="G1345" i="21"/>
  <c r="F1345" i="21"/>
  <c r="E1345" i="21"/>
  <c r="D1345" i="21"/>
  <c r="C1345" i="21"/>
  <c r="B1345" i="21"/>
  <c r="A1345" i="21"/>
  <c r="P1344" i="21"/>
  <c r="O1344" i="21"/>
  <c r="N1344" i="21"/>
  <c r="M1344" i="21"/>
  <c r="L1344" i="21"/>
  <c r="K1344" i="21"/>
  <c r="J1344" i="21"/>
  <c r="I1344" i="21"/>
  <c r="H1344" i="21"/>
  <c r="G1344" i="21"/>
  <c r="F1344" i="21"/>
  <c r="E1344" i="21"/>
  <c r="D1344" i="21"/>
  <c r="C1344" i="21"/>
  <c r="B1344" i="21"/>
  <c r="A1344" i="21"/>
  <c r="P1343" i="21"/>
  <c r="O1343" i="21"/>
  <c r="N1343" i="21"/>
  <c r="M1343" i="21"/>
  <c r="L1343" i="21"/>
  <c r="K1343" i="21"/>
  <c r="J1343" i="21"/>
  <c r="I1343" i="21"/>
  <c r="H1343" i="21"/>
  <c r="G1343" i="21"/>
  <c r="F1343" i="21"/>
  <c r="E1343" i="21"/>
  <c r="D1343" i="21"/>
  <c r="C1343" i="21"/>
  <c r="B1343" i="21"/>
  <c r="A1343" i="21"/>
  <c r="P1342" i="21"/>
  <c r="O1342" i="21"/>
  <c r="N1342" i="21"/>
  <c r="M1342" i="21"/>
  <c r="L1342" i="21"/>
  <c r="K1342" i="21"/>
  <c r="J1342" i="21"/>
  <c r="I1342" i="21"/>
  <c r="H1342" i="21"/>
  <c r="G1342" i="21"/>
  <c r="F1342" i="21"/>
  <c r="E1342" i="21"/>
  <c r="D1342" i="21"/>
  <c r="C1342" i="21"/>
  <c r="B1342" i="21"/>
  <c r="A1342" i="21"/>
  <c r="P1341" i="21"/>
  <c r="O1341" i="21"/>
  <c r="N1341" i="21"/>
  <c r="M1341" i="21"/>
  <c r="L1341" i="21"/>
  <c r="K1341" i="21"/>
  <c r="J1341" i="21"/>
  <c r="I1341" i="21"/>
  <c r="H1341" i="21"/>
  <c r="G1341" i="21"/>
  <c r="F1341" i="21"/>
  <c r="E1341" i="21"/>
  <c r="D1341" i="21"/>
  <c r="C1341" i="21"/>
  <c r="B1341" i="21"/>
  <c r="A1341" i="21"/>
  <c r="P1340" i="21"/>
  <c r="O1340" i="21"/>
  <c r="N1340" i="21"/>
  <c r="M1340" i="21"/>
  <c r="L1340" i="21"/>
  <c r="K1340" i="21"/>
  <c r="J1340" i="21"/>
  <c r="I1340" i="21"/>
  <c r="H1340" i="21"/>
  <c r="G1340" i="21"/>
  <c r="F1340" i="21"/>
  <c r="E1340" i="21"/>
  <c r="D1340" i="21"/>
  <c r="C1340" i="21"/>
  <c r="B1340" i="21"/>
  <c r="A1340" i="21"/>
  <c r="P1339" i="21"/>
  <c r="O1339" i="21"/>
  <c r="N1339" i="21"/>
  <c r="M1339" i="21"/>
  <c r="L1339" i="21"/>
  <c r="K1339" i="21"/>
  <c r="J1339" i="21"/>
  <c r="I1339" i="21"/>
  <c r="H1339" i="21"/>
  <c r="G1339" i="21"/>
  <c r="F1339" i="21"/>
  <c r="E1339" i="21"/>
  <c r="D1339" i="21"/>
  <c r="C1339" i="21"/>
  <c r="B1339" i="21"/>
  <c r="A1339" i="21"/>
  <c r="P1338" i="21"/>
  <c r="O1338" i="21"/>
  <c r="N1338" i="21"/>
  <c r="M1338" i="21"/>
  <c r="L1338" i="21"/>
  <c r="K1338" i="21"/>
  <c r="J1338" i="21"/>
  <c r="I1338" i="21"/>
  <c r="H1338" i="21"/>
  <c r="G1338" i="21"/>
  <c r="F1338" i="21"/>
  <c r="E1338" i="21"/>
  <c r="D1338" i="21"/>
  <c r="C1338" i="21"/>
  <c r="B1338" i="21"/>
  <c r="A1338" i="21"/>
  <c r="P1337" i="21"/>
  <c r="O1337" i="21"/>
  <c r="N1337" i="21"/>
  <c r="M1337" i="21"/>
  <c r="L1337" i="21"/>
  <c r="K1337" i="21"/>
  <c r="J1337" i="21"/>
  <c r="I1337" i="21"/>
  <c r="H1337" i="21"/>
  <c r="G1337" i="21"/>
  <c r="F1337" i="21"/>
  <c r="E1337" i="21"/>
  <c r="D1337" i="21"/>
  <c r="C1337" i="21"/>
  <c r="B1337" i="21"/>
  <c r="A1337" i="21"/>
  <c r="P1336" i="21"/>
  <c r="O1336" i="21"/>
  <c r="N1336" i="21"/>
  <c r="M1336" i="21"/>
  <c r="L1336" i="21"/>
  <c r="K1336" i="21"/>
  <c r="J1336" i="21"/>
  <c r="I1336" i="21"/>
  <c r="H1336" i="21"/>
  <c r="G1336" i="21"/>
  <c r="F1336" i="21"/>
  <c r="E1336" i="21"/>
  <c r="D1336" i="21"/>
  <c r="C1336" i="21"/>
  <c r="B1336" i="21"/>
  <c r="A1336" i="21"/>
  <c r="P1335" i="21"/>
  <c r="O1335" i="21"/>
  <c r="N1335" i="21"/>
  <c r="M1335" i="21"/>
  <c r="L1335" i="21"/>
  <c r="K1335" i="21"/>
  <c r="J1335" i="21"/>
  <c r="I1335" i="21"/>
  <c r="H1335" i="21"/>
  <c r="G1335" i="21"/>
  <c r="F1335" i="21"/>
  <c r="E1335" i="21"/>
  <c r="D1335" i="21"/>
  <c r="C1335" i="21"/>
  <c r="B1335" i="21"/>
  <c r="A1335" i="21"/>
  <c r="P1334" i="21"/>
  <c r="O1334" i="21"/>
  <c r="N1334" i="21"/>
  <c r="M1334" i="21"/>
  <c r="L1334" i="21"/>
  <c r="K1334" i="21"/>
  <c r="J1334" i="21"/>
  <c r="I1334" i="21"/>
  <c r="H1334" i="21"/>
  <c r="G1334" i="21"/>
  <c r="F1334" i="21"/>
  <c r="E1334" i="21"/>
  <c r="D1334" i="21"/>
  <c r="C1334" i="21"/>
  <c r="B1334" i="21"/>
  <c r="A1334" i="21"/>
  <c r="P1333" i="21"/>
  <c r="O1333" i="21"/>
  <c r="N1333" i="21"/>
  <c r="M1333" i="21"/>
  <c r="L1333" i="21"/>
  <c r="K1333" i="21"/>
  <c r="J1333" i="21"/>
  <c r="I1333" i="21"/>
  <c r="H1333" i="21"/>
  <c r="G1333" i="21"/>
  <c r="F1333" i="21"/>
  <c r="E1333" i="21"/>
  <c r="D1333" i="21"/>
  <c r="C1333" i="21"/>
  <c r="B1333" i="21"/>
  <c r="A1333" i="21"/>
  <c r="P1332" i="21"/>
  <c r="O1332" i="21"/>
  <c r="N1332" i="21"/>
  <c r="M1332" i="21"/>
  <c r="L1332" i="21"/>
  <c r="K1332" i="21"/>
  <c r="J1332" i="21"/>
  <c r="I1332" i="21"/>
  <c r="H1332" i="21"/>
  <c r="G1332" i="21"/>
  <c r="F1332" i="21"/>
  <c r="E1332" i="21"/>
  <c r="D1332" i="21"/>
  <c r="C1332" i="21"/>
  <c r="B1332" i="21"/>
  <c r="A1332" i="21"/>
  <c r="P1331" i="21"/>
  <c r="O1331" i="21"/>
  <c r="N1331" i="21"/>
  <c r="M1331" i="21"/>
  <c r="L1331" i="21"/>
  <c r="K1331" i="21"/>
  <c r="J1331" i="21"/>
  <c r="I1331" i="21"/>
  <c r="H1331" i="21"/>
  <c r="G1331" i="21"/>
  <c r="F1331" i="21"/>
  <c r="E1331" i="21"/>
  <c r="D1331" i="21"/>
  <c r="C1331" i="21"/>
  <c r="B1331" i="21"/>
  <c r="A1331" i="21"/>
  <c r="P1330" i="21"/>
  <c r="O1330" i="21"/>
  <c r="N1330" i="21"/>
  <c r="M1330" i="21"/>
  <c r="L1330" i="21"/>
  <c r="K1330" i="21"/>
  <c r="J1330" i="21"/>
  <c r="I1330" i="21"/>
  <c r="H1330" i="21"/>
  <c r="G1330" i="21"/>
  <c r="F1330" i="21"/>
  <c r="E1330" i="21"/>
  <c r="D1330" i="21"/>
  <c r="C1330" i="21"/>
  <c r="B1330" i="21"/>
  <c r="A1330" i="21"/>
  <c r="P1329" i="21"/>
  <c r="O1329" i="21"/>
  <c r="N1329" i="21"/>
  <c r="M1329" i="21"/>
  <c r="L1329" i="21"/>
  <c r="K1329" i="21"/>
  <c r="J1329" i="21"/>
  <c r="I1329" i="21"/>
  <c r="H1329" i="21"/>
  <c r="G1329" i="21"/>
  <c r="F1329" i="21"/>
  <c r="E1329" i="21"/>
  <c r="D1329" i="21"/>
  <c r="C1329" i="21"/>
  <c r="B1329" i="21"/>
  <c r="A1329" i="21"/>
  <c r="P1328" i="21"/>
  <c r="O1328" i="21"/>
  <c r="N1328" i="21"/>
  <c r="M1328" i="21"/>
  <c r="L1328" i="21"/>
  <c r="K1328" i="21"/>
  <c r="J1328" i="21"/>
  <c r="I1328" i="21"/>
  <c r="H1328" i="21"/>
  <c r="G1328" i="21"/>
  <c r="F1328" i="21"/>
  <c r="E1328" i="21"/>
  <c r="D1328" i="21"/>
  <c r="C1328" i="21"/>
  <c r="B1328" i="21"/>
  <c r="A1328" i="21"/>
  <c r="P1327" i="21"/>
  <c r="O1327" i="21"/>
  <c r="N1327" i="21"/>
  <c r="M1327" i="21"/>
  <c r="L1327" i="21"/>
  <c r="K1327" i="21"/>
  <c r="J1327" i="21"/>
  <c r="I1327" i="21"/>
  <c r="H1327" i="21"/>
  <c r="G1327" i="21"/>
  <c r="F1327" i="21"/>
  <c r="E1327" i="21"/>
  <c r="D1327" i="21"/>
  <c r="C1327" i="21"/>
  <c r="B1327" i="21"/>
  <c r="A1327" i="21"/>
  <c r="P1326" i="21"/>
  <c r="O1326" i="21"/>
  <c r="N1326" i="21"/>
  <c r="M1326" i="21"/>
  <c r="L1326" i="21"/>
  <c r="K1326" i="21"/>
  <c r="J1326" i="21"/>
  <c r="I1326" i="21"/>
  <c r="H1326" i="21"/>
  <c r="G1326" i="21"/>
  <c r="F1326" i="21"/>
  <c r="E1326" i="21"/>
  <c r="D1326" i="21"/>
  <c r="C1326" i="21"/>
  <c r="B1326" i="21"/>
  <c r="A1326" i="21"/>
  <c r="P1325" i="21"/>
  <c r="O1325" i="21"/>
  <c r="N1325" i="21"/>
  <c r="M1325" i="21"/>
  <c r="L1325" i="21"/>
  <c r="K1325" i="21"/>
  <c r="J1325" i="21"/>
  <c r="I1325" i="21"/>
  <c r="H1325" i="21"/>
  <c r="G1325" i="21"/>
  <c r="F1325" i="21"/>
  <c r="E1325" i="21"/>
  <c r="D1325" i="21"/>
  <c r="C1325" i="21"/>
  <c r="B1325" i="21"/>
  <c r="A1325" i="21"/>
  <c r="P1324" i="21"/>
  <c r="O1324" i="21"/>
  <c r="N1324" i="21"/>
  <c r="M1324" i="21"/>
  <c r="L1324" i="21"/>
  <c r="K1324" i="21"/>
  <c r="J1324" i="21"/>
  <c r="I1324" i="21"/>
  <c r="H1324" i="21"/>
  <c r="G1324" i="21"/>
  <c r="F1324" i="21"/>
  <c r="E1324" i="21"/>
  <c r="D1324" i="21"/>
  <c r="C1324" i="21"/>
  <c r="B1324" i="21"/>
  <c r="A1324" i="21"/>
  <c r="P1323" i="21"/>
  <c r="O1323" i="21"/>
  <c r="N1323" i="21"/>
  <c r="M1323" i="21"/>
  <c r="L1323" i="21"/>
  <c r="K1323" i="21"/>
  <c r="J1323" i="21"/>
  <c r="I1323" i="21"/>
  <c r="H1323" i="21"/>
  <c r="G1323" i="21"/>
  <c r="F1323" i="21"/>
  <c r="E1323" i="21"/>
  <c r="D1323" i="21"/>
  <c r="C1323" i="21"/>
  <c r="B1323" i="21"/>
  <c r="A1323" i="21"/>
  <c r="P1322" i="21"/>
  <c r="O1322" i="21"/>
  <c r="N1322" i="21"/>
  <c r="M1322" i="21"/>
  <c r="L1322" i="21"/>
  <c r="K1322" i="21"/>
  <c r="J1322" i="21"/>
  <c r="I1322" i="21"/>
  <c r="H1322" i="21"/>
  <c r="G1322" i="21"/>
  <c r="F1322" i="21"/>
  <c r="E1322" i="21"/>
  <c r="D1322" i="21"/>
  <c r="C1322" i="21"/>
  <c r="B1322" i="21"/>
  <c r="A1322" i="21"/>
  <c r="P1321" i="21"/>
  <c r="O1321" i="21"/>
  <c r="N1321" i="21"/>
  <c r="M1321" i="21"/>
  <c r="L1321" i="21"/>
  <c r="K1321" i="21"/>
  <c r="J1321" i="21"/>
  <c r="I1321" i="21"/>
  <c r="H1321" i="21"/>
  <c r="G1321" i="21"/>
  <c r="F1321" i="21"/>
  <c r="E1321" i="21"/>
  <c r="D1321" i="21"/>
  <c r="C1321" i="21"/>
  <c r="B1321" i="21"/>
  <c r="A1321" i="21"/>
  <c r="P1320" i="21"/>
  <c r="O1320" i="21"/>
  <c r="N1320" i="21"/>
  <c r="M1320" i="21"/>
  <c r="L1320" i="21"/>
  <c r="K1320" i="21"/>
  <c r="J1320" i="21"/>
  <c r="I1320" i="21"/>
  <c r="H1320" i="21"/>
  <c r="G1320" i="21"/>
  <c r="F1320" i="21"/>
  <c r="E1320" i="21"/>
  <c r="D1320" i="21"/>
  <c r="C1320" i="21"/>
  <c r="B1320" i="21"/>
  <c r="A1320" i="21"/>
  <c r="P1319" i="21"/>
  <c r="O1319" i="21"/>
  <c r="N1319" i="21"/>
  <c r="M1319" i="21"/>
  <c r="L1319" i="21"/>
  <c r="K1319" i="21"/>
  <c r="J1319" i="21"/>
  <c r="I1319" i="21"/>
  <c r="H1319" i="21"/>
  <c r="G1319" i="21"/>
  <c r="F1319" i="21"/>
  <c r="E1319" i="21"/>
  <c r="D1319" i="21"/>
  <c r="C1319" i="21"/>
  <c r="B1319" i="21"/>
  <c r="A1319" i="21"/>
  <c r="P1318" i="21"/>
  <c r="O1318" i="21"/>
  <c r="N1318" i="21"/>
  <c r="M1318" i="21"/>
  <c r="L1318" i="21"/>
  <c r="K1318" i="21"/>
  <c r="J1318" i="21"/>
  <c r="I1318" i="21"/>
  <c r="H1318" i="21"/>
  <c r="G1318" i="21"/>
  <c r="F1318" i="21"/>
  <c r="E1318" i="21"/>
  <c r="D1318" i="21"/>
  <c r="C1318" i="21"/>
  <c r="B1318" i="21"/>
  <c r="A1318" i="21"/>
  <c r="P1317" i="21"/>
  <c r="O1317" i="21"/>
  <c r="N1317" i="21"/>
  <c r="M1317" i="21"/>
  <c r="L1317" i="21"/>
  <c r="K1317" i="21"/>
  <c r="J1317" i="21"/>
  <c r="I1317" i="21"/>
  <c r="H1317" i="21"/>
  <c r="G1317" i="21"/>
  <c r="F1317" i="21"/>
  <c r="E1317" i="21"/>
  <c r="D1317" i="21"/>
  <c r="C1317" i="21"/>
  <c r="B1317" i="21"/>
  <c r="A1317" i="21"/>
  <c r="P1316" i="21"/>
  <c r="O1316" i="21"/>
  <c r="N1316" i="21"/>
  <c r="M1316" i="21"/>
  <c r="L1316" i="21"/>
  <c r="K1316" i="21"/>
  <c r="J1316" i="21"/>
  <c r="I1316" i="21"/>
  <c r="H1316" i="21"/>
  <c r="G1316" i="21"/>
  <c r="F1316" i="21"/>
  <c r="E1316" i="21"/>
  <c r="D1316" i="21"/>
  <c r="C1316" i="21"/>
  <c r="B1316" i="21"/>
  <c r="A1316" i="21"/>
  <c r="P1315" i="21"/>
  <c r="O1315" i="21"/>
  <c r="N1315" i="21"/>
  <c r="M1315" i="21"/>
  <c r="L1315" i="21"/>
  <c r="K1315" i="21"/>
  <c r="J1315" i="21"/>
  <c r="I1315" i="21"/>
  <c r="H1315" i="21"/>
  <c r="G1315" i="21"/>
  <c r="F1315" i="21"/>
  <c r="E1315" i="21"/>
  <c r="D1315" i="21"/>
  <c r="C1315" i="21"/>
  <c r="B1315" i="21"/>
  <c r="A1315" i="21"/>
  <c r="P1314" i="21"/>
  <c r="O1314" i="21"/>
  <c r="N1314" i="21"/>
  <c r="M1314" i="21"/>
  <c r="L1314" i="21"/>
  <c r="K1314" i="21"/>
  <c r="J1314" i="21"/>
  <c r="I1314" i="21"/>
  <c r="H1314" i="21"/>
  <c r="G1314" i="21"/>
  <c r="F1314" i="21"/>
  <c r="E1314" i="21"/>
  <c r="D1314" i="21"/>
  <c r="C1314" i="21"/>
  <c r="B1314" i="21"/>
  <c r="A1314" i="21"/>
  <c r="P1313" i="21"/>
  <c r="O1313" i="21"/>
  <c r="N1313" i="21"/>
  <c r="M1313" i="21"/>
  <c r="L1313" i="21"/>
  <c r="K1313" i="21"/>
  <c r="J1313" i="21"/>
  <c r="I1313" i="21"/>
  <c r="H1313" i="21"/>
  <c r="G1313" i="21"/>
  <c r="F1313" i="21"/>
  <c r="E1313" i="21"/>
  <c r="D1313" i="21"/>
  <c r="C1313" i="21"/>
  <c r="B1313" i="21"/>
  <c r="A1313" i="21"/>
  <c r="P1312" i="21"/>
  <c r="O1312" i="21"/>
  <c r="N1312" i="21"/>
  <c r="M1312" i="21"/>
  <c r="L1312" i="21"/>
  <c r="K1312" i="21"/>
  <c r="J1312" i="21"/>
  <c r="I1312" i="21"/>
  <c r="H1312" i="21"/>
  <c r="G1312" i="21"/>
  <c r="F1312" i="21"/>
  <c r="E1312" i="21"/>
  <c r="D1312" i="21"/>
  <c r="C1312" i="21"/>
  <c r="B1312" i="21"/>
  <c r="A1312" i="21"/>
  <c r="P1311" i="21"/>
  <c r="O1311" i="21"/>
  <c r="N1311" i="21"/>
  <c r="M1311" i="21"/>
  <c r="L1311" i="21"/>
  <c r="K1311" i="21"/>
  <c r="J1311" i="21"/>
  <c r="I1311" i="21"/>
  <c r="H1311" i="21"/>
  <c r="G1311" i="21"/>
  <c r="F1311" i="21"/>
  <c r="E1311" i="21"/>
  <c r="D1311" i="21"/>
  <c r="C1311" i="21"/>
  <c r="B1311" i="21"/>
  <c r="A1311" i="21"/>
  <c r="P1310" i="21"/>
  <c r="O1310" i="21"/>
  <c r="N1310" i="21"/>
  <c r="M1310" i="21"/>
  <c r="L1310" i="21"/>
  <c r="K1310" i="21"/>
  <c r="J1310" i="21"/>
  <c r="I1310" i="21"/>
  <c r="H1310" i="21"/>
  <c r="G1310" i="21"/>
  <c r="F1310" i="21"/>
  <c r="E1310" i="21"/>
  <c r="D1310" i="21"/>
  <c r="C1310" i="21"/>
  <c r="B1310" i="21"/>
  <c r="A1310" i="21"/>
  <c r="P1309" i="21"/>
  <c r="O1309" i="21"/>
  <c r="N1309" i="21"/>
  <c r="M1309" i="21"/>
  <c r="L1309" i="21"/>
  <c r="K1309" i="21"/>
  <c r="J1309" i="21"/>
  <c r="I1309" i="21"/>
  <c r="H1309" i="21"/>
  <c r="G1309" i="21"/>
  <c r="F1309" i="21"/>
  <c r="E1309" i="21"/>
  <c r="D1309" i="21"/>
  <c r="C1309" i="21"/>
  <c r="B1309" i="21"/>
  <c r="A1309" i="21"/>
  <c r="P1308" i="21"/>
  <c r="O1308" i="21"/>
  <c r="N1308" i="21"/>
  <c r="M1308" i="21"/>
  <c r="L1308" i="21"/>
  <c r="K1308" i="21"/>
  <c r="J1308" i="21"/>
  <c r="I1308" i="21"/>
  <c r="H1308" i="21"/>
  <c r="G1308" i="21"/>
  <c r="F1308" i="21"/>
  <c r="E1308" i="21"/>
  <c r="D1308" i="21"/>
  <c r="C1308" i="21"/>
  <c r="B1308" i="21"/>
  <c r="A1308" i="21"/>
  <c r="P1307" i="21"/>
  <c r="O1307" i="21"/>
  <c r="N1307" i="21"/>
  <c r="M1307" i="21"/>
  <c r="L1307" i="21"/>
  <c r="K1307" i="21"/>
  <c r="J1307" i="21"/>
  <c r="I1307" i="21"/>
  <c r="H1307" i="21"/>
  <c r="G1307" i="21"/>
  <c r="F1307" i="21"/>
  <c r="E1307" i="21"/>
  <c r="D1307" i="21"/>
  <c r="C1307" i="21"/>
  <c r="B1307" i="21"/>
  <c r="A1307" i="21"/>
  <c r="P1306" i="21"/>
  <c r="O1306" i="21"/>
  <c r="N1306" i="21"/>
  <c r="M1306" i="21"/>
  <c r="L1306" i="21"/>
  <c r="K1306" i="21"/>
  <c r="J1306" i="21"/>
  <c r="I1306" i="21"/>
  <c r="H1306" i="21"/>
  <c r="G1306" i="21"/>
  <c r="F1306" i="21"/>
  <c r="E1306" i="21"/>
  <c r="D1306" i="21"/>
  <c r="C1306" i="21"/>
  <c r="B1306" i="21"/>
  <c r="A1306" i="21"/>
  <c r="P1305" i="21"/>
  <c r="O1305" i="21"/>
  <c r="N1305" i="21"/>
  <c r="M1305" i="21"/>
  <c r="L1305" i="21"/>
  <c r="K1305" i="21"/>
  <c r="J1305" i="21"/>
  <c r="I1305" i="21"/>
  <c r="H1305" i="21"/>
  <c r="G1305" i="21"/>
  <c r="F1305" i="21"/>
  <c r="E1305" i="21"/>
  <c r="D1305" i="21"/>
  <c r="C1305" i="21"/>
  <c r="B1305" i="21"/>
  <c r="A1305" i="21"/>
  <c r="P1304" i="21"/>
  <c r="O1304" i="21"/>
  <c r="N1304" i="21"/>
  <c r="M1304" i="21"/>
  <c r="L1304" i="21"/>
  <c r="K1304" i="21"/>
  <c r="J1304" i="21"/>
  <c r="I1304" i="21"/>
  <c r="H1304" i="21"/>
  <c r="G1304" i="21"/>
  <c r="F1304" i="21"/>
  <c r="E1304" i="21"/>
  <c r="D1304" i="21"/>
  <c r="C1304" i="21"/>
  <c r="B1304" i="21"/>
  <c r="A1304" i="21"/>
  <c r="P1303" i="21"/>
  <c r="O1303" i="21"/>
  <c r="N1303" i="21"/>
  <c r="M1303" i="21"/>
  <c r="L1303" i="21"/>
  <c r="K1303" i="21"/>
  <c r="J1303" i="21"/>
  <c r="I1303" i="21"/>
  <c r="H1303" i="21"/>
  <c r="G1303" i="21"/>
  <c r="F1303" i="21"/>
  <c r="E1303" i="21"/>
  <c r="D1303" i="21"/>
  <c r="C1303" i="21"/>
  <c r="B1303" i="21"/>
  <c r="A1303" i="21"/>
  <c r="P1302" i="21"/>
  <c r="O1302" i="21"/>
  <c r="N1302" i="21"/>
  <c r="M1302" i="21"/>
  <c r="L1302" i="21"/>
  <c r="K1302" i="21"/>
  <c r="J1302" i="21"/>
  <c r="I1302" i="21"/>
  <c r="H1302" i="21"/>
  <c r="G1302" i="21"/>
  <c r="F1302" i="21"/>
  <c r="E1302" i="21"/>
  <c r="D1302" i="21"/>
  <c r="C1302" i="21"/>
  <c r="B1302" i="21"/>
  <c r="A1302" i="21"/>
  <c r="P1301" i="21"/>
  <c r="O1301" i="21"/>
  <c r="N1301" i="21"/>
  <c r="M1301" i="21"/>
  <c r="L1301" i="21"/>
  <c r="K1301" i="21"/>
  <c r="J1301" i="21"/>
  <c r="I1301" i="21"/>
  <c r="H1301" i="21"/>
  <c r="G1301" i="21"/>
  <c r="F1301" i="21"/>
  <c r="E1301" i="21"/>
  <c r="D1301" i="21"/>
  <c r="C1301" i="21"/>
  <c r="B1301" i="21"/>
  <c r="A1301" i="21"/>
  <c r="P1300" i="21"/>
  <c r="O1300" i="21"/>
  <c r="N1300" i="21"/>
  <c r="M1300" i="21"/>
  <c r="L1300" i="21"/>
  <c r="K1300" i="21"/>
  <c r="J1300" i="21"/>
  <c r="I1300" i="21"/>
  <c r="H1300" i="21"/>
  <c r="G1300" i="21"/>
  <c r="F1300" i="21"/>
  <c r="E1300" i="21"/>
  <c r="D1300" i="21"/>
  <c r="C1300" i="21"/>
  <c r="B1300" i="21"/>
  <c r="A1300" i="21"/>
  <c r="P1299" i="21"/>
  <c r="O1299" i="21"/>
  <c r="N1299" i="21"/>
  <c r="M1299" i="21"/>
  <c r="L1299" i="21"/>
  <c r="K1299" i="21"/>
  <c r="J1299" i="21"/>
  <c r="I1299" i="21"/>
  <c r="H1299" i="21"/>
  <c r="G1299" i="21"/>
  <c r="F1299" i="21"/>
  <c r="E1299" i="21"/>
  <c r="D1299" i="21"/>
  <c r="C1299" i="21"/>
  <c r="B1299" i="21"/>
  <c r="A1299" i="21"/>
  <c r="P1298" i="21"/>
  <c r="O1298" i="21"/>
  <c r="N1298" i="21"/>
  <c r="M1298" i="21"/>
  <c r="L1298" i="21"/>
  <c r="K1298" i="21"/>
  <c r="J1298" i="21"/>
  <c r="I1298" i="21"/>
  <c r="H1298" i="21"/>
  <c r="G1298" i="21"/>
  <c r="F1298" i="21"/>
  <c r="E1298" i="21"/>
  <c r="D1298" i="21"/>
  <c r="C1298" i="21"/>
  <c r="B1298" i="21"/>
  <c r="A1298" i="21"/>
  <c r="P1297" i="21"/>
  <c r="O1297" i="21"/>
  <c r="N1297" i="21"/>
  <c r="M1297" i="21"/>
  <c r="L1297" i="21"/>
  <c r="K1297" i="21"/>
  <c r="J1297" i="21"/>
  <c r="I1297" i="21"/>
  <c r="H1297" i="21"/>
  <c r="G1297" i="21"/>
  <c r="F1297" i="21"/>
  <c r="E1297" i="21"/>
  <c r="D1297" i="21"/>
  <c r="C1297" i="21"/>
  <c r="B1297" i="21"/>
  <c r="A1297" i="21"/>
  <c r="P1296" i="21"/>
  <c r="O1296" i="21"/>
  <c r="N1296" i="21"/>
  <c r="M1296" i="21"/>
  <c r="L1296" i="21"/>
  <c r="K1296" i="21"/>
  <c r="J1296" i="21"/>
  <c r="I1296" i="21"/>
  <c r="H1296" i="21"/>
  <c r="G1296" i="21"/>
  <c r="F1296" i="21"/>
  <c r="E1296" i="21"/>
  <c r="D1296" i="21"/>
  <c r="C1296" i="21"/>
  <c r="B1296" i="21"/>
  <c r="A1296" i="21"/>
  <c r="P1295" i="21"/>
  <c r="O1295" i="21"/>
  <c r="N1295" i="21"/>
  <c r="M1295" i="21"/>
  <c r="L1295" i="21"/>
  <c r="K1295" i="21"/>
  <c r="J1295" i="21"/>
  <c r="I1295" i="21"/>
  <c r="H1295" i="21"/>
  <c r="G1295" i="21"/>
  <c r="F1295" i="21"/>
  <c r="E1295" i="21"/>
  <c r="D1295" i="21"/>
  <c r="C1295" i="21"/>
  <c r="B1295" i="21"/>
  <c r="A1295" i="21"/>
  <c r="P1294" i="21"/>
  <c r="O1294" i="21"/>
  <c r="N1294" i="21"/>
  <c r="M1294" i="21"/>
  <c r="L1294" i="21"/>
  <c r="K1294" i="21"/>
  <c r="J1294" i="21"/>
  <c r="I1294" i="21"/>
  <c r="H1294" i="21"/>
  <c r="G1294" i="21"/>
  <c r="F1294" i="21"/>
  <c r="E1294" i="21"/>
  <c r="D1294" i="21"/>
  <c r="C1294" i="21"/>
  <c r="B1294" i="21"/>
  <c r="A1294" i="21"/>
  <c r="P1293" i="21"/>
  <c r="O1293" i="21"/>
  <c r="N1293" i="21"/>
  <c r="M1293" i="21"/>
  <c r="L1293" i="21"/>
  <c r="K1293" i="21"/>
  <c r="J1293" i="21"/>
  <c r="I1293" i="21"/>
  <c r="H1293" i="21"/>
  <c r="G1293" i="21"/>
  <c r="F1293" i="21"/>
  <c r="E1293" i="21"/>
  <c r="D1293" i="21"/>
  <c r="C1293" i="21"/>
  <c r="B1293" i="21"/>
  <c r="A1293" i="21"/>
  <c r="P1292" i="21"/>
  <c r="O1292" i="21"/>
  <c r="N1292" i="21"/>
  <c r="M1292" i="21"/>
  <c r="L1292" i="21"/>
  <c r="K1292" i="21"/>
  <c r="J1292" i="21"/>
  <c r="I1292" i="21"/>
  <c r="H1292" i="21"/>
  <c r="G1292" i="21"/>
  <c r="F1292" i="21"/>
  <c r="E1292" i="21"/>
  <c r="D1292" i="21"/>
  <c r="C1292" i="21"/>
  <c r="B1292" i="21"/>
  <c r="A1292" i="21"/>
  <c r="P1291" i="21"/>
  <c r="O1291" i="21"/>
  <c r="N1291" i="21"/>
  <c r="M1291" i="21"/>
  <c r="L1291" i="21"/>
  <c r="K1291" i="21"/>
  <c r="J1291" i="21"/>
  <c r="I1291" i="21"/>
  <c r="H1291" i="21"/>
  <c r="G1291" i="21"/>
  <c r="F1291" i="21"/>
  <c r="E1291" i="21"/>
  <c r="D1291" i="21"/>
  <c r="C1291" i="21"/>
  <c r="B1291" i="21"/>
  <c r="A1291" i="21"/>
  <c r="P1290" i="21"/>
  <c r="O1290" i="21"/>
  <c r="N1290" i="21"/>
  <c r="M1290" i="21"/>
  <c r="L1290" i="21"/>
  <c r="K1290" i="21"/>
  <c r="J1290" i="21"/>
  <c r="I1290" i="21"/>
  <c r="H1290" i="21"/>
  <c r="G1290" i="21"/>
  <c r="F1290" i="21"/>
  <c r="E1290" i="21"/>
  <c r="D1290" i="21"/>
  <c r="C1290" i="21"/>
  <c r="B1290" i="21"/>
  <c r="A1290" i="21"/>
  <c r="P1289" i="21"/>
  <c r="O1289" i="21"/>
  <c r="N1289" i="21"/>
  <c r="M1289" i="21"/>
  <c r="L1289" i="21"/>
  <c r="K1289" i="21"/>
  <c r="J1289" i="21"/>
  <c r="I1289" i="21"/>
  <c r="H1289" i="21"/>
  <c r="G1289" i="21"/>
  <c r="F1289" i="21"/>
  <c r="E1289" i="21"/>
  <c r="D1289" i="21"/>
  <c r="C1289" i="21"/>
  <c r="B1289" i="21"/>
  <c r="A1289" i="21"/>
  <c r="P1288" i="21"/>
  <c r="O1288" i="21"/>
  <c r="N1288" i="21"/>
  <c r="M1288" i="21"/>
  <c r="L1288" i="21"/>
  <c r="K1288" i="21"/>
  <c r="J1288" i="21"/>
  <c r="I1288" i="21"/>
  <c r="H1288" i="21"/>
  <c r="G1288" i="21"/>
  <c r="F1288" i="21"/>
  <c r="E1288" i="21"/>
  <c r="D1288" i="21"/>
  <c r="C1288" i="21"/>
  <c r="B1288" i="21"/>
  <c r="A1288" i="21"/>
  <c r="P1287" i="21"/>
  <c r="O1287" i="21"/>
  <c r="N1287" i="21"/>
  <c r="M1287" i="21"/>
  <c r="L1287" i="21"/>
  <c r="K1287" i="21"/>
  <c r="J1287" i="21"/>
  <c r="I1287" i="21"/>
  <c r="H1287" i="21"/>
  <c r="G1287" i="21"/>
  <c r="F1287" i="21"/>
  <c r="E1287" i="21"/>
  <c r="D1287" i="21"/>
  <c r="C1287" i="21"/>
  <c r="B1287" i="21"/>
  <c r="A1287" i="21"/>
  <c r="P1286" i="21"/>
  <c r="O1286" i="21"/>
  <c r="N1286" i="21"/>
  <c r="M1286" i="21"/>
  <c r="L1286" i="21"/>
  <c r="K1286" i="21"/>
  <c r="J1286" i="21"/>
  <c r="I1286" i="21"/>
  <c r="H1286" i="21"/>
  <c r="G1286" i="21"/>
  <c r="F1286" i="21"/>
  <c r="E1286" i="21"/>
  <c r="D1286" i="21"/>
  <c r="C1286" i="21"/>
  <c r="B1286" i="21"/>
  <c r="A1286" i="21"/>
  <c r="P1285" i="21"/>
  <c r="O1285" i="21"/>
  <c r="N1285" i="21"/>
  <c r="M1285" i="21"/>
  <c r="L1285" i="21"/>
  <c r="K1285" i="21"/>
  <c r="J1285" i="21"/>
  <c r="I1285" i="21"/>
  <c r="H1285" i="21"/>
  <c r="G1285" i="21"/>
  <c r="F1285" i="21"/>
  <c r="E1285" i="21"/>
  <c r="D1285" i="21"/>
  <c r="C1285" i="21"/>
  <c r="B1285" i="21"/>
  <c r="A1285" i="21"/>
  <c r="P1284" i="21"/>
  <c r="O1284" i="21"/>
  <c r="N1284" i="21"/>
  <c r="M1284" i="21"/>
  <c r="L1284" i="21"/>
  <c r="K1284" i="21"/>
  <c r="J1284" i="21"/>
  <c r="I1284" i="21"/>
  <c r="H1284" i="21"/>
  <c r="G1284" i="21"/>
  <c r="F1284" i="21"/>
  <c r="E1284" i="21"/>
  <c r="D1284" i="21"/>
  <c r="C1284" i="21"/>
  <c r="B1284" i="21"/>
  <c r="A1284" i="21"/>
  <c r="P1283" i="21"/>
  <c r="O1283" i="21"/>
  <c r="N1283" i="21"/>
  <c r="M1283" i="21"/>
  <c r="L1283" i="21"/>
  <c r="K1283" i="21"/>
  <c r="J1283" i="21"/>
  <c r="I1283" i="21"/>
  <c r="H1283" i="21"/>
  <c r="G1283" i="21"/>
  <c r="F1283" i="21"/>
  <c r="E1283" i="21"/>
  <c r="D1283" i="21"/>
  <c r="C1283" i="21"/>
  <c r="B1283" i="21"/>
  <c r="A1283" i="21"/>
  <c r="P1282" i="21"/>
  <c r="O1282" i="21"/>
  <c r="N1282" i="21"/>
  <c r="M1282" i="21"/>
  <c r="L1282" i="21"/>
  <c r="K1282" i="21"/>
  <c r="J1282" i="21"/>
  <c r="I1282" i="21"/>
  <c r="H1282" i="21"/>
  <c r="G1282" i="21"/>
  <c r="F1282" i="21"/>
  <c r="E1282" i="21"/>
  <c r="D1282" i="21"/>
  <c r="C1282" i="21"/>
  <c r="B1282" i="21"/>
  <c r="A1282" i="21"/>
  <c r="P1281" i="21"/>
  <c r="O1281" i="21"/>
  <c r="N1281" i="21"/>
  <c r="M1281" i="21"/>
  <c r="L1281" i="21"/>
  <c r="K1281" i="21"/>
  <c r="J1281" i="21"/>
  <c r="I1281" i="21"/>
  <c r="H1281" i="21"/>
  <c r="G1281" i="21"/>
  <c r="F1281" i="21"/>
  <c r="E1281" i="21"/>
  <c r="D1281" i="21"/>
  <c r="C1281" i="21"/>
  <c r="B1281" i="21"/>
  <c r="A1281" i="21"/>
  <c r="P1280" i="21"/>
  <c r="O1280" i="21"/>
  <c r="N1280" i="21"/>
  <c r="M1280" i="21"/>
  <c r="L1280" i="21"/>
  <c r="K1280" i="21"/>
  <c r="J1280" i="21"/>
  <c r="I1280" i="21"/>
  <c r="H1280" i="21"/>
  <c r="G1280" i="21"/>
  <c r="F1280" i="21"/>
  <c r="E1280" i="21"/>
  <c r="D1280" i="21"/>
  <c r="C1280" i="21"/>
  <c r="B1280" i="21"/>
  <c r="A1280" i="21"/>
  <c r="P1279" i="21"/>
  <c r="O1279" i="21"/>
  <c r="N1279" i="21"/>
  <c r="M1279" i="21"/>
  <c r="L1279" i="21"/>
  <c r="K1279" i="21"/>
  <c r="J1279" i="21"/>
  <c r="I1279" i="21"/>
  <c r="H1279" i="21"/>
  <c r="G1279" i="21"/>
  <c r="F1279" i="21"/>
  <c r="E1279" i="21"/>
  <c r="D1279" i="21"/>
  <c r="C1279" i="21"/>
  <c r="B1279" i="21"/>
  <c r="A1279" i="21"/>
  <c r="P1278" i="21"/>
  <c r="O1278" i="21"/>
  <c r="N1278" i="21"/>
  <c r="M1278" i="21"/>
  <c r="L1278" i="21"/>
  <c r="K1278" i="21"/>
  <c r="J1278" i="21"/>
  <c r="I1278" i="21"/>
  <c r="H1278" i="21"/>
  <c r="G1278" i="21"/>
  <c r="F1278" i="21"/>
  <c r="E1278" i="21"/>
  <c r="D1278" i="21"/>
  <c r="C1278" i="21"/>
  <c r="B1278" i="21"/>
  <c r="A1278" i="21"/>
  <c r="P1277" i="21"/>
  <c r="O1277" i="21"/>
  <c r="N1277" i="21"/>
  <c r="M1277" i="21"/>
  <c r="L1277" i="21"/>
  <c r="K1277" i="21"/>
  <c r="J1277" i="21"/>
  <c r="I1277" i="21"/>
  <c r="H1277" i="21"/>
  <c r="G1277" i="21"/>
  <c r="F1277" i="21"/>
  <c r="E1277" i="21"/>
  <c r="D1277" i="21"/>
  <c r="C1277" i="21"/>
  <c r="B1277" i="21"/>
  <c r="A1277" i="21"/>
  <c r="P1276" i="21"/>
  <c r="O1276" i="21"/>
  <c r="N1276" i="21"/>
  <c r="M1276" i="21"/>
  <c r="L1276" i="21"/>
  <c r="K1276" i="21"/>
  <c r="J1276" i="21"/>
  <c r="I1276" i="21"/>
  <c r="H1276" i="21"/>
  <c r="G1276" i="21"/>
  <c r="F1276" i="21"/>
  <c r="E1276" i="21"/>
  <c r="D1276" i="21"/>
  <c r="C1276" i="21"/>
  <c r="B1276" i="21"/>
  <c r="A1276" i="21"/>
  <c r="P1275" i="21"/>
  <c r="O1275" i="21"/>
  <c r="N1275" i="21"/>
  <c r="M1275" i="21"/>
  <c r="L1275" i="21"/>
  <c r="K1275" i="21"/>
  <c r="J1275" i="21"/>
  <c r="I1275" i="21"/>
  <c r="H1275" i="21"/>
  <c r="G1275" i="21"/>
  <c r="F1275" i="21"/>
  <c r="E1275" i="21"/>
  <c r="D1275" i="21"/>
  <c r="C1275" i="21"/>
  <c r="B1275" i="21"/>
  <c r="A1275" i="21"/>
  <c r="P1274" i="21"/>
  <c r="O1274" i="21"/>
  <c r="N1274" i="21"/>
  <c r="M1274" i="21"/>
  <c r="L1274" i="21"/>
  <c r="K1274" i="21"/>
  <c r="J1274" i="21"/>
  <c r="I1274" i="21"/>
  <c r="H1274" i="21"/>
  <c r="G1274" i="21"/>
  <c r="F1274" i="21"/>
  <c r="E1274" i="21"/>
  <c r="D1274" i="21"/>
  <c r="C1274" i="21"/>
  <c r="B1274" i="21"/>
  <c r="A1274" i="21"/>
  <c r="P1273" i="21"/>
  <c r="O1273" i="21"/>
  <c r="N1273" i="21"/>
  <c r="M1273" i="21"/>
  <c r="L1273" i="21"/>
  <c r="K1273" i="21"/>
  <c r="J1273" i="21"/>
  <c r="I1273" i="21"/>
  <c r="H1273" i="21"/>
  <c r="G1273" i="21"/>
  <c r="F1273" i="21"/>
  <c r="E1273" i="21"/>
  <c r="D1273" i="21"/>
  <c r="C1273" i="21"/>
  <c r="B1273" i="21"/>
  <c r="A1273" i="21"/>
  <c r="P1272" i="21"/>
  <c r="O1272" i="21"/>
  <c r="N1272" i="21"/>
  <c r="M1272" i="21"/>
  <c r="L1272" i="21"/>
  <c r="K1272" i="21"/>
  <c r="J1272" i="21"/>
  <c r="I1272" i="21"/>
  <c r="H1272" i="21"/>
  <c r="G1272" i="21"/>
  <c r="F1272" i="21"/>
  <c r="E1272" i="21"/>
  <c r="D1272" i="21"/>
  <c r="C1272" i="21"/>
  <c r="B1272" i="21"/>
  <c r="A1272" i="21"/>
  <c r="P1271" i="21"/>
  <c r="O1271" i="21"/>
  <c r="N1271" i="21"/>
  <c r="M1271" i="21"/>
  <c r="L1271" i="21"/>
  <c r="K1271" i="21"/>
  <c r="J1271" i="21"/>
  <c r="I1271" i="21"/>
  <c r="H1271" i="21"/>
  <c r="G1271" i="21"/>
  <c r="F1271" i="21"/>
  <c r="E1271" i="21"/>
  <c r="D1271" i="21"/>
  <c r="C1271" i="21"/>
  <c r="B1271" i="21"/>
  <c r="A1271" i="21"/>
  <c r="P1270" i="21"/>
  <c r="O1270" i="21"/>
  <c r="N1270" i="21"/>
  <c r="M1270" i="21"/>
  <c r="L1270" i="21"/>
  <c r="K1270" i="21"/>
  <c r="J1270" i="21"/>
  <c r="I1270" i="21"/>
  <c r="H1270" i="21"/>
  <c r="G1270" i="21"/>
  <c r="F1270" i="21"/>
  <c r="E1270" i="21"/>
  <c r="D1270" i="21"/>
  <c r="C1270" i="21"/>
  <c r="B1270" i="21"/>
  <c r="A1270" i="21"/>
  <c r="P1269" i="21"/>
  <c r="O1269" i="21"/>
  <c r="N1269" i="21"/>
  <c r="M1269" i="21"/>
  <c r="L1269" i="21"/>
  <c r="K1269" i="21"/>
  <c r="J1269" i="21"/>
  <c r="I1269" i="21"/>
  <c r="H1269" i="21"/>
  <c r="G1269" i="21"/>
  <c r="F1269" i="21"/>
  <c r="E1269" i="21"/>
  <c r="D1269" i="21"/>
  <c r="C1269" i="21"/>
  <c r="B1269" i="21"/>
  <c r="A1269" i="21"/>
  <c r="P1268" i="21"/>
  <c r="O1268" i="21"/>
  <c r="N1268" i="21"/>
  <c r="M1268" i="21"/>
  <c r="L1268" i="21"/>
  <c r="K1268" i="21"/>
  <c r="J1268" i="21"/>
  <c r="I1268" i="21"/>
  <c r="H1268" i="21"/>
  <c r="G1268" i="21"/>
  <c r="F1268" i="21"/>
  <c r="E1268" i="21"/>
  <c r="D1268" i="21"/>
  <c r="C1268" i="21"/>
  <c r="B1268" i="21"/>
  <c r="A1268" i="21"/>
  <c r="P1267" i="21"/>
  <c r="O1267" i="21"/>
  <c r="N1267" i="21"/>
  <c r="M1267" i="21"/>
  <c r="L1267" i="21"/>
  <c r="K1267" i="21"/>
  <c r="J1267" i="21"/>
  <c r="I1267" i="21"/>
  <c r="H1267" i="21"/>
  <c r="G1267" i="21"/>
  <c r="F1267" i="21"/>
  <c r="E1267" i="21"/>
  <c r="D1267" i="21"/>
  <c r="C1267" i="21"/>
  <c r="B1267" i="21"/>
  <c r="A1267" i="21"/>
  <c r="P1266" i="21"/>
  <c r="O1266" i="21"/>
  <c r="N1266" i="21"/>
  <c r="M1266" i="21"/>
  <c r="L1266" i="21"/>
  <c r="K1266" i="21"/>
  <c r="J1266" i="21"/>
  <c r="I1266" i="21"/>
  <c r="H1266" i="21"/>
  <c r="G1266" i="21"/>
  <c r="F1266" i="21"/>
  <c r="E1266" i="21"/>
  <c r="D1266" i="21"/>
  <c r="C1266" i="21"/>
  <c r="B1266" i="21"/>
  <c r="A1266" i="21"/>
  <c r="P1265" i="21"/>
  <c r="O1265" i="21"/>
  <c r="N1265" i="21"/>
  <c r="M1265" i="21"/>
  <c r="L1265" i="21"/>
  <c r="K1265" i="21"/>
  <c r="J1265" i="21"/>
  <c r="I1265" i="21"/>
  <c r="H1265" i="21"/>
  <c r="G1265" i="21"/>
  <c r="F1265" i="21"/>
  <c r="E1265" i="21"/>
  <c r="D1265" i="21"/>
  <c r="C1265" i="21"/>
  <c r="B1265" i="21"/>
  <c r="A1265" i="21"/>
  <c r="P1264" i="21"/>
  <c r="O1264" i="21"/>
  <c r="N1264" i="21"/>
  <c r="M1264" i="21"/>
  <c r="L1264" i="21"/>
  <c r="K1264" i="21"/>
  <c r="J1264" i="21"/>
  <c r="I1264" i="21"/>
  <c r="H1264" i="21"/>
  <c r="G1264" i="21"/>
  <c r="F1264" i="21"/>
  <c r="E1264" i="21"/>
  <c r="D1264" i="21"/>
  <c r="C1264" i="21"/>
  <c r="B1264" i="21"/>
  <c r="A1264" i="21"/>
  <c r="P1263" i="21"/>
  <c r="O1263" i="21"/>
  <c r="N1263" i="21"/>
  <c r="M1263" i="21"/>
  <c r="L1263" i="21"/>
  <c r="K1263" i="21"/>
  <c r="J1263" i="21"/>
  <c r="I1263" i="21"/>
  <c r="H1263" i="21"/>
  <c r="G1263" i="21"/>
  <c r="F1263" i="21"/>
  <c r="E1263" i="21"/>
  <c r="D1263" i="21"/>
  <c r="C1263" i="21"/>
  <c r="B1263" i="21"/>
  <c r="A1263" i="21"/>
  <c r="P1262" i="21"/>
  <c r="O1262" i="21"/>
  <c r="N1262" i="21"/>
  <c r="M1262" i="21"/>
  <c r="L1262" i="21"/>
  <c r="K1262" i="21"/>
  <c r="J1262" i="21"/>
  <c r="I1262" i="21"/>
  <c r="H1262" i="21"/>
  <c r="G1262" i="21"/>
  <c r="F1262" i="21"/>
  <c r="E1262" i="21"/>
  <c r="D1262" i="21"/>
  <c r="C1262" i="21"/>
  <c r="B1262" i="21"/>
  <c r="A1262" i="21"/>
  <c r="P1261" i="21"/>
  <c r="O1261" i="21"/>
  <c r="N1261" i="21"/>
  <c r="M1261" i="21"/>
  <c r="L1261" i="21"/>
  <c r="K1261" i="21"/>
  <c r="J1261" i="21"/>
  <c r="I1261" i="21"/>
  <c r="H1261" i="21"/>
  <c r="G1261" i="21"/>
  <c r="F1261" i="21"/>
  <c r="E1261" i="21"/>
  <c r="D1261" i="21"/>
  <c r="C1261" i="21"/>
  <c r="B1261" i="21"/>
  <c r="A1261" i="21"/>
  <c r="P1260" i="21"/>
  <c r="O1260" i="21"/>
  <c r="N1260" i="21"/>
  <c r="M1260" i="21"/>
  <c r="L1260" i="21"/>
  <c r="K1260" i="21"/>
  <c r="J1260" i="21"/>
  <c r="I1260" i="21"/>
  <c r="H1260" i="21"/>
  <c r="G1260" i="21"/>
  <c r="F1260" i="21"/>
  <c r="E1260" i="21"/>
  <c r="D1260" i="21"/>
  <c r="C1260" i="21"/>
  <c r="B1260" i="21"/>
  <c r="A1260" i="21"/>
  <c r="P1259" i="21"/>
  <c r="O1259" i="21"/>
  <c r="N1259" i="21"/>
  <c r="M1259" i="21"/>
  <c r="L1259" i="21"/>
  <c r="K1259" i="21"/>
  <c r="J1259" i="21"/>
  <c r="I1259" i="21"/>
  <c r="H1259" i="21"/>
  <c r="G1259" i="21"/>
  <c r="F1259" i="21"/>
  <c r="E1259" i="21"/>
  <c r="D1259" i="21"/>
  <c r="C1259" i="21"/>
  <c r="B1259" i="21"/>
  <c r="A1259" i="21"/>
  <c r="P1258" i="21"/>
  <c r="O1258" i="21"/>
  <c r="N1258" i="21"/>
  <c r="M1258" i="21"/>
  <c r="L1258" i="21"/>
  <c r="K1258" i="21"/>
  <c r="J1258" i="21"/>
  <c r="I1258" i="21"/>
  <c r="H1258" i="21"/>
  <c r="G1258" i="21"/>
  <c r="F1258" i="21"/>
  <c r="E1258" i="21"/>
  <c r="D1258" i="21"/>
  <c r="C1258" i="21"/>
  <c r="B1258" i="21"/>
  <c r="A1258" i="21"/>
  <c r="P1257" i="21"/>
  <c r="O1257" i="21"/>
  <c r="N1257" i="21"/>
  <c r="M1257" i="21"/>
  <c r="L1257" i="21"/>
  <c r="K1257" i="21"/>
  <c r="J1257" i="21"/>
  <c r="I1257" i="21"/>
  <c r="H1257" i="21"/>
  <c r="G1257" i="21"/>
  <c r="F1257" i="21"/>
  <c r="E1257" i="21"/>
  <c r="D1257" i="21"/>
  <c r="C1257" i="21"/>
  <c r="B1257" i="21"/>
  <c r="A1257" i="21"/>
  <c r="P1256" i="21"/>
  <c r="O1256" i="21"/>
  <c r="N1256" i="21"/>
  <c r="M1256" i="21"/>
  <c r="L1256" i="21"/>
  <c r="K1256" i="21"/>
  <c r="J1256" i="21"/>
  <c r="I1256" i="21"/>
  <c r="H1256" i="21"/>
  <c r="G1256" i="21"/>
  <c r="F1256" i="21"/>
  <c r="E1256" i="21"/>
  <c r="D1256" i="21"/>
  <c r="C1256" i="21"/>
  <c r="B1256" i="21"/>
  <c r="A1256" i="21"/>
  <c r="P1255" i="21"/>
  <c r="O1255" i="21"/>
  <c r="N1255" i="21"/>
  <c r="M1255" i="21"/>
  <c r="L1255" i="21"/>
  <c r="K1255" i="21"/>
  <c r="J1255" i="21"/>
  <c r="I1255" i="21"/>
  <c r="H1255" i="21"/>
  <c r="G1255" i="21"/>
  <c r="F1255" i="21"/>
  <c r="E1255" i="21"/>
  <c r="D1255" i="21"/>
  <c r="C1255" i="21"/>
  <c r="B1255" i="21"/>
  <c r="A1255" i="21"/>
  <c r="P1254" i="21"/>
  <c r="O1254" i="21"/>
  <c r="N1254" i="21"/>
  <c r="M1254" i="21"/>
  <c r="L1254" i="21"/>
  <c r="K1254" i="21"/>
  <c r="J1254" i="21"/>
  <c r="I1254" i="21"/>
  <c r="H1254" i="21"/>
  <c r="G1254" i="21"/>
  <c r="F1254" i="21"/>
  <c r="E1254" i="21"/>
  <c r="D1254" i="21"/>
  <c r="C1254" i="21"/>
  <c r="B1254" i="21"/>
  <c r="A1254" i="21"/>
  <c r="P1253" i="21"/>
  <c r="O1253" i="21"/>
  <c r="N1253" i="21"/>
  <c r="M1253" i="21"/>
  <c r="L1253" i="21"/>
  <c r="K1253" i="21"/>
  <c r="J1253" i="21"/>
  <c r="I1253" i="21"/>
  <c r="H1253" i="21"/>
  <c r="G1253" i="21"/>
  <c r="F1253" i="21"/>
  <c r="E1253" i="21"/>
  <c r="D1253" i="21"/>
  <c r="C1253" i="21"/>
  <c r="B1253" i="21"/>
  <c r="A1253" i="21"/>
  <c r="P1252" i="21"/>
  <c r="O1252" i="21"/>
  <c r="N1252" i="21"/>
  <c r="M1252" i="21"/>
  <c r="L1252" i="21"/>
  <c r="K1252" i="21"/>
  <c r="J1252" i="21"/>
  <c r="I1252" i="21"/>
  <c r="H1252" i="21"/>
  <c r="G1252" i="21"/>
  <c r="F1252" i="21"/>
  <c r="E1252" i="21"/>
  <c r="D1252" i="21"/>
  <c r="C1252" i="21"/>
  <c r="B1252" i="21"/>
  <c r="A1252" i="21"/>
  <c r="P1251" i="21"/>
  <c r="O1251" i="21"/>
  <c r="N1251" i="21"/>
  <c r="M1251" i="21"/>
  <c r="L1251" i="21"/>
  <c r="K1251" i="21"/>
  <c r="J1251" i="21"/>
  <c r="I1251" i="21"/>
  <c r="H1251" i="21"/>
  <c r="G1251" i="21"/>
  <c r="F1251" i="21"/>
  <c r="E1251" i="21"/>
  <c r="D1251" i="21"/>
  <c r="C1251" i="21"/>
  <c r="B1251" i="21"/>
  <c r="A1251" i="21"/>
  <c r="P1250" i="21"/>
  <c r="O1250" i="21"/>
  <c r="N1250" i="21"/>
  <c r="M1250" i="21"/>
  <c r="L1250" i="21"/>
  <c r="K1250" i="21"/>
  <c r="J1250" i="21"/>
  <c r="I1250" i="21"/>
  <c r="H1250" i="21"/>
  <c r="G1250" i="21"/>
  <c r="F1250" i="21"/>
  <c r="E1250" i="21"/>
  <c r="D1250" i="21"/>
  <c r="C1250" i="21"/>
  <c r="B1250" i="21"/>
  <c r="A1250" i="21"/>
  <c r="P1249" i="21"/>
  <c r="O1249" i="21"/>
  <c r="N1249" i="21"/>
  <c r="M1249" i="21"/>
  <c r="L1249" i="21"/>
  <c r="K1249" i="21"/>
  <c r="J1249" i="21"/>
  <c r="I1249" i="21"/>
  <c r="H1249" i="21"/>
  <c r="G1249" i="21"/>
  <c r="F1249" i="21"/>
  <c r="E1249" i="21"/>
  <c r="D1249" i="21"/>
  <c r="C1249" i="21"/>
  <c r="B1249" i="21"/>
  <c r="A1249" i="21"/>
  <c r="P1248" i="21"/>
  <c r="O1248" i="21"/>
  <c r="N1248" i="21"/>
  <c r="M1248" i="21"/>
  <c r="L1248" i="21"/>
  <c r="K1248" i="21"/>
  <c r="J1248" i="21"/>
  <c r="I1248" i="21"/>
  <c r="H1248" i="21"/>
  <c r="G1248" i="21"/>
  <c r="F1248" i="21"/>
  <c r="E1248" i="21"/>
  <c r="D1248" i="21"/>
  <c r="C1248" i="21"/>
  <c r="B1248" i="21"/>
  <c r="A1248" i="21"/>
  <c r="P1247" i="21"/>
  <c r="O1247" i="21"/>
  <c r="N1247" i="21"/>
  <c r="M1247" i="21"/>
  <c r="L1247" i="21"/>
  <c r="K1247" i="21"/>
  <c r="J1247" i="21"/>
  <c r="I1247" i="21"/>
  <c r="H1247" i="21"/>
  <c r="G1247" i="21"/>
  <c r="F1247" i="21"/>
  <c r="E1247" i="21"/>
  <c r="D1247" i="21"/>
  <c r="C1247" i="21"/>
  <c r="B1247" i="21"/>
  <c r="A1247" i="21"/>
  <c r="P1246" i="21"/>
  <c r="O1246" i="21"/>
  <c r="N1246" i="21"/>
  <c r="M1246" i="21"/>
  <c r="L1246" i="21"/>
  <c r="K1246" i="21"/>
  <c r="J1246" i="21"/>
  <c r="I1246" i="21"/>
  <c r="H1246" i="21"/>
  <c r="G1246" i="21"/>
  <c r="F1246" i="21"/>
  <c r="E1246" i="21"/>
  <c r="D1246" i="21"/>
  <c r="C1246" i="21"/>
  <c r="B1246" i="21"/>
  <c r="A1246" i="21"/>
  <c r="P1245" i="21"/>
  <c r="O1245" i="21"/>
  <c r="N1245" i="21"/>
  <c r="M1245" i="21"/>
  <c r="L1245" i="21"/>
  <c r="K1245" i="21"/>
  <c r="J1245" i="21"/>
  <c r="I1245" i="21"/>
  <c r="H1245" i="21"/>
  <c r="G1245" i="21"/>
  <c r="F1245" i="21"/>
  <c r="E1245" i="21"/>
  <c r="D1245" i="21"/>
  <c r="C1245" i="21"/>
  <c r="B1245" i="21"/>
  <c r="A1245" i="21"/>
  <c r="P1244" i="21"/>
  <c r="O1244" i="21"/>
  <c r="N1244" i="21"/>
  <c r="M1244" i="21"/>
  <c r="L1244" i="21"/>
  <c r="K1244" i="21"/>
  <c r="J1244" i="21"/>
  <c r="I1244" i="21"/>
  <c r="H1244" i="21"/>
  <c r="G1244" i="21"/>
  <c r="F1244" i="21"/>
  <c r="E1244" i="21"/>
  <c r="D1244" i="21"/>
  <c r="C1244" i="21"/>
  <c r="B1244" i="21"/>
  <c r="A1244" i="21"/>
  <c r="P1243" i="21"/>
  <c r="O1243" i="21"/>
  <c r="N1243" i="21"/>
  <c r="M1243" i="21"/>
  <c r="L1243" i="21"/>
  <c r="K1243" i="21"/>
  <c r="J1243" i="21"/>
  <c r="I1243" i="21"/>
  <c r="H1243" i="21"/>
  <c r="G1243" i="21"/>
  <c r="F1243" i="21"/>
  <c r="E1243" i="21"/>
  <c r="D1243" i="21"/>
  <c r="C1243" i="21"/>
  <c r="B1243" i="21"/>
  <c r="A1243" i="21"/>
  <c r="P1242" i="21"/>
  <c r="O1242" i="21"/>
  <c r="N1242" i="21"/>
  <c r="M1242" i="21"/>
  <c r="L1242" i="21"/>
  <c r="K1242" i="21"/>
  <c r="J1242" i="21"/>
  <c r="I1242" i="21"/>
  <c r="H1242" i="21"/>
  <c r="G1242" i="21"/>
  <c r="F1242" i="21"/>
  <c r="E1242" i="21"/>
  <c r="D1242" i="21"/>
  <c r="C1242" i="21"/>
  <c r="B1242" i="21"/>
  <c r="A1242" i="21"/>
  <c r="P1241" i="21"/>
  <c r="O1241" i="21"/>
  <c r="N1241" i="21"/>
  <c r="M1241" i="21"/>
  <c r="L1241" i="21"/>
  <c r="K1241" i="21"/>
  <c r="J1241" i="21"/>
  <c r="I1241" i="21"/>
  <c r="H1241" i="21"/>
  <c r="G1241" i="21"/>
  <c r="F1241" i="21"/>
  <c r="E1241" i="21"/>
  <c r="D1241" i="21"/>
  <c r="C1241" i="21"/>
  <c r="B1241" i="21"/>
  <c r="A1241" i="21"/>
  <c r="P1240" i="21"/>
  <c r="O1240" i="21"/>
  <c r="N1240" i="21"/>
  <c r="M1240" i="21"/>
  <c r="L1240" i="21"/>
  <c r="K1240" i="21"/>
  <c r="J1240" i="21"/>
  <c r="I1240" i="21"/>
  <c r="H1240" i="21"/>
  <c r="G1240" i="21"/>
  <c r="F1240" i="21"/>
  <c r="E1240" i="21"/>
  <c r="D1240" i="21"/>
  <c r="C1240" i="21"/>
  <c r="B1240" i="21"/>
  <c r="A1240" i="21"/>
  <c r="P1239" i="21"/>
  <c r="O1239" i="21"/>
  <c r="N1239" i="21"/>
  <c r="M1239" i="21"/>
  <c r="L1239" i="21"/>
  <c r="K1239" i="21"/>
  <c r="J1239" i="21"/>
  <c r="I1239" i="21"/>
  <c r="H1239" i="21"/>
  <c r="G1239" i="21"/>
  <c r="F1239" i="21"/>
  <c r="E1239" i="21"/>
  <c r="D1239" i="21"/>
  <c r="C1239" i="21"/>
  <c r="B1239" i="21"/>
  <c r="A1239" i="21"/>
  <c r="P1238" i="21"/>
  <c r="O1238" i="21"/>
  <c r="N1238" i="21"/>
  <c r="M1238" i="21"/>
  <c r="L1238" i="21"/>
  <c r="K1238" i="21"/>
  <c r="J1238" i="21"/>
  <c r="I1238" i="21"/>
  <c r="H1238" i="21"/>
  <c r="G1238" i="21"/>
  <c r="F1238" i="21"/>
  <c r="E1238" i="21"/>
  <c r="D1238" i="21"/>
  <c r="C1238" i="21"/>
  <c r="B1238" i="21"/>
  <c r="A1238" i="21"/>
  <c r="P1237" i="21"/>
  <c r="O1237" i="21"/>
  <c r="N1237" i="21"/>
  <c r="M1237" i="21"/>
  <c r="L1237" i="21"/>
  <c r="K1237" i="21"/>
  <c r="J1237" i="21"/>
  <c r="I1237" i="21"/>
  <c r="H1237" i="21"/>
  <c r="G1237" i="21"/>
  <c r="F1237" i="21"/>
  <c r="E1237" i="21"/>
  <c r="D1237" i="21"/>
  <c r="C1237" i="21"/>
  <c r="B1237" i="21"/>
  <c r="A1237" i="21"/>
  <c r="P1236" i="21"/>
  <c r="O1236" i="21"/>
  <c r="N1236" i="21"/>
  <c r="M1236" i="21"/>
  <c r="L1236" i="21"/>
  <c r="K1236" i="21"/>
  <c r="J1236" i="21"/>
  <c r="I1236" i="21"/>
  <c r="H1236" i="21"/>
  <c r="G1236" i="21"/>
  <c r="F1236" i="21"/>
  <c r="E1236" i="21"/>
  <c r="D1236" i="21"/>
  <c r="C1236" i="21"/>
  <c r="B1236" i="21"/>
  <c r="A1236" i="21"/>
  <c r="P1235" i="21"/>
  <c r="O1235" i="21"/>
  <c r="N1235" i="21"/>
  <c r="M1235" i="21"/>
  <c r="L1235" i="21"/>
  <c r="K1235" i="21"/>
  <c r="J1235" i="21"/>
  <c r="I1235" i="21"/>
  <c r="H1235" i="21"/>
  <c r="G1235" i="21"/>
  <c r="F1235" i="21"/>
  <c r="E1235" i="21"/>
  <c r="D1235" i="21"/>
  <c r="C1235" i="21"/>
  <c r="B1235" i="21"/>
  <c r="A1235" i="21"/>
  <c r="P1234" i="21"/>
  <c r="O1234" i="21"/>
  <c r="N1234" i="21"/>
  <c r="M1234" i="21"/>
  <c r="L1234" i="21"/>
  <c r="K1234" i="21"/>
  <c r="J1234" i="21"/>
  <c r="I1234" i="21"/>
  <c r="H1234" i="21"/>
  <c r="G1234" i="21"/>
  <c r="F1234" i="21"/>
  <c r="E1234" i="21"/>
  <c r="D1234" i="21"/>
  <c r="C1234" i="21"/>
  <c r="B1234" i="21"/>
  <c r="A1234" i="21"/>
  <c r="P1233" i="21"/>
  <c r="O1233" i="21"/>
  <c r="N1233" i="21"/>
  <c r="M1233" i="21"/>
  <c r="L1233" i="21"/>
  <c r="K1233" i="21"/>
  <c r="J1233" i="21"/>
  <c r="I1233" i="21"/>
  <c r="H1233" i="21"/>
  <c r="G1233" i="21"/>
  <c r="F1233" i="21"/>
  <c r="E1233" i="21"/>
  <c r="D1233" i="21"/>
  <c r="C1233" i="21"/>
  <c r="B1233" i="21"/>
  <c r="A1233" i="21"/>
  <c r="P1232" i="21"/>
  <c r="O1232" i="21"/>
  <c r="N1232" i="21"/>
  <c r="M1232" i="21"/>
  <c r="L1232" i="21"/>
  <c r="K1232" i="21"/>
  <c r="J1232" i="21"/>
  <c r="I1232" i="21"/>
  <c r="H1232" i="21"/>
  <c r="G1232" i="21"/>
  <c r="F1232" i="21"/>
  <c r="E1232" i="21"/>
  <c r="D1232" i="21"/>
  <c r="C1232" i="21"/>
  <c r="B1232" i="21"/>
  <c r="A1232" i="21"/>
  <c r="P1231" i="21"/>
  <c r="O1231" i="21"/>
  <c r="N1231" i="21"/>
  <c r="M1231" i="21"/>
  <c r="L1231" i="21"/>
  <c r="K1231" i="21"/>
  <c r="J1231" i="21"/>
  <c r="I1231" i="21"/>
  <c r="H1231" i="21"/>
  <c r="G1231" i="21"/>
  <c r="F1231" i="21"/>
  <c r="E1231" i="21"/>
  <c r="D1231" i="21"/>
  <c r="C1231" i="21"/>
  <c r="B1231" i="21"/>
  <c r="A1231" i="21"/>
  <c r="P1230" i="21"/>
  <c r="O1230" i="21"/>
  <c r="N1230" i="21"/>
  <c r="M1230" i="21"/>
  <c r="L1230" i="21"/>
  <c r="K1230" i="21"/>
  <c r="J1230" i="21"/>
  <c r="I1230" i="21"/>
  <c r="H1230" i="21"/>
  <c r="G1230" i="21"/>
  <c r="F1230" i="21"/>
  <c r="E1230" i="21"/>
  <c r="D1230" i="21"/>
  <c r="C1230" i="21"/>
  <c r="B1230" i="21"/>
  <c r="A1230" i="21"/>
  <c r="P1229" i="21"/>
  <c r="O1229" i="21"/>
  <c r="N1229" i="21"/>
  <c r="M1229" i="21"/>
  <c r="L1229" i="21"/>
  <c r="K1229" i="21"/>
  <c r="J1229" i="21"/>
  <c r="I1229" i="21"/>
  <c r="H1229" i="21"/>
  <c r="G1229" i="21"/>
  <c r="F1229" i="21"/>
  <c r="E1229" i="21"/>
  <c r="D1229" i="21"/>
  <c r="C1229" i="21"/>
  <c r="B1229" i="21"/>
  <c r="A1229" i="21"/>
  <c r="P1228" i="21"/>
  <c r="O1228" i="21"/>
  <c r="N1228" i="21"/>
  <c r="M1228" i="21"/>
  <c r="L1228" i="21"/>
  <c r="K1228" i="21"/>
  <c r="J1228" i="21"/>
  <c r="I1228" i="21"/>
  <c r="H1228" i="21"/>
  <c r="G1228" i="21"/>
  <c r="F1228" i="21"/>
  <c r="E1228" i="21"/>
  <c r="D1228" i="21"/>
  <c r="C1228" i="21"/>
  <c r="B1228" i="21"/>
  <c r="A1228" i="21"/>
  <c r="P1227" i="21"/>
  <c r="O1227" i="21"/>
  <c r="N1227" i="21"/>
  <c r="M1227" i="21"/>
  <c r="L1227" i="21"/>
  <c r="K1227" i="21"/>
  <c r="J1227" i="21"/>
  <c r="I1227" i="21"/>
  <c r="H1227" i="21"/>
  <c r="G1227" i="21"/>
  <c r="F1227" i="21"/>
  <c r="E1227" i="21"/>
  <c r="D1227" i="21"/>
  <c r="C1227" i="21"/>
  <c r="B1227" i="21"/>
  <c r="A1227" i="21"/>
  <c r="P1226" i="21"/>
  <c r="O1226" i="21"/>
  <c r="N1226" i="21"/>
  <c r="M1226" i="21"/>
  <c r="L1226" i="21"/>
  <c r="K1226" i="21"/>
  <c r="J1226" i="21"/>
  <c r="I1226" i="21"/>
  <c r="H1226" i="21"/>
  <c r="G1226" i="21"/>
  <c r="F1226" i="21"/>
  <c r="E1226" i="21"/>
  <c r="D1226" i="21"/>
  <c r="C1226" i="21"/>
  <c r="B1226" i="21"/>
  <c r="A1226" i="21"/>
  <c r="P1225" i="21"/>
  <c r="O1225" i="21"/>
  <c r="N1225" i="21"/>
  <c r="M1225" i="21"/>
  <c r="L1225" i="21"/>
  <c r="K1225" i="21"/>
  <c r="J1225" i="21"/>
  <c r="I1225" i="21"/>
  <c r="H1225" i="21"/>
  <c r="G1225" i="21"/>
  <c r="F1225" i="21"/>
  <c r="E1225" i="21"/>
  <c r="D1225" i="21"/>
  <c r="C1225" i="21"/>
  <c r="B1225" i="21"/>
  <c r="A1225" i="21"/>
  <c r="P1224" i="21"/>
  <c r="O1224" i="21"/>
  <c r="N1224" i="21"/>
  <c r="M1224" i="21"/>
  <c r="L1224" i="21"/>
  <c r="K1224" i="21"/>
  <c r="J1224" i="21"/>
  <c r="I1224" i="21"/>
  <c r="H1224" i="21"/>
  <c r="G1224" i="21"/>
  <c r="F1224" i="21"/>
  <c r="E1224" i="21"/>
  <c r="D1224" i="21"/>
  <c r="C1224" i="21"/>
  <c r="B1224" i="21"/>
  <c r="A1224" i="21"/>
  <c r="P1223" i="21"/>
  <c r="O1223" i="21"/>
  <c r="N1223" i="21"/>
  <c r="M1223" i="21"/>
  <c r="L1223" i="21"/>
  <c r="K1223" i="21"/>
  <c r="J1223" i="21"/>
  <c r="I1223" i="21"/>
  <c r="H1223" i="21"/>
  <c r="G1223" i="21"/>
  <c r="F1223" i="21"/>
  <c r="E1223" i="21"/>
  <c r="D1223" i="21"/>
  <c r="C1223" i="21"/>
  <c r="B1223" i="21"/>
  <c r="A1223" i="21"/>
  <c r="P1222" i="21"/>
  <c r="O1222" i="21"/>
  <c r="N1222" i="21"/>
  <c r="M1222" i="21"/>
  <c r="L1222" i="21"/>
  <c r="K1222" i="21"/>
  <c r="J1222" i="21"/>
  <c r="I1222" i="21"/>
  <c r="H1222" i="21"/>
  <c r="G1222" i="21"/>
  <c r="F1222" i="21"/>
  <c r="E1222" i="21"/>
  <c r="D1222" i="21"/>
  <c r="C1222" i="21"/>
  <c r="B1222" i="21"/>
  <c r="A1222" i="21"/>
  <c r="P1221" i="21"/>
  <c r="O1221" i="21"/>
  <c r="N1221" i="21"/>
  <c r="M1221" i="21"/>
  <c r="L1221" i="21"/>
  <c r="K1221" i="21"/>
  <c r="J1221" i="21"/>
  <c r="I1221" i="21"/>
  <c r="H1221" i="21"/>
  <c r="G1221" i="21"/>
  <c r="F1221" i="21"/>
  <c r="E1221" i="21"/>
  <c r="D1221" i="21"/>
  <c r="C1221" i="21"/>
  <c r="B1221" i="21"/>
  <c r="A1221" i="21"/>
  <c r="P1220" i="21"/>
  <c r="O1220" i="21"/>
  <c r="N1220" i="21"/>
  <c r="M1220" i="21"/>
  <c r="L1220" i="21"/>
  <c r="K1220" i="21"/>
  <c r="J1220" i="21"/>
  <c r="I1220" i="21"/>
  <c r="H1220" i="21"/>
  <c r="G1220" i="21"/>
  <c r="F1220" i="21"/>
  <c r="E1220" i="21"/>
  <c r="D1220" i="21"/>
  <c r="C1220" i="21"/>
  <c r="B1220" i="21"/>
  <c r="A1220" i="21"/>
  <c r="P1219" i="21"/>
  <c r="O1219" i="21"/>
  <c r="N1219" i="21"/>
  <c r="M1219" i="21"/>
  <c r="L1219" i="21"/>
  <c r="K1219" i="21"/>
  <c r="J1219" i="21"/>
  <c r="I1219" i="21"/>
  <c r="H1219" i="21"/>
  <c r="G1219" i="21"/>
  <c r="F1219" i="21"/>
  <c r="E1219" i="21"/>
  <c r="D1219" i="21"/>
  <c r="C1219" i="21"/>
  <c r="B1219" i="21"/>
  <c r="A1219" i="21"/>
  <c r="P1218" i="21"/>
  <c r="O1218" i="21"/>
  <c r="N1218" i="21"/>
  <c r="M1218" i="21"/>
  <c r="L1218" i="21"/>
  <c r="K1218" i="21"/>
  <c r="J1218" i="21"/>
  <c r="I1218" i="21"/>
  <c r="H1218" i="21"/>
  <c r="G1218" i="21"/>
  <c r="F1218" i="21"/>
  <c r="E1218" i="21"/>
  <c r="D1218" i="21"/>
  <c r="C1218" i="21"/>
  <c r="B1218" i="21"/>
  <c r="A1218" i="21"/>
  <c r="P1217" i="21"/>
  <c r="O1217" i="21"/>
  <c r="N1217" i="21"/>
  <c r="M1217" i="21"/>
  <c r="L1217" i="21"/>
  <c r="K1217" i="21"/>
  <c r="J1217" i="21"/>
  <c r="I1217" i="21"/>
  <c r="H1217" i="21"/>
  <c r="G1217" i="21"/>
  <c r="F1217" i="21"/>
  <c r="E1217" i="21"/>
  <c r="D1217" i="21"/>
  <c r="C1217" i="21"/>
  <c r="B1217" i="21"/>
  <c r="A1217" i="21"/>
  <c r="P1216" i="21"/>
  <c r="O1216" i="21"/>
  <c r="N1216" i="21"/>
  <c r="M1216" i="21"/>
  <c r="L1216" i="21"/>
  <c r="K1216" i="21"/>
  <c r="J1216" i="21"/>
  <c r="I1216" i="21"/>
  <c r="H1216" i="21"/>
  <c r="G1216" i="21"/>
  <c r="F1216" i="21"/>
  <c r="E1216" i="21"/>
  <c r="D1216" i="21"/>
  <c r="C1216" i="21"/>
  <c r="B1216" i="21"/>
  <c r="A1216" i="21"/>
  <c r="P1215" i="21"/>
  <c r="O1215" i="21"/>
  <c r="N1215" i="21"/>
  <c r="M1215" i="21"/>
  <c r="L1215" i="21"/>
  <c r="K1215" i="21"/>
  <c r="J1215" i="21"/>
  <c r="I1215" i="21"/>
  <c r="H1215" i="21"/>
  <c r="G1215" i="21"/>
  <c r="F1215" i="21"/>
  <c r="E1215" i="21"/>
  <c r="D1215" i="21"/>
  <c r="C1215" i="21"/>
  <c r="B1215" i="21"/>
  <c r="A1215" i="21"/>
  <c r="P1214" i="21"/>
  <c r="O1214" i="21"/>
  <c r="N1214" i="21"/>
  <c r="M1214" i="21"/>
  <c r="L1214" i="21"/>
  <c r="K1214" i="21"/>
  <c r="J1214" i="21"/>
  <c r="I1214" i="21"/>
  <c r="H1214" i="21"/>
  <c r="G1214" i="21"/>
  <c r="F1214" i="21"/>
  <c r="E1214" i="21"/>
  <c r="D1214" i="21"/>
  <c r="C1214" i="21"/>
  <c r="B1214" i="21"/>
  <c r="A1214" i="21"/>
  <c r="P1213" i="21"/>
  <c r="O1213" i="21"/>
  <c r="N1213" i="21"/>
  <c r="M1213" i="21"/>
  <c r="L1213" i="21"/>
  <c r="K1213" i="21"/>
  <c r="J1213" i="21"/>
  <c r="I1213" i="21"/>
  <c r="H1213" i="21"/>
  <c r="G1213" i="21"/>
  <c r="F1213" i="21"/>
  <c r="E1213" i="21"/>
  <c r="D1213" i="21"/>
  <c r="C1213" i="21"/>
  <c r="B1213" i="21"/>
  <c r="A1213" i="21"/>
  <c r="P1212" i="21"/>
  <c r="O1212" i="21"/>
  <c r="N1212" i="21"/>
  <c r="M1212" i="21"/>
  <c r="L1212" i="21"/>
  <c r="K1212" i="21"/>
  <c r="J1212" i="21"/>
  <c r="I1212" i="21"/>
  <c r="H1212" i="21"/>
  <c r="G1212" i="21"/>
  <c r="F1212" i="21"/>
  <c r="E1212" i="21"/>
  <c r="D1212" i="21"/>
  <c r="C1212" i="21"/>
  <c r="B1212" i="21"/>
  <c r="A1212" i="21"/>
  <c r="P1211" i="21"/>
  <c r="O1211" i="21"/>
  <c r="N1211" i="21"/>
  <c r="M1211" i="21"/>
  <c r="L1211" i="21"/>
  <c r="K1211" i="21"/>
  <c r="J1211" i="21"/>
  <c r="I1211" i="21"/>
  <c r="H1211" i="21"/>
  <c r="G1211" i="21"/>
  <c r="F1211" i="21"/>
  <c r="E1211" i="21"/>
  <c r="D1211" i="21"/>
  <c r="C1211" i="21"/>
  <c r="B1211" i="21"/>
  <c r="A1211" i="21"/>
  <c r="P1210" i="21"/>
  <c r="O1210" i="21"/>
  <c r="N1210" i="21"/>
  <c r="M1210" i="21"/>
  <c r="L1210" i="21"/>
  <c r="K1210" i="21"/>
  <c r="J1210" i="21"/>
  <c r="I1210" i="21"/>
  <c r="H1210" i="21"/>
  <c r="G1210" i="21"/>
  <c r="F1210" i="21"/>
  <c r="E1210" i="21"/>
  <c r="D1210" i="21"/>
  <c r="C1210" i="21"/>
  <c r="B1210" i="21"/>
  <c r="A1210" i="21"/>
  <c r="P1209" i="21"/>
  <c r="O1209" i="21"/>
  <c r="N1209" i="21"/>
  <c r="M1209" i="21"/>
  <c r="L1209" i="21"/>
  <c r="K1209" i="21"/>
  <c r="J1209" i="21"/>
  <c r="I1209" i="21"/>
  <c r="H1209" i="21"/>
  <c r="G1209" i="21"/>
  <c r="F1209" i="21"/>
  <c r="E1209" i="21"/>
  <c r="D1209" i="21"/>
  <c r="C1209" i="21"/>
  <c r="B1209" i="21"/>
  <c r="A1209" i="21"/>
  <c r="P1208" i="21"/>
  <c r="O1208" i="21"/>
  <c r="N1208" i="21"/>
  <c r="M1208" i="21"/>
  <c r="L1208" i="21"/>
  <c r="K1208" i="21"/>
  <c r="J1208" i="21"/>
  <c r="I1208" i="21"/>
  <c r="H1208" i="21"/>
  <c r="G1208" i="21"/>
  <c r="F1208" i="21"/>
  <c r="E1208" i="21"/>
  <c r="D1208" i="21"/>
  <c r="C1208" i="21"/>
  <c r="B1208" i="21"/>
  <c r="A1208" i="21"/>
  <c r="P1207" i="21"/>
  <c r="O1207" i="21"/>
  <c r="N1207" i="21"/>
  <c r="M1207" i="21"/>
  <c r="L1207" i="21"/>
  <c r="K1207" i="21"/>
  <c r="J1207" i="21"/>
  <c r="I1207" i="21"/>
  <c r="H1207" i="21"/>
  <c r="G1207" i="21"/>
  <c r="F1207" i="21"/>
  <c r="E1207" i="21"/>
  <c r="D1207" i="21"/>
  <c r="C1207" i="21"/>
  <c r="B1207" i="21"/>
  <c r="A1207" i="21"/>
  <c r="P1206" i="21"/>
  <c r="O1206" i="21"/>
  <c r="N1206" i="21"/>
  <c r="M1206" i="21"/>
  <c r="L1206" i="21"/>
  <c r="K1206" i="21"/>
  <c r="J1206" i="21"/>
  <c r="I1206" i="21"/>
  <c r="H1206" i="21"/>
  <c r="G1206" i="21"/>
  <c r="F1206" i="21"/>
  <c r="E1206" i="21"/>
  <c r="D1206" i="21"/>
  <c r="C1206" i="21"/>
  <c r="B1206" i="21"/>
  <c r="A1206" i="21"/>
  <c r="P1205" i="21"/>
  <c r="O1205" i="21"/>
  <c r="N1205" i="21"/>
  <c r="M1205" i="21"/>
  <c r="L1205" i="21"/>
  <c r="K1205" i="21"/>
  <c r="J1205" i="21"/>
  <c r="I1205" i="21"/>
  <c r="H1205" i="21"/>
  <c r="G1205" i="21"/>
  <c r="F1205" i="21"/>
  <c r="E1205" i="21"/>
  <c r="D1205" i="21"/>
  <c r="C1205" i="21"/>
  <c r="B1205" i="21"/>
  <c r="A1205" i="21"/>
  <c r="P1204" i="21"/>
  <c r="O1204" i="21"/>
  <c r="N1204" i="21"/>
  <c r="M1204" i="21"/>
  <c r="L1204" i="21"/>
  <c r="K1204" i="21"/>
  <c r="J1204" i="21"/>
  <c r="I1204" i="21"/>
  <c r="H1204" i="21"/>
  <c r="G1204" i="21"/>
  <c r="F1204" i="21"/>
  <c r="E1204" i="21"/>
  <c r="D1204" i="21"/>
  <c r="C1204" i="21"/>
  <c r="B1204" i="21"/>
  <c r="A1204" i="21"/>
  <c r="P1203" i="21"/>
  <c r="O1203" i="21"/>
  <c r="N1203" i="21"/>
  <c r="M1203" i="21"/>
  <c r="L1203" i="21"/>
  <c r="K1203" i="21"/>
  <c r="J1203" i="21"/>
  <c r="I1203" i="21"/>
  <c r="H1203" i="21"/>
  <c r="G1203" i="21"/>
  <c r="F1203" i="21"/>
  <c r="E1203" i="21"/>
  <c r="D1203" i="21"/>
  <c r="C1203" i="21"/>
  <c r="B1203" i="21"/>
  <c r="A1203" i="21"/>
  <c r="P1202" i="21"/>
  <c r="O1202" i="21"/>
  <c r="N1202" i="21"/>
  <c r="M1202" i="21"/>
  <c r="L1202" i="21"/>
  <c r="K1202" i="21"/>
  <c r="J1202" i="21"/>
  <c r="I1202" i="21"/>
  <c r="H1202" i="21"/>
  <c r="G1202" i="21"/>
  <c r="F1202" i="21"/>
  <c r="E1202" i="21"/>
  <c r="D1202" i="21"/>
  <c r="C1202" i="21"/>
  <c r="B1202" i="21"/>
  <c r="A1202" i="21"/>
  <c r="P1201" i="21"/>
  <c r="O1201" i="21"/>
  <c r="N1201" i="21"/>
  <c r="M1201" i="21"/>
  <c r="L1201" i="21"/>
  <c r="K1201" i="21"/>
  <c r="J1201" i="21"/>
  <c r="I1201" i="21"/>
  <c r="H1201" i="21"/>
  <c r="G1201" i="21"/>
  <c r="F1201" i="21"/>
  <c r="E1201" i="21"/>
  <c r="D1201" i="21"/>
  <c r="C1201" i="21"/>
  <c r="B1201" i="21"/>
  <c r="A1201" i="21"/>
  <c r="P1200" i="21"/>
  <c r="O1200" i="21"/>
  <c r="N1200" i="21"/>
  <c r="M1200" i="21"/>
  <c r="L1200" i="21"/>
  <c r="K1200" i="21"/>
  <c r="J1200" i="21"/>
  <c r="I1200" i="21"/>
  <c r="H1200" i="21"/>
  <c r="G1200" i="21"/>
  <c r="F1200" i="21"/>
  <c r="E1200" i="21"/>
  <c r="D1200" i="21"/>
  <c r="C1200" i="21"/>
  <c r="B1200" i="21"/>
  <c r="A1200" i="21"/>
  <c r="P1199" i="21"/>
  <c r="O1199" i="21"/>
  <c r="N1199" i="21"/>
  <c r="M1199" i="21"/>
  <c r="L1199" i="21"/>
  <c r="K1199" i="21"/>
  <c r="J1199" i="21"/>
  <c r="I1199" i="21"/>
  <c r="H1199" i="21"/>
  <c r="G1199" i="21"/>
  <c r="F1199" i="21"/>
  <c r="E1199" i="21"/>
  <c r="D1199" i="21"/>
  <c r="C1199" i="21"/>
  <c r="B1199" i="21"/>
  <c r="A1199" i="21"/>
  <c r="P1198" i="21"/>
  <c r="O1198" i="21"/>
  <c r="N1198" i="21"/>
  <c r="M1198" i="21"/>
  <c r="L1198" i="21"/>
  <c r="K1198" i="21"/>
  <c r="J1198" i="21"/>
  <c r="I1198" i="21"/>
  <c r="H1198" i="21"/>
  <c r="G1198" i="21"/>
  <c r="F1198" i="21"/>
  <c r="E1198" i="21"/>
  <c r="D1198" i="21"/>
  <c r="C1198" i="21"/>
  <c r="B1198" i="21"/>
  <c r="A1198" i="21"/>
  <c r="P1197" i="21"/>
  <c r="O1197" i="21"/>
  <c r="N1197" i="21"/>
  <c r="M1197" i="21"/>
  <c r="L1197" i="21"/>
  <c r="K1197" i="21"/>
  <c r="J1197" i="21"/>
  <c r="I1197" i="21"/>
  <c r="H1197" i="21"/>
  <c r="G1197" i="21"/>
  <c r="F1197" i="21"/>
  <c r="E1197" i="21"/>
  <c r="D1197" i="21"/>
  <c r="C1197" i="21"/>
  <c r="B1197" i="21"/>
  <c r="A1197" i="21"/>
  <c r="P1196" i="21"/>
  <c r="O1196" i="21"/>
  <c r="N1196" i="21"/>
  <c r="M1196" i="21"/>
  <c r="L1196" i="21"/>
  <c r="K1196" i="21"/>
  <c r="J1196" i="21"/>
  <c r="I1196" i="21"/>
  <c r="H1196" i="21"/>
  <c r="G1196" i="21"/>
  <c r="F1196" i="21"/>
  <c r="E1196" i="21"/>
  <c r="D1196" i="21"/>
  <c r="C1196" i="21"/>
  <c r="B1196" i="21"/>
  <c r="A1196" i="21"/>
  <c r="P1195" i="21"/>
  <c r="O1195" i="21"/>
  <c r="N1195" i="21"/>
  <c r="M1195" i="21"/>
  <c r="L1195" i="21"/>
  <c r="K1195" i="21"/>
  <c r="J1195" i="21"/>
  <c r="I1195" i="21"/>
  <c r="H1195" i="21"/>
  <c r="G1195" i="21"/>
  <c r="F1195" i="21"/>
  <c r="E1195" i="21"/>
  <c r="D1195" i="21"/>
  <c r="C1195" i="21"/>
  <c r="B1195" i="21"/>
  <c r="A1195" i="21"/>
  <c r="P1194" i="21"/>
  <c r="O1194" i="21"/>
  <c r="N1194" i="21"/>
  <c r="M1194" i="21"/>
  <c r="L1194" i="21"/>
  <c r="K1194" i="21"/>
  <c r="J1194" i="21"/>
  <c r="I1194" i="21"/>
  <c r="H1194" i="21"/>
  <c r="G1194" i="21"/>
  <c r="F1194" i="21"/>
  <c r="E1194" i="21"/>
  <c r="D1194" i="21"/>
  <c r="C1194" i="21"/>
  <c r="B1194" i="21"/>
  <c r="A1194" i="21"/>
  <c r="P1193" i="21"/>
  <c r="O1193" i="21"/>
  <c r="N1193" i="21"/>
  <c r="M1193" i="21"/>
  <c r="L1193" i="21"/>
  <c r="K1193" i="21"/>
  <c r="J1193" i="21"/>
  <c r="I1193" i="21"/>
  <c r="H1193" i="21"/>
  <c r="G1193" i="21"/>
  <c r="F1193" i="21"/>
  <c r="E1193" i="21"/>
  <c r="D1193" i="21"/>
  <c r="C1193" i="21"/>
  <c r="B1193" i="21"/>
  <c r="A1193" i="21"/>
  <c r="P1192" i="21"/>
  <c r="O1192" i="21"/>
  <c r="N1192" i="21"/>
  <c r="M1192" i="21"/>
  <c r="L1192" i="21"/>
  <c r="K1192" i="21"/>
  <c r="J1192" i="21"/>
  <c r="I1192" i="21"/>
  <c r="H1192" i="21"/>
  <c r="G1192" i="21"/>
  <c r="F1192" i="21"/>
  <c r="E1192" i="21"/>
  <c r="D1192" i="21"/>
  <c r="C1192" i="21"/>
  <c r="B1192" i="21"/>
  <c r="A1192" i="21"/>
  <c r="P1191" i="21"/>
  <c r="O1191" i="21"/>
  <c r="N1191" i="21"/>
  <c r="M1191" i="21"/>
  <c r="L1191" i="21"/>
  <c r="K1191" i="21"/>
  <c r="J1191" i="21"/>
  <c r="I1191" i="21"/>
  <c r="H1191" i="21"/>
  <c r="G1191" i="21"/>
  <c r="F1191" i="21"/>
  <c r="E1191" i="21"/>
  <c r="D1191" i="21"/>
  <c r="C1191" i="21"/>
  <c r="B1191" i="21"/>
  <c r="A1191" i="21"/>
  <c r="P1190" i="21"/>
  <c r="O1190" i="21"/>
  <c r="N1190" i="21"/>
  <c r="M1190" i="21"/>
  <c r="L1190" i="21"/>
  <c r="K1190" i="21"/>
  <c r="J1190" i="21"/>
  <c r="I1190" i="21"/>
  <c r="H1190" i="21"/>
  <c r="G1190" i="21"/>
  <c r="F1190" i="21"/>
  <c r="E1190" i="21"/>
  <c r="D1190" i="21"/>
  <c r="C1190" i="21"/>
  <c r="B1190" i="21"/>
  <c r="A1190" i="21"/>
  <c r="P1189" i="21"/>
  <c r="O1189" i="21"/>
  <c r="N1189" i="21"/>
  <c r="M1189" i="21"/>
  <c r="L1189" i="21"/>
  <c r="K1189" i="21"/>
  <c r="J1189" i="21"/>
  <c r="I1189" i="21"/>
  <c r="H1189" i="21"/>
  <c r="G1189" i="21"/>
  <c r="F1189" i="21"/>
  <c r="E1189" i="21"/>
  <c r="D1189" i="21"/>
  <c r="C1189" i="21"/>
  <c r="B1189" i="21"/>
  <c r="A1189" i="21"/>
  <c r="P1188" i="21"/>
  <c r="O1188" i="21"/>
  <c r="N1188" i="21"/>
  <c r="M1188" i="21"/>
  <c r="L1188" i="21"/>
  <c r="K1188" i="21"/>
  <c r="J1188" i="21"/>
  <c r="I1188" i="21"/>
  <c r="H1188" i="21"/>
  <c r="G1188" i="21"/>
  <c r="F1188" i="21"/>
  <c r="E1188" i="21"/>
  <c r="D1188" i="21"/>
  <c r="C1188" i="21"/>
  <c r="B1188" i="21"/>
  <c r="A1188" i="21"/>
  <c r="P1187" i="21"/>
  <c r="O1187" i="21"/>
  <c r="N1187" i="21"/>
  <c r="M1187" i="21"/>
  <c r="L1187" i="21"/>
  <c r="K1187" i="21"/>
  <c r="J1187" i="21"/>
  <c r="I1187" i="21"/>
  <c r="H1187" i="21"/>
  <c r="G1187" i="21"/>
  <c r="F1187" i="21"/>
  <c r="E1187" i="21"/>
  <c r="D1187" i="21"/>
  <c r="C1187" i="21"/>
  <c r="B1187" i="21"/>
  <c r="A1187" i="21"/>
  <c r="P1186" i="21"/>
  <c r="O1186" i="21"/>
  <c r="N1186" i="21"/>
  <c r="M1186" i="21"/>
  <c r="L1186" i="21"/>
  <c r="K1186" i="21"/>
  <c r="J1186" i="21"/>
  <c r="I1186" i="21"/>
  <c r="H1186" i="21"/>
  <c r="G1186" i="21"/>
  <c r="F1186" i="21"/>
  <c r="E1186" i="21"/>
  <c r="D1186" i="21"/>
  <c r="C1186" i="21"/>
  <c r="B1186" i="21"/>
  <c r="A1186" i="21"/>
  <c r="P1185" i="21"/>
  <c r="O1185" i="21"/>
  <c r="N1185" i="21"/>
  <c r="M1185" i="21"/>
  <c r="L1185" i="21"/>
  <c r="K1185" i="21"/>
  <c r="J1185" i="21"/>
  <c r="I1185" i="21"/>
  <c r="H1185" i="21"/>
  <c r="G1185" i="21"/>
  <c r="F1185" i="21"/>
  <c r="E1185" i="21"/>
  <c r="D1185" i="21"/>
  <c r="C1185" i="21"/>
  <c r="B1185" i="21"/>
  <c r="A1185" i="21"/>
  <c r="P1184" i="21"/>
  <c r="O1184" i="21"/>
  <c r="N1184" i="21"/>
  <c r="M1184" i="21"/>
  <c r="L1184" i="21"/>
  <c r="K1184" i="21"/>
  <c r="J1184" i="21"/>
  <c r="I1184" i="21"/>
  <c r="H1184" i="21"/>
  <c r="G1184" i="21"/>
  <c r="F1184" i="21"/>
  <c r="E1184" i="21"/>
  <c r="D1184" i="21"/>
  <c r="C1184" i="21"/>
  <c r="B1184" i="21"/>
  <c r="A1184" i="21"/>
  <c r="P1183" i="21"/>
  <c r="O1183" i="21"/>
  <c r="N1183" i="21"/>
  <c r="M1183" i="21"/>
  <c r="L1183" i="21"/>
  <c r="K1183" i="21"/>
  <c r="J1183" i="21"/>
  <c r="I1183" i="21"/>
  <c r="H1183" i="21"/>
  <c r="G1183" i="21"/>
  <c r="F1183" i="21"/>
  <c r="E1183" i="21"/>
  <c r="D1183" i="21"/>
  <c r="C1183" i="21"/>
  <c r="B1183" i="21"/>
  <c r="A1183" i="21"/>
  <c r="P1182" i="21"/>
  <c r="O1182" i="21"/>
  <c r="N1182" i="21"/>
  <c r="M1182" i="21"/>
  <c r="L1182" i="21"/>
  <c r="K1182" i="21"/>
  <c r="J1182" i="21"/>
  <c r="I1182" i="21"/>
  <c r="H1182" i="21"/>
  <c r="G1182" i="21"/>
  <c r="F1182" i="21"/>
  <c r="E1182" i="21"/>
  <c r="D1182" i="21"/>
  <c r="C1182" i="21"/>
  <c r="B1182" i="21"/>
  <c r="A1182" i="21"/>
  <c r="P1181" i="21"/>
  <c r="O1181" i="21"/>
  <c r="N1181" i="21"/>
  <c r="M1181" i="21"/>
  <c r="L1181" i="21"/>
  <c r="K1181" i="21"/>
  <c r="J1181" i="21"/>
  <c r="I1181" i="21"/>
  <c r="H1181" i="21"/>
  <c r="G1181" i="21"/>
  <c r="F1181" i="21"/>
  <c r="E1181" i="21"/>
  <c r="D1181" i="21"/>
  <c r="C1181" i="21"/>
  <c r="B1181" i="21"/>
  <c r="A1181" i="21"/>
  <c r="P1180" i="21"/>
  <c r="O1180" i="21"/>
  <c r="N1180" i="21"/>
  <c r="M1180" i="21"/>
  <c r="L1180" i="21"/>
  <c r="K1180" i="21"/>
  <c r="J1180" i="21"/>
  <c r="I1180" i="21"/>
  <c r="H1180" i="21"/>
  <c r="G1180" i="21"/>
  <c r="F1180" i="21"/>
  <c r="E1180" i="21"/>
  <c r="D1180" i="21"/>
  <c r="C1180" i="21"/>
  <c r="B1180" i="21"/>
  <c r="A1180" i="21"/>
  <c r="P1179" i="21"/>
  <c r="O1179" i="21"/>
  <c r="N1179" i="21"/>
  <c r="M1179" i="21"/>
  <c r="L1179" i="21"/>
  <c r="K1179" i="21"/>
  <c r="J1179" i="21"/>
  <c r="I1179" i="21"/>
  <c r="H1179" i="21"/>
  <c r="G1179" i="21"/>
  <c r="F1179" i="21"/>
  <c r="E1179" i="21"/>
  <c r="D1179" i="21"/>
  <c r="C1179" i="21"/>
  <c r="B1179" i="21"/>
  <c r="A1179" i="21"/>
  <c r="P1178" i="21"/>
  <c r="O1178" i="21"/>
  <c r="N1178" i="21"/>
  <c r="M1178" i="21"/>
  <c r="L1178" i="21"/>
  <c r="K1178" i="21"/>
  <c r="J1178" i="21"/>
  <c r="I1178" i="21"/>
  <c r="H1178" i="21"/>
  <c r="G1178" i="21"/>
  <c r="F1178" i="21"/>
  <c r="E1178" i="21"/>
  <c r="D1178" i="21"/>
  <c r="C1178" i="21"/>
  <c r="B1178" i="21"/>
  <c r="A1178" i="21"/>
  <c r="P1177" i="21"/>
  <c r="O1177" i="21"/>
  <c r="N1177" i="21"/>
  <c r="M1177" i="21"/>
  <c r="L1177" i="21"/>
  <c r="K1177" i="21"/>
  <c r="J1177" i="21"/>
  <c r="I1177" i="21"/>
  <c r="H1177" i="21"/>
  <c r="G1177" i="21"/>
  <c r="F1177" i="21"/>
  <c r="E1177" i="21"/>
  <c r="D1177" i="21"/>
  <c r="C1177" i="21"/>
  <c r="B1177" i="21"/>
  <c r="A1177" i="21"/>
  <c r="P1176" i="21"/>
  <c r="O1176" i="21"/>
  <c r="N1176" i="21"/>
  <c r="M1176" i="21"/>
  <c r="L1176" i="21"/>
  <c r="K1176" i="21"/>
  <c r="J1176" i="21"/>
  <c r="I1176" i="21"/>
  <c r="H1176" i="21"/>
  <c r="G1176" i="21"/>
  <c r="F1176" i="21"/>
  <c r="E1176" i="21"/>
  <c r="D1176" i="21"/>
  <c r="C1176" i="21"/>
  <c r="B1176" i="21"/>
  <c r="A1176" i="21"/>
  <c r="P1175" i="21"/>
  <c r="O1175" i="21"/>
  <c r="N1175" i="21"/>
  <c r="M1175" i="21"/>
  <c r="L1175" i="21"/>
  <c r="K1175" i="21"/>
  <c r="J1175" i="21"/>
  <c r="I1175" i="21"/>
  <c r="H1175" i="21"/>
  <c r="G1175" i="21"/>
  <c r="F1175" i="21"/>
  <c r="E1175" i="21"/>
  <c r="D1175" i="21"/>
  <c r="C1175" i="21"/>
  <c r="B1175" i="21"/>
  <c r="A1175" i="21"/>
  <c r="P1174" i="21"/>
  <c r="O1174" i="21"/>
  <c r="N1174" i="21"/>
  <c r="M1174" i="21"/>
  <c r="L1174" i="21"/>
  <c r="K1174" i="21"/>
  <c r="J1174" i="21"/>
  <c r="I1174" i="21"/>
  <c r="H1174" i="21"/>
  <c r="G1174" i="21"/>
  <c r="F1174" i="21"/>
  <c r="E1174" i="21"/>
  <c r="D1174" i="21"/>
  <c r="C1174" i="21"/>
  <c r="B1174" i="21"/>
  <c r="A1174" i="21"/>
  <c r="P1173" i="21"/>
  <c r="O1173" i="21"/>
  <c r="N1173" i="21"/>
  <c r="M1173" i="21"/>
  <c r="L1173" i="21"/>
  <c r="K1173" i="21"/>
  <c r="J1173" i="21"/>
  <c r="I1173" i="21"/>
  <c r="H1173" i="21"/>
  <c r="G1173" i="21"/>
  <c r="F1173" i="21"/>
  <c r="E1173" i="21"/>
  <c r="D1173" i="21"/>
  <c r="C1173" i="21"/>
  <c r="B1173" i="21"/>
  <c r="A1173" i="21"/>
  <c r="P1172" i="21"/>
  <c r="O1172" i="21"/>
  <c r="N1172" i="21"/>
  <c r="M1172" i="21"/>
  <c r="L1172" i="21"/>
  <c r="K1172" i="21"/>
  <c r="J1172" i="21"/>
  <c r="I1172" i="21"/>
  <c r="H1172" i="21"/>
  <c r="G1172" i="21"/>
  <c r="F1172" i="21"/>
  <c r="E1172" i="21"/>
  <c r="D1172" i="21"/>
  <c r="C1172" i="21"/>
  <c r="B1172" i="21"/>
  <c r="A1172" i="21"/>
  <c r="P1171" i="21"/>
  <c r="O1171" i="21"/>
  <c r="N1171" i="21"/>
  <c r="M1171" i="21"/>
  <c r="L1171" i="21"/>
  <c r="K1171" i="21"/>
  <c r="J1171" i="21"/>
  <c r="I1171" i="21"/>
  <c r="H1171" i="21"/>
  <c r="G1171" i="21"/>
  <c r="F1171" i="21"/>
  <c r="E1171" i="21"/>
  <c r="D1171" i="21"/>
  <c r="C1171" i="21"/>
  <c r="B1171" i="21"/>
  <c r="A1171" i="21"/>
  <c r="P1170" i="21"/>
  <c r="O1170" i="21"/>
  <c r="N1170" i="21"/>
  <c r="M1170" i="21"/>
  <c r="L1170" i="21"/>
  <c r="K1170" i="21"/>
  <c r="J1170" i="21"/>
  <c r="I1170" i="21"/>
  <c r="H1170" i="21"/>
  <c r="G1170" i="21"/>
  <c r="F1170" i="21"/>
  <c r="E1170" i="21"/>
  <c r="D1170" i="21"/>
  <c r="C1170" i="21"/>
  <c r="B1170" i="21"/>
  <c r="A1170" i="21"/>
  <c r="P1169" i="21"/>
  <c r="O1169" i="21"/>
  <c r="N1169" i="21"/>
  <c r="M1169" i="21"/>
  <c r="L1169" i="21"/>
  <c r="K1169" i="21"/>
  <c r="J1169" i="21"/>
  <c r="I1169" i="21"/>
  <c r="H1169" i="21"/>
  <c r="G1169" i="21"/>
  <c r="F1169" i="21"/>
  <c r="E1169" i="21"/>
  <c r="D1169" i="21"/>
  <c r="C1169" i="21"/>
  <c r="B1169" i="21"/>
  <c r="A1169" i="21"/>
  <c r="P1168" i="21"/>
  <c r="O1168" i="21"/>
  <c r="N1168" i="21"/>
  <c r="M1168" i="21"/>
  <c r="L1168" i="21"/>
  <c r="K1168" i="21"/>
  <c r="J1168" i="21"/>
  <c r="I1168" i="21"/>
  <c r="H1168" i="21"/>
  <c r="G1168" i="21"/>
  <c r="F1168" i="21"/>
  <c r="E1168" i="21"/>
  <c r="D1168" i="21"/>
  <c r="C1168" i="21"/>
  <c r="B1168" i="21"/>
  <c r="A1168" i="21"/>
  <c r="P1167" i="21"/>
  <c r="O1167" i="21"/>
  <c r="N1167" i="21"/>
  <c r="M1167" i="21"/>
  <c r="L1167" i="21"/>
  <c r="K1167" i="21"/>
  <c r="J1167" i="21"/>
  <c r="I1167" i="21"/>
  <c r="H1167" i="21"/>
  <c r="G1167" i="21"/>
  <c r="F1167" i="21"/>
  <c r="E1167" i="21"/>
  <c r="D1167" i="21"/>
  <c r="C1167" i="21"/>
  <c r="B1167" i="21"/>
  <c r="A1167" i="21"/>
  <c r="P1166" i="21"/>
  <c r="O1166" i="21"/>
  <c r="N1166" i="21"/>
  <c r="M1166" i="21"/>
  <c r="L1166" i="21"/>
  <c r="K1166" i="21"/>
  <c r="J1166" i="21"/>
  <c r="I1166" i="21"/>
  <c r="H1166" i="21"/>
  <c r="G1166" i="21"/>
  <c r="F1166" i="21"/>
  <c r="E1166" i="21"/>
  <c r="D1166" i="21"/>
  <c r="C1166" i="21"/>
  <c r="B1166" i="21"/>
  <c r="A1166" i="21"/>
  <c r="P1165" i="21"/>
  <c r="O1165" i="21"/>
  <c r="N1165" i="21"/>
  <c r="M1165" i="21"/>
  <c r="L1165" i="21"/>
  <c r="K1165" i="21"/>
  <c r="J1165" i="21"/>
  <c r="I1165" i="21"/>
  <c r="H1165" i="21"/>
  <c r="G1165" i="21"/>
  <c r="F1165" i="21"/>
  <c r="E1165" i="21"/>
  <c r="D1165" i="21"/>
  <c r="C1165" i="21"/>
  <c r="B1165" i="21"/>
  <c r="A1165" i="21"/>
  <c r="P1164" i="21"/>
  <c r="O1164" i="21"/>
  <c r="N1164" i="21"/>
  <c r="M1164" i="21"/>
  <c r="L1164" i="21"/>
  <c r="K1164" i="21"/>
  <c r="J1164" i="21"/>
  <c r="I1164" i="21"/>
  <c r="H1164" i="21"/>
  <c r="G1164" i="21"/>
  <c r="F1164" i="21"/>
  <c r="E1164" i="21"/>
  <c r="D1164" i="21"/>
  <c r="C1164" i="21"/>
  <c r="B1164" i="21"/>
  <c r="A1164" i="21"/>
  <c r="P1163" i="21"/>
  <c r="O1163" i="21"/>
  <c r="N1163" i="21"/>
  <c r="M1163" i="21"/>
  <c r="L1163" i="21"/>
  <c r="K1163" i="21"/>
  <c r="J1163" i="21"/>
  <c r="I1163" i="21"/>
  <c r="H1163" i="21"/>
  <c r="G1163" i="21"/>
  <c r="F1163" i="21"/>
  <c r="E1163" i="21"/>
  <c r="D1163" i="21"/>
  <c r="C1163" i="21"/>
  <c r="B1163" i="21"/>
  <c r="A1163" i="21"/>
  <c r="P1162" i="21"/>
  <c r="O1162" i="21"/>
  <c r="N1162" i="21"/>
  <c r="M1162" i="21"/>
  <c r="L1162" i="21"/>
  <c r="K1162" i="21"/>
  <c r="J1162" i="21"/>
  <c r="I1162" i="21"/>
  <c r="H1162" i="21"/>
  <c r="G1162" i="21"/>
  <c r="F1162" i="21"/>
  <c r="E1162" i="21"/>
  <c r="D1162" i="21"/>
  <c r="C1162" i="21"/>
  <c r="B1162" i="21"/>
  <c r="A1162" i="21"/>
  <c r="P1161" i="21"/>
  <c r="O1161" i="21"/>
  <c r="N1161" i="21"/>
  <c r="M1161" i="21"/>
  <c r="L1161" i="21"/>
  <c r="K1161" i="21"/>
  <c r="J1161" i="21"/>
  <c r="I1161" i="21"/>
  <c r="H1161" i="21"/>
  <c r="G1161" i="21"/>
  <c r="F1161" i="21"/>
  <c r="E1161" i="21"/>
  <c r="D1161" i="21"/>
  <c r="C1161" i="21"/>
  <c r="B1161" i="21"/>
  <c r="A1161" i="21"/>
  <c r="P1160" i="21"/>
  <c r="O1160" i="21"/>
  <c r="N1160" i="21"/>
  <c r="M1160" i="21"/>
  <c r="L1160" i="21"/>
  <c r="K1160" i="21"/>
  <c r="J1160" i="21"/>
  <c r="I1160" i="21"/>
  <c r="H1160" i="21"/>
  <c r="G1160" i="21"/>
  <c r="F1160" i="21"/>
  <c r="E1160" i="21"/>
  <c r="D1160" i="21"/>
  <c r="C1160" i="21"/>
  <c r="B1160" i="21"/>
  <c r="A1160" i="21"/>
  <c r="P1159" i="21"/>
  <c r="O1159" i="21"/>
  <c r="N1159" i="21"/>
  <c r="M1159" i="21"/>
  <c r="L1159" i="21"/>
  <c r="K1159" i="21"/>
  <c r="J1159" i="21"/>
  <c r="I1159" i="21"/>
  <c r="H1159" i="21"/>
  <c r="G1159" i="21"/>
  <c r="F1159" i="21"/>
  <c r="E1159" i="21"/>
  <c r="D1159" i="21"/>
  <c r="C1159" i="21"/>
  <c r="B1159" i="21"/>
  <c r="A1159" i="21"/>
  <c r="P1158" i="21"/>
  <c r="O1158" i="21"/>
  <c r="N1158" i="21"/>
  <c r="M1158" i="21"/>
  <c r="L1158" i="21"/>
  <c r="K1158" i="21"/>
  <c r="J1158" i="21"/>
  <c r="I1158" i="21"/>
  <c r="H1158" i="21"/>
  <c r="G1158" i="21"/>
  <c r="F1158" i="21"/>
  <c r="E1158" i="21"/>
  <c r="D1158" i="21"/>
  <c r="C1158" i="21"/>
  <c r="B1158" i="21"/>
  <c r="A1158" i="21"/>
  <c r="P1157" i="21"/>
  <c r="O1157" i="21"/>
  <c r="N1157" i="21"/>
  <c r="M1157" i="21"/>
  <c r="L1157" i="21"/>
  <c r="K1157" i="21"/>
  <c r="J1157" i="21"/>
  <c r="I1157" i="21"/>
  <c r="H1157" i="21"/>
  <c r="G1157" i="21"/>
  <c r="F1157" i="21"/>
  <c r="E1157" i="21"/>
  <c r="D1157" i="21"/>
  <c r="C1157" i="21"/>
  <c r="B1157" i="21"/>
  <c r="A1157" i="21"/>
  <c r="P1156" i="21"/>
  <c r="O1156" i="21"/>
  <c r="N1156" i="21"/>
  <c r="M1156" i="21"/>
  <c r="L1156" i="21"/>
  <c r="K1156" i="21"/>
  <c r="J1156" i="21"/>
  <c r="I1156" i="21"/>
  <c r="H1156" i="21"/>
  <c r="G1156" i="21"/>
  <c r="F1156" i="21"/>
  <c r="E1156" i="21"/>
  <c r="D1156" i="21"/>
  <c r="C1156" i="21"/>
  <c r="B1156" i="21"/>
  <c r="A1156" i="21"/>
  <c r="P1155" i="21"/>
  <c r="O1155" i="21"/>
  <c r="N1155" i="21"/>
  <c r="M1155" i="21"/>
  <c r="L1155" i="21"/>
  <c r="K1155" i="21"/>
  <c r="J1155" i="21"/>
  <c r="I1155" i="21"/>
  <c r="H1155" i="21"/>
  <c r="G1155" i="21"/>
  <c r="F1155" i="21"/>
  <c r="E1155" i="21"/>
  <c r="D1155" i="21"/>
  <c r="C1155" i="21"/>
  <c r="B1155" i="21"/>
  <c r="A1155" i="21"/>
  <c r="P1154" i="21"/>
  <c r="O1154" i="21"/>
  <c r="N1154" i="21"/>
  <c r="M1154" i="21"/>
  <c r="L1154" i="21"/>
  <c r="K1154" i="21"/>
  <c r="J1154" i="21"/>
  <c r="I1154" i="21"/>
  <c r="H1154" i="21"/>
  <c r="G1154" i="21"/>
  <c r="F1154" i="21"/>
  <c r="E1154" i="21"/>
  <c r="D1154" i="21"/>
  <c r="C1154" i="21"/>
  <c r="B1154" i="21"/>
  <c r="A1154" i="21"/>
  <c r="P1153" i="21"/>
  <c r="O1153" i="21"/>
  <c r="N1153" i="21"/>
  <c r="M1153" i="21"/>
  <c r="L1153" i="21"/>
  <c r="K1153" i="21"/>
  <c r="J1153" i="21"/>
  <c r="I1153" i="21"/>
  <c r="H1153" i="21"/>
  <c r="G1153" i="21"/>
  <c r="F1153" i="21"/>
  <c r="E1153" i="21"/>
  <c r="D1153" i="21"/>
  <c r="C1153" i="21"/>
  <c r="B1153" i="21"/>
  <c r="A1153" i="21"/>
  <c r="P1152" i="21"/>
  <c r="O1152" i="21"/>
  <c r="N1152" i="21"/>
  <c r="M1152" i="21"/>
  <c r="L1152" i="21"/>
  <c r="K1152" i="21"/>
  <c r="J1152" i="21"/>
  <c r="I1152" i="21"/>
  <c r="H1152" i="21"/>
  <c r="G1152" i="21"/>
  <c r="F1152" i="21"/>
  <c r="E1152" i="21"/>
  <c r="D1152" i="21"/>
  <c r="C1152" i="21"/>
  <c r="B1152" i="21"/>
  <c r="A1152" i="21"/>
  <c r="P1151" i="21"/>
  <c r="O1151" i="21"/>
  <c r="N1151" i="21"/>
  <c r="M1151" i="21"/>
  <c r="L1151" i="21"/>
  <c r="K1151" i="21"/>
  <c r="J1151" i="21"/>
  <c r="I1151" i="21"/>
  <c r="H1151" i="21"/>
  <c r="G1151" i="21"/>
  <c r="F1151" i="21"/>
  <c r="E1151" i="21"/>
  <c r="D1151" i="21"/>
  <c r="C1151" i="21"/>
  <c r="B1151" i="21"/>
  <c r="A1151" i="21"/>
  <c r="P1150" i="21"/>
  <c r="O1150" i="21"/>
  <c r="N1150" i="21"/>
  <c r="M1150" i="21"/>
  <c r="L1150" i="21"/>
  <c r="K1150" i="21"/>
  <c r="J1150" i="21"/>
  <c r="I1150" i="21"/>
  <c r="H1150" i="21"/>
  <c r="G1150" i="21"/>
  <c r="F1150" i="21"/>
  <c r="E1150" i="21"/>
  <c r="D1150" i="21"/>
  <c r="C1150" i="21"/>
  <c r="B1150" i="21"/>
  <c r="A1150" i="21"/>
  <c r="P1149" i="21"/>
  <c r="O1149" i="21"/>
  <c r="N1149" i="21"/>
  <c r="M1149" i="21"/>
  <c r="L1149" i="21"/>
  <c r="K1149" i="21"/>
  <c r="J1149" i="21"/>
  <c r="I1149" i="21"/>
  <c r="H1149" i="21"/>
  <c r="G1149" i="21"/>
  <c r="F1149" i="21"/>
  <c r="E1149" i="21"/>
  <c r="D1149" i="21"/>
  <c r="C1149" i="21"/>
  <c r="B1149" i="21"/>
  <c r="A1149" i="21"/>
  <c r="P1148" i="21"/>
  <c r="O1148" i="21"/>
  <c r="N1148" i="21"/>
  <c r="M1148" i="21"/>
  <c r="L1148" i="21"/>
  <c r="K1148" i="21"/>
  <c r="J1148" i="21"/>
  <c r="I1148" i="21"/>
  <c r="H1148" i="21"/>
  <c r="G1148" i="21"/>
  <c r="F1148" i="21"/>
  <c r="E1148" i="21"/>
  <c r="D1148" i="21"/>
  <c r="C1148" i="21"/>
  <c r="B1148" i="21"/>
  <c r="A1148" i="21"/>
  <c r="P1147" i="21"/>
  <c r="O1147" i="21"/>
  <c r="N1147" i="21"/>
  <c r="M1147" i="21"/>
  <c r="L1147" i="21"/>
  <c r="K1147" i="21"/>
  <c r="J1147" i="21"/>
  <c r="I1147" i="21"/>
  <c r="H1147" i="21"/>
  <c r="G1147" i="21"/>
  <c r="F1147" i="21"/>
  <c r="E1147" i="21"/>
  <c r="D1147" i="21"/>
  <c r="C1147" i="21"/>
  <c r="B1147" i="21"/>
  <c r="A1147" i="21"/>
  <c r="P1146" i="21"/>
  <c r="O1146" i="21"/>
  <c r="N1146" i="21"/>
  <c r="M1146" i="21"/>
  <c r="L1146" i="21"/>
  <c r="K1146" i="21"/>
  <c r="J1146" i="21"/>
  <c r="I1146" i="21"/>
  <c r="H1146" i="21"/>
  <c r="G1146" i="21"/>
  <c r="F1146" i="21"/>
  <c r="E1146" i="21"/>
  <c r="D1146" i="21"/>
  <c r="C1146" i="21"/>
  <c r="B1146" i="21"/>
  <c r="A1146" i="21"/>
  <c r="P1145" i="21"/>
  <c r="O1145" i="21"/>
  <c r="N1145" i="21"/>
  <c r="M1145" i="21"/>
  <c r="L1145" i="21"/>
  <c r="K1145" i="21"/>
  <c r="J1145" i="21"/>
  <c r="I1145" i="21"/>
  <c r="H1145" i="21"/>
  <c r="G1145" i="21"/>
  <c r="F1145" i="21"/>
  <c r="E1145" i="21"/>
  <c r="D1145" i="21"/>
  <c r="C1145" i="21"/>
  <c r="B1145" i="21"/>
  <c r="A1145" i="21"/>
  <c r="P1144" i="21"/>
  <c r="O1144" i="21"/>
  <c r="N1144" i="21"/>
  <c r="M1144" i="21"/>
  <c r="L1144" i="21"/>
  <c r="K1144" i="21"/>
  <c r="J1144" i="21"/>
  <c r="I1144" i="21"/>
  <c r="H1144" i="21"/>
  <c r="G1144" i="21"/>
  <c r="F1144" i="21"/>
  <c r="E1144" i="21"/>
  <c r="D1144" i="21"/>
  <c r="C1144" i="21"/>
  <c r="B1144" i="21"/>
  <c r="A1144" i="21"/>
  <c r="P1143" i="21"/>
  <c r="O1143" i="21"/>
  <c r="N1143" i="21"/>
  <c r="M1143" i="21"/>
  <c r="L1143" i="21"/>
  <c r="K1143" i="21"/>
  <c r="J1143" i="21"/>
  <c r="I1143" i="21"/>
  <c r="H1143" i="21"/>
  <c r="G1143" i="21"/>
  <c r="F1143" i="21"/>
  <c r="E1143" i="21"/>
  <c r="D1143" i="21"/>
  <c r="C1143" i="21"/>
  <c r="B1143" i="21"/>
  <c r="A1143" i="21"/>
  <c r="P1142" i="21"/>
  <c r="O1142" i="21"/>
  <c r="N1142" i="21"/>
  <c r="M1142" i="21"/>
  <c r="L1142" i="21"/>
  <c r="K1142" i="21"/>
  <c r="J1142" i="21"/>
  <c r="I1142" i="21"/>
  <c r="H1142" i="21"/>
  <c r="G1142" i="21"/>
  <c r="F1142" i="21"/>
  <c r="E1142" i="21"/>
  <c r="D1142" i="21"/>
  <c r="C1142" i="21"/>
  <c r="B1142" i="21"/>
  <c r="A1142" i="21"/>
  <c r="P1141" i="21"/>
  <c r="O1141" i="21"/>
  <c r="N1141" i="21"/>
  <c r="M1141" i="21"/>
  <c r="L1141" i="21"/>
  <c r="K1141" i="21"/>
  <c r="J1141" i="21"/>
  <c r="I1141" i="21"/>
  <c r="H1141" i="21"/>
  <c r="G1141" i="21"/>
  <c r="F1141" i="21"/>
  <c r="E1141" i="21"/>
  <c r="D1141" i="21"/>
  <c r="C1141" i="21"/>
  <c r="B1141" i="21"/>
  <c r="A1141" i="21"/>
  <c r="P1140" i="21"/>
  <c r="O1140" i="21"/>
  <c r="N1140" i="21"/>
  <c r="M1140" i="21"/>
  <c r="L1140" i="21"/>
  <c r="K1140" i="21"/>
  <c r="J1140" i="21"/>
  <c r="I1140" i="21"/>
  <c r="H1140" i="21"/>
  <c r="G1140" i="21"/>
  <c r="F1140" i="21"/>
  <c r="E1140" i="21"/>
  <c r="D1140" i="21"/>
  <c r="C1140" i="21"/>
  <c r="B1140" i="21"/>
  <c r="A1140" i="21"/>
  <c r="P1139" i="21"/>
  <c r="O1139" i="21"/>
  <c r="N1139" i="21"/>
  <c r="M1139" i="21"/>
  <c r="L1139" i="21"/>
  <c r="K1139" i="21"/>
  <c r="J1139" i="21"/>
  <c r="I1139" i="21"/>
  <c r="H1139" i="21"/>
  <c r="G1139" i="21"/>
  <c r="F1139" i="21"/>
  <c r="E1139" i="21"/>
  <c r="D1139" i="21"/>
  <c r="C1139" i="21"/>
  <c r="B1139" i="21"/>
  <c r="A1139" i="21"/>
  <c r="P1138" i="21"/>
  <c r="O1138" i="21"/>
  <c r="N1138" i="21"/>
  <c r="M1138" i="21"/>
  <c r="L1138" i="21"/>
  <c r="K1138" i="21"/>
  <c r="J1138" i="21"/>
  <c r="I1138" i="21"/>
  <c r="H1138" i="21"/>
  <c r="G1138" i="21"/>
  <c r="F1138" i="21"/>
  <c r="E1138" i="21"/>
  <c r="D1138" i="21"/>
  <c r="C1138" i="21"/>
  <c r="B1138" i="21"/>
  <c r="A1138" i="21"/>
  <c r="P1137" i="21"/>
  <c r="O1137" i="21"/>
  <c r="N1137" i="21"/>
  <c r="M1137" i="21"/>
  <c r="L1137" i="21"/>
  <c r="K1137" i="21"/>
  <c r="J1137" i="21"/>
  <c r="I1137" i="21"/>
  <c r="H1137" i="21"/>
  <c r="G1137" i="21"/>
  <c r="F1137" i="21"/>
  <c r="E1137" i="21"/>
  <c r="D1137" i="21"/>
  <c r="C1137" i="21"/>
  <c r="B1137" i="21"/>
  <c r="A1137" i="21"/>
  <c r="P1136" i="21"/>
  <c r="O1136" i="21"/>
  <c r="N1136" i="21"/>
  <c r="M1136" i="21"/>
  <c r="L1136" i="21"/>
  <c r="K1136" i="21"/>
  <c r="J1136" i="21"/>
  <c r="I1136" i="21"/>
  <c r="H1136" i="21"/>
  <c r="G1136" i="21"/>
  <c r="F1136" i="21"/>
  <c r="E1136" i="21"/>
  <c r="D1136" i="21"/>
  <c r="C1136" i="21"/>
  <c r="B1136" i="21"/>
  <c r="A1136" i="21"/>
  <c r="P1135" i="21"/>
  <c r="O1135" i="21"/>
  <c r="N1135" i="21"/>
  <c r="M1135" i="21"/>
  <c r="L1135" i="21"/>
  <c r="K1135" i="21"/>
  <c r="J1135" i="21"/>
  <c r="I1135" i="21"/>
  <c r="H1135" i="21"/>
  <c r="G1135" i="21"/>
  <c r="F1135" i="21"/>
  <c r="E1135" i="21"/>
  <c r="D1135" i="21"/>
  <c r="C1135" i="21"/>
  <c r="B1135" i="21"/>
  <c r="A1135" i="21"/>
  <c r="P1134" i="21"/>
  <c r="O1134" i="21"/>
  <c r="N1134" i="21"/>
  <c r="M1134" i="21"/>
  <c r="L1134" i="21"/>
  <c r="K1134" i="21"/>
  <c r="J1134" i="21"/>
  <c r="I1134" i="21"/>
  <c r="H1134" i="21"/>
  <c r="G1134" i="21"/>
  <c r="F1134" i="21"/>
  <c r="E1134" i="21"/>
  <c r="D1134" i="21"/>
  <c r="C1134" i="21"/>
  <c r="B1134" i="21"/>
  <c r="A1134" i="21"/>
  <c r="P1133" i="21"/>
  <c r="O1133" i="21"/>
  <c r="N1133" i="21"/>
  <c r="M1133" i="21"/>
  <c r="L1133" i="21"/>
  <c r="K1133" i="21"/>
  <c r="J1133" i="21"/>
  <c r="I1133" i="21"/>
  <c r="H1133" i="21"/>
  <c r="G1133" i="21"/>
  <c r="F1133" i="21"/>
  <c r="E1133" i="21"/>
  <c r="D1133" i="21"/>
  <c r="C1133" i="21"/>
  <c r="B1133" i="21"/>
  <c r="A1133" i="21"/>
  <c r="P1132" i="21"/>
  <c r="O1132" i="21"/>
  <c r="N1132" i="21"/>
  <c r="M1132" i="21"/>
  <c r="L1132" i="21"/>
  <c r="K1132" i="21"/>
  <c r="J1132" i="21"/>
  <c r="I1132" i="21"/>
  <c r="H1132" i="21"/>
  <c r="G1132" i="21"/>
  <c r="F1132" i="21"/>
  <c r="E1132" i="21"/>
  <c r="D1132" i="21"/>
  <c r="C1132" i="21"/>
  <c r="B1132" i="21"/>
  <c r="A1132" i="21"/>
  <c r="P1131" i="21"/>
  <c r="O1131" i="21"/>
  <c r="N1131" i="21"/>
  <c r="M1131" i="21"/>
  <c r="L1131" i="21"/>
  <c r="K1131" i="21"/>
  <c r="J1131" i="21"/>
  <c r="I1131" i="21"/>
  <c r="H1131" i="21"/>
  <c r="G1131" i="21"/>
  <c r="F1131" i="21"/>
  <c r="E1131" i="21"/>
  <c r="D1131" i="21"/>
  <c r="C1131" i="21"/>
  <c r="B1131" i="21"/>
  <c r="A1131" i="21"/>
  <c r="P1130" i="21"/>
  <c r="O1130" i="21"/>
  <c r="N1130" i="21"/>
  <c r="M1130" i="21"/>
  <c r="L1130" i="21"/>
  <c r="K1130" i="21"/>
  <c r="J1130" i="21"/>
  <c r="I1130" i="21"/>
  <c r="H1130" i="21"/>
  <c r="G1130" i="21"/>
  <c r="F1130" i="21"/>
  <c r="E1130" i="21"/>
  <c r="D1130" i="21"/>
  <c r="C1130" i="21"/>
  <c r="B1130" i="21"/>
  <c r="A1130" i="21"/>
  <c r="P1129" i="21"/>
  <c r="O1129" i="21"/>
  <c r="N1129" i="21"/>
  <c r="M1129" i="21"/>
  <c r="L1129" i="21"/>
  <c r="K1129" i="21"/>
  <c r="J1129" i="21"/>
  <c r="I1129" i="21"/>
  <c r="H1129" i="21"/>
  <c r="G1129" i="21"/>
  <c r="F1129" i="21"/>
  <c r="E1129" i="21"/>
  <c r="D1129" i="21"/>
  <c r="C1129" i="21"/>
  <c r="B1129" i="21"/>
  <c r="A1129" i="21"/>
  <c r="P1128" i="21"/>
  <c r="O1128" i="21"/>
  <c r="N1128" i="21"/>
  <c r="M1128" i="21"/>
  <c r="L1128" i="21"/>
  <c r="K1128" i="21"/>
  <c r="J1128" i="21"/>
  <c r="I1128" i="21"/>
  <c r="H1128" i="21"/>
  <c r="G1128" i="21"/>
  <c r="F1128" i="21"/>
  <c r="E1128" i="21"/>
  <c r="D1128" i="21"/>
  <c r="C1128" i="21"/>
  <c r="B1128" i="21"/>
  <c r="A1128" i="21"/>
  <c r="P1127" i="21"/>
  <c r="O1127" i="21"/>
  <c r="N1127" i="21"/>
  <c r="M1127" i="21"/>
  <c r="L1127" i="21"/>
  <c r="K1127" i="21"/>
  <c r="J1127" i="21"/>
  <c r="I1127" i="21"/>
  <c r="H1127" i="21"/>
  <c r="G1127" i="21"/>
  <c r="F1127" i="21"/>
  <c r="E1127" i="21"/>
  <c r="D1127" i="21"/>
  <c r="C1127" i="21"/>
  <c r="B1127" i="21"/>
  <c r="A1127" i="21"/>
  <c r="P1126" i="21"/>
  <c r="O1126" i="21"/>
  <c r="N1126" i="21"/>
  <c r="M1126" i="21"/>
  <c r="L1126" i="21"/>
  <c r="K1126" i="21"/>
  <c r="J1126" i="21"/>
  <c r="I1126" i="21"/>
  <c r="H1126" i="21"/>
  <c r="G1126" i="21"/>
  <c r="F1126" i="21"/>
  <c r="E1126" i="21"/>
  <c r="D1126" i="21"/>
  <c r="C1126" i="21"/>
  <c r="B1126" i="21"/>
  <c r="A1126" i="21"/>
  <c r="P1125" i="21"/>
  <c r="O1125" i="21"/>
  <c r="N1125" i="21"/>
  <c r="M1125" i="21"/>
  <c r="L1125" i="21"/>
  <c r="K1125" i="21"/>
  <c r="J1125" i="21"/>
  <c r="I1125" i="21"/>
  <c r="H1125" i="21"/>
  <c r="G1125" i="21"/>
  <c r="F1125" i="21"/>
  <c r="E1125" i="21"/>
  <c r="D1125" i="21"/>
  <c r="C1125" i="21"/>
  <c r="B1125" i="21"/>
  <c r="A1125" i="21"/>
  <c r="P1124" i="21"/>
  <c r="O1124" i="21"/>
  <c r="N1124" i="21"/>
  <c r="M1124" i="21"/>
  <c r="L1124" i="21"/>
  <c r="K1124" i="21"/>
  <c r="J1124" i="21"/>
  <c r="I1124" i="21"/>
  <c r="H1124" i="21"/>
  <c r="G1124" i="21"/>
  <c r="F1124" i="21"/>
  <c r="E1124" i="21"/>
  <c r="D1124" i="21"/>
  <c r="C1124" i="21"/>
  <c r="B1124" i="21"/>
  <c r="A1124" i="21"/>
  <c r="P1123" i="21"/>
  <c r="O1123" i="21"/>
  <c r="N1123" i="21"/>
  <c r="M1123" i="21"/>
  <c r="L1123" i="21"/>
  <c r="K1123" i="21"/>
  <c r="J1123" i="21"/>
  <c r="I1123" i="21"/>
  <c r="H1123" i="21"/>
  <c r="G1123" i="21"/>
  <c r="F1123" i="21"/>
  <c r="E1123" i="21"/>
  <c r="D1123" i="21"/>
  <c r="C1123" i="21"/>
  <c r="B1123" i="21"/>
  <c r="A1123" i="21"/>
  <c r="P1122" i="21"/>
  <c r="O1122" i="21"/>
  <c r="N1122" i="21"/>
  <c r="M1122" i="21"/>
  <c r="L1122" i="21"/>
  <c r="K1122" i="21"/>
  <c r="J1122" i="21"/>
  <c r="I1122" i="21"/>
  <c r="H1122" i="21"/>
  <c r="G1122" i="21"/>
  <c r="F1122" i="21"/>
  <c r="E1122" i="21"/>
  <c r="D1122" i="21"/>
  <c r="C1122" i="21"/>
  <c r="B1122" i="21"/>
  <c r="A1122" i="21"/>
  <c r="P1121" i="21"/>
  <c r="O1121" i="21"/>
  <c r="N1121" i="21"/>
  <c r="M1121" i="21"/>
  <c r="L1121" i="21"/>
  <c r="K1121" i="21"/>
  <c r="J1121" i="21"/>
  <c r="I1121" i="21"/>
  <c r="H1121" i="21"/>
  <c r="G1121" i="21"/>
  <c r="F1121" i="21"/>
  <c r="E1121" i="21"/>
  <c r="D1121" i="21"/>
  <c r="C1121" i="21"/>
  <c r="B1121" i="21"/>
  <c r="A1121" i="21"/>
  <c r="P1120" i="21"/>
  <c r="O1120" i="21"/>
  <c r="N1120" i="21"/>
  <c r="M1120" i="21"/>
  <c r="L1120" i="21"/>
  <c r="K1120" i="21"/>
  <c r="J1120" i="21"/>
  <c r="I1120" i="21"/>
  <c r="H1120" i="21"/>
  <c r="G1120" i="21"/>
  <c r="F1120" i="21"/>
  <c r="E1120" i="21"/>
  <c r="D1120" i="21"/>
  <c r="C1120" i="21"/>
  <c r="B1120" i="21"/>
  <c r="A1120" i="21"/>
  <c r="P1119" i="21"/>
  <c r="O1119" i="21"/>
  <c r="N1119" i="21"/>
  <c r="M1119" i="21"/>
  <c r="L1119" i="21"/>
  <c r="K1119" i="21"/>
  <c r="J1119" i="21"/>
  <c r="I1119" i="21"/>
  <c r="H1119" i="21"/>
  <c r="G1119" i="21"/>
  <c r="F1119" i="21"/>
  <c r="E1119" i="21"/>
  <c r="D1119" i="21"/>
  <c r="C1119" i="21"/>
  <c r="B1119" i="21"/>
  <c r="A1119" i="21"/>
  <c r="P1118" i="21"/>
  <c r="O1118" i="21"/>
  <c r="N1118" i="21"/>
  <c r="M1118" i="21"/>
  <c r="L1118" i="21"/>
  <c r="K1118" i="21"/>
  <c r="J1118" i="21"/>
  <c r="I1118" i="21"/>
  <c r="H1118" i="21"/>
  <c r="G1118" i="21"/>
  <c r="F1118" i="21"/>
  <c r="E1118" i="21"/>
  <c r="D1118" i="21"/>
  <c r="C1118" i="21"/>
  <c r="B1118" i="21"/>
  <c r="A1118" i="21"/>
  <c r="P1117" i="21"/>
  <c r="O1117" i="21"/>
  <c r="N1117" i="21"/>
  <c r="M1117" i="21"/>
  <c r="L1117" i="21"/>
  <c r="K1117" i="21"/>
  <c r="J1117" i="21"/>
  <c r="I1117" i="21"/>
  <c r="H1117" i="21"/>
  <c r="G1117" i="21"/>
  <c r="F1117" i="21"/>
  <c r="E1117" i="21"/>
  <c r="D1117" i="21"/>
  <c r="C1117" i="21"/>
  <c r="B1117" i="21"/>
  <c r="A1117" i="21"/>
  <c r="P1116" i="21"/>
  <c r="O1116" i="21"/>
  <c r="N1116" i="21"/>
  <c r="M1116" i="21"/>
  <c r="L1116" i="21"/>
  <c r="K1116" i="21"/>
  <c r="J1116" i="21"/>
  <c r="I1116" i="21"/>
  <c r="H1116" i="21"/>
  <c r="G1116" i="21"/>
  <c r="F1116" i="21"/>
  <c r="E1116" i="21"/>
  <c r="D1116" i="21"/>
  <c r="C1116" i="21"/>
  <c r="B1116" i="21"/>
  <c r="A1116" i="21"/>
  <c r="P1115" i="21"/>
  <c r="O1115" i="21"/>
  <c r="N1115" i="21"/>
  <c r="M1115" i="21"/>
  <c r="L1115" i="21"/>
  <c r="K1115" i="21"/>
  <c r="J1115" i="21"/>
  <c r="I1115" i="21"/>
  <c r="H1115" i="21"/>
  <c r="G1115" i="21"/>
  <c r="F1115" i="21"/>
  <c r="E1115" i="21"/>
  <c r="D1115" i="21"/>
  <c r="C1115" i="21"/>
  <c r="B1115" i="21"/>
  <c r="A1115" i="21"/>
  <c r="P1114" i="21"/>
  <c r="O1114" i="21"/>
  <c r="N1114" i="21"/>
  <c r="M1114" i="21"/>
  <c r="L1114" i="21"/>
  <c r="K1114" i="21"/>
  <c r="J1114" i="21"/>
  <c r="I1114" i="21"/>
  <c r="H1114" i="21"/>
  <c r="G1114" i="21"/>
  <c r="F1114" i="21"/>
  <c r="E1114" i="21"/>
  <c r="D1114" i="21"/>
  <c r="C1114" i="21"/>
  <c r="B1114" i="21"/>
  <c r="A1114" i="21"/>
  <c r="P1113" i="21"/>
  <c r="O1113" i="21"/>
  <c r="N1113" i="21"/>
  <c r="M1113" i="21"/>
  <c r="L1113" i="21"/>
  <c r="K1113" i="21"/>
  <c r="J1113" i="21"/>
  <c r="I1113" i="21"/>
  <c r="H1113" i="21"/>
  <c r="G1113" i="21"/>
  <c r="F1113" i="21"/>
  <c r="E1113" i="21"/>
  <c r="D1113" i="21"/>
  <c r="C1113" i="21"/>
  <c r="B1113" i="21"/>
  <c r="A1113" i="21"/>
  <c r="P1112" i="21"/>
  <c r="O1112" i="21"/>
  <c r="N1112" i="21"/>
  <c r="M1112" i="21"/>
  <c r="L1112" i="21"/>
  <c r="K1112" i="21"/>
  <c r="J1112" i="21"/>
  <c r="I1112" i="21"/>
  <c r="H1112" i="21"/>
  <c r="G1112" i="21"/>
  <c r="F1112" i="21"/>
  <c r="E1112" i="21"/>
  <c r="D1112" i="21"/>
  <c r="C1112" i="21"/>
  <c r="B1112" i="21"/>
  <c r="A1112" i="21"/>
  <c r="P1111" i="21"/>
  <c r="O1111" i="21"/>
  <c r="N1111" i="21"/>
  <c r="M1111" i="21"/>
  <c r="L1111" i="21"/>
  <c r="K1111" i="21"/>
  <c r="J1111" i="21"/>
  <c r="I1111" i="21"/>
  <c r="H1111" i="21"/>
  <c r="G1111" i="21"/>
  <c r="F1111" i="21"/>
  <c r="E1111" i="21"/>
  <c r="D1111" i="21"/>
  <c r="C1111" i="21"/>
  <c r="B1111" i="21"/>
  <c r="A1111" i="21"/>
  <c r="P1110" i="21"/>
  <c r="O1110" i="21"/>
  <c r="N1110" i="21"/>
  <c r="M1110" i="21"/>
  <c r="L1110" i="21"/>
  <c r="K1110" i="21"/>
  <c r="J1110" i="21"/>
  <c r="I1110" i="21"/>
  <c r="H1110" i="21"/>
  <c r="G1110" i="21"/>
  <c r="F1110" i="21"/>
  <c r="E1110" i="21"/>
  <c r="D1110" i="21"/>
  <c r="C1110" i="21"/>
  <c r="B1110" i="21"/>
  <c r="A1110" i="21"/>
  <c r="P1109" i="21"/>
  <c r="O1109" i="21"/>
  <c r="N1109" i="21"/>
  <c r="M1109" i="21"/>
  <c r="L1109" i="21"/>
  <c r="K1109" i="21"/>
  <c r="J1109" i="21"/>
  <c r="I1109" i="21"/>
  <c r="H1109" i="21"/>
  <c r="G1109" i="21"/>
  <c r="F1109" i="21"/>
  <c r="E1109" i="21"/>
  <c r="D1109" i="21"/>
  <c r="C1109" i="21"/>
  <c r="B1109" i="21"/>
  <c r="A1109" i="21"/>
  <c r="P1108" i="21"/>
  <c r="O1108" i="21"/>
  <c r="N1108" i="21"/>
  <c r="M1108" i="21"/>
  <c r="L1108" i="21"/>
  <c r="K1108" i="21"/>
  <c r="J1108" i="21"/>
  <c r="I1108" i="21"/>
  <c r="H1108" i="21"/>
  <c r="G1108" i="21"/>
  <c r="F1108" i="21"/>
  <c r="E1108" i="21"/>
  <c r="D1108" i="21"/>
  <c r="C1108" i="21"/>
  <c r="B1108" i="21"/>
  <c r="A1108" i="21"/>
  <c r="P1107" i="21"/>
  <c r="O1107" i="21"/>
  <c r="N1107" i="21"/>
  <c r="M1107" i="21"/>
  <c r="L1107" i="21"/>
  <c r="K1107" i="21"/>
  <c r="J1107" i="21"/>
  <c r="I1107" i="21"/>
  <c r="H1107" i="21"/>
  <c r="G1107" i="21"/>
  <c r="F1107" i="21"/>
  <c r="E1107" i="21"/>
  <c r="D1107" i="21"/>
  <c r="C1107" i="21"/>
  <c r="B1107" i="21"/>
  <c r="A1107" i="21"/>
  <c r="P1106" i="21"/>
  <c r="O1106" i="21"/>
  <c r="N1106" i="21"/>
  <c r="M1106" i="21"/>
  <c r="L1106" i="21"/>
  <c r="K1106" i="21"/>
  <c r="J1106" i="21"/>
  <c r="I1106" i="21"/>
  <c r="H1106" i="21"/>
  <c r="G1106" i="21"/>
  <c r="F1106" i="21"/>
  <c r="E1106" i="21"/>
  <c r="D1106" i="21"/>
  <c r="C1106" i="21"/>
  <c r="B1106" i="21"/>
  <c r="A1106" i="21"/>
  <c r="P1105" i="21"/>
  <c r="O1105" i="21"/>
  <c r="N1105" i="21"/>
  <c r="M1105" i="21"/>
  <c r="L1105" i="21"/>
  <c r="K1105" i="21"/>
  <c r="J1105" i="21"/>
  <c r="I1105" i="21"/>
  <c r="H1105" i="21"/>
  <c r="G1105" i="21"/>
  <c r="F1105" i="21"/>
  <c r="E1105" i="21"/>
  <c r="D1105" i="21"/>
  <c r="C1105" i="21"/>
  <c r="B1105" i="21"/>
  <c r="A1105" i="21"/>
  <c r="P1104" i="21"/>
  <c r="O1104" i="21"/>
  <c r="N1104" i="21"/>
  <c r="M1104" i="21"/>
  <c r="L1104" i="21"/>
  <c r="K1104" i="21"/>
  <c r="J1104" i="21"/>
  <c r="I1104" i="21"/>
  <c r="H1104" i="21"/>
  <c r="G1104" i="21"/>
  <c r="F1104" i="21"/>
  <c r="E1104" i="21"/>
  <c r="D1104" i="21"/>
  <c r="C1104" i="21"/>
  <c r="B1104" i="21"/>
  <c r="A1104" i="21"/>
  <c r="P1103" i="21"/>
  <c r="O1103" i="21"/>
  <c r="N1103" i="21"/>
  <c r="M1103" i="21"/>
  <c r="L1103" i="21"/>
  <c r="K1103" i="21"/>
  <c r="J1103" i="21"/>
  <c r="I1103" i="21"/>
  <c r="H1103" i="21"/>
  <c r="G1103" i="21"/>
  <c r="F1103" i="21"/>
  <c r="E1103" i="21"/>
  <c r="D1103" i="21"/>
  <c r="C1103" i="21"/>
  <c r="B1103" i="21"/>
  <c r="A1103" i="21"/>
  <c r="P1102" i="21"/>
  <c r="O1102" i="21"/>
  <c r="N1102" i="21"/>
  <c r="M1102" i="21"/>
  <c r="L1102" i="21"/>
  <c r="K1102" i="21"/>
  <c r="J1102" i="21"/>
  <c r="I1102" i="21"/>
  <c r="H1102" i="21"/>
  <c r="G1102" i="21"/>
  <c r="F1102" i="21"/>
  <c r="E1102" i="21"/>
  <c r="D1102" i="21"/>
  <c r="C1102" i="21"/>
  <c r="B1102" i="21"/>
  <c r="A1102" i="21"/>
  <c r="P1101" i="21"/>
  <c r="O1101" i="21"/>
  <c r="N1101" i="21"/>
  <c r="M1101" i="21"/>
  <c r="L1101" i="21"/>
  <c r="K1101" i="21"/>
  <c r="J1101" i="21"/>
  <c r="I1101" i="21"/>
  <c r="H1101" i="21"/>
  <c r="G1101" i="21"/>
  <c r="F1101" i="21"/>
  <c r="E1101" i="21"/>
  <c r="D1101" i="21"/>
  <c r="C1101" i="21"/>
  <c r="B1101" i="21"/>
  <c r="A1101" i="21"/>
  <c r="P1100" i="21"/>
  <c r="O1100" i="21"/>
  <c r="N1100" i="21"/>
  <c r="M1100" i="21"/>
  <c r="L1100" i="21"/>
  <c r="K1100" i="21"/>
  <c r="J1100" i="21"/>
  <c r="I1100" i="21"/>
  <c r="H1100" i="21"/>
  <c r="G1100" i="21"/>
  <c r="F1100" i="21"/>
  <c r="E1100" i="21"/>
  <c r="D1100" i="21"/>
  <c r="C1100" i="21"/>
  <c r="B1100" i="21"/>
  <c r="A1100" i="21"/>
  <c r="P1099" i="21"/>
  <c r="O1099" i="21"/>
  <c r="N1099" i="21"/>
  <c r="M1099" i="21"/>
  <c r="L1099" i="21"/>
  <c r="K1099" i="21"/>
  <c r="J1099" i="21"/>
  <c r="I1099" i="21"/>
  <c r="H1099" i="21"/>
  <c r="G1099" i="21"/>
  <c r="F1099" i="21"/>
  <c r="E1099" i="21"/>
  <c r="D1099" i="21"/>
  <c r="C1099" i="21"/>
  <c r="B1099" i="21"/>
  <c r="A1099" i="21"/>
  <c r="P1098" i="21"/>
  <c r="O1098" i="21"/>
  <c r="N1098" i="21"/>
  <c r="M1098" i="21"/>
  <c r="L1098" i="21"/>
  <c r="K1098" i="21"/>
  <c r="J1098" i="21"/>
  <c r="I1098" i="21"/>
  <c r="H1098" i="21"/>
  <c r="G1098" i="21"/>
  <c r="F1098" i="21"/>
  <c r="E1098" i="21"/>
  <c r="D1098" i="21"/>
  <c r="C1098" i="21"/>
  <c r="B1098" i="21"/>
  <c r="A1098" i="21"/>
  <c r="P1097" i="21"/>
  <c r="O1097" i="21"/>
  <c r="N1097" i="21"/>
  <c r="M1097" i="21"/>
  <c r="L1097" i="21"/>
  <c r="K1097" i="21"/>
  <c r="J1097" i="21"/>
  <c r="I1097" i="21"/>
  <c r="H1097" i="21"/>
  <c r="G1097" i="21"/>
  <c r="F1097" i="21"/>
  <c r="E1097" i="21"/>
  <c r="D1097" i="21"/>
  <c r="C1097" i="21"/>
  <c r="B1097" i="21"/>
  <c r="A1097" i="21"/>
  <c r="P1096" i="21"/>
  <c r="O1096" i="21"/>
  <c r="N1096" i="21"/>
  <c r="M1096" i="21"/>
  <c r="L1096" i="21"/>
  <c r="K1096" i="21"/>
  <c r="J1096" i="21"/>
  <c r="I1096" i="21"/>
  <c r="H1096" i="21"/>
  <c r="G1096" i="21"/>
  <c r="F1096" i="21"/>
  <c r="E1096" i="21"/>
  <c r="D1096" i="21"/>
  <c r="C1096" i="21"/>
  <c r="B1096" i="21"/>
  <c r="A1096" i="21"/>
  <c r="P1095" i="21"/>
  <c r="O1095" i="21"/>
  <c r="N1095" i="21"/>
  <c r="M1095" i="21"/>
  <c r="L1095" i="21"/>
  <c r="K1095" i="21"/>
  <c r="J1095" i="21"/>
  <c r="I1095" i="21"/>
  <c r="H1095" i="21"/>
  <c r="G1095" i="21"/>
  <c r="F1095" i="21"/>
  <c r="E1095" i="21"/>
  <c r="D1095" i="21"/>
  <c r="C1095" i="21"/>
  <c r="B1095" i="21"/>
  <c r="A1095" i="21"/>
  <c r="P1094" i="21"/>
  <c r="O1094" i="21"/>
  <c r="N1094" i="21"/>
  <c r="M1094" i="21"/>
  <c r="L1094" i="21"/>
  <c r="K1094" i="21"/>
  <c r="J1094" i="21"/>
  <c r="I1094" i="21"/>
  <c r="H1094" i="21"/>
  <c r="G1094" i="21"/>
  <c r="F1094" i="21"/>
  <c r="E1094" i="21"/>
  <c r="D1094" i="21"/>
  <c r="C1094" i="21"/>
  <c r="B1094" i="21"/>
  <c r="A1094" i="21"/>
  <c r="P1093" i="21"/>
  <c r="O1093" i="21"/>
  <c r="N1093" i="21"/>
  <c r="M1093" i="21"/>
  <c r="L1093" i="21"/>
  <c r="K1093" i="21"/>
  <c r="J1093" i="21"/>
  <c r="I1093" i="21"/>
  <c r="H1093" i="21"/>
  <c r="G1093" i="21"/>
  <c r="F1093" i="21"/>
  <c r="E1093" i="21"/>
  <c r="D1093" i="21"/>
  <c r="C1093" i="21"/>
  <c r="B1093" i="21"/>
  <c r="A1093" i="21"/>
  <c r="P1092" i="21"/>
  <c r="O1092" i="21"/>
  <c r="N1092" i="21"/>
  <c r="M1092" i="21"/>
  <c r="L1092" i="21"/>
  <c r="K1092" i="21"/>
  <c r="J1092" i="21"/>
  <c r="I1092" i="21"/>
  <c r="H1092" i="21"/>
  <c r="G1092" i="21"/>
  <c r="F1092" i="21"/>
  <c r="E1092" i="21"/>
  <c r="D1092" i="21"/>
  <c r="C1092" i="21"/>
  <c r="B1092" i="21"/>
  <c r="A1092" i="21"/>
  <c r="P1091" i="21"/>
  <c r="O1091" i="21"/>
  <c r="N1091" i="21"/>
  <c r="M1091" i="21"/>
  <c r="L1091" i="21"/>
  <c r="K1091" i="21"/>
  <c r="J1091" i="21"/>
  <c r="I1091" i="21"/>
  <c r="H1091" i="21"/>
  <c r="G1091" i="21"/>
  <c r="F1091" i="21"/>
  <c r="E1091" i="21"/>
  <c r="D1091" i="21"/>
  <c r="C1091" i="21"/>
  <c r="B1091" i="21"/>
  <c r="A1091" i="21"/>
  <c r="P1090" i="21"/>
  <c r="O1090" i="21"/>
  <c r="N1090" i="21"/>
  <c r="M1090" i="21"/>
  <c r="L1090" i="21"/>
  <c r="K1090" i="21"/>
  <c r="J1090" i="21"/>
  <c r="I1090" i="21"/>
  <c r="H1090" i="21"/>
  <c r="G1090" i="21"/>
  <c r="F1090" i="21"/>
  <c r="E1090" i="21"/>
  <c r="D1090" i="21"/>
  <c r="C1090" i="21"/>
  <c r="B1090" i="21"/>
  <c r="A1090" i="21"/>
  <c r="P1089" i="21"/>
  <c r="O1089" i="21"/>
  <c r="N1089" i="21"/>
  <c r="M1089" i="21"/>
  <c r="L1089" i="21"/>
  <c r="K1089" i="21"/>
  <c r="J1089" i="21"/>
  <c r="I1089" i="21"/>
  <c r="H1089" i="21"/>
  <c r="G1089" i="21"/>
  <c r="F1089" i="21"/>
  <c r="E1089" i="21"/>
  <c r="D1089" i="21"/>
  <c r="C1089" i="21"/>
  <c r="B1089" i="21"/>
  <c r="A1089" i="21"/>
  <c r="P1088" i="21"/>
  <c r="O1088" i="21"/>
  <c r="N1088" i="21"/>
  <c r="M1088" i="21"/>
  <c r="L1088" i="21"/>
  <c r="K1088" i="21"/>
  <c r="J1088" i="21"/>
  <c r="I1088" i="21"/>
  <c r="H1088" i="21"/>
  <c r="G1088" i="21"/>
  <c r="F1088" i="21"/>
  <c r="E1088" i="21"/>
  <c r="D1088" i="21"/>
  <c r="C1088" i="21"/>
  <c r="B1088" i="21"/>
  <c r="A1088" i="21"/>
  <c r="P1087" i="21"/>
  <c r="O1087" i="21"/>
  <c r="N1087" i="21"/>
  <c r="M1087" i="21"/>
  <c r="L1087" i="21"/>
  <c r="K1087" i="21"/>
  <c r="J1087" i="21"/>
  <c r="I1087" i="21"/>
  <c r="H1087" i="21"/>
  <c r="G1087" i="21"/>
  <c r="F1087" i="21"/>
  <c r="E1087" i="21"/>
  <c r="D1087" i="21"/>
  <c r="C1087" i="21"/>
  <c r="B1087" i="21"/>
  <c r="A1087" i="21"/>
  <c r="P1086" i="21"/>
  <c r="O1086" i="21"/>
  <c r="N1086" i="21"/>
  <c r="M1086" i="21"/>
  <c r="L1086" i="21"/>
  <c r="K1086" i="21"/>
  <c r="J1086" i="21"/>
  <c r="I1086" i="21"/>
  <c r="H1086" i="21"/>
  <c r="G1086" i="21"/>
  <c r="F1086" i="21"/>
  <c r="E1086" i="21"/>
  <c r="D1086" i="21"/>
  <c r="C1086" i="21"/>
  <c r="B1086" i="21"/>
  <c r="A1086" i="21"/>
  <c r="P1085" i="21"/>
  <c r="O1085" i="21"/>
  <c r="N1085" i="21"/>
  <c r="M1085" i="21"/>
  <c r="L1085" i="21"/>
  <c r="K1085" i="21"/>
  <c r="J1085" i="21"/>
  <c r="I1085" i="21"/>
  <c r="H1085" i="21"/>
  <c r="G1085" i="21"/>
  <c r="F1085" i="21"/>
  <c r="E1085" i="21"/>
  <c r="D1085" i="21"/>
  <c r="C1085" i="21"/>
  <c r="B1085" i="21"/>
  <c r="A1085" i="21"/>
  <c r="P1084" i="21"/>
  <c r="O1084" i="21"/>
  <c r="N1084" i="21"/>
  <c r="M1084" i="21"/>
  <c r="L1084" i="21"/>
  <c r="K1084" i="21"/>
  <c r="J1084" i="21"/>
  <c r="I1084" i="21"/>
  <c r="H1084" i="21"/>
  <c r="G1084" i="21"/>
  <c r="F1084" i="21"/>
  <c r="E1084" i="21"/>
  <c r="D1084" i="21"/>
  <c r="C1084" i="21"/>
  <c r="B1084" i="21"/>
  <c r="A1084" i="21"/>
  <c r="P1083" i="21"/>
  <c r="O1083" i="21"/>
  <c r="N1083" i="21"/>
  <c r="M1083" i="21"/>
  <c r="L1083" i="21"/>
  <c r="K1083" i="21"/>
  <c r="J1083" i="21"/>
  <c r="I1083" i="21"/>
  <c r="H1083" i="21"/>
  <c r="G1083" i="21"/>
  <c r="F1083" i="21"/>
  <c r="E1083" i="21"/>
  <c r="D1083" i="21"/>
  <c r="C1083" i="21"/>
  <c r="B1083" i="21"/>
  <c r="A1083" i="21"/>
  <c r="P1082" i="21"/>
  <c r="O1082" i="21"/>
  <c r="N1082" i="21"/>
  <c r="M1082" i="21"/>
  <c r="L1082" i="21"/>
  <c r="K1082" i="21"/>
  <c r="J1082" i="21"/>
  <c r="I1082" i="21"/>
  <c r="H1082" i="21"/>
  <c r="G1082" i="21"/>
  <c r="F1082" i="21"/>
  <c r="E1082" i="21"/>
  <c r="D1082" i="21"/>
  <c r="C1082" i="21"/>
  <c r="B1082" i="21"/>
  <c r="A1082" i="21"/>
  <c r="P1081" i="21"/>
  <c r="O1081" i="21"/>
  <c r="N1081" i="21"/>
  <c r="M1081" i="21"/>
  <c r="L1081" i="21"/>
  <c r="K1081" i="21"/>
  <c r="J1081" i="21"/>
  <c r="I1081" i="21"/>
  <c r="H1081" i="21"/>
  <c r="G1081" i="21"/>
  <c r="F1081" i="21"/>
  <c r="E1081" i="21"/>
  <c r="D1081" i="21"/>
  <c r="C1081" i="21"/>
  <c r="B1081" i="21"/>
  <c r="A1081" i="21"/>
  <c r="P1080" i="21"/>
  <c r="O1080" i="21"/>
  <c r="N1080" i="21"/>
  <c r="M1080" i="21"/>
  <c r="L1080" i="21"/>
  <c r="K1080" i="21"/>
  <c r="J1080" i="21"/>
  <c r="I1080" i="21"/>
  <c r="H1080" i="21"/>
  <c r="G1080" i="21"/>
  <c r="F1080" i="21"/>
  <c r="E1080" i="21"/>
  <c r="D1080" i="21"/>
  <c r="C1080" i="21"/>
  <c r="B1080" i="21"/>
  <c r="A1080" i="21"/>
  <c r="P1079" i="21"/>
  <c r="O1079" i="21"/>
  <c r="N1079" i="21"/>
  <c r="M1079" i="21"/>
  <c r="L1079" i="21"/>
  <c r="K1079" i="21"/>
  <c r="J1079" i="21"/>
  <c r="I1079" i="21"/>
  <c r="H1079" i="21"/>
  <c r="G1079" i="21"/>
  <c r="F1079" i="21"/>
  <c r="E1079" i="21"/>
  <c r="D1079" i="21"/>
  <c r="C1079" i="21"/>
  <c r="B1079" i="21"/>
  <c r="A1079" i="21"/>
  <c r="P1078" i="21"/>
  <c r="O1078" i="21"/>
  <c r="N1078" i="21"/>
  <c r="M1078" i="21"/>
  <c r="L1078" i="21"/>
  <c r="K1078" i="21"/>
  <c r="J1078" i="21"/>
  <c r="I1078" i="21"/>
  <c r="H1078" i="21"/>
  <c r="G1078" i="21"/>
  <c r="F1078" i="21"/>
  <c r="E1078" i="21"/>
  <c r="D1078" i="21"/>
  <c r="C1078" i="21"/>
  <c r="B1078" i="21"/>
  <c r="A1078" i="21"/>
  <c r="P1077" i="21"/>
  <c r="O1077" i="21"/>
  <c r="N1077" i="21"/>
  <c r="M1077" i="21"/>
  <c r="L1077" i="21"/>
  <c r="K1077" i="21"/>
  <c r="J1077" i="21"/>
  <c r="I1077" i="21"/>
  <c r="H1077" i="21"/>
  <c r="G1077" i="21"/>
  <c r="F1077" i="21"/>
  <c r="E1077" i="21"/>
  <c r="D1077" i="21"/>
  <c r="C1077" i="21"/>
  <c r="B1077" i="21"/>
  <c r="A1077" i="21"/>
  <c r="P1076" i="21"/>
  <c r="O1076" i="21"/>
  <c r="N1076" i="21"/>
  <c r="M1076" i="21"/>
  <c r="L1076" i="21"/>
  <c r="K1076" i="21"/>
  <c r="J1076" i="21"/>
  <c r="I1076" i="21"/>
  <c r="H1076" i="21"/>
  <c r="G1076" i="21"/>
  <c r="F1076" i="21"/>
  <c r="E1076" i="21"/>
  <c r="D1076" i="21"/>
  <c r="C1076" i="21"/>
  <c r="B1076" i="21"/>
  <c r="A1076" i="21"/>
  <c r="P1075" i="21"/>
  <c r="O1075" i="21"/>
  <c r="N1075" i="21"/>
  <c r="M1075" i="21"/>
  <c r="L1075" i="21"/>
  <c r="K1075" i="21"/>
  <c r="J1075" i="21"/>
  <c r="I1075" i="21"/>
  <c r="H1075" i="21"/>
  <c r="G1075" i="21"/>
  <c r="F1075" i="21"/>
  <c r="E1075" i="21"/>
  <c r="D1075" i="21"/>
  <c r="C1075" i="21"/>
  <c r="B1075" i="21"/>
  <c r="A1075" i="21"/>
  <c r="P1074" i="21"/>
  <c r="O1074" i="21"/>
  <c r="N1074" i="21"/>
  <c r="M1074" i="21"/>
  <c r="L1074" i="21"/>
  <c r="K1074" i="21"/>
  <c r="J1074" i="21"/>
  <c r="I1074" i="21"/>
  <c r="H1074" i="21"/>
  <c r="G1074" i="21"/>
  <c r="F1074" i="21"/>
  <c r="E1074" i="21"/>
  <c r="D1074" i="21"/>
  <c r="C1074" i="21"/>
  <c r="B1074" i="21"/>
  <c r="A1074" i="21"/>
  <c r="P1073" i="21"/>
  <c r="O1073" i="21"/>
  <c r="N1073" i="21"/>
  <c r="M1073" i="21"/>
  <c r="L1073" i="21"/>
  <c r="K1073" i="21"/>
  <c r="J1073" i="21"/>
  <c r="I1073" i="21"/>
  <c r="H1073" i="21"/>
  <c r="G1073" i="21"/>
  <c r="F1073" i="21"/>
  <c r="E1073" i="21"/>
  <c r="D1073" i="21"/>
  <c r="C1073" i="21"/>
  <c r="B1073" i="21"/>
  <c r="A1073" i="21"/>
  <c r="P1072" i="21"/>
  <c r="O1072" i="21"/>
  <c r="N1072" i="21"/>
  <c r="M1072" i="21"/>
  <c r="L1072" i="21"/>
  <c r="K1072" i="21"/>
  <c r="J1072" i="21"/>
  <c r="I1072" i="21"/>
  <c r="H1072" i="21"/>
  <c r="G1072" i="21"/>
  <c r="F1072" i="21"/>
  <c r="E1072" i="21"/>
  <c r="D1072" i="21"/>
  <c r="C1072" i="21"/>
  <c r="B1072" i="21"/>
  <c r="A1072" i="21"/>
  <c r="P1071" i="21"/>
  <c r="O1071" i="21"/>
  <c r="N1071" i="21"/>
  <c r="M1071" i="21"/>
  <c r="L1071" i="21"/>
  <c r="K1071" i="21"/>
  <c r="J1071" i="21"/>
  <c r="I1071" i="21"/>
  <c r="H1071" i="21"/>
  <c r="G1071" i="21"/>
  <c r="F1071" i="21"/>
  <c r="E1071" i="21"/>
  <c r="D1071" i="21"/>
  <c r="C1071" i="21"/>
  <c r="B1071" i="21"/>
  <c r="A1071" i="21"/>
  <c r="P1070" i="21"/>
  <c r="O1070" i="21"/>
  <c r="N1070" i="21"/>
  <c r="M1070" i="21"/>
  <c r="L1070" i="21"/>
  <c r="K1070" i="21"/>
  <c r="J1070" i="21"/>
  <c r="I1070" i="21"/>
  <c r="H1070" i="21"/>
  <c r="G1070" i="21"/>
  <c r="F1070" i="21"/>
  <c r="E1070" i="21"/>
  <c r="D1070" i="21"/>
  <c r="C1070" i="21"/>
  <c r="B1070" i="21"/>
  <c r="A1070" i="21"/>
  <c r="P1069" i="21"/>
  <c r="O1069" i="21"/>
  <c r="N1069" i="21"/>
  <c r="M1069" i="21"/>
  <c r="L1069" i="21"/>
  <c r="K1069" i="21"/>
  <c r="J1069" i="21"/>
  <c r="I1069" i="21"/>
  <c r="H1069" i="21"/>
  <c r="G1069" i="21"/>
  <c r="F1069" i="21"/>
  <c r="E1069" i="21"/>
  <c r="D1069" i="21"/>
  <c r="C1069" i="21"/>
  <c r="B1069" i="21"/>
  <c r="A1069" i="21"/>
  <c r="P1068" i="21"/>
  <c r="O1068" i="21"/>
  <c r="N1068" i="21"/>
  <c r="M1068" i="21"/>
  <c r="L1068" i="21"/>
  <c r="K1068" i="21"/>
  <c r="J1068" i="21"/>
  <c r="I1068" i="21"/>
  <c r="H1068" i="21"/>
  <c r="G1068" i="21"/>
  <c r="F1068" i="21"/>
  <c r="E1068" i="21"/>
  <c r="D1068" i="21"/>
  <c r="C1068" i="21"/>
  <c r="B1068" i="21"/>
  <c r="A1068" i="21"/>
  <c r="P1067" i="21"/>
  <c r="O1067" i="21"/>
  <c r="N1067" i="21"/>
  <c r="M1067" i="21"/>
  <c r="L1067" i="21"/>
  <c r="K1067" i="21"/>
  <c r="J1067" i="21"/>
  <c r="I1067" i="21"/>
  <c r="H1067" i="21"/>
  <c r="G1067" i="21"/>
  <c r="F1067" i="21"/>
  <c r="E1067" i="21"/>
  <c r="D1067" i="21"/>
  <c r="C1067" i="21"/>
  <c r="B1067" i="21"/>
  <c r="A1067" i="21"/>
  <c r="P1066" i="21"/>
  <c r="O1066" i="21"/>
  <c r="N1066" i="21"/>
  <c r="M1066" i="21"/>
  <c r="L1066" i="21"/>
  <c r="K1066" i="21"/>
  <c r="J1066" i="21"/>
  <c r="I1066" i="21"/>
  <c r="H1066" i="21"/>
  <c r="G1066" i="21"/>
  <c r="F1066" i="21"/>
  <c r="E1066" i="21"/>
  <c r="D1066" i="21"/>
  <c r="C1066" i="21"/>
  <c r="B1066" i="21"/>
  <c r="A1066" i="21"/>
  <c r="P1065" i="21"/>
  <c r="O1065" i="21"/>
  <c r="N1065" i="21"/>
  <c r="M1065" i="21"/>
  <c r="L1065" i="21"/>
  <c r="K1065" i="21"/>
  <c r="J1065" i="21"/>
  <c r="I1065" i="21"/>
  <c r="H1065" i="21"/>
  <c r="G1065" i="21"/>
  <c r="F1065" i="21"/>
  <c r="E1065" i="21"/>
  <c r="D1065" i="21"/>
  <c r="C1065" i="21"/>
  <c r="B1065" i="21"/>
  <c r="A1065" i="21"/>
  <c r="P1064" i="21"/>
  <c r="O1064" i="21"/>
  <c r="N1064" i="21"/>
  <c r="M1064" i="21"/>
  <c r="L1064" i="21"/>
  <c r="K1064" i="21"/>
  <c r="J1064" i="21"/>
  <c r="I1064" i="21"/>
  <c r="H1064" i="21"/>
  <c r="G1064" i="21"/>
  <c r="F1064" i="21"/>
  <c r="E1064" i="21"/>
  <c r="D1064" i="21"/>
  <c r="C1064" i="21"/>
  <c r="B1064" i="21"/>
  <c r="A1064" i="21"/>
  <c r="P1063" i="21"/>
  <c r="O1063" i="21"/>
  <c r="N1063" i="21"/>
  <c r="M1063" i="21"/>
  <c r="L1063" i="21"/>
  <c r="K1063" i="21"/>
  <c r="J1063" i="21"/>
  <c r="I1063" i="21"/>
  <c r="H1063" i="21"/>
  <c r="G1063" i="21"/>
  <c r="F1063" i="21"/>
  <c r="E1063" i="21"/>
  <c r="D1063" i="21"/>
  <c r="C1063" i="21"/>
  <c r="B1063" i="21"/>
  <c r="A1063" i="21"/>
  <c r="P1062" i="21"/>
  <c r="O1062" i="21"/>
  <c r="N1062" i="21"/>
  <c r="M1062" i="21"/>
  <c r="L1062" i="21"/>
  <c r="K1062" i="21"/>
  <c r="J1062" i="21"/>
  <c r="I1062" i="21"/>
  <c r="H1062" i="21"/>
  <c r="G1062" i="21"/>
  <c r="F1062" i="21"/>
  <c r="E1062" i="21"/>
  <c r="D1062" i="21"/>
  <c r="C1062" i="21"/>
  <c r="B1062" i="21"/>
  <c r="A1062" i="21"/>
  <c r="P1061" i="21"/>
  <c r="O1061" i="21"/>
  <c r="N1061" i="21"/>
  <c r="M1061" i="21"/>
  <c r="L1061" i="21"/>
  <c r="K1061" i="21"/>
  <c r="J1061" i="21"/>
  <c r="I1061" i="21"/>
  <c r="H1061" i="21"/>
  <c r="G1061" i="21"/>
  <c r="F1061" i="21"/>
  <c r="E1061" i="21"/>
  <c r="D1061" i="21"/>
  <c r="C1061" i="21"/>
  <c r="B1061" i="21"/>
  <c r="A1061" i="21"/>
  <c r="P1060" i="21"/>
  <c r="O1060" i="21"/>
  <c r="N1060" i="21"/>
  <c r="M1060" i="21"/>
  <c r="L1060" i="21"/>
  <c r="K1060" i="21"/>
  <c r="J1060" i="21"/>
  <c r="I1060" i="21"/>
  <c r="H1060" i="21"/>
  <c r="G1060" i="21"/>
  <c r="F1060" i="21"/>
  <c r="E1060" i="21"/>
  <c r="D1060" i="21"/>
  <c r="C1060" i="21"/>
  <c r="B1060" i="21"/>
  <c r="A1060" i="21"/>
  <c r="P1059" i="21"/>
  <c r="O1059" i="21"/>
  <c r="N1059" i="21"/>
  <c r="M1059" i="21"/>
  <c r="L1059" i="21"/>
  <c r="K1059" i="21"/>
  <c r="J1059" i="21"/>
  <c r="I1059" i="21"/>
  <c r="H1059" i="21"/>
  <c r="G1059" i="21"/>
  <c r="F1059" i="21"/>
  <c r="E1059" i="21"/>
  <c r="D1059" i="21"/>
  <c r="C1059" i="21"/>
  <c r="B1059" i="21"/>
  <c r="A1059" i="21"/>
  <c r="P1058" i="21"/>
  <c r="O1058" i="21"/>
  <c r="N1058" i="21"/>
  <c r="M1058" i="21"/>
  <c r="L1058" i="21"/>
  <c r="K1058" i="21"/>
  <c r="J1058" i="21"/>
  <c r="I1058" i="21"/>
  <c r="H1058" i="21"/>
  <c r="G1058" i="21"/>
  <c r="F1058" i="21"/>
  <c r="E1058" i="21"/>
  <c r="D1058" i="21"/>
  <c r="C1058" i="21"/>
  <c r="B1058" i="21"/>
  <c r="A1058" i="21"/>
  <c r="P1057" i="21"/>
  <c r="O1057" i="21"/>
  <c r="N1057" i="21"/>
  <c r="M1057" i="21"/>
  <c r="L1057" i="21"/>
  <c r="K1057" i="21"/>
  <c r="J1057" i="21"/>
  <c r="I1057" i="21"/>
  <c r="H1057" i="21"/>
  <c r="G1057" i="21"/>
  <c r="F1057" i="21"/>
  <c r="E1057" i="21"/>
  <c r="D1057" i="21"/>
  <c r="C1057" i="21"/>
  <c r="B1057" i="21"/>
  <c r="A1057" i="21"/>
  <c r="P1056" i="21"/>
  <c r="O1056" i="21"/>
  <c r="N1056" i="21"/>
  <c r="M1056" i="21"/>
  <c r="L1056" i="21"/>
  <c r="K1056" i="21"/>
  <c r="J1056" i="21"/>
  <c r="I1056" i="21"/>
  <c r="H1056" i="21"/>
  <c r="G1056" i="21"/>
  <c r="F1056" i="21"/>
  <c r="E1056" i="21"/>
  <c r="D1056" i="21"/>
  <c r="C1056" i="21"/>
  <c r="B1056" i="21"/>
  <c r="A1056" i="21"/>
  <c r="P1055" i="21"/>
  <c r="O1055" i="21"/>
  <c r="N1055" i="21"/>
  <c r="M1055" i="21"/>
  <c r="L1055" i="21"/>
  <c r="K1055" i="21"/>
  <c r="J1055" i="21"/>
  <c r="I1055" i="21"/>
  <c r="H1055" i="21"/>
  <c r="G1055" i="21"/>
  <c r="F1055" i="21"/>
  <c r="E1055" i="21"/>
  <c r="D1055" i="21"/>
  <c r="C1055" i="21"/>
  <c r="B1055" i="21"/>
  <c r="A1055" i="21"/>
  <c r="P1054" i="21"/>
  <c r="O1054" i="21"/>
  <c r="N1054" i="21"/>
  <c r="M1054" i="21"/>
  <c r="L1054" i="21"/>
  <c r="K1054" i="21"/>
  <c r="J1054" i="21"/>
  <c r="I1054" i="21"/>
  <c r="H1054" i="21"/>
  <c r="G1054" i="21"/>
  <c r="F1054" i="21"/>
  <c r="E1054" i="21"/>
  <c r="D1054" i="21"/>
  <c r="C1054" i="21"/>
  <c r="B1054" i="21"/>
  <c r="A1054" i="21"/>
  <c r="P1053" i="21"/>
  <c r="O1053" i="21"/>
  <c r="N1053" i="21"/>
  <c r="M1053" i="21"/>
  <c r="L1053" i="21"/>
  <c r="K1053" i="21"/>
  <c r="J1053" i="21"/>
  <c r="I1053" i="21"/>
  <c r="H1053" i="21"/>
  <c r="G1053" i="21"/>
  <c r="F1053" i="21"/>
  <c r="E1053" i="21"/>
  <c r="D1053" i="21"/>
  <c r="C1053" i="21"/>
  <c r="B1053" i="21"/>
  <c r="A1053" i="21"/>
  <c r="P1052" i="21"/>
  <c r="O1052" i="21"/>
  <c r="N1052" i="21"/>
  <c r="M1052" i="21"/>
  <c r="L1052" i="21"/>
  <c r="K1052" i="21"/>
  <c r="J1052" i="21"/>
  <c r="I1052" i="21"/>
  <c r="H1052" i="21"/>
  <c r="G1052" i="21"/>
  <c r="F1052" i="21"/>
  <c r="E1052" i="21"/>
  <c r="D1052" i="21"/>
  <c r="C1052" i="21"/>
  <c r="B1052" i="21"/>
  <c r="A1052" i="21"/>
  <c r="P1051" i="21"/>
  <c r="O1051" i="21"/>
  <c r="N1051" i="21"/>
  <c r="M1051" i="21"/>
  <c r="L1051" i="21"/>
  <c r="K1051" i="21"/>
  <c r="J1051" i="21"/>
  <c r="I1051" i="21"/>
  <c r="H1051" i="21"/>
  <c r="G1051" i="21"/>
  <c r="F1051" i="21"/>
  <c r="E1051" i="21"/>
  <c r="D1051" i="21"/>
  <c r="C1051" i="21"/>
  <c r="B1051" i="21"/>
  <c r="A1051" i="21"/>
  <c r="P1050" i="21"/>
  <c r="O1050" i="21"/>
  <c r="N1050" i="21"/>
  <c r="M1050" i="21"/>
  <c r="L1050" i="21"/>
  <c r="K1050" i="21"/>
  <c r="J1050" i="21"/>
  <c r="I1050" i="21"/>
  <c r="H1050" i="21"/>
  <c r="G1050" i="21"/>
  <c r="F1050" i="21"/>
  <c r="E1050" i="21"/>
  <c r="D1050" i="21"/>
  <c r="C1050" i="21"/>
  <c r="B1050" i="21"/>
  <c r="A1050" i="21"/>
  <c r="P1049" i="21"/>
  <c r="O1049" i="21"/>
  <c r="N1049" i="21"/>
  <c r="M1049" i="21"/>
  <c r="L1049" i="21"/>
  <c r="K1049" i="21"/>
  <c r="J1049" i="21"/>
  <c r="I1049" i="21"/>
  <c r="H1049" i="21"/>
  <c r="G1049" i="21"/>
  <c r="F1049" i="21"/>
  <c r="E1049" i="21"/>
  <c r="D1049" i="21"/>
  <c r="C1049" i="21"/>
  <c r="B1049" i="21"/>
  <c r="A1049" i="21"/>
  <c r="P1048" i="21"/>
  <c r="O1048" i="21"/>
  <c r="N1048" i="21"/>
  <c r="M1048" i="21"/>
  <c r="L1048" i="21"/>
  <c r="K1048" i="21"/>
  <c r="J1048" i="21"/>
  <c r="I1048" i="21"/>
  <c r="H1048" i="21"/>
  <c r="G1048" i="21"/>
  <c r="F1048" i="21"/>
  <c r="E1048" i="21"/>
  <c r="D1048" i="21"/>
  <c r="C1048" i="21"/>
  <c r="B1048" i="21"/>
  <c r="A1048" i="21"/>
  <c r="P1047" i="21"/>
  <c r="O1047" i="21"/>
  <c r="N1047" i="21"/>
  <c r="M1047" i="21"/>
  <c r="L1047" i="21"/>
  <c r="K1047" i="21"/>
  <c r="J1047" i="21"/>
  <c r="I1047" i="21"/>
  <c r="H1047" i="21"/>
  <c r="G1047" i="21"/>
  <c r="F1047" i="21"/>
  <c r="E1047" i="21"/>
  <c r="D1047" i="21"/>
  <c r="C1047" i="21"/>
  <c r="B1047" i="21"/>
  <c r="A1047" i="21"/>
  <c r="P1046" i="21"/>
  <c r="O1046" i="21"/>
  <c r="N1046" i="21"/>
  <c r="M1046" i="21"/>
  <c r="L1046" i="21"/>
  <c r="K1046" i="21"/>
  <c r="J1046" i="21"/>
  <c r="I1046" i="21"/>
  <c r="H1046" i="21"/>
  <c r="G1046" i="21"/>
  <c r="F1046" i="21"/>
  <c r="E1046" i="21"/>
  <c r="D1046" i="21"/>
  <c r="C1046" i="21"/>
  <c r="B1046" i="21"/>
  <c r="A1046" i="21"/>
  <c r="P1045" i="21"/>
  <c r="O1045" i="21"/>
  <c r="N1045" i="21"/>
  <c r="M1045" i="21"/>
  <c r="L1045" i="21"/>
  <c r="K1045" i="21"/>
  <c r="J1045" i="21"/>
  <c r="I1045" i="21"/>
  <c r="H1045" i="21"/>
  <c r="G1045" i="21"/>
  <c r="F1045" i="21"/>
  <c r="E1045" i="21"/>
  <c r="D1045" i="21"/>
  <c r="C1045" i="21"/>
  <c r="B1045" i="21"/>
  <c r="A1045" i="21"/>
  <c r="P1044" i="21"/>
  <c r="O1044" i="21"/>
  <c r="N1044" i="21"/>
  <c r="M1044" i="21"/>
  <c r="L1044" i="21"/>
  <c r="K1044" i="21"/>
  <c r="J1044" i="21"/>
  <c r="I1044" i="21"/>
  <c r="H1044" i="21"/>
  <c r="G1044" i="21"/>
  <c r="F1044" i="21"/>
  <c r="E1044" i="21"/>
  <c r="D1044" i="21"/>
  <c r="C1044" i="21"/>
  <c r="B1044" i="21"/>
  <c r="A1044" i="21"/>
  <c r="P1043" i="21"/>
  <c r="O1043" i="21"/>
  <c r="N1043" i="21"/>
  <c r="M1043" i="21"/>
  <c r="L1043" i="21"/>
  <c r="K1043" i="21"/>
  <c r="J1043" i="21"/>
  <c r="I1043" i="21"/>
  <c r="H1043" i="21"/>
  <c r="G1043" i="21"/>
  <c r="F1043" i="21"/>
  <c r="E1043" i="21"/>
  <c r="D1043" i="21"/>
  <c r="C1043" i="21"/>
  <c r="B1043" i="21"/>
  <c r="A1043" i="21"/>
  <c r="P1042" i="21"/>
  <c r="O1042" i="21"/>
  <c r="N1042" i="21"/>
  <c r="M1042" i="21"/>
  <c r="L1042" i="21"/>
  <c r="K1042" i="21"/>
  <c r="J1042" i="21"/>
  <c r="I1042" i="21"/>
  <c r="H1042" i="21"/>
  <c r="G1042" i="21"/>
  <c r="F1042" i="21"/>
  <c r="E1042" i="21"/>
  <c r="D1042" i="21"/>
  <c r="C1042" i="21"/>
  <c r="B1042" i="21"/>
  <c r="A1042" i="21"/>
  <c r="P1041" i="21"/>
  <c r="O1041" i="21"/>
  <c r="N1041" i="21"/>
  <c r="M1041" i="21"/>
  <c r="L1041" i="21"/>
  <c r="K1041" i="21"/>
  <c r="J1041" i="21"/>
  <c r="I1041" i="21"/>
  <c r="H1041" i="21"/>
  <c r="G1041" i="21"/>
  <c r="F1041" i="21"/>
  <c r="E1041" i="21"/>
  <c r="D1041" i="21"/>
  <c r="C1041" i="21"/>
  <c r="B1041" i="21"/>
  <c r="A1041" i="21"/>
  <c r="P1040" i="21"/>
  <c r="O1040" i="21"/>
  <c r="N1040" i="21"/>
  <c r="M1040" i="21"/>
  <c r="L1040" i="21"/>
  <c r="K1040" i="21"/>
  <c r="J1040" i="21"/>
  <c r="I1040" i="21"/>
  <c r="H1040" i="21"/>
  <c r="G1040" i="21"/>
  <c r="F1040" i="21"/>
  <c r="E1040" i="21"/>
  <c r="D1040" i="21"/>
  <c r="C1040" i="21"/>
  <c r="B1040" i="21"/>
  <c r="A1040" i="21"/>
  <c r="P1039" i="21"/>
  <c r="O1039" i="21"/>
  <c r="N1039" i="21"/>
  <c r="M1039" i="21"/>
  <c r="L1039" i="21"/>
  <c r="K1039" i="21"/>
  <c r="J1039" i="21"/>
  <c r="I1039" i="21"/>
  <c r="H1039" i="21"/>
  <c r="G1039" i="21"/>
  <c r="F1039" i="21"/>
  <c r="E1039" i="21"/>
  <c r="D1039" i="21"/>
  <c r="C1039" i="21"/>
  <c r="B1039" i="21"/>
  <c r="A1039" i="21"/>
  <c r="P1038" i="21"/>
  <c r="O1038" i="21"/>
  <c r="N1038" i="21"/>
  <c r="M1038" i="21"/>
  <c r="L1038" i="21"/>
  <c r="K1038" i="21"/>
  <c r="J1038" i="21"/>
  <c r="I1038" i="21"/>
  <c r="H1038" i="21"/>
  <c r="G1038" i="21"/>
  <c r="F1038" i="21"/>
  <c r="E1038" i="21"/>
  <c r="D1038" i="21"/>
  <c r="C1038" i="21"/>
  <c r="B1038" i="21"/>
  <c r="A1038" i="21"/>
  <c r="P1037" i="21"/>
  <c r="O1037" i="21"/>
  <c r="N1037" i="21"/>
  <c r="M1037" i="21"/>
  <c r="L1037" i="21"/>
  <c r="K1037" i="21"/>
  <c r="J1037" i="21"/>
  <c r="I1037" i="21"/>
  <c r="H1037" i="21"/>
  <c r="G1037" i="21"/>
  <c r="F1037" i="21"/>
  <c r="E1037" i="21"/>
  <c r="D1037" i="21"/>
  <c r="C1037" i="21"/>
  <c r="B1037" i="21"/>
  <c r="A1037" i="21"/>
  <c r="P1036" i="21"/>
  <c r="O1036" i="21"/>
  <c r="N1036" i="21"/>
  <c r="M1036" i="21"/>
  <c r="L1036" i="21"/>
  <c r="K1036" i="21"/>
  <c r="J1036" i="21"/>
  <c r="I1036" i="21"/>
  <c r="H1036" i="21"/>
  <c r="G1036" i="21"/>
  <c r="F1036" i="21"/>
  <c r="E1036" i="21"/>
  <c r="D1036" i="21"/>
  <c r="C1036" i="21"/>
  <c r="B1036" i="21"/>
  <c r="A1036" i="21"/>
  <c r="P1035" i="21"/>
  <c r="O1035" i="21"/>
  <c r="N1035" i="21"/>
  <c r="M1035" i="21"/>
  <c r="L1035" i="21"/>
  <c r="K1035" i="21"/>
  <c r="J1035" i="21"/>
  <c r="I1035" i="21"/>
  <c r="H1035" i="21"/>
  <c r="G1035" i="21"/>
  <c r="F1035" i="21"/>
  <c r="E1035" i="21"/>
  <c r="D1035" i="21"/>
  <c r="C1035" i="21"/>
  <c r="B1035" i="21"/>
  <c r="A1035" i="21"/>
  <c r="P1034" i="21"/>
  <c r="O1034" i="21"/>
  <c r="N1034" i="21"/>
  <c r="M1034" i="21"/>
  <c r="L1034" i="21"/>
  <c r="K1034" i="21"/>
  <c r="J1034" i="21"/>
  <c r="I1034" i="21"/>
  <c r="H1034" i="21"/>
  <c r="G1034" i="21"/>
  <c r="F1034" i="21"/>
  <c r="E1034" i="21"/>
  <c r="D1034" i="21"/>
  <c r="C1034" i="21"/>
  <c r="B1034" i="21"/>
  <c r="A1034" i="21"/>
  <c r="P1033" i="21"/>
  <c r="O1033" i="21"/>
  <c r="N1033" i="21"/>
  <c r="M1033" i="21"/>
  <c r="L1033" i="21"/>
  <c r="K1033" i="21"/>
  <c r="J1033" i="21"/>
  <c r="I1033" i="21"/>
  <c r="H1033" i="21"/>
  <c r="G1033" i="21"/>
  <c r="F1033" i="21"/>
  <c r="E1033" i="21"/>
  <c r="D1033" i="21"/>
  <c r="C1033" i="21"/>
  <c r="B1033" i="21"/>
  <c r="A1033" i="21"/>
  <c r="P1032" i="21"/>
  <c r="O1032" i="21"/>
  <c r="N1032" i="21"/>
  <c r="M1032" i="21"/>
  <c r="L1032" i="21"/>
  <c r="K1032" i="21"/>
  <c r="J1032" i="21"/>
  <c r="I1032" i="21"/>
  <c r="H1032" i="21"/>
  <c r="G1032" i="21"/>
  <c r="F1032" i="21"/>
  <c r="E1032" i="21"/>
  <c r="D1032" i="21"/>
  <c r="C1032" i="21"/>
  <c r="B1032" i="21"/>
  <c r="A1032" i="21"/>
  <c r="P1031" i="21"/>
  <c r="O1031" i="21"/>
  <c r="N1031" i="21"/>
  <c r="M1031" i="21"/>
  <c r="L1031" i="21"/>
  <c r="K1031" i="21"/>
  <c r="J1031" i="21"/>
  <c r="I1031" i="21"/>
  <c r="H1031" i="21"/>
  <c r="G1031" i="21"/>
  <c r="F1031" i="21"/>
  <c r="E1031" i="21"/>
  <c r="D1031" i="21"/>
  <c r="C1031" i="21"/>
  <c r="B1031" i="21"/>
  <c r="A1031" i="21"/>
  <c r="P1030" i="21"/>
  <c r="O1030" i="21"/>
  <c r="N1030" i="21"/>
  <c r="M1030" i="21"/>
  <c r="L1030" i="21"/>
  <c r="K1030" i="21"/>
  <c r="J1030" i="21"/>
  <c r="I1030" i="21"/>
  <c r="H1030" i="21"/>
  <c r="G1030" i="21"/>
  <c r="F1030" i="21"/>
  <c r="E1030" i="21"/>
  <c r="D1030" i="21"/>
  <c r="C1030" i="21"/>
  <c r="B1030" i="21"/>
  <c r="A1030" i="21"/>
  <c r="P1029" i="21"/>
  <c r="O1029" i="21"/>
  <c r="N1029" i="21"/>
  <c r="M1029" i="21"/>
  <c r="L1029" i="21"/>
  <c r="K1029" i="21"/>
  <c r="J1029" i="21"/>
  <c r="I1029" i="21"/>
  <c r="H1029" i="21"/>
  <c r="G1029" i="21"/>
  <c r="F1029" i="21"/>
  <c r="E1029" i="21"/>
  <c r="D1029" i="21"/>
  <c r="C1029" i="21"/>
  <c r="B1029" i="21"/>
  <c r="A1029" i="21"/>
  <c r="P1028" i="21"/>
  <c r="O1028" i="21"/>
  <c r="N1028" i="21"/>
  <c r="M1028" i="21"/>
  <c r="L1028" i="21"/>
  <c r="K1028" i="21"/>
  <c r="J1028" i="21"/>
  <c r="I1028" i="21"/>
  <c r="H1028" i="21"/>
  <c r="G1028" i="21"/>
  <c r="F1028" i="21"/>
  <c r="E1028" i="21"/>
  <c r="D1028" i="21"/>
  <c r="C1028" i="21"/>
  <c r="B1028" i="21"/>
  <c r="A1028" i="21"/>
  <c r="P1027" i="21"/>
  <c r="O1027" i="21"/>
  <c r="N1027" i="21"/>
  <c r="M1027" i="21"/>
  <c r="L1027" i="21"/>
  <c r="K1027" i="21"/>
  <c r="J1027" i="21"/>
  <c r="I1027" i="21"/>
  <c r="H1027" i="21"/>
  <c r="G1027" i="21"/>
  <c r="F1027" i="21"/>
  <c r="E1027" i="21"/>
  <c r="D1027" i="21"/>
  <c r="C1027" i="21"/>
  <c r="B1027" i="21"/>
  <c r="A1027" i="21"/>
  <c r="P1026" i="21"/>
  <c r="O1026" i="21"/>
  <c r="N1026" i="21"/>
  <c r="M1026" i="21"/>
  <c r="L1026" i="21"/>
  <c r="K1026" i="21"/>
  <c r="J1026" i="21"/>
  <c r="I1026" i="21"/>
  <c r="H1026" i="21"/>
  <c r="G1026" i="21"/>
  <c r="F1026" i="21"/>
  <c r="E1026" i="21"/>
  <c r="D1026" i="21"/>
  <c r="C1026" i="21"/>
  <c r="B1026" i="21"/>
  <c r="A1026" i="21"/>
  <c r="P1025" i="21"/>
  <c r="O1025" i="21"/>
  <c r="N1025" i="21"/>
  <c r="M1025" i="21"/>
  <c r="L1025" i="21"/>
  <c r="K1025" i="21"/>
  <c r="J1025" i="21"/>
  <c r="I1025" i="21"/>
  <c r="H1025" i="21"/>
  <c r="G1025" i="21"/>
  <c r="F1025" i="21"/>
  <c r="E1025" i="21"/>
  <c r="D1025" i="21"/>
  <c r="C1025" i="21"/>
  <c r="B1025" i="21"/>
  <c r="A1025" i="21"/>
  <c r="P1024" i="21"/>
  <c r="O1024" i="21"/>
  <c r="N1024" i="21"/>
  <c r="M1024" i="21"/>
  <c r="L1024" i="21"/>
  <c r="K1024" i="21"/>
  <c r="J1024" i="21"/>
  <c r="I1024" i="21"/>
  <c r="H1024" i="21"/>
  <c r="G1024" i="21"/>
  <c r="F1024" i="21"/>
  <c r="E1024" i="21"/>
  <c r="D1024" i="21"/>
  <c r="C1024" i="21"/>
  <c r="B1024" i="21"/>
  <c r="A1024" i="21"/>
  <c r="P1023" i="21"/>
  <c r="O1023" i="21"/>
  <c r="N1023" i="21"/>
  <c r="M1023" i="21"/>
  <c r="L1023" i="21"/>
  <c r="K1023" i="21"/>
  <c r="J1023" i="21"/>
  <c r="I1023" i="21"/>
  <c r="H1023" i="21"/>
  <c r="G1023" i="21"/>
  <c r="F1023" i="21"/>
  <c r="E1023" i="21"/>
  <c r="D1023" i="21"/>
  <c r="C1023" i="21"/>
  <c r="B1023" i="21"/>
  <c r="A1023" i="21"/>
  <c r="P1022" i="21"/>
  <c r="O1022" i="21"/>
  <c r="N1022" i="21"/>
  <c r="M1022" i="21"/>
  <c r="L1022" i="21"/>
  <c r="K1022" i="21"/>
  <c r="J1022" i="21"/>
  <c r="I1022" i="21"/>
  <c r="H1022" i="21"/>
  <c r="G1022" i="21"/>
  <c r="F1022" i="21"/>
  <c r="E1022" i="21"/>
  <c r="D1022" i="21"/>
  <c r="C1022" i="21"/>
  <c r="B1022" i="21"/>
  <c r="A1022" i="21"/>
  <c r="P1021" i="21"/>
  <c r="O1021" i="21"/>
  <c r="N1021" i="21"/>
  <c r="M1021" i="21"/>
  <c r="L1021" i="21"/>
  <c r="K1021" i="21"/>
  <c r="J1021" i="21"/>
  <c r="I1021" i="21"/>
  <c r="H1021" i="21"/>
  <c r="G1021" i="21"/>
  <c r="F1021" i="21"/>
  <c r="E1021" i="21"/>
  <c r="D1021" i="21"/>
  <c r="C1021" i="21"/>
  <c r="B1021" i="21"/>
  <c r="A1021" i="21"/>
  <c r="P1020" i="21"/>
  <c r="O1020" i="21"/>
  <c r="N1020" i="21"/>
  <c r="M1020" i="21"/>
  <c r="L1020" i="21"/>
  <c r="K1020" i="21"/>
  <c r="J1020" i="21"/>
  <c r="I1020" i="21"/>
  <c r="H1020" i="21"/>
  <c r="G1020" i="21"/>
  <c r="F1020" i="21"/>
  <c r="E1020" i="21"/>
  <c r="D1020" i="21"/>
  <c r="C1020" i="21"/>
  <c r="B1020" i="21"/>
  <c r="A1020" i="21"/>
  <c r="P1019" i="21"/>
  <c r="O1019" i="21"/>
  <c r="N1019" i="21"/>
  <c r="M1019" i="21"/>
  <c r="L1019" i="21"/>
  <c r="K1019" i="21"/>
  <c r="J1019" i="21"/>
  <c r="I1019" i="21"/>
  <c r="H1019" i="21"/>
  <c r="G1019" i="21"/>
  <c r="F1019" i="21"/>
  <c r="E1019" i="21"/>
  <c r="D1019" i="21"/>
  <c r="C1019" i="21"/>
  <c r="B1019" i="21"/>
  <c r="A1019" i="21"/>
  <c r="P1018" i="21"/>
  <c r="O1018" i="21"/>
  <c r="N1018" i="21"/>
  <c r="M1018" i="21"/>
  <c r="L1018" i="21"/>
  <c r="K1018" i="21"/>
  <c r="J1018" i="21"/>
  <c r="I1018" i="21"/>
  <c r="H1018" i="21"/>
  <c r="G1018" i="21"/>
  <c r="F1018" i="21"/>
  <c r="E1018" i="21"/>
  <c r="D1018" i="21"/>
  <c r="C1018" i="21"/>
  <c r="B1018" i="21"/>
  <c r="A1018" i="21"/>
  <c r="P1017" i="21"/>
  <c r="O1017" i="21"/>
  <c r="N1017" i="21"/>
  <c r="M1017" i="21"/>
  <c r="L1017" i="21"/>
  <c r="K1017" i="21"/>
  <c r="J1017" i="21"/>
  <c r="I1017" i="21"/>
  <c r="H1017" i="21"/>
  <c r="G1017" i="21"/>
  <c r="F1017" i="21"/>
  <c r="E1017" i="21"/>
  <c r="D1017" i="21"/>
  <c r="C1017" i="21"/>
  <c r="B1017" i="21"/>
  <c r="A1017" i="21"/>
  <c r="P1016" i="21"/>
  <c r="O1016" i="21"/>
  <c r="N1016" i="21"/>
  <c r="M1016" i="21"/>
  <c r="L1016" i="21"/>
  <c r="K1016" i="21"/>
  <c r="J1016" i="21"/>
  <c r="I1016" i="21"/>
  <c r="H1016" i="21"/>
  <c r="G1016" i="21"/>
  <c r="F1016" i="21"/>
  <c r="E1016" i="21"/>
  <c r="D1016" i="21"/>
  <c r="C1016" i="21"/>
  <c r="B1016" i="21"/>
  <c r="A1016" i="21"/>
  <c r="P1015" i="21"/>
  <c r="O1015" i="21"/>
  <c r="N1015" i="21"/>
  <c r="M1015" i="21"/>
  <c r="L1015" i="21"/>
  <c r="K1015" i="21"/>
  <c r="J1015" i="21"/>
  <c r="I1015" i="21"/>
  <c r="H1015" i="21"/>
  <c r="G1015" i="21"/>
  <c r="F1015" i="21"/>
  <c r="E1015" i="21"/>
  <c r="D1015" i="21"/>
  <c r="C1015" i="21"/>
  <c r="B1015" i="21"/>
  <c r="A1015" i="21"/>
  <c r="P1014" i="21"/>
  <c r="O1014" i="21"/>
  <c r="N1014" i="21"/>
  <c r="M1014" i="21"/>
  <c r="L1014" i="21"/>
  <c r="K1014" i="21"/>
  <c r="J1014" i="21"/>
  <c r="I1014" i="21"/>
  <c r="H1014" i="21"/>
  <c r="G1014" i="21"/>
  <c r="F1014" i="21"/>
  <c r="E1014" i="21"/>
  <c r="D1014" i="21"/>
  <c r="C1014" i="21"/>
  <c r="B1014" i="21"/>
  <c r="A1014" i="21"/>
  <c r="P1013" i="21"/>
  <c r="O1013" i="21"/>
  <c r="N1013" i="21"/>
  <c r="M1013" i="21"/>
  <c r="L1013" i="21"/>
  <c r="K1013" i="21"/>
  <c r="J1013" i="21"/>
  <c r="I1013" i="21"/>
  <c r="H1013" i="21"/>
  <c r="G1013" i="21"/>
  <c r="F1013" i="21"/>
  <c r="E1013" i="21"/>
  <c r="D1013" i="21"/>
  <c r="C1013" i="21"/>
  <c r="B1013" i="21"/>
  <c r="A1013" i="21"/>
  <c r="P1012" i="21"/>
  <c r="O1012" i="21"/>
  <c r="N1012" i="21"/>
  <c r="M1012" i="21"/>
  <c r="L1012" i="21"/>
  <c r="K1012" i="21"/>
  <c r="J1012" i="21"/>
  <c r="I1012" i="21"/>
  <c r="H1012" i="21"/>
  <c r="G1012" i="21"/>
  <c r="F1012" i="21"/>
  <c r="E1012" i="21"/>
  <c r="D1012" i="21"/>
  <c r="C1012" i="21"/>
  <c r="B1012" i="21"/>
  <c r="A1012" i="21"/>
  <c r="P1011" i="21"/>
  <c r="O1011" i="21"/>
  <c r="N1011" i="21"/>
  <c r="M1011" i="21"/>
  <c r="L1011" i="21"/>
  <c r="K1011" i="21"/>
  <c r="J1011" i="21"/>
  <c r="I1011" i="21"/>
  <c r="H1011" i="21"/>
  <c r="G1011" i="21"/>
  <c r="F1011" i="21"/>
  <c r="E1011" i="21"/>
  <c r="D1011" i="21"/>
  <c r="C1011" i="21"/>
  <c r="B1011" i="21"/>
  <c r="A1011" i="21"/>
  <c r="P1010" i="21"/>
  <c r="O1010" i="21"/>
  <c r="N1010" i="21"/>
  <c r="M1010" i="21"/>
  <c r="L1010" i="21"/>
  <c r="K1010" i="21"/>
  <c r="J1010" i="21"/>
  <c r="I1010" i="21"/>
  <c r="H1010" i="21"/>
  <c r="G1010" i="21"/>
  <c r="F1010" i="21"/>
  <c r="E1010" i="21"/>
  <c r="D1010" i="21"/>
  <c r="C1010" i="21"/>
  <c r="B1010" i="21"/>
  <c r="A1010" i="21"/>
  <c r="P1009" i="21"/>
  <c r="O1009" i="21"/>
  <c r="N1009" i="21"/>
  <c r="M1009" i="21"/>
  <c r="L1009" i="21"/>
  <c r="K1009" i="21"/>
  <c r="J1009" i="21"/>
  <c r="I1009" i="21"/>
  <c r="H1009" i="21"/>
  <c r="G1009" i="21"/>
  <c r="F1009" i="21"/>
  <c r="E1009" i="21"/>
  <c r="D1009" i="21"/>
  <c r="C1009" i="21"/>
  <c r="B1009" i="21"/>
  <c r="A1009" i="21"/>
  <c r="P1008" i="21"/>
  <c r="O1008" i="21"/>
  <c r="N1008" i="21"/>
  <c r="M1008" i="21"/>
  <c r="L1008" i="21"/>
  <c r="K1008" i="21"/>
  <c r="J1008" i="21"/>
  <c r="I1008" i="21"/>
  <c r="H1008" i="21"/>
  <c r="G1008" i="21"/>
  <c r="F1008" i="21"/>
  <c r="E1008" i="21"/>
  <c r="D1008" i="21"/>
  <c r="C1008" i="21"/>
  <c r="B1008" i="21"/>
  <c r="A1008" i="21"/>
  <c r="P1007" i="21"/>
  <c r="O1007" i="21"/>
  <c r="N1007" i="21"/>
  <c r="M1007" i="21"/>
  <c r="L1007" i="21"/>
  <c r="K1007" i="21"/>
  <c r="J1007" i="21"/>
  <c r="I1007" i="21"/>
  <c r="H1007" i="21"/>
  <c r="G1007" i="21"/>
  <c r="F1007" i="21"/>
  <c r="E1007" i="21"/>
  <c r="D1007" i="21"/>
  <c r="C1007" i="21"/>
  <c r="B1007" i="21"/>
  <c r="A1007" i="21"/>
  <c r="P1006" i="21"/>
  <c r="O1006" i="21"/>
  <c r="N1006" i="21"/>
  <c r="M1006" i="21"/>
  <c r="L1006" i="21"/>
  <c r="K1006" i="21"/>
  <c r="J1006" i="21"/>
  <c r="I1006" i="21"/>
  <c r="H1006" i="21"/>
  <c r="G1006" i="21"/>
  <c r="F1006" i="21"/>
  <c r="E1006" i="21"/>
  <c r="D1006" i="21"/>
  <c r="C1006" i="21"/>
  <c r="B1006" i="21"/>
  <c r="A1006" i="21"/>
  <c r="P1005" i="21"/>
  <c r="O1005" i="21"/>
  <c r="N1005" i="21"/>
  <c r="M1005" i="21"/>
  <c r="L1005" i="21"/>
  <c r="K1005" i="21"/>
  <c r="J1005" i="21"/>
  <c r="I1005" i="21"/>
  <c r="H1005" i="21"/>
  <c r="G1005" i="21"/>
  <c r="F1005" i="21"/>
  <c r="E1005" i="21"/>
  <c r="D1005" i="21"/>
  <c r="C1005" i="21"/>
  <c r="B1005" i="21"/>
  <c r="A1005" i="21"/>
  <c r="P1004" i="21"/>
  <c r="O1004" i="21"/>
  <c r="N1004" i="21"/>
  <c r="M1004" i="21"/>
  <c r="L1004" i="21"/>
  <c r="K1004" i="21"/>
  <c r="J1004" i="21"/>
  <c r="I1004" i="21"/>
  <c r="H1004" i="21"/>
  <c r="G1004" i="21"/>
  <c r="F1004" i="21"/>
  <c r="E1004" i="21"/>
  <c r="D1004" i="21"/>
  <c r="C1004" i="21"/>
  <c r="B1004" i="21"/>
  <c r="A1004" i="21"/>
  <c r="P1003" i="21"/>
  <c r="O1003" i="21"/>
  <c r="N1003" i="21"/>
  <c r="M1003" i="21"/>
  <c r="L1003" i="21"/>
  <c r="K1003" i="21"/>
  <c r="J1003" i="21"/>
  <c r="I1003" i="21"/>
  <c r="H1003" i="21"/>
  <c r="G1003" i="21"/>
  <c r="F1003" i="21"/>
  <c r="E1003" i="21"/>
  <c r="D1003" i="21"/>
  <c r="C1003" i="21"/>
  <c r="B1003" i="21"/>
  <c r="A1003" i="21"/>
  <c r="P1002" i="21"/>
  <c r="O1002" i="21"/>
  <c r="N1002" i="21"/>
  <c r="M1002" i="21"/>
  <c r="L1002" i="21"/>
  <c r="K1002" i="21"/>
  <c r="J1002" i="21"/>
  <c r="I1002" i="21"/>
  <c r="H1002" i="21"/>
  <c r="G1002" i="21"/>
  <c r="F1002" i="21"/>
  <c r="E1002" i="21"/>
  <c r="D1002" i="21"/>
  <c r="C1002" i="21"/>
  <c r="B1002" i="21"/>
  <c r="A1002" i="21"/>
  <c r="P1001" i="21"/>
  <c r="O1001" i="21"/>
  <c r="N1001" i="21"/>
  <c r="M1001" i="21"/>
  <c r="L1001" i="21"/>
  <c r="K1001" i="21"/>
  <c r="J1001" i="21"/>
  <c r="I1001" i="21"/>
  <c r="H1001" i="21"/>
  <c r="G1001" i="21"/>
  <c r="F1001" i="21"/>
  <c r="E1001" i="21"/>
  <c r="D1001" i="21"/>
  <c r="C1001" i="21"/>
  <c r="B1001" i="21"/>
  <c r="A1001" i="21"/>
  <c r="P1000" i="21"/>
  <c r="O1000" i="21"/>
  <c r="N1000" i="21"/>
  <c r="M1000" i="21"/>
  <c r="L1000" i="21"/>
  <c r="K1000" i="21"/>
  <c r="J1000" i="21"/>
  <c r="I1000" i="21"/>
  <c r="H1000" i="21"/>
  <c r="G1000" i="21"/>
  <c r="F1000" i="21"/>
  <c r="E1000" i="21"/>
  <c r="D1000" i="21"/>
  <c r="C1000" i="21"/>
  <c r="B1000" i="21"/>
  <c r="A1000" i="21"/>
  <c r="P999" i="21"/>
  <c r="O999" i="21"/>
  <c r="N999" i="21"/>
  <c r="M999" i="21"/>
  <c r="L999" i="21"/>
  <c r="K999" i="21"/>
  <c r="J999" i="21"/>
  <c r="I999" i="21"/>
  <c r="H999" i="21"/>
  <c r="G999" i="21"/>
  <c r="F999" i="21"/>
  <c r="E999" i="21"/>
  <c r="D999" i="21"/>
  <c r="C999" i="21"/>
  <c r="B999" i="21"/>
  <c r="A999" i="21"/>
  <c r="P998" i="21"/>
  <c r="O998" i="21"/>
  <c r="N998" i="21"/>
  <c r="M998" i="21"/>
  <c r="L998" i="21"/>
  <c r="K998" i="21"/>
  <c r="J998" i="21"/>
  <c r="I998" i="21"/>
  <c r="H998" i="21"/>
  <c r="G998" i="21"/>
  <c r="F998" i="21"/>
  <c r="E998" i="21"/>
  <c r="D998" i="21"/>
  <c r="C998" i="21"/>
  <c r="B998" i="21"/>
  <c r="A998" i="21"/>
  <c r="P997" i="21"/>
  <c r="O997" i="21"/>
  <c r="N997" i="21"/>
  <c r="M997" i="21"/>
  <c r="L997" i="21"/>
  <c r="K997" i="21"/>
  <c r="J997" i="21"/>
  <c r="I997" i="21"/>
  <c r="H997" i="21"/>
  <c r="G997" i="21"/>
  <c r="F997" i="21"/>
  <c r="E997" i="21"/>
  <c r="D997" i="21"/>
  <c r="C997" i="21"/>
  <c r="B997" i="21"/>
  <c r="A997" i="21"/>
  <c r="P996" i="21"/>
  <c r="O996" i="21"/>
  <c r="N996" i="21"/>
  <c r="M996" i="21"/>
  <c r="L996" i="21"/>
  <c r="K996" i="21"/>
  <c r="J996" i="21"/>
  <c r="I996" i="21"/>
  <c r="H996" i="21"/>
  <c r="G996" i="21"/>
  <c r="F996" i="21"/>
  <c r="E996" i="21"/>
  <c r="D996" i="21"/>
  <c r="C996" i="21"/>
  <c r="B996" i="21"/>
  <c r="A996" i="21"/>
  <c r="P995" i="21"/>
  <c r="O995" i="21"/>
  <c r="N995" i="21"/>
  <c r="M995" i="21"/>
  <c r="L995" i="21"/>
  <c r="K995" i="21"/>
  <c r="J995" i="21"/>
  <c r="I995" i="21"/>
  <c r="H995" i="21"/>
  <c r="G995" i="21"/>
  <c r="F995" i="21"/>
  <c r="E995" i="21"/>
  <c r="D995" i="21"/>
  <c r="C995" i="21"/>
  <c r="B995" i="21"/>
  <c r="A995" i="21"/>
  <c r="P994" i="21"/>
  <c r="O994" i="21"/>
  <c r="N994" i="21"/>
  <c r="M994" i="21"/>
  <c r="L994" i="21"/>
  <c r="K994" i="21"/>
  <c r="J994" i="21"/>
  <c r="I994" i="21"/>
  <c r="H994" i="21"/>
  <c r="G994" i="21"/>
  <c r="F994" i="21"/>
  <c r="E994" i="21"/>
  <c r="D994" i="21"/>
  <c r="C994" i="21"/>
  <c r="B994" i="21"/>
  <c r="A994" i="21"/>
  <c r="P993" i="21"/>
  <c r="O993" i="21"/>
  <c r="N993" i="21"/>
  <c r="M993" i="21"/>
  <c r="L993" i="21"/>
  <c r="K993" i="21"/>
  <c r="J993" i="21"/>
  <c r="I993" i="21"/>
  <c r="H993" i="21"/>
  <c r="G993" i="21"/>
  <c r="F993" i="21"/>
  <c r="E993" i="21"/>
  <c r="D993" i="21"/>
  <c r="C993" i="21"/>
  <c r="B993" i="21"/>
  <c r="A993" i="21"/>
  <c r="P992" i="21"/>
  <c r="O992" i="21"/>
  <c r="N992" i="21"/>
  <c r="M992" i="21"/>
  <c r="L992" i="21"/>
  <c r="K992" i="21"/>
  <c r="J992" i="21"/>
  <c r="I992" i="21"/>
  <c r="H992" i="21"/>
  <c r="G992" i="21"/>
  <c r="F992" i="21"/>
  <c r="E992" i="21"/>
  <c r="D992" i="21"/>
  <c r="C992" i="21"/>
  <c r="B992" i="21"/>
  <c r="A992" i="21"/>
  <c r="P991" i="21"/>
  <c r="O991" i="21"/>
  <c r="N991" i="21"/>
  <c r="M991" i="21"/>
  <c r="L991" i="21"/>
  <c r="K991" i="21"/>
  <c r="J991" i="21"/>
  <c r="I991" i="21"/>
  <c r="H991" i="21"/>
  <c r="G991" i="21"/>
  <c r="F991" i="21"/>
  <c r="E991" i="21"/>
  <c r="D991" i="21"/>
  <c r="C991" i="21"/>
  <c r="B991" i="21"/>
  <c r="A991" i="21"/>
  <c r="P990" i="21"/>
  <c r="O990" i="21"/>
  <c r="N990" i="21"/>
  <c r="M990" i="21"/>
  <c r="L990" i="21"/>
  <c r="K990" i="21"/>
  <c r="J990" i="21"/>
  <c r="I990" i="21"/>
  <c r="H990" i="21"/>
  <c r="G990" i="21"/>
  <c r="F990" i="21"/>
  <c r="E990" i="21"/>
  <c r="D990" i="21"/>
  <c r="C990" i="21"/>
  <c r="B990" i="21"/>
  <c r="A990" i="21"/>
  <c r="P989" i="21"/>
  <c r="O989" i="21"/>
  <c r="N989" i="21"/>
  <c r="M989" i="21"/>
  <c r="L989" i="21"/>
  <c r="K989" i="21"/>
  <c r="J989" i="21"/>
  <c r="I989" i="21"/>
  <c r="H989" i="21"/>
  <c r="G989" i="21"/>
  <c r="F989" i="21"/>
  <c r="E989" i="21"/>
  <c r="D989" i="21"/>
  <c r="C989" i="21"/>
  <c r="B989" i="21"/>
  <c r="A989" i="21"/>
  <c r="P988" i="21"/>
  <c r="O988" i="21"/>
  <c r="N988" i="21"/>
  <c r="M988" i="21"/>
  <c r="L988" i="21"/>
  <c r="K988" i="21"/>
  <c r="J988" i="21"/>
  <c r="I988" i="21"/>
  <c r="H988" i="21"/>
  <c r="G988" i="21"/>
  <c r="F988" i="21"/>
  <c r="E988" i="21"/>
  <c r="D988" i="21"/>
  <c r="C988" i="21"/>
  <c r="B988" i="21"/>
  <c r="A988" i="21"/>
  <c r="P987" i="21"/>
  <c r="O987" i="21"/>
  <c r="N987" i="21"/>
  <c r="M987" i="21"/>
  <c r="L987" i="21"/>
  <c r="K987" i="21"/>
  <c r="J987" i="21"/>
  <c r="I987" i="21"/>
  <c r="H987" i="21"/>
  <c r="G987" i="21"/>
  <c r="F987" i="21"/>
  <c r="E987" i="21"/>
  <c r="D987" i="21"/>
  <c r="C987" i="21"/>
  <c r="B987" i="21"/>
  <c r="A987" i="21"/>
  <c r="P986" i="21"/>
  <c r="O986" i="21"/>
  <c r="N986" i="21"/>
  <c r="M986" i="21"/>
  <c r="L986" i="21"/>
  <c r="K986" i="21"/>
  <c r="J986" i="21"/>
  <c r="I986" i="21"/>
  <c r="H986" i="21"/>
  <c r="G986" i="21"/>
  <c r="F986" i="21"/>
  <c r="E986" i="21"/>
  <c r="D986" i="21"/>
  <c r="C986" i="21"/>
  <c r="B986" i="21"/>
  <c r="A986" i="21"/>
  <c r="P985" i="21"/>
  <c r="O985" i="21"/>
  <c r="N985" i="21"/>
  <c r="M985" i="21"/>
  <c r="L985" i="21"/>
  <c r="K985" i="21"/>
  <c r="J985" i="21"/>
  <c r="I985" i="21"/>
  <c r="H985" i="21"/>
  <c r="G985" i="21"/>
  <c r="F985" i="21"/>
  <c r="E985" i="21"/>
  <c r="D985" i="21"/>
  <c r="C985" i="21"/>
  <c r="B985" i="21"/>
  <c r="A985" i="21"/>
  <c r="P984" i="21"/>
  <c r="O984" i="21"/>
  <c r="N984" i="21"/>
  <c r="M984" i="21"/>
  <c r="L984" i="21"/>
  <c r="K984" i="21"/>
  <c r="J984" i="21"/>
  <c r="I984" i="21"/>
  <c r="H984" i="21"/>
  <c r="G984" i="21"/>
  <c r="F984" i="21"/>
  <c r="E984" i="21"/>
  <c r="D984" i="21"/>
  <c r="C984" i="21"/>
  <c r="B984" i="21"/>
  <c r="A984" i="21"/>
  <c r="P983" i="21"/>
  <c r="O983" i="21"/>
  <c r="N983" i="21"/>
  <c r="M983" i="21"/>
  <c r="L983" i="21"/>
  <c r="K983" i="21"/>
  <c r="J983" i="21"/>
  <c r="I983" i="21"/>
  <c r="H983" i="21"/>
  <c r="G983" i="21"/>
  <c r="F983" i="21"/>
  <c r="E983" i="21"/>
  <c r="D983" i="21"/>
  <c r="C983" i="21"/>
  <c r="B983" i="21"/>
  <c r="A983" i="21"/>
  <c r="P982" i="21"/>
  <c r="O982" i="21"/>
  <c r="N982" i="21"/>
  <c r="M982" i="21"/>
  <c r="L982" i="21"/>
  <c r="K982" i="21"/>
  <c r="J982" i="21"/>
  <c r="I982" i="21"/>
  <c r="H982" i="21"/>
  <c r="G982" i="21"/>
  <c r="F982" i="21"/>
  <c r="E982" i="21"/>
  <c r="D982" i="21"/>
  <c r="C982" i="21"/>
  <c r="B982" i="21"/>
  <c r="A982" i="21"/>
  <c r="P981" i="21"/>
  <c r="O981" i="21"/>
  <c r="N981" i="21"/>
  <c r="M981" i="21"/>
  <c r="L981" i="21"/>
  <c r="K981" i="21"/>
  <c r="J981" i="21"/>
  <c r="I981" i="21"/>
  <c r="H981" i="21"/>
  <c r="G981" i="21"/>
  <c r="F981" i="21"/>
  <c r="E981" i="21"/>
  <c r="D981" i="21"/>
  <c r="C981" i="21"/>
  <c r="B981" i="21"/>
  <c r="A981" i="21"/>
  <c r="P980" i="21"/>
  <c r="O980" i="21"/>
  <c r="N980" i="21"/>
  <c r="M980" i="21"/>
  <c r="L980" i="21"/>
  <c r="K980" i="21"/>
  <c r="J980" i="21"/>
  <c r="I980" i="21"/>
  <c r="H980" i="21"/>
  <c r="G980" i="21"/>
  <c r="F980" i="21"/>
  <c r="E980" i="21"/>
  <c r="D980" i="21"/>
  <c r="C980" i="21"/>
  <c r="B980" i="21"/>
  <c r="A980" i="21"/>
  <c r="P979" i="21"/>
  <c r="O979" i="21"/>
  <c r="N979" i="21"/>
  <c r="M979" i="21"/>
  <c r="L979" i="21"/>
  <c r="K979" i="21"/>
  <c r="J979" i="21"/>
  <c r="I979" i="21"/>
  <c r="H979" i="21"/>
  <c r="G979" i="21"/>
  <c r="F979" i="21"/>
  <c r="E979" i="21"/>
  <c r="D979" i="21"/>
  <c r="C979" i="21"/>
  <c r="B979" i="21"/>
  <c r="A979" i="21"/>
  <c r="P978" i="21"/>
  <c r="O978" i="21"/>
  <c r="N978" i="21"/>
  <c r="M978" i="21"/>
  <c r="L978" i="21"/>
  <c r="K978" i="21"/>
  <c r="J978" i="21"/>
  <c r="I978" i="21"/>
  <c r="H978" i="21"/>
  <c r="G978" i="21"/>
  <c r="F978" i="21"/>
  <c r="E978" i="21"/>
  <c r="D978" i="21"/>
  <c r="C978" i="21"/>
  <c r="B978" i="21"/>
  <c r="A978" i="21"/>
  <c r="P977" i="21"/>
  <c r="O977" i="21"/>
  <c r="N977" i="21"/>
  <c r="M977" i="21"/>
  <c r="L977" i="21"/>
  <c r="K977" i="21"/>
  <c r="J977" i="21"/>
  <c r="I977" i="21"/>
  <c r="H977" i="21"/>
  <c r="G977" i="21"/>
  <c r="F977" i="21"/>
  <c r="E977" i="21"/>
  <c r="D977" i="21"/>
  <c r="C977" i="21"/>
  <c r="B977" i="21"/>
  <c r="A977" i="21"/>
  <c r="P976" i="21"/>
  <c r="O976" i="21"/>
  <c r="N976" i="21"/>
  <c r="M976" i="21"/>
  <c r="L976" i="21"/>
  <c r="K976" i="21"/>
  <c r="J976" i="21"/>
  <c r="I976" i="21"/>
  <c r="H976" i="21"/>
  <c r="G976" i="21"/>
  <c r="F976" i="21"/>
  <c r="E976" i="21"/>
  <c r="D976" i="21"/>
  <c r="C976" i="21"/>
  <c r="B976" i="21"/>
  <c r="A976" i="21"/>
  <c r="P975" i="21"/>
  <c r="O975" i="21"/>
  <c r="N975" i="21"/>
  <c r="M975" i="21"/>
  <c r="L975" i="21"/>
  <c r="K975" i="21"/>
  <c r="J975" i="21"/>
  <c r="I975" i="21"/>
  <c r="H975" i="21"/>
  <c r="G975" i="21"/>
  <c r="F975" i="21"/>
  <c r="E975" i="21"/>
  <c r="D975" i="21"/>
  <c r="C975" i="21"/>
  <c r="B975" i="21"/>
  <c r="A975" i="21"/>
  <c r="P974" i="21"/>
  <c r="O974" i="21"/>
  <c r="N974" i="21"/>
  <c r="M974" i="21"/>
  <c r="L974" i="21"/>
  <c r="K974" i="21"/>
  <c r="J974" i="21"/>
  <c r="I974" i="21"/>
  <c r="H974" i="21"/>
  <c r="G974" i="21"/>
  <c r="F974" i="21"/>
  <c r="E974" i="21"/>
  <c r="D974" i="21"/>
  <c r="C974" i="21"/>
  <c r="B974" i="21"/>
  <c r="A974" i="21"/>
  <c r="P973" i="21"/>
  <c r="O973" i="21"/>
  <c r="N973" i="21"/>
  <c r="M973" i="21"/>
  <c r="L973" i="21"/>
  <c r="K973" i="21"/>
  <c r="J973" i="21"/>
  <c r="I973" i="21"/>
  <c r="H973" i="21"/>
  <c r="G973" i="21"/>
  <c r="F973" i="21"/>
  <c r="E973" i="21"/>
  <c r="D973" i="21"/>
  <c r="C973" i="21"/>
  <c r="B973" i="21"/>
  <c r="A973" i="21"/>
  <c r="P972" i="21"/>
  <c r="O972" i="21"/>
  <c r="N972" i="21"/>
  <c r="M972" i="21"/>
  <c r="L972" i="21"/>
  <c r="K972" i="21"/>
  <c r="J972" i="21"/>
  <c r="I972" i="21"/>
  <c r="H972" i="21"/>
  <c r="G972" i="21"/>
  <c r="F972" i="21"/>
  <c r="E972" i="21"/>
  <c r="D972" i="21"/>
  <c r="C972" i="21"/>
  <c r="B972" i="21"/>
  <c r="A972" i="21"/>
  <c r="P971" i="21"/>
  <c r="O971" i="21"/>
  <c r="N971" i="21"/>
  <c r="M971" i="21"/>
  <c r="L971" i="21"/>
  <c r="K971" i="21"/>
  <c r="J971" i="21"/>
  <c r="I971" i="21"/>
  <c r="H971" i="21"/>
  <c r="G971" i="21"/>
  <c r="F971" i="21"/>
  <c r="E971" i="21"/>
  <c r="D971" i="21"/>
  <c r="C971" i="21"/>
  <c r="B971" i="21"/>
  <c r="A971" i="21"/>
  <c r="P970" i="21"/>
  <c r="O970" i="21"/>
  <c r="N970" i="21"/>
  <c r="M970" i="21"/>
  <c r="L970" i="21"/>
  <c r="K970" i="21"/>
  <c r="J970" i="21"/>
  <c r="I970" i="21"/>
  <c r="H970" i="21"/>
  <c r="G970" i="21"/>
  <c r="F970" i="21"/>
  <c r="E970" i="21"/>
  <c r="D970" i="21"/>
  <c r="C970" i="21"/>
  <c r="B970" i="21"/>
  <c r="A970" i="21"/>
  <c r="P969" i="21"/>
  <c r="O969" i="21"/>
  <c r="N969" i="21"/>
  <c r="M969" i="21"/>
  <c r="L969" i="21"/>
  <c r="K969" i="21"/>
  <c r="J969" i="21"/>
  <c r="I969" i="21"/>
  <c r="H969" i="21"/>
  <c r="G969" i="21"/>
  <c r="F969" i="21"/>
  <c r="E969" i="21"/>
  <c r="D969" i="21"/>
  <c r="C969" i="21"/>
  <c r="B969" i="21"/>
  <c r="A969" i="21"/>
  <c r="P968" i="21"/>
  <c r="O968" i="21"/>
  <c r="N968" i="21"/>
  <c r="M968" i="21"/>
  <c r="L968" i="21"/>
  <c r="K968" i="21"/>
  <c r="J968" i="21"/>
  <c r="I968" i="21"/>
  <c r="H968" i="21"/>
  <c r="G968" i="21"/>
  <c r="F968" i="21"/>
  <c r="E968" i="21"/>
  <c r="D968" i="21"/>
  <c r="C968" i="21"/>
  <c r="B968" i="21"/>
  <c r="A968" i="21"/>
  <c r="P967" i="21"/>
  <c r="O967" i="21"/>
  <c r="N967" i="21"/>
  <c r="M967" i="21"/>
  <c r="L967" i="21"/>
  <c r="K967" i="21"/>
  <c r="J967" i="21"/>
  <c r="I967" i="21"/>
  <c r="H967" i="21"/>
  <c r="G967" i="21"/>
  <c r="F967" i="21"/>
  <c r="E967" i="21"/>
  <c r="D967" i="21"/>
  <c r="C967" i="21"/>
  <c r="B967" i="21"/>
  <c r="A967" i="21"/>
  <c r="P966" i="21"/>
  <c r="O966" i="21"/>
  <c r="N966" i="21"/>
  <c r="M966" i="21"/>
  <c r="L966" i="21"/>
  <c r="K966" i="21"/>
  <c r="J966" i="21"/>
  <c r="I966" i="21"/>
  <c r="H966" i="21"/>
  <c r="G966" i="21"/>
  <c r="F966" i="21"/>
  <c r="E966" i="21"/>
  <c r="D966" i="21"/>
  <c r="C966" i="21"/>
  <c r="B966" i="21"/>
  <c r="A966" i="21"/>
  <c r="P965" i="21"/>
  <c r="O965" i="21"/>
  <c r="N965" i="21"/>
  <c r="M965" i="21"/>
  <c r="L965" i="21"/>
  <c r="K965" i="21"/>
  <c r="J965" i="21"/>
  <c r="I965" i="21"/>
  <c r="H965" i="21"/>
  <c r="G965" i="21"/>
  <c r="F965" i="21"/>
  <c r="E965" i="21"/>
  <c r="D965" i="21"/>
  <c r="C965" i="21"/>
  <c r="B965" i="21"/>
  <c r="A965" i="21"/>
  <c r="P964" i="21"/>
  <c r="O964" i="21"/>
  <c r="N964" i="21"/>
  <c r="M964" i="21"/>
  <c r="L964" i="21"/>
  <c r="K964" i="21"/>
  <c r="J964" i="21"/>
  <c r="I964" i="21"/>
  <c r="H964" i="21"/>
  <c r="G964" i="21"/>
  <c r="F964" i="21"/>
  <c r="E964" i="21"/>
  <c r="D964" i="21"/>
  <c r="C964" i="21"/>
  <c r="B964" i="21"/>
  <c r="A964" i="21"/>
  <c r="P963" i="21"/>
  <c r="O963" i="21"/>
  <c r="N963" i="21"/>
  <c r="M963" i="21"/>
  <c r="L963" i="21"/>
  <c r="K963" i="21"/>
  <c r="J963" i="21"/>
  <c r="I963" i="21"/>
  <c r="H963" i="21"/>
  <c r="G963" i="21"/>
  <c r="F963" i="21"/>
  <c r="E963" i="21"/>
  <c r="D963" i="21"/>
  <c r="C963" i="21"/>
  <c r="B963" i="21"/>
  <c r="A963" i="21"/>
  <c r="P962" i="21"/>
  <c r="O962" i="21"/>
  <c r="N962" i="21"/>
  <c r="M962" i="21"/>
  <c r="L962" i="21"/>
  <c r="K962" i="21"/>
  <c r="J962" i="21"/>
  <c r="I962" i="21"/>
  <c r="H962" i="21"/>
  <c r="G962" i="21"/>
  <c r="F962" i="21"/>
  <c r="E962" i="21"/>
  <c r="D962" i="21"/>
  <c r="C962" i="21"/>
  <c r="B962" i="21"/>
  <c r="A962" i="21"/>
  <c r="P961" i="21"/>
  <c r="O961" i="21"/>
  <c r="N961" i="21"/>
  <c r="M961" i="21"/>
  <c r="L961" i="21"/>
  <c r="K961" i="21"/>
  <c r="J961" i="21"/>
  <c r="I961" i="21"/>
  <c r="H961" i="21"/>
  <c r="G961" i="21"/>
  <c r="F961" i="21"/>
  <c r="E961" i="21"/>
  <c r="D961" i="21"/>
  <c r="C961" i="21"/>
  <c r="B961" i="21"/>
  <c r="A961" i="21"/>
  <c r="P960" i="21"/>
  <c r="O960" i="21"/>
  <c r="N960" i="21"/>
  <c r="M960" i="21"/>
  <c r="L960" i="21"/>
  <c r="K960" i="21"/>
  <c r="J960" i="21"/>
  <c r="I960" i="21"/>
  <c r="H960" i="21"/>
  <c r="G960" i="21"/>
  <c r="F960" i="21"/>
  <c r="E960" i="21"/>
  <c r="D960" i="21"/>
  <c r="C960" i="21"/>
  <c r="B960" i="21"/>
  <c r="A960" i="21"/>
  <c r="P959" i="21"/>
  <c r="O959" i="21"/>
  <c r="N959" i="21"/>
  <c r="M959" i="21"/>
  <c r="L959" i="21"/>
  <c r="K959" i="21"/>
  <c r="J959" i="21"/>
  <c r="I959" i="21"/>
  <c r="H959" i="21"/>
  <c r="G959" i="21"/>
  <c r="F959" i="21"/>
  <c r="E959" i="21"/>
  <c r="D959" i="21"/>
  <c r="C959" i="21"/>
  <c r="B959" i="21"/>
  <c r="A959" i="21"/>
  <c r="P958" i="21"/>
  <c r="O958" i="21"/>
  <c r="N958" i="21"/>
  <c r="M958" i="21"/>
  <c r="L958" i="21"/>
  <c r="K958" i="21"/>
  <c r="J958" i="21"/>
  <c r="I958" i="21"/>
  <c r="H958" i="21"/>
  <c r="G958" i="21"/>
  <c r="F958" i="21"/>
  <c r="E958" i="21"/>
  <c r="D958" i="21"/>
  <c r="C958" i="21"/>
  <c r="B958" i="21"/>
  <c r="A958" i="21"/>
  <c r="P957" i="21"/>
  <c r="O957" i="21"/>
  <c r="N957" i="21"/>
  <c r="M957" i="21"/>
  <c r="L957" i="21"/>
  <c r="K957" i="21"/>
  <c r="J957" i="21"/>
  <c r="I957" i="21"/>
  <c r="H957" i="21"/>
  <c r="G957" i="21"/>
  <c r="F957" i="21"/>
  <c r="E957" i="21"/>
  <c r="D957" i="21"/>
  <c r="C957" i="21"/>
  <c r="B957" i="21"/>
  <c r="A957" i="21"/>
  <c r="P956" i="21"/>
  <c r="O956" i="21"/>
  <c r="N956" i="21"/>
  <c r="M956" i="21"/>
  <c r="L956" i="21"/>
  <c r="K956" i="21"/>
  <c r="J956" i="21"/>
  <c r="I956" i="21"/>
  <c r="H956" i="21"/>
  <c r="G956" i="21"/>
  <c r="F956" i="21"/>
  <c r="E956" i="21"/>
  <c r="D956" i="21"/>
  <c r="C956" i="21"/>
  <c r="B956" i="21"/>
  <c r="A956" i="21"/>
  <c r="P955" i="21"/>
  <c r="O955" i="21"/>
  <c r="N955" i="21"/>
  <c r="M955" i="21"/>
  <c r="L955" i="21"/>
  <c r="K955" i="21"/>
  <c r="J955" i="21"/>
  <c r="I955" i="21"/>
  <c r="H955" i="21"/>
  <c r="G955" i="21"/>
  <c r="F955" i="21"/>
  <c r="E955" i="21"/>
  <c r="D955" i="21"/>
  <c r="C955" i="21"/>
  <c r="B955" i="21"/>
  <c r="A955" i="21"/>
  <c r="P954" i="21"/>
  <c r="O954" i="21"/>
  <c r="N954" i="21"/>
  <c r="M954" i="21"/>
  <c r="L954" i="21"/>
  <c r="K954" i="21"/>
  <c r="J954" i="21"/>
  <c r="I954" i="21"/>
  <c r="H954" i="21"/>
  <c r="G954" i="21"/>
  <c r="F954" i="21"/>
  <c r="E954" i="21"/>
  <c r="D954" i="21"/>
  <c r="C954" i="21"/>
  <c r="B954" i="21"/>
  <c r="A954" i="21"/>
  <c r="P953" i="21"/>
  <c r="O953" i="21"/>
  <c r="N953" i="21"/>
  <c r="M953" i="21"/>
  <c r="L953" i="21"/>
  <c r="K953" i="21"/>
  <c r="J953" i="21"/>
  <c r="I953" i="21"/>
  <c r="H953" i="21"/>
  <c r="G953" i="21"/>
  <c r="F953" i="21"/>
  <c r="E953" i="21"/>
  <c r="D953" i="21"/>
  <c r="C953" i="21"/>
  <c r="B953" i="21"/>
  <c r="A953" i="21"/>
  <c r="P952" i="21"/>
  <c r="O952" i="21"/>
  <c r="N952" i="21"/>
  <c r="M952" i="21"/>
  <c r="L952" i="21"/>
  <c r="K952" i="21"/>
  <c r="J952" i="21"/>
  <c r="I952" i="21"/>
  <c r="H952" i="21"/>
  <c r="G952" i="21"/>
  <c r="F952" i="21"/>
  <c r="E952" i="21"/>
  <c r="D952" i="21"/>
  <c r="C952" i="21"/>
  <c r="B952" i="21"/>
  <c r="A952" i="21"/>
  <c r="P951" i="21"/>
  <c r="O951" i="21"/>
  <c r="N951" i="21"/>
  <c r="M951" i="21"/>
  <c r="L951" i="21"/>
  <c r="K951" i="21"/>
  <c r="J951" i="21"/>
  <c r="I951" i="21"/>
  <c r="H951" i="21"/>
  <c r="G951" i="21"/>
  <c r="F951" i="21"/>
  <c r="E951" i="21"/>
  <c r="D951" i="21"/>
  <c r="C951" i="21"/>
  <c r="B951" i="21"/>
  <c r="A951" i="21"/>
  <c r="P950" i="21"/>
  <c r="O950" i="21"/>
  <c r="N950" i="21"/>
  <c r="M950" i="21"/>
  <c r="L950" i="21"/>
  <c r="K950" i="21"/>
  <c r="J950" i="21"/>
  <c r="I950" i="21"/>
  <c r="H950" i="21"/>
  <c r="G950" i="21"/>
  <c r="F950" i="21"/>
  <c r="E950" i="21"/>
  <c r="D950" i="21"/>
  <c r="C950" i="21"/>
  <c r="B950" i="21"/>
  <c r="A950" i="21"/>
  <c r="P949" i="21"/>
  <c r="O949" i="21"/>
  <c r="N949" i="21"/>
  <c r="M949" i="21"/>
  <c r="L949" i="21"/>
  <c r="K949" i="21"/>
  <c r="J949" i="21"/>
  <c r="I949" i="21"/>
  <c r="H949" i="21"/>
  <c r="G949" i="21"/>
  <c r="F949" i="21"/>
  <c r="E949" i="21"/>
  <c r="D949" i="21"/>
  <c r="C949" i="21"/>
  <c r="B949" i="21"/>
  <c r="A949" i="21"/>
  <c r="P948" i="21"/>
  <c r="O948" i="21"/>
  <c r="N948" i="21"/>
  <c r="M948" i="21"/>
  <c r="L948" i="21"/>
  <c r="K948" i="21"/>
  <c r="J948" i="21"/>
  <c r="I948" i="21"/>
  <c r="H948" i="21"/>
  <c r="G948" i="21"/>
  <c r="F948" i="21"/>
  <c r="E948" i="21"/>
  <c r="D948" i="21"/>
  <c r="C948" i="21"/>
  <c r="B948" i="21"/>
  <c r="A948" i="21"/>
  <c r="P947" i="21"/>
  <c r="O947" i="21"/>
  <c r="N947" i="21"/>
  <c r="M947" i="21"/>
  <c r="L947" i="21"/>
  <c r="K947" i="21"/>
  <c r="J947" i="21"/>
  <c r="I947" i="21"/>
  <c r="H947" i="21"/>
  <c r="G947" i="21"/>
  <c r="F947" i="21"/>
  <c r="E947" i="21"/>
  <c r="D947" i="21"/>
  <c r="C947" i="21"/>
  <c r="B947" i="21"/>
  <c r="A947" i="21"/>
  <c r="P946" i="21"/>
  <c r="O946" i="21"/>
  <c r="N946" i="21"/>
  <c r="M946" i="21"/>
  <c r="L946" i="21"/>
  <c r="K946" i="21"/>
  <c r="J946" i="21"/>
  <c r="I946" i="21"/>
  <c r="H946" i="21"/>
  <c r="G946" i="21"/>
  <c r="F946" i="21"/>
  <c r="E946" i="21"/>
  <c r="D946" i="21"/>
  <c r="C946" i="21"/>
  <c r="B946" i="21"/>
  <c r="A946" i="21"/>
  <c r="P945" i="21"/>
  <c r="O945" i="21"/>
  <c r="N945" i="21"/>
  <c r="M945" i="21"/>
  <c r="L945" i="21"/>
  <c r="K945" i="21"/>
  <c r="J945" i="21"/>
  <c r="I945" i="21"/>
  <c r="H945" i="21"/>
  <c r="G945" i="21"/>
  <c r="F945" i="21"/>
  <c r="E945" i="21"/>
  <c r="D945" i="21"/>
  <c r="C945" i="21"/>
  <c r="B945" i="21"/>
  <c r="A945" i="21"/>
  <c r="P944" i="21"/>
  <c r="O944" i="21"/>
  <c r="N944" i="21"/>
  <c r="M944" i="21"/>
  <c r="L944" i="21"/>
  <c r="K944" i="21"/>
  <c r="J944" i="21"/>
  <c r="I944" i="21"/>
  <c r="H944" i="21"/>
  <c r="G944" i="21"/>
  <c r="F944" i="21"/>
  <c r="E944" i="21"/>
  <c r="D944" i="21"/>
  <c r="C944" i="21"/>
  <c r="B944" i="21"/>
  <c r="A944" i="21"/>
  <c r="P943" i="21"/>
  <c r="O943" i="21"/>
  <c r="N943" i="21"/>
  <c r="M943" i="21"/>
  <c r="L943" i="21"/>
  <c r="K943" i="21"/>
  <c r="J943" i="21"/>
  <c r="I943" i="21"/>
  <c r="H943" i="21"/>
  <c r="G943" i="21"/>
  <c r="F943" i="21"/>
  <c r="E943" i="21"/>
  <c r="D943" i="21"/>
  <c r="C943" i="21"/>
  <c r="B943" i="21"/>
  <c r="A943" i="21"/>
  <c r="P942" i="21"/>
  <c r="O942" i="21"/>
  <c r="N942" i="21"/>
  <c r="M942" i="21"/>
  <c r="L942" i="21"/>
  <c r="K942" i="21"/>
  <c r="J942" i="21"/>
  <c r="I942" i="21"/>
  <c r="H942" i="21"/>
  <c r="G942" i="21"/>
  <c r="F942" i="21"/>
  <c r="E942" i="21"/>
  <c r="D942" i="21"/>
  <c r="C942" i="21"/>
  <c r="B942" i="21"/>
  <c r="A942" i="21"/>
  <c r="P941" i="21"/>
  <c r="O941" i="21"/>
  <c r="N941" i="21"/>
  <c r="M941" i="21"/>
  <c r="L941" i="21"/>
  <c r="K941" i="21"/>
  <c r="J941" i="21"/>
  <c r="I941" i="21"/>
  <c r="H941" i="21"/>
  <c r="G941" i="21"/>
  <c r="F941" i="21"/>
  <c r="E941" i="21"/>
  <c r="D941" i="21"/>
  <c r="C941" i="21"/>
  <c r="B941" i="21"/>
  <c r="A941" i="21"/>
  <c r="P940" i="21"/>
  <c r="O940" i="21"/>
  <c r="N940" i="21"/>
  <c r="M940" i="21"/>
  <c r="L940" i="21"/>
  <c r="K940" i="21"/>
  <c r="J940" i="21"/>
  <c r="I940" i="21"/>
  <c r="H940" i="21"/>
  <c r="G940" i="21"/>
  <c r="F940" i="21"/>
  <c r="E940" i="21"/>
  <c r="D940" i="21"/>
  <c r="C940" i="21"/>
  <c r="B940" i="21"/>
  <c r="A940" i="21"/>
  <c r="P939" i="21"/>
  <c r="O939" i="21"/>
  <c r="N939" i="21"/>
  <c r="M939" i="21"/>
  <c r="L939" i="21"/>
  <c r="K939" i="21"/>
  <c r="J939" i="21"/>
  <c r="I939" i="21"/>
  <c r="H939" i="21"/>
  <c r="G939" i="21"/>
  <c r="F939" i="21"/>
  <c r="E939" i="21"/>
  <c r="D939" i="21"/>
  <c r="C939" i="21"/>
  <c r="B939" i="21"/>
  <c r="A939" i="21"/>
  <c r="P938" i="21"/>
  <c r="O938" i="21"/>
  <c r="N938" i="21"/>
  <c r="M938" i="21"/>
  <c r="L938" i="21"/>
  <c r="K938" i="21"/>
  <c r="J938" i="21"/>
  <c r="I938" i="21"/>
  <c r="H938" i="21"/>
  <c r="G938" i="21"/>
  <c r="F938" i="21"/>
  <c r="E938" i="21"/>
  <c r="D938" i="21"/>
  <c r="C938" i="21"/>
  <c r="B938" i="21"/>
  <c r="A938" i="21"/>
  <c r="P937" i="21"/>
  <c r="O937" i="21"/>
  <c r="N937" i="21"/>
  <c r="M937" i="21"/>
  <c r="L937" i="21"/>
  <c r="K937" i="21"/>
  <c r="J937" i="21"/>
  <c r="I937" i="21"/>
  <c r="H937" i="21"/>
  <c r="G937" i="21"/>
  <c r="F937" i="21"/>
  <c r="E937" i="21"/>
  <c r="D937" i="21"/>
  <c r="C937" i="21"/>
  <c r="B937" i="21"/>
  <c r="A937" i="21"/>
  <c r="P936" i="21"/>
  <c r="O936" i="21"/>
  <c r="N936" i="21"/>
  <c r="M936" i="21"/>
  <c r="L936" i="21"/>
  <c r="K936" i="21"/>
  <c r="J936" i="21"/>
  <c r="I936" i="21"/>
  <c r="H936" i="21"/>
  <c r="G936" i="21"/>
  <c r="F936" i="21"/>
  <c r="E936" i="21"/>
  <c r="D936" i="21"/>
  <c r="C936" i="21"/>
  <c r="B936" i="21"/>
  <c r="A936" i="21"/>
  <c r="P935" i="21"/>
  <c r="O935" i="21"/>
  <c r="N935" i="21"/>
  <c r="M935" i="21"/>
  <c r="L935" i="21"/>
  <c r="K935" i="21"/>
  <c r="J935" i="21"/>
  <c r="I935" i="21"/>
  <c r="H935" i="21"/>
  <c r="G935" i="21"/>
  <c r="F935" i="21"/>
  <c r="E935" i="21"/>
  <c r="D935" i="21"/>
  <c r="C935" i="21"/>
  <c r="B935" i="21"/>
  <c r="A935" i="21"/>
  <c r="P934" i="21"/>
  <c r="O934" i="21"/>
  <c r="N934" i="21"/>
  <c r="M934" i="21"/>
  <c r="L934" i="21"/>
  <c r="K934" i="21"/>
  <c r="J934" i="21"/>
  <c r="I934" i="21"/>
  <c r="H934" i="21"/>
  <c r="G934" i="21"/>
  <c r="F934" i="21"/>
  <c r="E934" i="21"/>
  <c r="D934" i="21"/>
  <c r="C934" i="21"/>
  <c r="B934" i="21"/>
  <c r="A934" i="21"/>
  <c r="P933" i="21"/>
  <c r="O933" i="21"/>
  <c r="N933" i="21"/>
  <c r="M933" i="21"/>
  <c r="L933" i="21"/>
  <c r="K933" i="21"/>
  <c r="J933" i="21"/>
  <c r="I933" i="21"/>
  <c r="H933" i="21"/>
  <c r="G933" i="21"/>
  <c r="F933" i="21"/>
  <c r="E933" i="21"/>
  <c r="D933" i="21"/>
  <c r="C933" i="21"/>
  <c r="B933" i="21"/>
  <c r="A933" i="21"/>
  <c r="P932" i="21"/>
  <c r="O932" i="21"/>
  <c r="N932" i="21"/>
  <c r="M932" i="21"/>
  <c r="L932" i="21"/>
  <c r="K932" i="21"/>
  <c r="J932" i="21"/>
  <c r="I932" i="21"/>
  <c r="H932" i="21"/>
  <c r="G932" i="21"/>
  <c r="F932" i="21"/>
  <c r="E932" i="21"/>
  <c r="D932" i="21"/>
  <c r="C932" i="21"/>
  <c r="B932" i="21"/>
  <c r="A932" i="21"/>
  <c r="P931" i="21"/>
  <c r="O931" i="21"/>
  <c r="N931" i="21"/>
  <c r="M931" i="21"/>
  <c r="L931" i="21"/>
  <c r="K931" i="21"/>
  <c r="J931" i="21"/>
  <c r="I931" i="21"/>
  <c r="H931" i="21"/>
  <c r="G931" i="21"/>
  <c r="F931" i="21"/>
  <c r="E931" i="21"/>
  <c r="D931" i="21"/>
  <c r="C931" i="21"/>
  <c r="B931" i="21"/>
  <c r="A931" i="21"/>
  <c r="P930" i="21"/>
  <c r="O930" i="21"/>
  <c r="N930" i="21"/>
  <c r="M930" i="21"/>
  <c r="L930" i="21"/>
  <c r="K930" i="21"/>
  <c r="J930" i="21"/>
  <c r="I930" i="21"/>
  <c r="H930" i="21"/>
  <c r="G930" i="21"/>
  <c r="F930" i="21"/>
  <c r="E930" i="21"/>
  <c r="D930" i="21"/>
  <c r="C930" i="21"/>
  <c r="B930" i="21"/>
  <c r="A930" i="21"/>
  <c r="P929" i="21"/>
  <c r="O929" i="21"/>
  <c r="N929" i="21"/>
  <c r="M929" i="21"/>
  <c r="L929" i="21"/>
  <c r="K929" i="21"/>
  <c r="J929" i="21"/>
  <c r="I929" i="21"/>
  <c r="H929" i="21"/>
  <c r="G929" i="21"/>
  <c r="F929" i="21"/>
  <c r="E929" i="21"/>
  <c r="D929" i="21"/>
  <c r="C929" i="21"/>
  <c r="B929" i="21"/>
  <c r="A929" i="21"/>
  <c r="P928" i="21"/>
  <c r="O928" i="21"/>
  <c r="N928" i="21"/>
  <c r="M928" i="21"/>
  <c r="L928" i="21"/>
  <c r="K928" i="21"/>
  <c r="J928" i="21"/>
  <c r="I928" i="21"/>
  <c r="H928" i="21"/>
  <c r="G928" i="21"/>
  <c r="F928" i="21"/>
  <c r="E928" i="21"/>
  <c r="D928" i="21"/>
  <c r="C928" i="21"/>
  <c r="B928" i="21"/>
  <c r="A928" i="21"/>
  <c r="P927" i="21"/>
  <c r="O927" i="21"/>
  <c r="N927" i="21"/>
  <c r="M927" i="21"/>
  <c r="L927" i="21"/>
  <c r="K927" i="21"/>
  <c r="J927" i="21"/>
  <c r="I927" i="21"/>
  <c r="H927" i="21"/>
  <c r="G927" i="21"/>
  <c r="F927" i="21"/>
  <c r="E927" i="21"/>
  <c r="D927" i="21"/>
  <c r="C927" i="21"/>
  <c r="B927" i="21"/>
  <c r="A927" i="21"/>
  <c r="P926" i="21"/>
  <c r="O926" i="21"/>
  <c r="N926" i="21"/>
  <c r="M926" i="21"/>
  <c r="L926" i="21"/>
  <c r="K926" i="21"/>
  <c r="J926" i="21"/>
  <c r="I926" i="21"/>
  <c r="H926" i="21"/>
  <c r="G926" i="21"/>
  <c r="F926" i="21"/>
  <c r="E926" i="21"/>
  <c r="D926" i="21"/>
  <c r="C926" i="21"/>
  <c r="B926" i="21"/>
  <c r="A926" i="21"/>
  <c r="P925" i="21"/>
  <c r="O925" i="21"/>
  <c r="N925" i="21"/>
  <c r="M925" i="21"/>
  <c r="L925" i="21"/>
  <c r="K925" i="21"/>
  <c r="J925" i="21"/>
  <c r="I925" i="21"/>
  <c r="H925" i="21"/>
  <c r="G925" i="21"/>
  <c r="F925" i="21"/>
  <c r="E925" i="21"/>
  <c r="D925" i="21"/>
  <c r="C925" i="21"/>
  <c r="B925" i="21"/>
  <c r="A925" i="21"/>
  <c r="P924" i="21"/>
  <c r="O924" i="21"/>
  <c r="N924" i="21"/>
  <c r="M924" i="21"/>
  <c r="L924" i="21"/>
  <c r="K924" i="21"/>
  <c r="J924" i="21"/>
  <c r="I924" i="21"/>
  <c r="H924" i="21"/>
  <c r="G924" i="21"/>
  <c r="F924" i="21"/>
  <c r="E924" i="21"/>
  <c r="D924" i="21"/>
  <c r="C924" i="21"/>
  <c r="B924" i="21"/>
  <c r="A924" i="21"/>
  <c r="P923" i="21"/>
  <c r="O923" i="21"/>
  <c r="N923" i="21"/>
  <c r="M923" i="21"/>
  <c r="L923" i="21"/>
  <c r="K923" i="21"/>
  <c r="J923" i="21"/>
  <c r="I923" i="21"/>
  <c r="H923" i="21"/>
  <c r="G923" i="21"/>
  <c r="F923" i="21"/>
  <c r="E923" i="21"/>
  <c r="D923" i="21"/>
  <c r="C923" i="21"/>
  <c r="B923" i="21"/>
  <c r="A923" i="21"/>
  <c r="P922" i="21"/>
  <c r="O922" i="21"/>
  <c r="N922" i="21"/>
  <c r="M922" i="21"/>
  <c r="L922" i="21"/>
  <c r="K922" i="21"/>
  <c r="J922" i="21"/>
  <c r="I922" i="21"/>
  <c r="H922" i="21"/>
  <c r="G922" i="21"/>
  <c r="F922" i="21"/>
  <c r="E922" i="21"/>
  <c r="D922" i="21"/>
  <c r="C922" i="21"/>
  <c r="B922" i="21"/>
  <c r="A922" i="21"/>
  <c r="P921" i="21"/>
  <c r="O921" i="21"/>
  <c r="N921" i="21"/>
  <c r="M921" i="21"/>
  <c r="L921" i="21"/>
  <c r="K921" i="21"/>
  <c r="J921" i="21"/>
  <c r="I921" i="21"/>
  <c r="H921" i="21"/>
  <c r="G921" i="21"/>
  <c r="F921" i="21"/>
  <c r="E921" i="21"/>
  <c r="D921" i="21"/>
  <c r="C921" i="21"/>
  <c r="B921" i="21"/>
  <c r="A921" i="21"/>
  <c r="P920" i="21"/>
  <c r="O920" i="21"/>
  <c r="N920" i="21"/>
  <c r="M920" i="21"/>
  <c r="L920" i="21"/>
  <c r="K920" i="21"/>
  <c r="J920" i="21"/>
  <c r="I920" i="21"/>
  <c r="H920" i="21"/>
  <c r="G920" i="21"/>
  <c r="F920" i="21"/>
  <c r="E920" i="21"/>
  <c r="D920" i="21"/>
  <c r="C920" i="21"/>
  <c r="B920" i="21"/>
  <c r="A920" i="21"/>
  <c r="P919" i="21"/>
  <c r="O919" i="21"/>
  <c r="N919" i="21"/>
  <c r="M919" i="21"/>
  <c r="L919" i="21"/>
  <c r="K919" i="21"/>
  <c r="J919" i="21"/>
  <c r="I919" i="21"/>
  <c r="H919" i="21"/>
  <c r="G919" i="21"/>
  <c r="F919" i="21"/>
  <c r="E919" i="21"/>
  <c r="D919" i="21"/>
  <c r="C919" i="21"/>
  <c r="B919" i="21"/>
  <c r="A919" i="21"/>
  <c r="P918" i="21"/>
  <c r="O918" i="21"/>
  <c r="N918" i="21"/>
  <c r="M918" i="21"/>
  <c r="L918" i="21"/>
  <c r="K918" i="21"/>
  <c r="J918" i="21"/>
  <c r="I918" i="21"/>
  <c r="H918" i="21"/>
  <c r="G918" i="21"/>
  <c r="F918" i="21"/>
  <c r="E918" i="21"/>
  <c r="D918" i="21"/>
  <c r="C918" i="21"/>
  <c r="B918" i="21"/>
  <c r="A918" i="21"/>
  <c r="P917" i="21"/>
  <c r="O917" i="21"/>
  <c r="N917" i="21"/>
  <c r="M917" i="21"/>
  <c r="L917" i="21"/>
  <c r="K917" i="21"/>
  <c r="J917" i="21"/>
  <c r="I917" i="21"/>
  <c r="H917" i="21"/>
  <c r="G917" i="21"/>
  <c r="F917" i="21"/>
  <c r="E917" i="21"/>
  <c r="D917" i="21"/>
  <c r="C917" i="21"/>
  <c r="B917" i="21"/>
  <c r="A917" i="21"/>
  <c r="P916" i="21"/>
  <c r="O916" i="21"/>
  <c r="N916" i="21"/>
  <c r="M916" i="21"/>
  <c r="L916" i="21"/>
  <c r="K916" i="21"/>
  <c r="J916" i="21"/>
  <c r="I916" i="21"/>
  <c r="H916" i="21"/>
  <c r="G916" i="21"/>
  <c r="F916" i="21"/>
  <c r="E916" i="21"/>
  <c r="D916" i="21"/>
  <c r="C916" i="21"/>
  <c r="B916" i="21"/>
  <c r="A916" i="21"/>
  <c r="P915" i="21"/>
  <c r="O915" i="21"/>
  <c r="N915" i="21"/>
  <c r="M915" i="21"/>
  <c r="L915" i="21"/>
  <c r="K915" i="21"/>
  <c r="J915" i="21"/>
  <c r="I915" i="21"/>
  <c r="H915" i="21"/>
  <c r="G915" i="21"/>
  <c r="F915" i="21"/>
  <c r="E915" i="21"/>
  <c r="D915" i="21"/>
  <c r="C915" i="21"/>
  <c r="B915" i="21"/>
  <c r="A915" i="21"/>
  <c r="P914" i="21"/>
  <c r="O914" i="21"/>
  <c r="N914" i="21"/>
  <c r="M914" i="21"/>
  <c r="L914" i="21"/>
  <c r="K914" i="21"/>
  <c r="J914" i="21"/>
  <c r="I914" i="21"/>
  <c r="H914" i="21"/>
  <c r="G914" i="21"/>
  <c r="F914" i="21"/>
  <c r="E914" i="21"/>
  <c r="D914" i="21"/>
  <c r="C914" i="21"/>
  <c r="B914" i="21"/>
  <c r="A914" i="21"/>
  <c r="P913" i="21"/>
  <c r="O913" i="21"/>
  <c r="N913" i="21"/>
  <c r="M913" i="21"/>
  <c r="L913" i="21"/>
  <c r="K913" i="21"/>
  <c r="J913" i="21"/>
  <c r="I913" i="21"/>
  <c r="H913" i="21"/>
  <c r="G913" i="21"/>
  <c r="F913" i="21"/>
  <c r="E913" i="21"/>
  <c r="D913" i="21"/>
  <c r="C913" i="21"/>
  <c r="B913" i="21"/>
  <c r="A913" i="21"/>
  <c r="P912" i="21"/>
  <c r="O912" i="21"/>
  <c r="N912" i="21"/>
  <c r="M912" i="21"/>
  <c r="L912" i="21"/>
  <c r="K912" i="21"/>
  <c r="J912" i="21"/>
  <c r="I912" i="21"/>
  <c r="H912" i="21"/>
  <c r="G912" i="21"/>
  <c r="F912" i="21"/>
  <c r="E912" i="21"/>
  <c r="D912" i="21"/>
  <c r="C912" i="21"/>
  <c r="B912" i="21"/>
  <c r="A912" i="21"/>
  <c r="P911" i="21"/>
  <c r="O911" i="21"/>
  <c r="N911" i="21"/>
  <c r="M911" i="21"/>
  <c r="L911" i="21"/>
  <c r="K911" i="21"/>
  <c r="J911" i="21"/>
  <c r="I911" i="21"/>
  <c r="H911" i="21"/>
  <c r="G911" i="21"/>
  <c r="F911" i="21"/>
  <c r="E911" i="21"/>
  <c r="D911" i="21"/>
  <c r="C911" i="21"/>
  <c r="B911" i="21"/>
  <c r="A911" i="21"/>
  <c r="P910" i="21"/>
  <c r="O910" i="21"/>
  <c r="N910" i="21"/>
  <c r="M910" i="21"/>
  <c r="L910" i="21"/>
  <c r="K910" i="21"/>
  <c r="J910" i="21"/>
  <c r="I910" i="21"/>
  <c r="H910" i="21"/>
  <c r="G910" i="21"/>
  <c r="F910" i="21"/>
  <c r="E910" i="21"/>
  <c r="D910" i="21"/>
  <c r="C910" i="21"/>
  <c r="B910" i="21"/>
  <c r="A910" i="21"/>
  <c r="P909" i="21"/>
  <c r="O909" i="21"/>
  <c r="N909" i="21"/>
  <c r="M909" i="21"/>
  <c r="L909" i="21"/>
  <c r="K909" i="21"/>
  <c r="J909" i="21"/>
  <c r="I909" i="21"/>
  <c r="H909" i="21"/>
  <c r="G909" i="21"/>
  <c r="F909" i="21"/>
  <c r="E909" i="21"/>
  <c r="D909" i="21"/>
  <c r="C909" i="21"/>
  <c r="B909" i="21"/>
  <c r="A909" i="21"/>
  <c r="P908" i="21"/>
  <c r="O908" i="21"/>
  <c r="N908" i="21"/>
  <c r="M908" i="21"/>
  <c r="L908" i="21"/>
  <c r="K908" i="21"/>
  <c r="J908" i="21"/>
  <c r="I908" i="21"/>
  <c r="H908" i="21"/>
  <c r="G908" i="21"/>
  <c r="F908" i="21"/>
  <c r="E908" i="21"/>
  <c r="D908" i="21"/>
  <c r="C908" i="21"/>
  <c r="B908" i="21"/>
  <c r="A908" i="21"/>
  <c r="P907" i="21"/>
  <c r="O907" i="21"/>
  <c r="N907" i="21"/>
  <c r="M907" i="21"/>
  <c r="L907" i="21"/>
  <c r="K907" i="21"/>
  <c r="J907" i="21"/>
  <c r="I907" i="21"/>
  <c r="H907" i="21"/>
  <c r="G907" i="21"/>
  <c r="F907" i="21"/>
  <c r="E907" i="21"/>
  <c r="D907" i="21"/>
  <c r="C907" i="21"/>
  <c r="B907" i="21"/>
  <c r="A907" i="21"/>
  <c r="P906" i="21"/>
  <c r="O906" i="21"/>
  <c r="N906" i="21"/>
  <c r="M906" i="21"/>
  <c r="L906" i="21"/>
  <c r="K906" i="21"/>
  <c r="J906" i="21"/>
  <c r="I906" i="21"/>
  <c r="H906" i="21"/>
  <c r="G906" i="21"/>
  <c r="F906" i="21"/>
  <c r="E906" i="21"/>
  <c r="D906" i="21"/>
  <c r="C906" i="21"/>
  <c r="B906" i="21"/>
  <c r="A906" i="21"/>
  <c r="P905" i="21"/>
  <c r="O905" i="21"/>
  <c r="N905" i="21"/>
  <c r="M905" i="21"/>
  <c r="L905" i="21"/>
  <c r="K905" i="21"/>
  <c r="J905" i="21"/>
  <c r="I905" i="21"/>
  <c r="H905" i="21"/>
  <c r="G905" i="21"/>
  <c r="F905" i="21"/>
  <c r="E905" i="21"/>
  <c r="D905" i="21"/>
  <c r="C905" i="21"/>
  <c r="B905" i="21"/>
  <c r="A905" i="21"/>
  <c r="P904" i="21"/>
  <c r="O904" i="21"/>
  <c r="N904" i="21"/>
  <c r="M904" i="21"/>
  <c r="L904" i="21"/>
  <c r="K904" i="21"/>
  <c r="J904" i="21"/>
  <c r="I904" i="21"/>
  <c r="H904" i="21"/>
  <c r="G904" i="21"/>
  <c r="F904" i="21"/>
  <c r="E904" i="21"/>
  <c r="D904" i="21"/>
  <c r="C904" i="21"/>
  <c r="B904" i="21"/>
  <c r="A904" i="21"/>
  <c r="P903" i="21"/>
  <c r="O903" i="21"/>
  <c r="N903" i="21"/>
  <c r="M903" i="21"/>
  <c r="L903" i="21"/>
  <c r="K903" i="21"/>
  <c r="J903" i="21"/>
  <c r="I903" i="21"/>
  <c r="H903" i="21"/>
  <c r="G903" i="21"/>
  <c r="F903" i="21"/>
  <c r="E903" i="21"/>
  <c r="D903" i="21"/>
  <c r="C903" i="21"/>
  <c r="B903" i="21"/>
  <c r="A903" i="21"/>
  <c r="P902" i="21"/>
  <c r="O902" i="21"/>
  <c r="N902" i="21"/>
  <c r="M902" i="21"/>
  <c r="L902" i="21"/>
  <c r="K902" i="21"/>
  <c r="J902" i="21"/>
  <c r="I902" i="21"/>
  <c r="H902" i="21"/>
  <c r="G902" i="21"/>
  <c r="F902" i="21"/>
  <c r="E902" i="21"/>
  <c r="D902" i="21"/>
  <c r="C902" i="21"/>
  <c r="B902" i="21"/>
  <c r="A902" i="21"/>
  <c r="P901" i="21"/>
  <c r="O901" i="21"/>
  <c r="N901" i="21"/>
  <c r="M901" i="21"/>
  <c r="L901" i="21"/>
  <c r="K901" i="21"/>
  <c r="J901" i="21"/>
  <c r="I901" i="21"/>
  <c r="H901" i="21"/>
  <c r="G901" i="21"/>
  <c r="F901" i="21"/>
  <c r="E901" i="21"/>
  <c r="D901" i="21"/>
  <c r="C901" i="21"/>
  <c r="B901" i="21"/>
  <c r="A901" i="21"/>
  <c r="P900" i="21"/>
  <c r="O900" i="21"/>
  <c r="N900" i="21"/>
  <c r="M900" i="21"/>
  <c r="L900" i="21"/>
  <c r="K900" i="21"/>
  <c r="J900" i="21"/>
  <c r="I900" i="21"/>
  <c r="H900" i="21"/>
  <c r="G900" i="21"/>
  <c r="F900" i="21"/>
  <c r="E900" i="21"/>
  <c r="D900" i="21"/>
  <c r="C900" i="21"/>
  <c r="B900" i="21"/>
  <c r="A900" i="21"/>
  <c r="P899" i="21"/>
  <c r="O899" i="21"/>
  <c r="N899" i="21"/>
  <c r="M899" i="21"/>
  <c r="L899" i="21"/>
  <c r="K899" i="21"/>
  <c r="J899" i="21"/>
  <c r="I899" i="21"/>
  <c r="H899" i="21"/>
  <c r="G899" i="21"/>
  <c r="F899" i="21"/>
  <c r="E899" i="21"/>
  <c r="D899" i="21"/>
  <c r="C899" i="21"/>
  <c r="B899" i="21"/>
  <c r="A899" i="21"/>
  <c r="P898" i="21"/>
  <c r="O898" i="21"/>
  <c r="N898" i="21"/>
  <c r="M898" i="21"/>
  <c r="L898" i="21"/>
  <c r="K898" i="21"/>
  <c r="J898" i="21"/>
  <c r="I898" i="21"/>
  <c r="H898" i="21"/>
  <c r="G898" i="21"/>
  <c r="F898" i="21"/>
  <c r="E898" i="21"/>
  <c r="D898" i="21"/>
  <c r="C898" i="21"/>
  <c r="B898" i="21"/>
  <c r="A898" i="21"/>
  <c r="P897" i="21"/>
  <c r="O897" i="21"/>
  <c r="N897" i="21"/>
  <c r="M897" i="21"/>
  <c r="L897" i="21"/>
  <c r="K897" i="21"/>
  <c r="J897" i="21"/>
  <c r="I897" i="21"/>
  <c r="H897" i="21"/>
  <c r="G897" i="21"/>
  <c r="F897" i="21"/>
  <c r="E897" i="21"/>
  <c r="D897" i="21"/>
  <c r="C897" i="21"/>
  <c r="B897" i="21"/>
  <c r="A897" i="21"/>
  <c r="P896" i="21"/>
  <c r="O896" i="21"/>
  <c r="N896" i="21"/>
  <c r="M896" i="21"/>
  <c r="L896" i="21"/>
  <c r="K896" i="21"/>
  <c r="J896" i="21"/>
  <c r="I896" i="21"/>
  <c r="H896" i="21"/>
  <c r="G896" i="21"/>
  <c r="F896" i="21"/>
  <c r="E896" i="21"/>
  <c r="D896" i="21"/>
  <c r="C896" i="21"/>
  <c r="B896" i="21"/>
  <c r="A896" i="21"/>
  <c r="P895" i="21"/>
  <c r="O895" i="21"/>
  <c r="N895" i="21"/>
  <c r="M895" i="21"/>
  <c r="L895" i="21"/>
  <c r="K895" i="21"/>
  <c r="J895" i="21"/>
  <c r="I895" i="21"/>
  <c r="H895" i="21"/>
  <c r="G895" i="21"/>
  <c r="F895" i="21"/>
  <c r="E895" i="21"/>
  <c r="D895" i="21"/>
  <c r="C895" i="21"/>
  <c r="B895" i="21"/>
  <c r="A895" i="21"/>
  <c r="P894" i="21"/>
  <c r="O894" i="21"/>
  <c r="N894" i="21"/>
  <c r="M894" i="21"/>
  <c r="L894" i="21"/>
  <c r="K894" i="21"/>
  <c r="J894" i="21"/>
  <c r="I894" i="21"/>
  <c r="H894" i="21"/>
  <c r="G894" i="21"/>
  <c r="F894" i="21"/>
  <c r="E894" i="21"/>
  <c r="D894" i="21"/>
  <c r="C894" i="21"/>
  <c r="B894" i="21"/>
  <c r="A894" i="21"/>
  <c r="P893" i="21"/>
  <c r="O893" i="21"/>
  <c r="N893" i="21"/>
  <c r="M893" i="21"/>
  <c r="L893" i="21"/>
  <c r="K893" i="21"/>
  <c r="J893" i="21"/>
  <c r="I893" i="21"/>
  <c r="H893" i="21"/>
  <c r="G893" i="21"/>
  <c r="F893" i="21"/>
  <c r="E893" i="21"/>
  <c r="D893" i="21"/>
  <c r="C893" i="21"/>
  <c r="B893" i="21"/>
  <c r="A893" i="21"/>
  <c r="P892" i="21"/>
  <c r="O892" i="21"/>
  <c r="N892" i="21"/>
  <c r="M892" i="21"/>
  <c r="L892" i="21"/>
  <c r="K892" i="21"/>
  <c r="J892" i="21"/>
  <c r="I892" i="21"/>
  <c r="H892" i="21"/>
  <c r="G892" i="21"/>
  <c r="F892" i="21"/>
  <c r="E892" i="21"/>
  <c r="D892" i="21"/>
  <c r="C892" i="21"/>
  <c r="B892" i="21"/>
  <c r="A892" i="21"/>
  <c r="P891" i="21"/>
  <c r="O891" i="21"/>
  <c r="N891" i="21"/>
  <c r="M891" i="21"/>
  <c r="L891" i="21"/>
  <c r="K891" i="21"/>
  <c r="J891" i="21"/>
  <c r="I891" i="21"/>
  <c r="H891" i="21"/>
  <c r="G891" i="21"/>
  <c r="F891" i="21"/>
  <c r="E891" i="21"/>
  <c r="D891" i="21"/>
  <c r="C891" i="21"/>
  <c r="B891" i="21"/>
  <c r="A891" i="21"/>
  <c r="P890" i="21"/>
  <c r="O890" i="21"/>
  <c r="N890" i="21"/>
  <c r="M890" i="21"/>
  <c r="L890" i="21"/>
  <c r="K890" i="21"/>
  <c r="J890" i="21"/>
  <c r="I890" i="21"/>
  <c r="H890" i="21"/>
  <c r="G890" i="21"/>
  <c r="F890" i="21"/>
  <c r="E890" i="21"/>
  <c r="D890" i="21"/>
  <c r="C890" i="21"/>
  <c r="B890" i="21"/>
  <c r="A890" i="21"/>
  <c r="P889" i="21"/>
  <c r="O889" i="21"/>
  <c r="N889" i="21"/>
  <c r="M889" i="21"/>
  <c r="L889" i="21"/>
  <c r="K889" i="21"/>
  <c r="J889" i="21"/>
  <c r="I889" i="21"/>
  <c r="H889" i="21"/>
  <c r="G889" i="21"/>
  <c r="F889" i="21"/>
  <c r="E889" i="21"/>
  <c r="D889" i="21"/>
  <c r="C889" i="21"/>
  <c r="B889" i="21"/>
  <c r="A889" i="21"/>
  <c r="P888" i="21"/>
  <c r="O888" i="21"/>
  <c r="N888" i="21"/>
  <c r="M888" i="21"/>
  <c r="L888" i="21"/>
  <c r="K888" i="21"/>
  <c r="J888" i="21"/>
  <c r="I888" i="21"/>
  <c r="H888" i="21"/>
  <c r="G888" i="21"/>
  <c r="F888" i="21"/>
  <c r="E888" i="21"/>
  <c r="D888" i="21"/>
  <c r="C888" i="21"/>
  <c r="B888" i="21"/>
  <c r="A888" i="21"/>
  <c r="P887" i="21"/>
  <c r="O887" i="21"/>
  <c r="N887" i="21"/>
  <c r="M887" i="21"/>
  <c r="L887" i="21"/>
  <c r="K887" i="21"/>
  <c r="J887" i="21"/>
  <c r="I887" i="21"/>
  <c r="H887" i="21"/>
  <c r="G887" i="21"/>
  <c r="F887" i="21"/>
  <c r="E887" i="21"/>
  <c r="D887" i="21"/>
  <c r="C887" i="21"/>
  <c r="B887" i="21"/>
  <c r="A887" i="21"/>
  <c r="P886" i="21"/>
  <c r="O886" i="21"/>
  <c r="N886" i="21"/>
  <c r="M886" i="21"/>
  <c r="L886" i="21"/>
  <c r="K886" i="21"/>
  <c r="J886" i="21"/>
  <c r="I886" i="21"/>
  <c r="H886" i="21"/>
  <c r="G886" i="21"/>
  <c r="F886" i="21"/>
  <c r="E886" i="21"/>
  <c r="D886" i="21"/>
  <c r="C886" i="21"/>
  <c r="B886" i="21"/>
  <c r="A886" i="21"/>
  <c r="P885" i="21"/>
  <c r="O885" i="21"/>
  <c r="N885" i="21"/>
  <c r="M885" i="21"/>
  <c r="L885" i="21"/>
  <c r="K885" i="21"/>
  <c r="J885" i="21"/>
  <c r="I885" i="21"/>
  <c r="H885" i="21"/>
  <c r="G885" i="21"/>
  <c r="F885" i="21"/>
  <c r="E885" i="21"/>
  <c r="D885" i="21"/>
  <c r="C885" i="21"/>
  <c r="B885" i="21"/>
  <c r="A885" i="21"/>
  <c r="P884" i="21"/>
  <c r="O884" i="21"/>
  <c r="N884" i="21"/>
  <c r="M884" i="21"/>
  <c r="L884" i="21"/>
  <c r="K884" i="21"/>
  <c r="J884" i="21"/>
  <c r="I884" i="21"/>
  <c r="H884" i="21"/>
  <c r="G884" i="21"/>
  <c r="F884" i="21"/>
  <c r="E884" i="21"/>
  <c r="D884" i="21"/>
  <c r="C884" i="21"/>
  <c r="B884" i="21"/>
  <c r="A884" i="21"/>
  <c r="P883" i="21"/>
  <c r="O883" i="21"/>
  <c r="N883" i="21"/>
  <c r="M883" i="21"/>
  <c r="L883" i="21"/>
  <c r="K883" i="21"/>
  <c r="J883" i="21"/>
  <c r="I883" i="21"/>
  <c r="H883" i="21"/>
  <c r="G883" i="21"/>
  <c r="F883" i="21"/>
  <c r="E883" i="21"/>
  <c r="D883" i="21"/>
  <c r="C883" i="21"/>
  <c r="B883" i="21"/>
  <c r="A883" i="21"/>
  <c r="P882" i="21"/>
  <c r="O882" i="21"/>
  <c r="N882" i="21"/>
  <c r="M882" i="21"/>
  <c r="L882" i="21"/>
  <c r="K882" i="21"/>
  <c r="J882" i="21"/>
  <c r="I882" i="21"/>
  <c r="H882" i="21"/>
  <c r="G882" i="21"/>
  <c r="F882" i="21"/>
  <c r="E882" i="21"/>
  <c r="D882" i="21"/>
  <c r="C882" i="21"/>
  <c r="B882" i="21"/>
  <c r="A882" i="21"/>
  <c r="P881" i="21"/>
  <c r="O881" i="21"/>
  <c r="N881" i="21"/>
  <c r="M881" i="21"/>
  <c r="L881" i="21"/>
  <c r="K881" i="21"/>
  <c r="J881" i="21"/>
  <c r="I881" i="21"/>
  <c r="H881" i="21"/>
  <c r="G881" i="21"/>
  <c r="F881" i="21"/>
  <c r="E881" i="21"/>
  <c r="D881" i="21"/>
  <c r="C881" i="21"/>
  <c r="B881" i="21"/>
  <c r="A881" i="21"/>
  <c r="P880" i="21"/>
  <c r="O880" i="21"/>
  <c r="N880" i="21"/>
  <c r="M880" i="21"/>
  <c r="L880" i="21"/>
  <c r="K880" i="21"/>
  <c r="J880" i="21"/>
  <c r="I880" i="21"/>
  <c r="H880" i="21"/>
  <c r="G880" i="21"/>
  <c r="F880" i="21"/>
  <c r="E880" i="21"/>
  <c r="D880" i="21"/>
  <c r="C880" i="21"/>
  <c r="B880" i="21"/>
  <c r="A880" i="21"/>
  <c r="P879" i="21"/>
  <c r="O879" i="21"/>
  <c r="N879" i="21"/>
  <c r="M879" i="21"/>
  <c r="L879" i="21"/>
  <c r="K879" i="21"/>
  <c r="J879" i="21"/>
  <c r="I879" i="21"/>
  <c r="H879" i="21"/>
  <c r="G879" i="21"/>
  <c r="F879" i="21"/>
  <c r="E879" i="21"/>
  <c r="D879" i="21"/>
  <c r="C879" i="21"/>
  <c r="B879" i="21"/>
  <c r="A879" i="21"/>
  <c r="P878" i="21"/>
  <c r="O878" i="21"/>
  <c r="N878" i="21"/>
  <c r="M878" i="21"/>
  <c r="L878" i="21"/>
  <c r="K878" i="21"/>
  <c r="J878" i="21"/>
  <c r="I878" i="21"/>
  <c r="H878" i="21"/>
  <c r="G878" i="21"/>
  <c r="F878" i="21"/>
  <c r="E878" i="21"/>
  <c r="D878" i="21"/>
  <c r="C878" i="21"/>
  <c r="B878" i="21"/>
  <c r="A878" i="21"/>
  <c r="P877" i="21"/>
  <c r="O877" i="21"/>
  <c r="N877" i="21"/>
  <c r="M877" i="21"/>
  <c r="L877" i="21"/>
  <c r="K877" i="21"/>
  <c r="J877" i="21"/>
  <c r="I877" i="21"/>
  <c r="H877" i="21"/>
  <c r="G877" i="21"/>
  <c r="F877" i="21"/>
  <c r="E877" i="21"/>
  <c r="D877" i="21"/>
  <c r="C877" i="21"/>
  <c r="B877" i="21"/>
  <c r="A877" i="21"/>
  <c r="P876" i="21"/>
  <c r="O876" i="21"/>
  <c r="N876" i="21"/>
  <c r="M876" i="21"/>
  <c r="L876" i="21"/>
  <c r="K876" i="21"/>
  <c r="J876" i="21"/>
  <c r="I876" i="21"/>
  <c r="H876" i="21"/>
  <c r="G876" i="21"/>
  <c r="F876" i="21"/>
  <c r="E876" i="21"/>
  <c r="D876" i="21"/>
  <c r="C876" i="21"/>
  <c r="B876" i="21"/>
  <c r="A876" i="21"/>
  <c r="P875" i="21"/>
  <c r="O875" i="21"/>
  <c r="N875" i="21"/>
  <c r="M875" i="21"/>
  <c r="L875" i="21"/>
  <c r="K875" i="21"/>
  <c r="J875" i="21"/>
  <c r="I875" i="21"/>
  <c r="H875" i="21"/>
  <c r="G875" i="21"/>
  <c r="F875" i="21"/>
  <c r="E875" i="21"/>
  <c r="D875" i="21"/>
  <c r="C875" i="21"/>
  <c r="B875" i="21"/>
  <c r="A875" i="21"/>
  <c r="P874" i="21"/>
  <c r="O874" i="21"/>
  <c r="N874" i="21"/>
  <c r="M874" i="21"/>
  <c r="L874" i="21"/>
  <c r="K874" i="21"/>
  <c r="J874" i="21"/>
  <c r="I874" i="21"/>
  <c r="H874" i="21"/>
  <c r="G874" i="21"/>
  <c r="F874" i="21"/>
  <c r="E874" i="21"/>
  <c r="D874" i="21"/>
  <c r="C874" i="21"/>
  <c r="B874" i="21"/>
  <c r="A874" i="21"/>
  <c r="P873" i="21"/>
  <c r="O873" i="21"/>
  <c r="N873" i="21"/>
  <c r="M873" i="21"/>
  <c r="L873" i="21"/>
  <c r="K873" i="21"/>
  <c r="J873" i="21"/>
  <c r="I873" i="21"/>
  <c r="H873" i="21"/>
  <c r="G873" i="21"/>
  <c r="F873" i="21"/>
  <c r="E873" i="21"/>
  <c r="D873" i="21"/>
  <c r="C873" i="21"/>
  <c r="B873" i="21"/>
  <c r="A873" i="21"/>
  <c r="P872" i="21"/>
  <c r="O872" i="21"/>
  <c r="N872" i="21"/>
  <c r="M872" i="21"/>
  <c r="L872" i="21"/>
  <c r="K872" i="21"/>
  <c r="J872" i="21"/>
  <c r="I872" i="21"/>
  <c r="H872" i="21"/>
  <c r="G872" i="21"/>
  <c r="F872" i="21"/>
  <c r="E872" i="21"/>
  <c r="D872" i="21"/>
  <c r="C872" i="21"/>
  <c r="B872" i="21"/>
  <c r="A872" i="21"/>
  <c r="P871" i="21"/>
  <c r="O871" i="21"/>
  <c r="N871" i="21"/>
  <c r="M871" i="21"/>
  <c r="L871" i="21"/>
  <c r="K871" i="21"/>
  <c r="J871" i="21"/>
  <c r="I871" i="21"/>
  <c r="H871" i="21"/>
  <c r="G871" i="21"/>
  <c r="F871" i="21"/>
  <c r="E871" i="21"/>
  <c r="D871" i="21"/>
  <c r="C871" i="21"/>
  <c r="B871" i="21"/>
  <c r="A871" i="21"/>
  <c r="P870" i="21"/>
  <c r="O870" i="21"/>
  <c r="N870" i="21"/>
  <c r="M870" i="21"/>
  <c r="L870" i="21"/>
  <c r="K870" i="21"/>
  <c r="J870" i="21"/>
  <c r="I870" i="21"/>
  <c r="H870" i="21"/>
  <c r="G870" i="21"/>
  <c r="F870" i="21"/>
  <c r="E870" i="21"/>
  <c r="D870" i="21"/>
  <c r="C870" i="21"/>
  <c r="B870" i="21"/>
  <c r="A870" i="21"/>
  <c r="P869" i="21"/>
  <c r="O869" i="21"/>
  <c r="N869" i="21"/>
  <c r="M869" i="21"/>
  <c r="L869" i="21"/>
  <c r="K869" i="21"/>
  <c r="J869" i="21"/>
  <c r="I869" i="21"/>
  <c r="H869" i="21"/>
  <c r="G869" i="21"/>
  <c r="F869" i="21"/>
  <c r="E869" i="21"/>
  <c r="D869" i="21"/>
  <c r="C869" i="21"/>
  <c r="B869" i="21"/>
  <c r="A869" i="21"/>
  <c r="P868" i="21"/>
  <c r="O868" i="21"/>
  <c r="N868" i="21"/>
  <c r="M868" i="21"/>
  <c r="L868" i="21"/>
  <c r="K868" i="21"/>
  <c r="J868" i="21"/>
  <c r="I868" i="21"/>
  <c r="H868" i="21"/>
  <c r="G868" i="21"/>
  <c r="F868" i="21"/>
  <c r="E868" i="21"/>
  <c r="D868" i="21"/>
  <c r="C868" i="21"/>
  <c r="B868" i="21"/>
  <c r="A868" i="21"/>
  <c r="P867" i="21"/>
  <c r="O867" i="21"/>
  <c r="N867" i="21"/>
  <c r="M867" i="21"/>
  <c r="L867" i="21"/>
  <c r="K867" i="21"/>
  <c r="J867" i="21"/>
  <c r="I867" i="21"/>
  <c r="H867" i="21"/>
  <c r="G867" i="21"/>
  <c r="F867" i="21"/>
  <c r="E867" i="21"/>
  <c r="D867" i="21"/>
  <c r="C867" i="21"/>
  <c r="B867" i="21"/>
  <c r="A867" i="21"/>
  <c r="P866" i="21"/>
  <c r="O866" i="21"/>
  <c r="N866" i="21"/>
  <c r="M866" i="21"/>
  <c r="L866" i="21"/>
  <c r="K866" i="21"/>
  <c r="J866" i="21"/>
  <c r="I866" i="21"/>
  <c r="H866" i="21"/>
  <c r="G866" i="21"/>
  <c r="F866" i="21"/>
  <c r="E866" i="21"/>
  <c r="D866" i="21"/>
  <c r="C866" i="21"/>
  <c r="B866" i="21"/>
  <c r="A866" i="21"/>
  <c r="P865" i="21"/>
  <c r="O865" i="21"/>
  <c r="N865" i="21"/>
  <c r="M865" i="21"/>
  <c r="L865" i="21"/>
  <c r="K865" i="21"/>
  <c r="J865" i="21"/>
  <c r="I865" i="21"/>
  <c r="H865" i="21"/>
  <c r="G865" i="21"/>
  <c r="F865" i="21"/>
  <c r="E865" i="21"/>
  <c r="D865" i="21"/>
  <c r="C865" i="21"/>
  <c r="B865" i="21"/>
  <c r="A865" i="21"/>
  <c r="P864" i="21"/>
  <c r="O864" i="21"/>
  <c r="N864" i="21"/>
  <c r="M864" i="21"/>
  <c r="L864" i="21"/>
  <c r="K864" i="21"/>
  <c r="J864" i="21"/>
  <c r="I864" i="21"/>
  <c r="H864" i="21"/>
  <c r="G864" i="21"/>
  <c r="F864" i="21"/>
  <c r="E864" i="21"/>
  <c r="D864" i="21"/>
  <c r="C864" i="21"/>
  <c r="B864" i="21"/>
  <c r="A864" i="21"/>
  <c r="P863" i="21"/>
  <c r="O863" i="21"/>
  <c r="N863" i="21"/>
  <c r="M863" i="21"/>
  <c r="L863" i="21"/>
  <c r="K863" i="21"/>
  <c r="J863" i="21"/>
  <c r="I863" i="21"/>
  <c r="H863" i="21"/>
  <c r="G863" i="21"/>
  <c r="F863" i="21"/>
  <c r="E863" i="21"/>
  <c r="D863" i="21"/>
  <c r="C863" i="21"/>
  <c r="B863" i="21"/>
  <c r="A863" i="21"/>
  <c r="P862" i="21"/>
  <c r="O862" i="21"/>
  <c r="N862" i="21"/>
  <c r="M862" i="21"/>
  <c r="L862" i="21"/>
  <c r="K862" i="21"/>
  <c r="J862" i="21"/>
  <c r="I862" i="21"/>
  <c r="H862" i="21"/>
  <c r="G862" i="21"/>
  <c r="F862" i="21"/>
  <c r="E862" i="21"/>
  <c r="D862" i="21"/>
  <c r="C862" i="21"/>
  <c r="B862" i="21"/>
  <c r="A862" i="21"/>
  <c r="P861" i="21"/>
  <c r="O861" i="21"/>
  <c r="N861" i="21"/>
  <c r="M861" i="21"/>
  <c r="L861" i="21"/>
  <c r="K861" i="21"/>
  <c r="J861" i="21"/>
  <c r="I861" i="21"/>
  <c r="H861" i="21"/>
  <c r="G861" i="21"/>
  <c r="F861" i="21"/>
  <c r="E861" i="21"/>
  <c r="D861" i="21"/>
  <c r="C861" i="21"/>
  <c r="B861" i="21"/>
  <c r="A861" i="21"/>
  <c r="P860" i="21"/>
  <c r="O860" i="21"/>
  <c r="N860" i="21"/>
  <c r="M860" i="21"/>
  <c r="L860" i="21"/>
  <c r="K860" i="21"/>
  <c r="J860" i="21"/>
  <c r="I860" i="21"/>
  <c r="H860" i="21"/>
  <c r="G860" i="21"/>
  <c r="F860" i="21"/>
  <c r="E860" i="21"/>
  <c r="D860" i="21"/>
  <c r="C860" i="21"/>
  <c r="B860" i="21"/>
  <c r="A860" i="21"/>
  <c r="P859" i="21"/>
  <c r="O859" i="21"/>
  <c r="N859" i="21"/>
  <c r="M859" i="21"/>
  <c r="L859" i="21"/>
  <c r="K859" i="21"/>
  <c r="J859" i="21"/>
  <c r="I859" i="21"/>
  <c r="H859" i="21"/>
  <c r="G859" i="21"/>
  <c r="F859" i="21"/>
  <c r="E859" i="21"/>
  <c r="D859" i="21"/>
  <c r="C859" i="21"/>
  <c r="B859" i="21"/>
  <c r="A859" i="21"/>
  <c r="P858" i="21"/>
  <c r="O858" i="21"/>
  <c r="N858" i="21"/>
  <c r="M858" i="21"/>
  <c r="L858" i="21"/>
  <c r="K858" i="21"/>
  <c r="J858" i="21"/>
  <c r="I858" i="21"/>
  <c r="H858" i="21"/>
  <c r="G858" i="21"/>
  <c r="F858" i="21"/>
  <c r="E858" i="21"/>
  <c r="D858" i="21"/>
  <c r="C858" i="21"/>
  <c r="B858" i="21"/>
  <c r="A858" i="21"/>
  <c r="P857" i="21"/>
  <c r="O857" i="21"/>
  <c r="N857" i="21"/>
  <c r="M857" i="21"/>
  <c r="L857" i="21"/>
  <c r="K857" i="21"/>
  <c r="J857" i="21"/>
  <c r="I857" i="21"/>
  <c r="H857" i="21"/>
  <c r="G857" i="21"/>
  <c r="F857" i="21"/>
  <c r="E857" i="21"/>
  <c r="D857" i="21"/>
  <c r="C857" i="21"/>
  <c r="B857" i="21"/>
  <c r="A857" i="21"/>
  <c r="P856" i="21"/>
  <c r="O856" i="21"/>
  <c r="N856" i="21"/>
  <c r="M856" i="21"/>
  <c r="L856" i="21"/>
  <c r="K856" i="21"/>
  <c r="J856" i="21"/>
  <c r="I856" i="21"/>
  <c r="H856" i="21"/>
  <c r="G856" i="21"/>
  <c r="F856" i="21"/>
  <c r="E856" i="21"/>
  <c r="D856" i="21"/>
  <c r="C856" i="21"/>
  <c r="B856" i="21"/>
  <c r="A856" i="21"/>
  <c r="P855" i="21"/>
  <c r="O855" i="21"/>
  <c r="N855" i="21"/>
  <c r="M855" i="21"/>
  <c r="L855" i="21"/>
  <c r="K855" i="21"/>
  <c r="J855" i="21"/>
  <c r="I855" i="21"/>
  <c r="H855" i="21"/>
  <c r="G855" i="21"/>
  <c r="F855" i="21"/>
  <c r="E855" i="21"/>
  <c r="D855" i="21"/>
  <c r="C855" i="21"/>
  <c r="B855" i="21"/>
  <c r="A855" i="21"/>
  <c r="P854" i="21"/>
  <c r="O854" i="21"/>
  <c r="N854" i="21"/>
  <c r="M854" i="21"/>
  <c r="L854" i="21"/>
  <c r="K854" i="21"/>
  <c r="J854" i="21"/>
  <c r="I854" i="21"/>
  <c r="H854" i="21"/>
  <c r="G854" i="21"/>
  <c r="F854" i="21"/>
  <c r="E854" i="21"/>
  <c r="D854" i="21"/>
  <c r="C854" i="21"/>
  <c r="B854" i="21"/>
  <c r="A854" i="21"/>
  <c r="P853" i="21"/>
  <c r="O853" i="21"/>
  <c r="N853" i="21"/>
  <c r="M853" i="21"/>
  <c r="L853" i="21"/>
  <c r="K853" i="21"/>
  <c r="J853" i="21"/>
  <c r="I853" i="21"/>
  <c r="H853" i="21"/>
  <c r="G853" i="21"/>
  <c r="F853" i="21"/>
  <c r="E853" i="21"/>
  <c r="D853" i="21"/>
  <c r="C853" i="21"/>
  <c r="B853" i="21"/>
  <c r="A853" i="21"/>
  <c r="P852" i="21"/>
  <c r="O852" i="21"/>
  <c r="N852" i="21"/>
  <c r="M852" i="21"/>
  <c r="L852" i="21"/>
  <c r="K852" i="21"/>
  <c r="J852" i="21"/>
  <c r="I852" i="21"/>
  <c r="H852" i="21"/>
  <c r="G852" i="21"/>
  <c r="F852" i="21"/>
  <c r="E852" i="21"/>
  <c r="D852" i="21"/>
  <c r="C852" i="21"/>
  <c r="B852" i="21"/>
  <c r="A852" i="21"/>
  <c r="P851" i="21"/>
  <c r="O851" i="21"/>
  <c r="N851" i="21"/>
  <c r="M851" i="21"/>
  <c r="L851" i="21"/>
  <c r="K851" i="21"/>
  <c r="J851" i="21"/>
  <c r="I851" i="21"/>
  <c r="H851" i="21"/>
  <c r="G851" i="21"/>
  <c r="F851" i="21"/>
  <c r="E851" i="21"/>
  <c r="D851" i="21"/>
  <c r="C851" i="21"/>
  <c r="B851" i="21"/>
  <c r="A851" i="21"/>
  <c r="P850" i="21"/>
  <c r="O850" i="21"/>
  <c r="N850" i="21"/>
  <c r="M850" i="21"/>
  <c r="L850" i="21"/>
  <c r="K850" i="21"/>
  <c r="J850" i="21"/>
  <c r="I850" i="21"/>
  <c r="H850" i="21"/>
  <c r="G850" i="21"/>
  <c r="F850" i="21"/>
  <c r="E850" i="21"/>
  <c r="D850" i="21"/>
  <c r="C850" i="21"/>
  <c r="B850" i="21"/>
  <c r="A850" i="21"/>
  <c r="P849" i="21"/>
  <c r="O849" i="21"/>
  <c r="N849" i="21"/>
  <c r="M849" i="21"/>
  <c r="L849" i="21"/>
  <c r="K849" i="21"/>
  <c r="J849" i="21"/>
  <c r="I849" i="21"/>
  <c r="H849" i="21"/>
  <c r="G849" i="21"/>
  <c r="F849" i="21"/>
  <c r="E849" i="21"/>
  <c r="D849" i="21"/>
  <c r="C849" i="21"/>
  <c r="B849" i="21"/>
  <c r="A849" i="21"/>
  <c r="P848" i="21"/>
  <c r="O848" i="21"/>
  <c r="N848" i="21"/>
  <c r="M848" i="21"/>
  <c r="L848" i="21"/>
  <c r="K848" i="21"/>
  <c r="J848" i="21"/>
  <c r="I848" i="21"/>
  <c r="H848" i="21"/>
  <c r="G848" i="21"/>
  <c r="F848" i="21"/>
  <c r="E848" i="21"/>
  <c r="D848" i="21"/>
  <c r="C848" i="21"/>
  <c r="B848" i="21"/>
  <c r="A848" i="21"/>
  <c r="P847" i="21"/>
  <c r="O847" i="21"/>
  <c r="N847" i="21"/>
  <c r="M847" i="21"/>
  <c r="L847" i="21"/>
  <c r="K847" i="21"/>
  <c r="J847" i="21"/>
  <c r="I847" i="21"/>
  <c r="H847" i="21"/>
  <c r="G847" i="21"/>
  <c r="F847" i="21"/>
  <c r="E847" i="21"/>
  <c r="D847" i="21"/>
  <c r="C847" i="21"/>
  <c r="B847" i="21"/>
  <c r="A847" i="21"/>
  <c r="P846" i="21"/>
  <c r="O846" i="21"/>
  <c r="N846" i="21"/>
  <c r="M846" i="21"/>
  <c r="L846" i="21"/>
  <c r="K846" i="21"/>
  <c r="J846" i="21"/>
  <c r="I846" i="21"/>
  <c r="H846" i="21"/>
  <c r="G846" i="21"/>
  <c r="F846" i="21"/>
  <c r="E846" i="21"/>
  <c r="D846" i="21"/>
  <c r="C846" i="21"/>
  <c r="B846" i="21"/>
  <c r="A846" i="21"/>
  <c r="P845" i="21"/>
  <c r="O845" i="21"/>
  <c r="N845" i="21"/>
  <c r="M845" i="21"/>
  <c r="L845" i="21"/>
  <c r="K845" i="21"/>
  <c r="J845" i="21"/>
  <c r="I845" i="21"/>
  <c r="H845" i="21"/>
  <c r="G845" i="21"/>
  <c r="F845" i="21"/>
  <c r="E845" i="21"/>
  <c r="D845" i="21"/>
  <c r="C845" i="21"/>
  <c r="B845" i="21"/>
  <c r="A845" i="21"/>
  <c r="P844" i="21"/>
  <c r="O844" i="21"/>
  <c r="N844" i="21"/>
  <c r="M844" i="21"/>
  <c r="L844" i="21"/>
  <c r="K844" i="21"/>
  <c r="J844" i="21"/>
  <c r="I844" i="21"/>
  <c r="H844" i="21"/>
  <c r="G844" i="21"/>
  <c r="F844" i="21"/>
  <c r="E844" i="21"/>
  <c r="D844" i="21"/>
  <c r="C844" i="21"/>
  <c r="B844" i="21"/>
  <c r="A844" i="21"/>
  <c r="P843" i="21"/>
  <c r="O843" i="21"/>
  <c r="N843" i="21"/>
  <c r="M843" i="21"/>
  <c r="L843" i="21"/>
  <c r="K843" i="21"/>
  <c r="J843" i="21"/>
  <c r="I843" i="21"/>
  <c r="H843" i="21"/>
  <c r="G843" i="21"/>
  <c r="F843" i="21"/>
  <c r="E843" i="21"/>
  <c r="D843" i="21"/>
  <c r="C843" i="21"/>
  <c r="B843" i="21"/>
  <c r="A843" i="21"/>
  <c r="P842" i="21"/>
  <c r="O842" i="21"/>
  <c r="N842" i="21"/>
  <c r="M842" i="21"/>
  <c r="L842" i="21"/>
  <c r="K842" i="21"/>
  <c r="J842" i="21"/>
  <c r="I842" i="21"/>
  <c r="H842" i="21"/>
  <c r="G842" i="21"/>
  <c r="F842" i="21"/>
  <c r="E842" i="21"/>
  <c r="D842" i="21"/>
  <c r="C842" i="21"/>
  <c r="B842" i="21"/>
  <c r="A842" i="21"/>
  <c r="P841" i="21"/>
  <c r="O841" i="21"/>
  <c r="N841" i="21"/>
  <c r="M841" i="21"/>
  <c r="L841" i="21"/>
  <c r="K841" i="21"/>
  <c r="J841" i="21"/>
  <c r="I841" i="21"/>
  <c r="H841" i="21"/>
  <c r="G841" i="21"/>
  <c r="F841" i="21"/>
  <c r="E841" i="21"/>
  <c r="D841" i="21"/>
  <c r="C841" i="21"/>
  <c r="B841" i="21"/>
  <c r="A841" i="21"/>
  <c r="P840" i="21"/>
  <c r="O840" i="21"/>
  <c r="N840" i="21"/>
  <c r="M840" i="21"/>
  <c r="L840" i="21"/>
  <c r="K840" i="21"/>
  <c r="J840" i="21"/>
  <c r="I840" i="21"/>
  <c r="H840" i="21"/>
  <c r="G840" i="21"/>
  <c r="F840" i="21"/>
  <c r="E840" i="21"/>
  <c r="D840" i="21"/>
  <c r="C840" i="21"/>
  <c r="B840" i="21"/>
  <c r="A840" i="21"/>
  <c r="P839" i="21"/>
  <c r="O839" i="21"/>
  <c r="N839" i="21"/>
  <c r="M839" i="21"/>
  <c r="L839" i="21"/>
  <c r="K839" i="21"/>
  <c r="J839" i="21"/>
  <c r="I839" i="21"/>
  <c r="H839" i="21"/>
  <c r="G839" i="21"/>
  <c r="F839" i="21"/>
  <c r="E839" i="21"/>
  <c r="D839" i="21"/>
  <c r="C839" i="21"/>
  <c r="B839" i="21"/>
  <c r="A839" i="21"/>
  <c r="P838" i="21"/>
  <c r="O838" i="21"/>
  <c r="N838" i="21"/>
  <c r="M838" i="21"/>
  <c r="L838" i="21"/>
  <c r="K838" i="21"/>
  <c r="J838" i="21"/>
  <c r="I838" i="21"/>
  <c r="H838" i="21"/>
  <c r="G838" i="21"/>
  <c r="F838" i="21"/>
  <c r="E838" i="21"/>
  <c r="D838" i="21"/>
  <c r="C838" i="21"/>
  <c r="B838" i="21"/>
  <c r="A838" i="21"/>
  <c r="P837" i="21"/>
  <c r="O837" i="21"/>
  <c r="N837" i="21"/>
  <c r="M837" i="21"/>
  <c r="L837" i="21"/>
  <c r="K837" i="21"/>
  <c r="J837" i="21"/>
  <c r="I837" i="21"/>
  <c r="H837" i="21"/>
  <c r="G837" i="21"/>
  <c r="F837" i="21"/>
  <c r="E837" i="21"/>
  <c r="D837" i="21"/>
  <c r="C837" i="21"/>
  <c r="B837" i="21"/>
  <c r="A837" i="21"/>
  <c r="P836" i="21"/>
  <c r="O836" i="21"/>
  <c r="N836" i="21"/>
  <c r="M836" i="21"/>
  <c r="L836" i="21"/>
  <c r="K836" i="21"/>
  <c r="J836" i="21"/>
  <c r="I836" i="21"/>
  <c r="H836" i="21"/>
  <c r="G836" i="21"/>
  <c r="F836" i="21"/>
  <c r="E836" i="21"/>
  <c r="D836" i="21"/>
  <c r="C836" i="21"/>
  <c r="B836" i="21"/>
  <c r="A836" i="21"/>
  <c r="P835" i="21"/>
  <c r="O835" i="21"/>
  <c r="N835" i="21"/>
  <c r="M835" i="21"/>
  <c r="L835" i="21"/>
  <c r="K835" i="21"/>
  <c r="J835" i="21"/>
  <c r="I835" i="21"/>
  <c r="H835" i="21"/>
  <c r="G835" i="21"/>
  <c r="F835" i="21"/>
  <c r="E835" i="21"/>
  <c r="D835" i="21"/>
  <c r="C835" i="21"/>
  <c r="B835" i="21"/>
  <c r="A835" i="21"/>
  <c r="P834" i="21"/>
  <c r="O834" i="21"/>
  <c r="N834" i="21"/>
  <c r="M834" i="21"/>
  <c r="L834" i="21"/>
  <c r="K834" i="21"/>
  <c r="J834" i="21"/>
  <c r="I834" i="21"/>
  <c r="H834" i="21"/>
  <c r="G834" i="21"/>
  <c r="F834" i="21"/>
  <c r="E834" i="21"/>
  <c r="D834" i="21"/>
  <c r="C834" i="21"/>
  <c r="B834" i="21"/>
  <c r="A834" i="21"/>
  <c r="P833" i="21"/>
  <c r="O833" i="21"/>
  <c r="N833" i="21"/>
  <c r="M833" i="21"/>
  <c r="L833" i="21"/>
  <c r="K833" i="21"/>
  <c r="J833" i="21"/>
  <c r="I833" i="21"/>
  <c r="H833" i="21"/>
  <c r="G833" i="21"/>
  <c r="F833" i="21"/>
  <c r="E833" i="21"/>
  <c r="D833" i="21"/>
  <c r="C833" i="21"/>
  <c r="B833" i="21"/>
  <c r="A833" i="21"/>
  <c r="P832" i="21"/>
  <c r="O832" i="21"/>
  <c r="N832" i="21"/>
  <c r="M832" i="21"/>
  <c r="L832" i="21"/>
  <c r="K832" i="21"/>
  <c r="J832" i="21"/>
  <c r="I832" i="21"/>
  <c r="H832" i="21"/>
  <c r="G832" i="21"/>
  <c r="F832" i="21"/>
  <c r="E832" i="21"/>
  <c r="D832" i="21"/>
  <c r="C832" i="21"/>
  <c r="B832" i="21"/>
  <c r="A832" i="21"/>
  <c r="P831" i="21"/>
  <c r="O831" i="21"/>
  <c r="N831" i="21"/>
  <c r="M831" i="21"/>
  <c r="L831" i="21"/>
  <c r="K831" i="21"/>
  <c r="J831" i="21"/>
  <c r="I831" i="21"/>
  <c r="H831" i="21"/>
  <c r="G831" i="21"/>
  <c r="F831" i="21"/>
  <c r="E831" i="21"/>
  <c r="D831" i="21"/>
  <c r="C831" i="21"/>
  <c r="B831" i="21"/>
  <c r="A831" i="21"/>
  <c r="P830" i="21"/>
  <c r="O830" i="21"/>
  <c r="N830" i="21"/>
  <c r="M830" i="21"/>
  <c r="L830" i="21"/>
  <c r="K830" i="21"/>
  <c r="J830" i="21"/>
  <c r="I830" i="21"/>
  <c r="H830" i="21"/>
  <c r="G830" i="21"/>
  <c r="F830" i="21"/>
  <c r="E830" i="21"/>
  <c r="D830" i="21"/>
  <c r="C830" i="21"/>
  <c r="B830" i="21"/>
  <c r="A830" i="21"/>
  <c r="P829" i="21"/>
  <c r="O829" i="21"/>
  <c r="N829" i="21"/>
  <c r="M829" i="21"/>
  <c r="L829" i="21"/>
  <c r="K829" i="21"/>
  <c r="J829" i="21"/>
  <c r="I829" i="21"/>
  <c r="H829" i="21"/>
  <c r="G829" i="21"/>
  <c r="F829" i="21"/>
  <c r="E829" i="21"/>
  <c r="D829" i="21"/>
  <c r="C829" i="21"/>
  <c r="B829" i="21"/>
  <c r="A829" i="21"/>
  <c r="P828" i="21"/>
  <c r="O828" i="21"/>
  <c r="N828" i="21"/>
  <c r="M828" i="21"/>
  <c r="L828" i="21"/>
  <c r="K828" i="21"/>
  <c r="J828" i="21"/>
  <c r="I828" i="21"/>
  <c r="H828" i="21"/>
  <c r="G828" i="21"/>
  <c r="F828" i="21"/>
  <c r="E828" i="21"/>
  <c r="D828" i="21"/>
  <c r="C828" i="21"/>
  <c r="B828" i="21"/>
  <c r="A828" i="21"/>
  <c r="P827" i="21"/>
  <c r="O827" i="21"/>
  <c r="N827" i="21"/>
  <c r="M827" i="21"/>
  <c r="L827" i="21"/>
  <c r="K827" i="21"/>
  <c r="J827" i="21"/>
  <c r="I827" i="21"/>
  <c r="H827" i="21"/>
  <c r="G827" i="21"/>
  <c r="F827" i="21"/>
  <c r="E827" i="21"/>
  <c r="D827" i="21"/>
  <c r="C827" i="21"/>
  <c r="B827" i="21"/>
  <c r="A827" i="21"/>
  <c r="P826" i="21"/>
  <c r="O826" i="21"/>
  <c r="N826" i="21"/>
  <c r="M826" i="21"/>
  <c r="L826" i="21"/>
  <c r="K826" i="21"/>
  <c r="J826" i="21"/>
  <c r="I826" i="21"/>
  <c r="H826" i="21"/>
  <c r="G826" i="21"/>
  <c r="F826" i="21"/>
  <c r="E826" i="21"/>
  <c r="D826" i="21"/>
  <c r="C826" i="21"/>
  <c r="B826" i="21"/>
  <c r="A826" i="21"/>
  <c r="P825" i="21"/>
  <c r="O825" i="21"/>
  <c r="N825" i="21"/>
  <c r="M825" i="21"/>
  <c r="L825" i="21"/>
  <c r="K825" i="21"/>
  <c r="J825" i="21"/>
  <c r="I825" i="21"/>
  <c r="H825" i="21"/>
  <c r="G825" i="21"/>
  <c r="F825" i="21"/>
  <c r="E825" i="21"/>
  <c r="D825" i="21"/>
  <c r="C825" i="21"/>
  <c r="B825" i="21"/>
  <c r="A825" i="21"/>
  <c r="P824" i="21"/>
  <c r="O824" i="21"/>
  <c r="N824" i="21"/>
  <c r="M824" i="21"/>
  <c r="L824" i="21"/>
  <c r="K824" i="21"/>
  <c r="J824" i="21"/>
  <c r="I824" i="21"/>
  <c r="H824" i="21"/>
  <c r="G824" i="21"/>
  <c r="F824" i="21"/>
  <c r="E824" i="21"/>
  <c r="D824" i="21"/>
  <c r="C824" i="21"/>
  <c r="B824" i="21"/>
  <c r="A824" i="21"/>
  <c r="P823" i="21"/>
  <c r="O823" i="21"/>
  <c r="N823" i="21"/>
  <c r="M823" i="21"/>
  <c r="L823" i="21"/>
  <c r="K823" i="21"/>
  <c r="J823" i="21"/>
  <c r="I823" i="21"/>
  <c r="H823" i="21"/>
  <c r="G823" i="21"/>
  <c r="F823" i="21"/>
  <c r="E823" i="21"/>
  <c r="D823" i="21"/>
  <c r="C823" i="21"/>
  <c r="B823" i="21"/>
  <c r="A823" i="21"/>
  <c r="P822" i="21"/>
  <c r="O822" i="21"/>
  <c r="N822" i="21"/>
  <c r="M822" i="21"/>
  <c r="L822" i="21"/>
  <c r="K822" i="21"/>
  <c r="J822" i="21"/>
  <c r="I822" i="21"/>
  <c r="H822" i="21"/>
  <c r="G822" i="21"/>
  <c r="F822" i="21"/>
  <c r="E822" i="21"/>
  <c r="D822" i="21"/>
  <c r="C822" i="21"/>
  <c r="B822" i="21"/>
  <c r="A822" i="21"/>
  <c r="P821" i="21"/>
  <c r="O821" i="21"/>
  <c r="N821" i="21"/>
  <c r="M821" i="21"/>
  <c r="L821" i="21"/>
  <c r="K821" i="21"/>
  <c r="J821" i="21"/>
  <c r="I821" i="21"/>
  <c r="H821" i="21"/>
  <c r="G821" i="21"/>
  <c r="F821" i="21"/>
  <c r="E821" i="21"/>
  <c r="D821" i="21"/>
  <c r="C821" i="21"/>
  <c r="B821" i="21"/>
  <c r="A821" i="21"/>
  <c r="P820" i="21"/>
  <c r="O820" i="21"/>
  <c r="N820" i="21"/>
  <c r="M820" i="21"/>
  <c r="L820" i="21"/>
  <c r="K820" i="21"/>
  <c r="J820" i="21"/>
  <c r="I820" i="21"/>
  <c r="H820" i="21"/>
  <c r="G820" i="21"/>
  <c r="F820" i="21"/>
  <c r="E820" i="21"/>
  <c r="D820" i="21"/>
  <c r="C820" i="21"/>
  <c r="B820" i="21"/>
  <c r="A820" i="21"/>
  <c r="P819" i="21"/>
  <c r="O819" i="21"/>
  <c r="N819" i="21"/>
  <c r="M819" i="21"/>
  <c r="L819" i="21"/>
  <c r="K819" i="21"/>
  <c r="J819" i="21"/>
  <c r="I819" i="21"/>
  <c r="H819" i="21"/>
  <c r="G819" i="21"/>
  <c r="F819" i="21"/>
  <c r="E819" i="21"/>
  <c r="D819" i="21"/>
  <c r="C819" i="21"/>
  <c r="B819" i="21"/>
  <c r="A819" i="21"/>
  <c r="P818" i="21"/>
  <c r="O818" i="21"/>
  <c r="N818" i="21"/>
  <c r="M818" i="21"/>
  <c r="L818" i="21"/>
  <c r="K818" i="21"/>
  <c r="J818" i="21"/>
  <c r="I818" i="21"/>
  <c r="H818" i="21"/>
  <c r="G818" i="21"/>
  <c r="F818" i="21"/>
  <c r="E818" i="21"/>
  <c r="D818" i="21"/>
  <c r="C818" i="21"/>
  <c r="B818" i="21"/>
  <c r="A818" i="21"/>
  <c r="P817" i="21"/>
  <c r="O817" i="21"/>
  <c r="N817" i="21"/>
  <c r="M817" i="21"/>
  <c r="L817" i="21"/>
  <c r="K817" i="21"/>
  <c r="J817" i="21"/>
  <c r="I817" i="21"/>
  <c r="H817" i="21"/>
  <c r="G817" i="21"/>
  <c r="F817" i="21"/>
  <c r="E817" i="21"/>
  <c r="D817" i="21"/>
  <c r="C817" i="21"/>
  <c r="B817" i="21"/>
  <c r="A817" i="21"/>
  <c r="P816" i="21"/>
  <c r="O816" i="21"/>
  <c r="N816" i="21"/>
  <c r="M816" i="21"/>
  <c r="L816" i="21"/>
  <c r="K816" i="21"/>
  <c r="J816" i="21"/>
  <c r="I816" i="21"/>
  <c r="H816" i="21"/>
  <c r="G816" i="21"/>
  <c r="F816" i="21"/>
  <c r="E816" i="21"/>
  <c r="D816" i="21"/>
  <c r="C816" i="21"/>
  <c r="B816" i="21"/>
  <c r="A816" i="21"/>
  <c r="P815" i="21"/>
  <c r="O815" i="21"/>
  <c r="N815" i="21"/>
  <c r="M815" i="21"/>
  <c r="L815" i="21"/>
  <c r="K815" i="21"/>
  <c r="J815" i="21"/>
  <c r="I815" i="21"/>
  <c r="H815" i="21"/>
  <c r="G815" i="21"/>
  <c r="F815" i="21"/>
  <c r="E815" i="21"/>
  <c r="D815" i="21"/>
  <c r="C815" i="21"/>
  <c r="B815" i="21"/>
  <c r="A815" i="21"/>
  <c r="P814" i="21"/>
  <c r="O814" i="21"/>
  <c r="N814" i="21"/>
  <c r="M814" i="21"/>
  <c r="L814" i="21"/>
  <c r="K814" i="21"/>
  <c r="J814" i="21"/>
  <c r="I814" i="21"/>
  <c r="H814" i="21"/>
  <c r="G814" i="21"/>
  <c r="F814" i="21"/>
  <c r="E814" i="21"/>
  <c r="D814" i="21"/>
  <c r="C814" i="21"/>
  <c r="B814" i="21"/>
  <c r="A814" i="21"/>
  <c r="P813" i="21"/>
  <c r="O813" i="21"/>
  <c r="N813" i="21"/>
  <c r="M813" i="21"/>
  <c r="L813" i="21"/>
  <c r="K813" i="21"/>
  <c r="J813" i="21"/>
  <c r="I813" i="21"/>
  <c r="H813" i="21"/>
  <c r="G813" i="21"/>
  <c r="F813" i="21"/>
  <c r="E813" i="21"/>
  <c r="D813" i="21"/>
  <c r="C813" i="21"/>
  <c r="B813" i="21"/>
  <c r="A813" i="21"/>
  <c r="P812" i="21"/>
  <c r="O812" i="21"/>
  <c r="N812" i="21"/>
  <c r="M812" i="21"/>
  <c r="L812" i="21"/>
  <c r="K812" i="21"/>
  <c r="J812" i="21"/>
  <c r="I812" i="21"/>
  <c r="H812" i="21"/>
  <c r="G812" i="21"/>
  <c r="F812" i="21"/>
  <c r="E812" i="21"/>
  <c r="D812" i="21"/>
  <c r="C812" i="21"/>
  <c r="B812" i="21"/>
  <c r="A812" i="21"/>
  <c r="P811" i="21"/>
  <c r="O811" i="21"/>
  <c r="N811" i="21"/>
  <c r="M811" i="21"/>
  <c r="L811" i="21"/>
  <c r="K811" i="21"/>
  <c r="J811" i="21"/>
  <c r="I811" i="21"/>
  <c r="H811" i="21"/>
  <c r="G811" i="21"/>
  <c r="F811" i="21"/>
  <c r="E811" i="21"/>
  <c r="D811" i="21"/>
  <c r="C811" i="21"/>
  <c r="B811" i="21"/>
  <c r="A811" i="21"/>
  <c r="P810" i="21"/>
  <c r="O810" i="21"/>
  <c r="N810" i="21"/>
  <c r="M810" i="21"/>
  <c r="L810" i="21"/>
  <c r="K810" i="21"/>
  <c r="J810" i="21"/>
  <c r="I810" i="21"/>
  <c r="H810" i="21"/>
  <c r="G810" i="21"/>
  <c r="F810" i="21"/>
  <c r="E810" i="21"/>
  <c r="D810" i="21"/>
  <c r="C810" i="21"/>
  <c r="B810" i="21"/>
  <c r="A810" i="21"/>
  <c r="P809" i="21"/>
  <c r="O809" i="21"/>
  <c r="N809" i="21"/>
  <c r="M809" i="21"/>
  <c r="L809" i="21"/>
  <c r="K809" i="21"/>
  <c r="J809" i="21"/>
  <c r="I809" i="21"/>
  <c r="H809" i="21"/>
  <c r="G809" i="21"/>
  <c r="F809" i="21"/>
  <c r="E809" i="21"/>
  <c r="D809" i="21"/>
  <c r="C809" i="21"/>
  <c r="B809" i="21"/>
  <c r="A809" i="21"/>
  <c r="P808" i="21"/>
  <c r="O808" i="21"/>
  <c r="N808" i="21"/>
  <c r="M808" i="21"/>
  <c r="L808" i="21"/>
  <c r="K808" i="21"/>
  <c r="J808" i="21"/>
  <c r="I808" i="21"/>
  <c r="H808" i="21"/>
  <c r="G808" i="21"/>
  <c r="F808" i="21"/>
  <c r="E808" i="21"/>
  <c r="D808" i="21"/>
  <c r="C808" i="21"/>
  <c r="B808" i="21"/>
  <c r="A808" i="21"/>
  <c r="P807" i="21"/>
  <c r="O807" i="21"/>
  <c r="N807" i="21"/>
  <c r="M807" i="21"/>
  <c r="L807" i="21"/>
  <c r="K807" i="21"/>
  <c r="J807" i="21"/>
  <c r="I807" i="21"/>
  <c r="H807" i="21"/>
  <c r="G807" i="21"/>
  <c r="F807" i="21"/>
  <c r="E807" i="21"/>
  <c r="D807" i="21"/>
  <c r="C807" i="21"/>
  <c r="B807" i="21"/>
  <c r="A807" i="21"/>
  <c r="P806" i="21"/>
  <c r="O806" i="21"/>
  <c r="N806" i="21"/>
  <c r="M806" i="21"/>
  <c r="L806" i="21"/>
  <c r="K806" i="21"/>
  <c r="J806" i="21"/>
  <c r="I806" i="21"/>
  <c r="H806" i="21"/>
  <c r="G806" i="21"/>
  <c r="F806" i="21"/>
  <c r="E806" i="21"/>
  <c r="D806" i="21"/>
  <c r="C806" i="21"/>
  <c r="B806" i="21"/>
  <c r="A806" i="21"/>
  <c r="P805" i="21"/>
  <c r="O805" i="21"/>
  <c r="N805" i="21"/>
  <c r="M805" i="21"/>
  <c r="L805" i="21"/>
  <c r="K805" i="21"/>
  <c r="J805" i="21"/>
  <c r="I805" i="21"/>
  <c r="H805" i="21"/>
  <c r="G805" i="21"/>
  <c r="F805" i="21"/>
  <c r="E805" i="21"/>
  <c r="D805" i="21"/>
  <c r="C805" i="21"/>
  <c r="B805" i="21"/>
  <c r="A805" i="21"/>
  <c r="P804" i="21"/>
  <c r="O804" i="21"/>
  <c r="N804" i="21"/>
  <c r="M804" i="21"/>
  <c r="L804" i="21"/>
  <c r="K804" i="21"/>
  <c r="J804" i="21"/>
  <c r="I804" i="21"/>
  <c r="H804" i="21"/>
  <c r="G804" i="21"/>
  <c r="F804" i="21"/>
  <c r="E804" i="21"/>
  <c r="D804" i="21"/>
  <c r="C804" i="21"/>
  <c r="B804" i="21"/>
  <c r="A804" i="21"/>
  <c r="P803" i="21"/>
  <c r="O803" i="21"/>
  <c r="N803" i="21"/>
  <c r="M803" i="21"/>
  <c r="L803" i="21"/>
  <c r="K803" i="21"/>
  <c r="J803" i="21"/>
  <c r="I803" i="21"/>
  <c r="H803" i="21"/>
  <c r="G803" i="21"/>
  <c r="F803" i="21"/>
  <c r="E803" i="21"/>
  <c r="D803" i="21"/>
  <c r="C803" i="21"/>
  <c r="B803" i="21"/>
  <c r="A803" i="21"/>
  <c r="P802" i="21"/>
  <c r="O802" i="21"/>
  <c r="N802" i="21"/>
  <c r="M802" i="21"/>
  <c r="L802" i="21"/>
  <c r="K802" i="21"/>
  <c r="J802" i="21"/>
  <c r="I802" i="21"/>
  <c r="H802" i="21"/>
  <c r="G802" i="21"/>
  <c r="F802" i="21"/>
  <c r="E802" i="21"/>
  <c r="D802" i="21"/>
  <c r="C802" i="21"/>
  <c r="B802" i="21"/>
  <c r="A802" i="21"/>
  <c r="P801" i="21"/>
  <c r="O801" i="21"/>
  <c r="N801" i="21"/>
  <c r="M801" i="21"/>
  <c r="L801" i="21"/>
  <c r="K801" i="21"/>
  <c r="J801" i="21"/>
  <c r="I801" i="21"/>
  <c r="H801" i="21"/>
  <c r="G801" i="21"/>
  <c r="F801" i="21"/>
  <c r="E801" i="21"/>
  <c r="D801" i="21"/>
  <c r="C801" i="21"/>
  <c r="B801" i="21"/>
  <c r="A801" i="21"/>
  <c r="P800" i="21"/>
  <c r="O800" i="21"/>
  <c r="N800" i="21"/>
  <c r="M800" i="21"/>
  <c r="L800" i="21"/>
  <c r="K800" i="21"/>
  <c r="J800" i="21"/>
  <c r="I800" i="21"/>
  <c r="H800" i="21"/>
  <c r="G800" i="21"/>
  <c r="F800" i="21"/>
  <c r="E800" i="21"/>
  <c r="D800" i="21"/>
  <c r="C800" i="21"/>
  <c r="B800" i="21"/>
  <c r="A800" i="21"/>
  <c r="P799" i="21"/>
  <c r="O799" i="21"/>
  <c r="N799" i="21"/>
  <c r="M799" i="21"/>
  <c r="L799" i="21"/>
  <c r="K799" i="21"/>
  <c r="J799" i="21"/>
  <c r="I799" i="21"/>
  <c r="H799" i="21"/>
  <c r="G799" i="21"/>
  <c r="F799" i="21"/>
  <c r="E799" i="21"/>
  <c r="D799" i="21"/>
  <c r="C799" i="21"/>
  <c r="B799" i="21"/>
  <c r="A799" i="21"/>
  <c r="P798" i="21"/>
  <c r="O798" i="21"/>
  <c r="N798" i="21"/>
  <c r="M798" i="21"/>
  <c r="L798" i="21"/>
  <c r="K798" i="21"/>
  <c r="J798" i="21"/>
  <c r="I798" i="21"/>
  <c r="H798" i="21"/>
  <c r="G798" i="21"/>
  <c r="F798" i="21"/>
  <c r="E798" i="21"/>
  <c r="D798" i="21"/>
  <c r="C798" i="21"/>
  <c r="B798" i="21"/>
  <c r="A798" i="21"/>
  <c r="P797" i="21"/>
  <c r="O797" i="21"/>
  <c r="N797" i="21"/>
  <c r="M797" i="21"/>
  <c r="L797" i="21"/>
  <c r="K797" i="21"/>
  <c r="J797" i="21"/>
  <c r="I797" i="21"/>
  <c r="H797" i="21"/>
  <c r="G797" i="21"/>
  <c r="F797" i="21"/>
  <c r="E797" i="21"/>
  <c r="D797" i="21"/>
  <c r="C797" i="21"/>
  <c r="B797" i="21"/>
  <c r="A797" i="21"/>
  <c r="P796" i="21"/>
  <c r="O796" i="21"/>
  <c r="N796" i="21"/>
  <c r="M796" i="21"/>
  <c r="L796" i="21"/>
  <c r="K796" i="21"/>
  <c r="J796" i="21"/>
  <c r="I796" i="21"/>
  <c r="H796" i="21"/>
  <c r="G796" i="21"/>
  <c r="F796" i="21"/>
  <c r="E796" i="21"/>
  <c r="D796" i="21"/>
  <c r="C796" i="21"/>
  <c r="B796" i="21"/>
  <c r="A796" i="21"/>
  <c r="P795" i="21"/>
  <c r="O795" i="21"/>
  <c r="N795" i="21"/>
  <c r="M795" i="21"/>
  <c r="L795" i="21"/>
  <c r="K795" i="21"/>
  <c r="J795" i="21"/>
  <c r="I795" i="21"/>
  <c r="H795" i="21"/>
  <c r="G795" i="21"/>
  <c r="F795" i="21"/>
  <c r="E795" i="21"/>
  <c r="D795" i="21"/>
  <c r="C795" i="21"/>
  <c r="B795" i="21"/>
  <c r="A795" i="21"/>
  <c r="P794" i="21"/>
  <c r="O794" i="21"/>
  <c r="N794" i="21"/>
  <c r="M794" i="21"/>
  <c r="L794" i="21"/>
  <c r="K794" i="21"/>
  <c r="J794" i="21"/>
  <c r="I794" i="21"/>
  <c r="H794" i="21"/>
  <c r="G794" i="21"/>
  <c r="F794" i="21"/>
  <c r="E794" i="21"/>
  <c r="D794" i="21"/>
  <c r="C794" i="21"/>
  <c r="B794" i="21"/>
  <c r="A794" i="21"/>
  <c r="P793" i="21"/>
  <c r="O793" i="21"/>
  <c r="N793" i="21"/>
  <c r="M793" i="21"/>
  <c r="L793" i="21"/>
  <c r="K793" i="21"/>
  <c r="J793" i="21"/>
  <c r="I793" i="21"/>
  <c r="H793" i="21"/>
  <c r="G793" i="21"/>
  <c r="F793" i="21"/>
  <c r="E793" i="21"/>
  <c r="D793" i="21"/>
  <c r="C793" i="21"/>
  <c r="B793" i="21"/>
  <c r="A793" i="21"/>
  <c r="P792" i="21"/>
  <c r="O792" i="21"/>
  <c r="N792" i="21"/>
  <c r="M792" i="21"/>
  <c r="L792" i="21"/>
  <c r="K792" i="21"/>
  <c r="J792" i="21"/>
  <c r="I792" i="21"/>
  <c r="H792" i="21"/>
  <c r="G792" i="21"/>
  <c r="F792" i="21"/>
  <c r="E792" i="21"/>
  <c r="D792" i="21"/>
  <c r="C792" i="21"/>
  <c r="B792" i="21"/>
  <c r="A792" i="21"/>
  <c r="P791" i="21"/>
  <c r="O791" i="21"/>
  <c r="N791" i="21"/>
  <c r="M791" i="21"/>
  <c r="L791" i="21"/>
  <c r="K791" i="21"/>
  <c r="J791" i="21"/>
  <c r="I791" i="21"/>
  <c r="H791" i="21"/>
  <c r="G791" i="21"/>
  <c r="F791" i="21"/>
  <c r="E791" i="21"/>
  <c r="D791" i="21"/>
  <c r="C791" i="21"/>
  <c r="B791" i="21"/>
  <c r="A791" i="21"/>
  <c r="P790" i="21"/>
  <c r="O790" i="21"/>
  <c r="N790" i="21"/>
  <c r="M790" i="21"/>
  <c r="L790" i="21"/>
  <c r="K790" i="21"/>
  <c r="J790" i="21"/>
  <c r="I790" i="21"/>
  <c r="H790" i="21"/>
  <c r="G790" i="21"/>
  <c r="F790" i="21"/>
  <c r="E790" i="21"/>
  <c r="D790" i="21"/>
  <c r="C790" i="21"/>
  <c r="B790" i="21"/>
  <c r="A790" i="21"/>
  <c r="P789" i="21"/>
  <c r="O789" i="21"/>
  <c r="N789" i="21"/>
  <c r="M789" i="21"/>
  <c r="L789" i="21"/>
  <c r="K789" i="21"/>
  <c r="J789" i="21"/>
  <c r="I789" i="21"/>
  <c r="H789" i="21"/>
  <c r="G789" i="21"/>
  <c r="F789" i="21"/>
  <c r="E789" i="21"/>
  <c r="D789" i="21"/>
  <c r="C789" i="21"/>
  <c r="B789" i="21"/>
  <c r="A789" i="21"/>
  <c r="P788" i="21"/>
  <c r="O788" i="21"/>
  <c r="N788" i="21"/>
  <c r="M788" i="21"/>
  <c r="L788" i="21"/>
  <c r="K788" i="21"/>
  <c r="J788" i="21"/>
  <c r="I788" i="21"/>
  <c r="H788" i="21"/>
  <c r="G788" i="21"/>
  <c r="F788" i="21"/>
  <c r="E788" i="21"/>
  <c r="D788" i="21"/>
  <c r="C788" i="21"/>
  <c r="B788" i="21"/>
  <c r="A788" i="21"/>
  <c r="P787" i="21"/>
  <c r="O787" i="21"/>
  <c r="N787" i="21"/>
  <c r="M787" i="21"/>
  <c r="L787" i="21"/>
  <c r="K787" i="21"/>
  <c r="J787" i="21"/>
  <c r="I787" i="21"/>
  <c r="H787" i="21"/>
  <c r="G787" i="21"/>
  <c r="F787" i="21"/>
  <c r="E787" i="21"/>
  <c r="D787" i="21"/>
  <c r="C787" i="21"/>
  <c r="B787" i="21"/>
  <c r="A787" i="21"/>
  <c r="P786" i="21"/>
  <c r="O786" i="21"/>
  <c r="N786" i="21"/>
  <c r="M786" i="21"/>
  <c r="L786" i="21"/>
  <c r="K786" i="21"/>
  <c r="J786" i="21"/>
  <c r="I786" i="21"/>
  <c r="H786" i="21"/>
  <c r="G786" i="21"/>
  <c r="F786" i="21"/>
  <c r="E786" i="21"/>
  <c r="D786" i="21"/>
  <c r="C786" i="21"/>
  <c r="B786" i="21"/>
  <c r="A786" i="21"/>
  <c r="P785" i="21"/>
  <c r="O785" i="21"/>
  <c r="N785" i="21"/>
  <c r="M785" i="21"/>
  <c r="L785" i="21"/>
  <c r="K785" i="21"/>
  <c r="J785" i="21"/>
  <c r="I785" i="21"/>
  <c r="H785" i="21"/>
  <c r="G785" i="21"/>
  <c r="F785" i="21"/>
  <c r="E785" i="21"/>
  <c r="D785" i="21"/>
  <c r="C785" i="21"/>
  <c r="B785" i="21"/>
  <c r="A785" i="21"/>
  <c r="P784" i="21"/>
  <c r="O784" i="21"/>
  <c r="N784" i="21"/>
  <c r="M784" i="21"/>
  <c r="L784" i="21"/>
  <c r="K784" i="21"/>
  <c r="J784" i="21"/>
  <c r="I784" i="21"/>
  <c r="H784" i="21"/>
  <c r="G784" i="21"/>
  <c r="F784" i="21"/>
  <c r="E784" i="21"/>
  <c r="D784" i="21"/>
  <c r="C784" i="21"/>
  <c r="B784" i="21"/>
  <c r="A784" i="21"/>
  <c r="P783" i="21"/>
  <c r="O783" i="21"/>
  <c r="N783" i="21"/>
  <c r="M783" i="21"/>
  <c r="L783" i="21"/>
  <c r="K783" i="21"/>
  <c r="J783" i="21"/>
  <c r="I783" i="21"/>
  <c r="H783" i="21"/>
  <c r="G783" i="21"/>
  <c r="F783" i="21"/>
  <c r="E783" i="21"/>
  <c r="D783" i="21"/>
  <c r="C783" i="21"/>
  <c r="B783" i="21"/>
  <c r="A783" i="21"/>
  <c r="P782" i="21"/>
  <c r="O782" i="21"/>
  <c r="N782" i="21"/>
  <c r="M782" i="21"/>
  <c r="L782" i="21"/>
  <c r="K782" i="21"/>
  <c r="J782" i="21"/>
  <c r="I782" i="21"/>
  <c r="H782" i="21"/>
  <c r="G782" i="21"/>
  <c r="F782" i="21"/>
  <c r="E782" i="21"/>
  <c r="D782" i="21"/>
  <c r="C782" i="21"/>
  <c r="B782" i="21"/>
  <c r="A782" i="21"/>
  <c r="P781" i="21"/>
  <c r="O781" i="21"/>
  <c r="N781" i="21"/>
  <c r="M781" i="21"/>
  <c r="L781" i="21"/>
  <c r="K781" i="21"/>
  <c r="J781" i="21"/>
  <c r="I781" i="21"/>
  <c r="H781" i="21"/>
  <c r="G781" i="21"/>
  <c r="F781" i="21"/>
  <c r="E781" i="21"/>
  <c r="D781" i="21"/>
  <c r="C781" i="21"/>
  <c r="B781" i="21"/>
  <c r="A781" i="21"/>
  <c r="P780" i="21"/>
  <c r="O780" i="21"/>
  <c r="N780" i="21"/>
  <c r="M780" i="21"/>
  <c r="L780" i="21"/>
  <c r="K780" i="21"/>
  <c r="J780" i="21"/>
  <c r="I780" i="21"/>
  <c r="H780" i="21"/>
  <c r="G780" i="21"/>
  <c r="F780" i="21"/>
  <c r="E780" i="21"/>
  <c r="D780" i="21"/>
  <c r="C780" i="21"/>
  <c r="B780" i="21"/>
  <c r="A780" i="21"/>
  <c r="P779" i="21"/>
  <c r="O779" i="21"/>
  <c r="N779" i="21"/>
  <c r="M779" i="21"/>
  <c r="L779" i="21"/>
  <c r="K779" i="21"/>
  <c r="J779" i="21"/>
  <c r="I779" i="21"/>
  <c r="H779" i="21"/>
  <c r="G779" i="21"/>
  <c r="F779" i="21"/>
  <c r="E779" i="21"/>
  <c r="D779" i="21"/>
  <c r="C779" i="21"/>
  <c r="B779" i="21"/>
  <c r="A779" i="21"/>
  <c r="P778" i="21"/>
  <c r="O778" i="21"/>
  <c r="N778" i="21"/>
  <c r="M778" i="21"/>
  <c r="L778" i="21"/>
  <c r="K778" i="21"/>
  <c r="J778" i="21"/>
  <c r="I778" i="21"/>
  <c r="H778" i="21"/>
  <c r="G778" i="21"/>
  <c r="F778" i="21"/>
  <c r="E778" i="21"/>
  <c r="D778" i="21"/>
  <c r="C778" i="21"/>
  <c r="B778" i="21"/>
  <c r="A778" i="21"/>
  <c r="P777" i="21"/>
  <c r="O777" i="21"/>
  <c r="N777" i="21"/>
  <c r="M777" i="21"/>
  <c r="L777" i="21"/>
  <c r="K777" i="21"/>
  <c r="J777" i="21"/>
  <c r="I777" i="21"/>
  <c r="H777" i="21"/>
  <c r="G777" i="21"/>
  <c r="F777" i="21"/>
  <c r="E777" i="21"/>
  <c r="D777" i="21"/>
  <c r="C777" i="21"/>
  <c r="B777" i="21"/>
  <c r="A777" i="21"/>
  <c r="P776" i="21"/>
  <c r="O776" i="21"/>
  <c r="N776" i="21"/>
  <c r="M776" i="21"/>
  <c r="L776" i="21"/>
  <c r="K776" i="21"/>
  <c r="J776" i="21"/>
  <c r="I776" i="21"/>
  <c r="H776" i="21"/>
  <c r="G776" i="21"/>
  <c r="F776" i="21"/>
  <c r="E776" i="21"/>
  <c r="D776" i="21"/>
  <c r="C776" i="21"/>
  <c r="B776" i="21"/>
  <c r="A776" i="21"/>
  <c r="P775" i="21"/>
  <c r="O775" i="21"/>
  <c r="N775" i="21"/>
  <c r="M775" i="21"/>
  <c r="L775" i="21"/>
  <c r="K775" i="21"/>
  <c r="J775" i="21"/>
  <c r="I775" i="21"/>
  <c r="H775" i="21"/>
  <c r="G775" i="21"/>
  <c r="F775" i="21"/>
  <c r="E775" i="21"/>
  <c r="D775" i="21"/>
  <c r="C775" i="21"/>
  <c r="B775" i="21"/>
  <c r="A775" i="21"/>
  <c r="P774" i="21"/>
  <c r="O774" i="21"/>
  <c r="N774" i="21"/>
  <c r="M774" i="21"/>
  <c r="L774" i="21"/>
  <c r="K774" i="21"/>
  <c r="J774" i="21"/>
  <c r="I774" i="21"/>
  <c r="H774" i="21"/>
  <c r="G774" i="21"/>
  <c r="F774" i="21"/>
  <c r="E774" i="21"/>
  <c r="D774" i="21"/>
  <c r="C774" i="21"/>
  <c r="B774" i="21"/>
  <c r="A774" i="21"/>
  <c r="P773" i="21"/>
  <c r="O773" i="21"/>
  <c r="N773" i="21"/>
  <c r="M773" i="21"/>
  <c r="L773" i="21"/>
  <c r="K773" i="21"/>
  <c r="J773" i="21"/>
  <c r="I773" i="21"/>
  <c r="H773" i="21"/>
  <c r="G773" i="21"/>
  <c r="F773" i="21"/>
  <c r="E773" i="21"/>
  <c r="D773" i="21"/>
  <c r="C773" i="21"/>
  <c r="B773" i="21"/>
  <c r="A773" i="21"/>
  <c r="P772" i="21"/>
  <c r="O772" i="21"/>
  <c r="N772" i="21"/>
  <c r="M772" i="21"/>
  <c r="L772" i="21"/>
  <c r="K772" i="21"/>
  <c r="J772" i="21"/>
  <c r="I772" i="21"/>
  <c r="H772" i="21"/>
  <c r="G772" i="21"/>
  <c r="F772" i="21"/>
  <c r="E772" i="21"/>
  <c r="D772" i="21"/>
  <c r="C772" i="21"/>
  <c r="B772" i="21"/>
  <c r="A772" i="21"/>
  <c r="P771" i="21"/>
  <c r="O771" i="21"/>
  <c r="N771" i="21"/>
  <c r="M771" i="21"/>
  <c r="L771" i="21"/>
  <c r="K771" i="21"/>
  <c r="J771" i="21"/>
  <c r="I771" i="21"/>
  <c r="H771" i="21"/>
  <c r="G771" i="21"/>
  <c r="F771" i="21"/>
  <c r="E771" i="21"/>
  <c r="D771" i="21"/>
  <c r="C771" i="21"/>
  <c r="B771" i="21"/>
  <c r="A771" i="21"/>
  <c r="P770" i="21"/>
  <c r="O770" i="21"/>
  <c r="N770" i="21"/>
  <c r="M770" i="21"/>
  <c r="L770" i="21"/>
  <c r="K770" i="21"/>
  <c r="J770" i="21"/>
  <c r="I770" i="21"/>
  <c r="H770" i="21"/>
  <c r="G770" i="21"/>
  <c r="F770" i="21"/>
  <c r="E770" i="21"/>
  <c r="D770" i="21"/>
  <c r="C770" i="21"/>
  <c r="B770" i="21"/>
  <c r="A770" i="21"/>
  <c r="P769" i="21"/>
  <c r="O769" i="21"/>
  <c r="N769" i="21"/>
  <c r="M769" i="21"/>
  <c r="L769" i="21"/>
  <c r="K769" i="21"/>
  <c r="J769" i="21"/>
  <c r="I769" i="21"/>
  <c r="H769" i="21"/>
  <c r="G769" i="21"/>
  <c r="F769" i="21"/>
  <c r="E769" i="21"/>
  <c r="D769" i="21"/>
  <c r="C769" i="21"/>
  <c r="B769" i="21"/>
  <c r="A769" i="21"/>
  <c r="P768" i="21"/>
  <c r="O768" i="21"/>
  <c r="N768" i="21"/>
  <c r="M768" i="21"/>
  <c r="L768" i="21"/>
  <c r="K768" i="21"/>
  <c r="J768" i="21"/>
  <c r="I768" i="21"/>
  <c r="H768" i="21"/>
  <c r="G768" i="21"/>
  <c r="F768" i="21"/>
  <c r="E768" i="21"/>
  <c r="D768" i="21"/>
  <c r="C768" i="21"/>
  <c r="B768" i="21"/>
  <c r="A768" i="21"/>
  <c r="P767" i="21"/>
  <c r="O767" i="21"/>
  <c r="N767" i="21"/>
  <c r="M767" i="21"/>
  <c r="L767" i="21"/>
  <c r="K767" i="21"/>
  <c r="J767" i="21"/>
  <c r="I767" i="21"/>
  <c r="H767" i="21"/>
  <c r="G767" i="21"/>
  <c r="F767" i="21"/>
  <c r="E767" i="21"/>
  <c r="D767" i="21"/>
  <c r="C767" i="21"/>
  <c r="B767" i="21"/>
  <c r="A767" i="21"/>
  <c r="P766" i="21"/>
  <c r="O766" i="21"/>
  <c r="N766" i="21"/>
  <c r="M766" i="21"/>
  <c r="L766" i="21"/>
  <c r="K766" i="21"/>
  <c r="J766" i="21"/>
  <c r="I766" i="21"/>
  <c r="H766" i="21"/>
  <c r="G766" i="21"/>
  <c r="F766" i="21"/>
  <c r="E766" i="21"/>
  <c r="D766" i="21"/>
  <c r="C766" i="21"/>
  <c r="B766" i="21"/>
  <c r="A766" i="21"/>
  <c r="P765" i="21"/>
  <c r="O765" i="21"/>
  <c r="N765" i="21"/>
  <c r="M765" i="21"/>
  <c r="L765" i="21"/>
  <c r="K765" i="21"/>
  <c r="J765" i="21"/>
  <c r="I765" i="21"/>
  <c r="H765" i="21"/>
  <c r="G765" i="21"/>
  <c r="F765" i="21"/>
  <c r="E765" i="21"/>
  <c r="D765" i="21"/>
  <c r="C765" i="21"/>
  <c r="B765" i="21"/>
  <c r="A765" i="21"/>
  <c r="P764" i="21"/>
  <c r="O764" i="21"/>
  <c r="N764" i="21"/>
  <c r="M764" i="21"/>
  <c r="L764" i="21"/>
  <c r="K764" i="21"/>
  <c r="J764" i="21"/>
  <c r="I764" i="21"/>
  <c r="H764" i="21"/>
  <c r="G764" i="21"/>
  <c r="F764" i="21"/>
  <c r="E764" i="21"/>
  <c r="D764" i="21"/>
  <c r="C764" i="21"/>
  <c r="B764" i="21"/>
  <c r="A764" i="21"/>
  <c r="P763" i="21"/>
  <c r="O763" i="21"/>
  <c r="N763" i="21"/>
  <c r="M763" i="21"/>
  <c r="L763" i="21"/>
  <c r="K763" i="21"/>
  <c r="J763" i="21"/>
  <c r="I763" i="21"/>
  <c r="H763" i="21"/>
  <c r="G763" i="21"/>
  <c r="F763" i="21"/>
  <c r="E763" i="21"/>
  <c r="D763" i="21"/>
  <c r="C763" i="21"/>
  <c r="B763" i="21"/>
  <c r="A763" i="21"/>
  <c r="P762" i="21"/>
  <c r="O762" i="21"/>
  <c r="N762" i="21"/>
  <c r="M762" i="21"/>
  <c r="L762" i="21"/>
  <c r="K762" i="21"/>
  <c r="J762" i="21"/>
  <c r="I762" i="21"/>
  <c r="H762" i="21"/>
  <c r="G762" i="21"/>
  <c r="F762" i="21"/>
  <c r="E762" i="21"/>
  <c r="D762" i="21"/>
  <c r="C762" i="21"/>
  <c r="B762" i="21"/>
  <c r="A762" i="21"/>
  <c r="P761" i="21"/>
  <c r="O761" i="21"/>
  <c r="N761" i="21"/>
  <c r="M761" i="21"/>
  <c r="L761" i="21"/>
  <c r="K761" i="21"/>
  <c r="J761" i="21"/>
  <c r="I761" i="21"/>
  <c r="H761" i="21"/>
  <c r="G761" i="21"/>
  <c r="F761" i="21"/>
  <c r="E761" i="21"/>
  <c r="D761" i="21"/>
  <c r="C761" i="21"/>
  <c r="B761" i="21"/>
  <c r="A761" i="21"/>
  <c r="P760" i="21"/>
  <c r="O760" i="21"/>
  <c r="N760" i="21"/>
  <c r="M760" i="21"/>
  <c r="L760" i="21"/>
  <c r="K760" i="21"/>
  <c r="J760" i="21"/>
  <c r="I760" i="21"/>
  <c r="H760" i="21"/>
  <c r="G760" i="21"/>
  <c r="F760" i="21"/>
  <c r="E760" i="21"/>
  <c r="D760" i="21"/>
  <c r="C760" i="21"/>
  <c r="B760" i="21"/>
  <c r="A760" i="21"/>
  <c r="P759" i="21"/>
  <c r="O759" i="21"/>
  <c r="N759" i="21"/>
  <c r="M759" i="21"/>
  <c r="L759" i="21"/>
  <c r="K759" i="21"/>
  <c r="J759" i="21"/>
  <c r="I759" i="21"/>
  <c r="H759" i="21"/>
  <c r="G759" i="21"/>
  <c r="F759" i="21"/>
  <c r="E759" i="21"/>
  <c r="D759" i="21"/>
  <c r="C759" i="21"/>
  <c r="B759" i="21"/>
  <c r="A759" i="21"/>
  <c r="P758" i="21"/>
  <c r="O758" i="21"/>
  <c r="N758" i="21"/>
  <c r="M758" i="21"/>
  <c r="L758" i="21"/>
  <c r="K758" i="21"/>
  <c r="J758" i="21"/>
  <c r="I758" i="21"/>
  <c r="H758" i="21"/>
  <c r="G758" i="21"/>
  <c r="F758" i="21"/>
  <c r="E758" i="21"/>
  <c r="D758" i="21"/>
  <c r="C758" i="21"/>
  <c r="B758" i="21"/>
  <c r="A758" i="21"/>
  <c r="P757" i="21"/>
  <c r="O757" i="21"/>
  <c r="N757" i="21"/>
  <c r="M757" i="21"/>
  <c r="L757" i="21"/>
  <c r="K757" i="21"/>
  <c r="J757" i="21"/>
  <c r="I757" i="21"/>
  <c r="H757" i="21"/>
  <c r="G757" i="21"/>
  <c r="F757" i="21"/>
  <c r="E757" i="21"/>
  <c r="D757" i="21"/>
  <c r="C757" i="21"/>
  <c r="B757" i="21"/>
  <c r="A757" i="21"/>
  <c r="P756" i="21"/>
  <c r="O756" i="21"/>
  <c r="N756" i="21"/>
  <c r="M756" i="21"/>
  <c r="L756" i="21"/>
  <c r="K756" i="21"/>
  <c r="J756" i="21"/>
  <c r="I756" i="21"/>
  <c r="H756" i="21"/>
  <c r="G756" i="21"/>
  <c r="F756" i="21"/>
  <c r="E756" i="21"/>
  <c r="D756" i="21"/>
  <c r="C756" i="21"/>
  <c r="B756" i="21"/>
  <c r="A756" i="21"/>
  <c r="P755" i="21"/>
  <c r="O755" i="21"/>
  <c r="N755" i="21"/>
  <c r="M755" i="21"/>
  <c r="L755" i="21"/>
  <c r="K755" i="21"/>
  <c r="J755" i="21"/>
  <c r="I755" i="21"/>
  <c r="H755" i="21"/>
  <c r="G755" i="21"/>
  <c r="F755" i="21"/>
  <c r="E755" i="21"/>
  <c r="D755" i="21"/>
  <c r="C755" i="21"/>
  <c r="B755" i="21"/>
  <c r="A755" i="21"/>
  <c r="P754" i="21"/>
  <c r="O754" i="21"/>
  <c r="N754" i="21"/>
  <c r="M754" i="21"/>
  <c r="L754" i="21"/>
  <c r="K754" i="21"/>
  <c r="J754" i="21"/>
  <c r="I754" i="21"/>
  <c r="H754" i="21"/>
  <c r="G754" i="21"/>
  <c r="F754" i="21"/>
  <c r="E754" i="21"/>
  <c r="D754" i="21"/>
  <c r="C754" i="21"/>
  <c r="B754" i="21"/>
  <c r="A754" i="21"/>
  <c r="P753" i="21"/>
  <c r="O753" i="21"/>
  <c r="N753" i="21"/>
  <c r="M753" i="21"/>
  <c r="L753" i="21"/>
  <c r="K753" i="21"/>
  <c r="J753" i="21"/>
  <c r="I753" i="21"/>
  <c r="H753" i="21"/>
  <c r="G753" i="21"/>
  <c r="F753" i="21"/>
  <c r="E753" i="21"/>
  <c r="D753" i="21"/>
  <c r="C753" i="21"/>
  <c r="B753" i="21"/>
  <c r="A753" i="21"/>
  <c r="P752" i="21"/>
  <c r="O752" i="21"/>
  <c r="N752" i="21"/>
  <c r="M752" i="21"/>
  <c r="L752" i="21"/>
  <c r="K752" i="21"/>
  <c r="J752" i="21"/>
  <c r="I752" i="21"/>
  <c r="H752" i="21"/>
  <c r="G752" i="21"/>
  <c r="F752" i="21"/>
  <c r="E752" i="21"/>
  <c r="D752" i="21"/>
  <c r="C752" i="21"/>
  <c r="B752" i="21"/>
  <c r="A752" i="21"/>
  <c r="P751" i="21"/>
  <c r="O751" i="21"/>
  <c r="N751" i="21"/>
  <c r="M751" i="21"/>
  <c r="L751" i="21"/>
  <c r="K751" i="21"/>
  <c r="J751" i="21"/>
  <c r="I751" i="21"/>
  <c r="H751" i="21"/>
  <c r="G751" i="21"/>
  <c r="F751" i="21"/>
  <c r="E751" i="21"/>
  <c r="D751" i="21"/>
  <c r="C751" i="21"/>
  <c r="B751" i="21"/>
  <c r="A751" i="21"/>
  <c r="P750" i="21"/>
  <c r="O750" i="21"/>
  <c r="N750" i="21"/>
  <c r="M750" i="21"/>
  <c r="L750" i="21"/>
  <c r="K750" i="21"/>
  <c r="J750" i="21"/>
  <c r="I750" i="21"/>
  <c r="H750" i="21"/>
  <c r="G750" i="21"/>
  <c r="F750" i="21"/>
  <c r="E750" i="21"/>
  <c r="D750" i="21"/>
  <c r="C750" i="21"/>
  <c r="B750" i="21"/>
  <c r="A750" i="21"/>
  <c r="P749" i="21"/>
  <c r="O749" i="21"/>
  <c r="N749" i="21"/>
  <c r="M749" i="21"/>
  <c r="L749" i="21"/>
  <c r="K749" i="21"/>
  <c r="J749" i="21"/>
  <c r="I749" i="21"/>
  <c r="H749" i="21"/>
  <c r="G749" i="21"/>
  <c r="F749" i="21"/>
  <c r="E749" i="21"/>
  <c r="D749" i="21"/>
  <c r="C749" i="21"/>
  <c r="B749" i="21"/>
  <c r="A749" i="21"/>
  <c r="P748" i="21"/>
  <c r="O748" i="21"/>
  <c r="N748" i="21"/>
  <c r="M748" i="21"/>
  <c r="L748" i="21"/>
  <c r="K748" i="21"/>
  <c r="J748" i="21"/>
  <c r="I748" i="21"/>
  <c r="H748" i="21"/>
  <c r="G748" i="21"/>
  <c r="F748" i="21"/>
  <c r="E748" i="21"/>
  <c r="D748" i="21"/>
  <c r="C748" i="21"/>
  <c r="B748" i="21"/>
  <c r="A748" i="21"/>
  <c r="P747" i="21"/>
  <c r="O747" i="21"/>
  <c r="N747" i="21"/>
  <c r="M747" i="21"/>
  <c r="L747" i="21"/>
  <c r="K747" i="21"/>
  <c r="J747" i="21"/>
  <c r="I747" i="21"/>
  <c r="H747" i="21"/>
  <c r="G747" i="21"/>
  <c r="F747" i="21"/>
  <c r="E747" i="21"/>
  <c r="D747" i="21"/>
  <c r="C747" i="21"/>
  <c r="B747" i="21"/>
  <c r="A747" i="21"/>
  <c r="P746" i="21"/>
  <c r="O746" i="21"/>
  <c r="N746" i="21"/>
  <c r="M746" i="21"/>
  <c r="L746" i="21"/>
  <c r="K746" i="21"/>
  <c r="J746" i="21"/>
  <c r="I746" i="21"/>
  <c r="H746" i="21"/>
  <c r="G746" i="21"/>
  <c r="F746" i="21"/>
  <c r="E746" i="21"/>
  <c r="D746" i="21"/>
  <c r="C746" i="21"/>
  <c r="B746" i="21"/>
  <c r="A746" i="21"/>
  <c r="P745" i="21"/>
  <c r="O745" i="21"/>
  <c r="N745" i="21"/>
  <c r="M745" i="21"/>
  <c r="L745" i="21"/>
  <c r="K745" i="21"/>
  <c r="J745" i="21"/>
  <c r="I745" i="21"/>
  <c r="H745" i="21"/>
  <c r="G745" i="21"/>
  <c r="F745" i="21"/>
  <c r="E745" i="21"/>
  <c r="D745" i="21"/>
  <c r="C745" i="21"/>
  <c r="B745" i="21"/>
  <c r="A745" i="21"/>
  <c r="P744" i="21"/>
  <c r="O744" i="21"/>
  <c r="N744" i="21"/>
  <c r="M744" i="21"/>
  <c r="L744" i="21"/>
  <c r="K744" i="21"/>
  <c r="J744" i="21"/>
  <c r="I744" i="21"/>
  <c r="H744" i="21"/>
  <c r="G744" i="21"/>
  <c r="F744" i="21"/>
  <c r="E744" i="21"/>
  <c r="D744" i="21"/>
  <c r="C744" i="21"/>
  <c r="B744" i="21"/>
  <c r="A744" i="21"/>
  <c r="P743" i="21"/>
  <c r="O743" i="21"/>
  <c r="N743" i="21"/>
  <c r="M743" i="21"/>
  <c r="L743" i="21"/>
  <c r="K743" i="21"/>
  <c r="J743" i="21"/>
  <c r="I743" i="21"/>
  <c r="H743" i="21"/>
  <c r="G743" i="21"/>
  <c r="F743" i="21"/>
  <c r="E743" i="21"/>
  <c r="D743" i="21"/>
  <c r="C743" i="21"/>
  <c r="B743" i="21"/>
  <c r="A743" i="21"/>
  <c r="P742" i="21"/>
  <c r="O742" i="21"/>
  <c r="N742" i="21"/>
  <c r="M742" i="21"/>
  <c r="L742" i="21"/>
  <c r="K742" i="21"/>
  <c r="J742" i="21"/>
  <c r="I742" i="21"/>
  <c r="H742" i="21"/>
  <c r="G742" i="21"/>
  <c r="F742" i="21"/>
  <c r="E742" i="21"/>
  <c r="D742" i="21"/>
  <c r="C742" i="21"/>
  <c r="B742" i="21"/>
  <c r="A742" i="21"/>
  <c r="P741" i="21"/>
  <c r="O741" i="21"/>
  <c r="N741" i="21"/>
  <c r="M741" i="21"/>
  <c r="L741" i="21"/>
  <c r="K741" i="21"/>
  <c r="J741" i="21"/>
  <c r="I741" i="21"/>
  <c r="H741" i="21"/>
  <c r="G741" i="21"/>
  <c r="F741" i="21"/>
  <c r="E741" i="21"/>
  <c r="D741" i="21"/>
  <c r="C741" i="21"/>
  <c r="B741" i="21"/>
  <c r="A741" i="21"/>
  <c r="P740" i="21"/>
  <c r="O740" i="21"/>
  <c r="N740" i="21"/>
  <c r="M740" i="21"/>
  <c r="L740" i="21"/>
  <c r="K740" i="21"/>
  <c r="J740" i="21"/>
  <c r="I740" i="21"/>
  <c r="H740" i="21"/>
  <c r="G740" i="21"/>
  <c r="F740" i="21"/>
  <c r="E740" i="21"/>
  <c r="D740" i="21"/>
  <c r="C740" i="21"/>
  <c r="B740" i="21"/>
  <c r="A740" i="21"/>
  <c r="P739" i="21"/>
  <c r="O739" i="21"/>
  <c r="N739" i="21"/>
  <c r="M739" i="21"/>
  <c r="L739" i="21"/>
  <c r="K739" i="21"/>
  <c r="J739" i="21"/>
  <c r="I739" i="21"/>
  <c r="H739" i="21"/>
  <c r="G739" i="21"/>
  <c r="F739" i="21"/>
  <c r="E739" i="21"/>
  <c r="D739" i="21"/>
  <c r="C739" i="21"/>
  <c r="B739" i="21"/>
  <c r="A739" i="21"/>
  <c r="P738" i="21"/>
  <c r="O738" i="21"/>
  <c r="N738" i="21"/>
  <c r="M738" i="21"/>
  <c r="L738" i="21"/>
  <c r="K738" i="21"/>
  <c r="J738" i="21"/>
  <c r="I738" i="21"/>
  <c r="H738" i="21"/>
  <c r="G738" i="21"/>
  <c r="F738" i="21"/>
  <c r="E738" i="21"/>
  <c r="D738" i="21"/>
  <c r="C738" i="21"/>
  <c r="B738" i="21"/>
  <c r="A738" i="21"/>
  <c r="P737" i="21"/>
  <c r="O737" i="21"/>
  <c r="N737" i="21"/>
  <c r="M737" i="21"/>
  <c r="L737" i="21"/>
  <c r="K737" i="21"/>
  <c r="J737" i="21"/>
  <c r="I737" i="21"/>
  <c r="H737" i="21"/>
  <c r="G737" i="21"/>
  <c r="F737" i="21"/>
  <c r="E737" i="21"/>
  <c r="D737" i="21"/>
  <c r="C737" i="21"/>
  <c r="B737" i="21"/>
  <c r="A737" i="21"/>
  <c r="P736" i="21"/>
  <c r="O736" i="21"/>
  <c r="N736" i="21"/>
  <c r="M736" i="21"/>
  <c r="L736" i="21"/>
  <c r="K736" i="21"/>
  <c r="J736" i="21"/>
  <c r="I736" i="21"/>
  <c r="H736" i="21"/>
  <c r="G736" i="21"/>
  <c r="F736" i="21"/>
  <c r="E736" i="21"/>
  <c r="D736" i="21"/>
  <c r="C736" i="21"/>
  <c r="B736" i="21"/>
  <c r="A736" i="21"/>
  <c r="P735" i="21"/>
  <c r="O735" i="21"/>
  <c r="N735" i="21"/>
  <c r="M735" i="21"/>
  <c r="L735" i="21"/>
  <c r="K735" i="21"/>
  <c r="J735" i="21"/>
  <c r="I735" i="21"/>
  <c r="H735" i="21"/>
  <c r="G735" i="21"/>
  <c r="F735" i="21"/>
  <c r="E735" i="21"/>
  <c r="D735" i="21"/>
  <c r="C735" i="21"/>
  <c r="B735" i="21"/>
  <c r="A735" i="21"/>
  <c r="P734" i="21"/>
  <c r="O734" i="21"/>
  <c r="N734" i="21"/>
  <c r="M734" i="21"/>
  <c r="L734" i="21"/>
  <c r="K734" i="21"/>
  <c r="J734" i="21"/>
  <c r="I734" i="21"/>
  <c r="H734" i="21"/>
  <c r="G734" i="21"/>
  <c r="F734" i="21"/>
  <c r="E734" i="21"/>
  <c r="D734" i="21"/>
  <c r="C734" i="21"/>
  <c r="B734" i="21"/>
  <c r="A734" i="21"/>
  <c r="P733" i="21"/>
  <c r="O733" i="21"/>
  <c r="N733" i="21"/>
  <c r="M733" i="21"/>
  <c r="L733" i="21"/>
  <c r="K733" i="21"/>
  <c r="J733" i="21"/>
  <c r="I733" i="21"/>
  <c r="H733" i="21"/>
  <c r="G733" i="21"/>
  <c r="F733" i="21"/>
  <c r="E733" i="21"/>
  <c r="D733" i="21"/>
  <c r="C733" i="21"/>
  <c r="B733" i="21"/>
  <c r="A733" i="21"/>
  <c r="P732" i="21"/>
  <c r="O732" i="21"/>
  <c r="N732" i="21"/>
  <c r="M732" i="21"/>
  <c r="L732" i="21"/>
  <c r="K732" i="21"/>
  <c r="J732" i="21"/>
  <c r="I732" i="21"/>
  <c r="H732" i="21"/>
  <c r="G732" i="21"/>
  <c r="F732" i="21"/>
  <c r="E732" i="21"/>
  <c r="D732" i="21"/>
  <c r="C732" i="21"/>
  <c r="B732" i="21"/>
  <c r="A732" i="21"/>
  <c r="P731" i="21"/>
  <c r="O731" i="21"/>
  <c r="N731" i="21"/>
  <c r="M731" i="21"/>
  <c r="L731" i="21"/>
  <c r="K731" i="21"/>
  <c r="J731" i="21"/>
  <c r="I731" i="21"/>
  <c r="H731" i="21"/>
  <c r="G731" i="21"/>
  <c r="F731" i="21"/>
  <c r="E731" i="21"/>
  <c r="D731" i="21"/>
  <c r="C731" i="21"/>
  <c r="B731" i="21"/>
  <c r="A731" i="21"/>
  <c r="P730" i="21"/>
  <c r="O730" i="21"/>
  <c r="N730" i="21"/>
  <c r="M730" i="21"/>
  <c r="L730" i="21"/>
  <c r="K730" i="21"/>
  <c r="J730" i="21"/>
  <c r="I730" i="21"/>
  <c r="H730" i="21"/>
  <c r="G730" i="21"/>
  <c r="F730" i="21"/>
  <c r="E730" i="21"/>
  <c r="D730" i="21"/>
  <c r="C730" i="21"/>
  <c r="B730" i="21"/>
  <c r="A730" i="21"/>
  <c r="P729" i="21"/>
  <c r="O729" i="21"/>
  <c r="N729" i="21"/>
  <c r="M729" i="21"/>
  <c r="L729" i="21"/>
  <c r="K729" i="21"/>
  <c r="J729" i="21"/>
  <c r="I729" i="21"/>
  <c r="H729" i="21"/>
  <c r="G729" i="21"/>
  <c r="F729" i="21"/>
  <c r="E729" i="21"/>
  <c r="D729" i="21"/>
  <c r="C729" i="21"/>
  <c r="B729" i="21"/>
  <c r="A729" i="21"/>
  <c r="P728" i="21"/>
  <c r="O728" i="21"/>
  <c r="N728" i="21"/>
  <c r="M728" i="21"/>
  <c r="L728" i="21"/>
  <c r="K728" i="21"/>
  <c r="J728" i="21"/>
  <c r="I728" i="21"/>
  <c r="H728" i="21"/>
  <c r="G728" i="21"/>
  <c r="F728" i="21"/>
  <c r="E728" i="21"/>
  <c r="D728" i="21"/>
  <c r="C728" i="21"/>
  <c r="B728" i="21"/>
  <c r="A728" i="21"/>
  <c r="P727" i="21"/>
  <c r="O727" i="21"/>
  <c r="N727" i="21"/>
  <c r="M727" i="21"/>
  <c r="L727" i="21"/>
  <c r="K727" i="21"/>
  <c r="J727" i="21"/>
  <c r="I727" i="21"/>
  <c r="H727" i="21"/>
  <c r="G727" i="21"/>
  <c r="F727" i="21"/>
  <c r="E727" i="21"/>
  <c r="D727" i="21"/>
  <c r="C727" i="21"/>
  <c r="B727" i="21"/>
  <c r="A727" i="21"/>
  <c r="P726" i="21"/>
  <c r="O726" i="21"/>
  <c r="N726" i="21"/>
  <c r="M726" i="21"/>
  <c r="L726" i="21"/>
  <c r="K726" i="21"/>
  <c r="J726" i="21"/>
  <c r="I726" i="21"/>
  <c r="H726" i="21"/>
  <c r="G726" i="21"/>
  <c r="F726" i="21"/>
  <c r="E726" i="21"/>
  <c r="D726" i="21"/>
  <c r="C726" i="21"/>
  <c r="B726" i="21"/>
  <c r="A726" i="21"/>
  <c r="P725" i="21"/>
  <c r="O725" i="21"/>
  <c r="N725" i="21"/>
  <c r="M725" i="21"/>
  <c r="L725" i="21"/>
  <c r="K725" i="21"/>
  <c r="J725" i="21"/>
  <c r="I725" i="21"/>
  <c r="H725" i="21"/>
  <c r="G725" i="21"/>
  <c r="F725" i="21"/>
  <c r="E725" i="21"/>
  <c r="D725" i="21"/>
  <c r="C725" i="21"/>
  <c r="B725" i="21"/>
  <c r="A725" i="21"/>
  <c r="P724" i="21"/>
  <c r="O724" i="21"/>
  <c r="N724" i="21"/>
  <c r="M724" i="21"/>
  <c r="L724" i="21"/>
  <c r="K724" i="21"/>
  <c r="J724" i="21"/>
  <c r="I724" i="21"/>
  <c r="H724" i="21"/>
  <c r="G724" i="21"/>
  <c r="F724" i="21"/>
  <c r="E724" i="21"/>
  <c r="D724" i="21"/>
  <c r="C724" i="21"/>
  <c r="B724" i="21"/>
  <c r="A724" i="21"/>
  <c r="P723" i="21"/>
  <c r="O723" i="21"/>
  <c r="N723" i="21"/>
  <c r="M723" i="21"/>
  <c r="L723" i="21"/>
  <c r="K723" i="21"/>
  <c r="J723" i="21"/>
  <c r="I723" i="21"/>
  <c r="H723" i="21"/>
  <c r="G723" i="21"/>
  <c r="F723" i="21"/>
  <c r="E723" i="21"/>
  <c r="D723" i="21"/>
  <c r="C723" i="21"/>
  <c r="B723" i="21"/>
  <c r="A723" i="21"/>
  <c r="P722" i="21"/>
  <c r="O722" i="21"/>
  <c r="N722" i="21"/>
  <c r="M722" i="21"/>
  <c r="L722" i="21"/>
  <c r="K722" i="21"/>
  <c r="J722" i="21"/>
  <c r="I722" i="21"/>
  <c r="H722" i="21"/>
  <c r="G722" i="21"/>
  <c r="F722" i="21"/>
  <c r="E722" i="21"/>
  <c r="D722" i="21"/>
  <c r="C722" i="21"/>
  <c r="B722" i="21"/>
  <c r="A722" i="21"/>
  <c r="P721" i="21"/>
  <c r="O721" i="21"/>
  <c r="N721" i="21"/>
  <c r="M721" i="21"/>
  <c r="L721" i="21"/>
  <c r="K721" i="21"/>
  <c r="J721" i="21"/>
  <c r="I721" i="21"/>
  <c r="H721" i="21"/>
  <c r="G721" i="21"/>
  <c r="F721" i="21"/>
  <c r="E721" i="21"/>
  <c r="D721" i="21"/>
  <c r="C721" i="21"/>
  <c r="B721" i="21"/>
  <c r="A721" i="21"/>
  <c r="P720" i="21"/>
  <c r="O720" i="21"/>
  <c r="N720" i="21"/>
  <c r="M720" i="21"/>
  <c r="L720" i="21"/>
  <c r="K720" i="21"/>
  <c r="J720" i="21"/>
  <c r="I720" i="21"/>
  <c r="H720" i="21"/>
  <c r="G720" i="21"/>
  <c r="F720" i="21"/>
  <c r="E720" i="21"/>
  <c r="D720" i="21"/>
  <c r="C720" i="21"/>
  <c r="B720" i="21"/>
  <c r="A720" i="21"/>
  <c r="P719" i="21"/>
  <c r="O719" i="21"/>
  <c r="N719" i="21"/>
  <c r="M719" i="21"/>
  <c r="L719" i="21"/>
  <c r="K719" i="21"/>
  <c r="J719" i="21"/>
  <c r="I719" i="21"/>
  <c r="H719" i="21"/>
  <c r="G719" i="21"/>
  <c r="F719" i="21"/>
  <c r="E719" i="21"/>
  <c r="D719" i="21"/>
  <c r="C719" i="21"/>
  <c r="B719" i="21"/>
  <c r="A719" i="21"/>
  <c r="P718" i="21"/>
  <c r="O718" i="21"/>
  <c r="N718" i="21"/>
  <c r="M718" i="21"/>
  <c r="L718" i="21"/>
  <c r="K718" i="21"/>
  <c r="J718" i="21"/>
  <c r="I718" i="21"/>
  <c r="H718" i="21"/>
  <c r="G718" i="21"/>
  <c r="F718" i="21"/>
  <c r="E718" i="21"/>
  <c r="D718" i="21"/>
  <c r="C718" i="21"/>
  <c r="B718" i="21"/>
  <c r="A718" i="21"/>
  <c r="P717" i="21"/>
  <c r="O717" i="21"/>
  <c r="N717" i="21"/>
  <c r="M717" i="21"/>
  <c r="L717" i="21"/>
  <c r="K717" i="21"/>
  <c r="J717" i="21"/>
  <c r="I717" i="21"/>
  <c r="H717" i="21"/>
  <c r="G717" i="21"/>
  <c r="F717" i="21"/>
  <c r="E717" i="21"/>
  <c r="D717" i="21"/>
  <c r="C717" i="21"/>
  <c r="B717" i="21"/>
  <c r="A717" i="21"/>
  <c r="P716" i="21"/>
  <c r="O716" i="21"/>
  <c r="N716" i="21"/>
  <c r="M716" i="21"/>
  <c r="L716" i="21"/>
  <c r="K716" i="21"/>
  <c r="J716" i="21"/>
  <c r="I716" i="21"/>
  <c r="H716" i="21"/>
  <c r="G716" i="21"/>
  <c r="F716" i="21"/>
  <c r="E716" i="21"/>
  <c r="D716" i="21"/>
  <c r="C716" i="21"/>
  <c r="B716" i="21"/>
  <c r="A716" i="21"/>
  <c r="P715" i="21"/>
  <c r="O715" i="21"/>
  <c r="N715" i="21"/>
  <c r="M715" i="21"/>
  <c r="L715" i="21"/>
  <c r="K715" i="21"/>
  <c r="J715" i="21"/>
  <c r="I715" i="21"/>
  <c r="H715" i="21"/>
  <c r="G715" i="21"/>
  <c r="F715" i="21"/>
  <c r="E715" i="21"/>
  <c r="D715" i="21"/>
  <c r="C715" i="21"/>
  <c r="B715" i="21"/>
  <c r="A715" i="21"/>
  <c r="P714" i="21"/>
  <c r="O714" i="21"/>
  <c r="N714" i="21"/>
  <c r="M714" i="21"/>
  <c r="L714" i="21"/>
  <c r="K714" i="21"/>
  <c r="J714" i="21"/>
  <c r="I714" i="21"/>
  <c r="H714" i="21"/>
  <c r="G714" i="21"/>
  <c r="F714" i="21"/>
  <c r="E714" i="21"/>
  <c r="D714" i="21"/>
  <c r="C714" i="21"/>
  <c r="B714" i="21"/>
  <c r="A714" i="21"/>
  <c r="P713" i="21"/>
  <c r="O713" i="21"/>
  <c r="N713" i="21"/>
  <c r="M713" i="21"/>
  <c r="L713" i="21"/>
  <c r="K713" i="21"/>
  <c r="J713" i="21"/>
  <c r="I713" i="21"/>
  <c r="H713" i="21"/>
  <c r="G713" i="21"/>
  <c r="F713" i="21"/>
  <c r="E713" i="21"/>
  <c r="D713" i="21"/>
  <c r="C713" i="21"/>
  <c r="B713" i="21"/>
  <c r="A713" i="21"/>
  <c r="P712" i="21"/>
  <c r="O712" i="21"/>
  <c r="N712" i="21"/>
  <c r="M712" i="21"/>
  <c r="L712" i="21"/>
  <c r="K712" i="21"/>
  <c r="J712" i="21"/>
  <c r="I712" i="21"/>
  <c r="H712" i="21"/>
  <c r="G712" i="21"/>
  <c r="F712" i="21"/>
  <c r="E712" i="21"/>
  <c r="D712" i="21"/>
  <c r="C712" i="21"/>
  <c r="B712" i="21"/>
  <c r="A712" i="21"/>
  <c r="P711" i="21"/>
  <c r="O711" i="21"/>
  <c r="N711" i="21"/>
  <c r="M711" i="21"/>
  <c r="L711" i="21"/>
  <c r="K711" i="21"/>
  <c r="J711" i="21"/>
  <c r="I711" i="21"/>
  <c r="H711" i="21"/>
  <c r="G711" i="21"/>
  <c r="F711" i="21"/>
  <c r="E711" i="21"/>
  <c r="D711" i="21"/>
  <c r="C711" i="21"/>
  <c r="B711" i="21"/>
  <c r="A711" i="21"/>
  <c r="P710" i="21"/>
  <c r="O710" i="21"/>
  <c r="N710" i="21"/>
  <c r="M710" i="21"/>
  <c r="L710" i="21"/>
  <c r="K710" i="21"/>
  <c r="J710" i="21"/>
  <c r="I710" i="21"/>
  <c r="H710" i="21"/>
  <c r="G710" i="21"/>
  <c r="F710" i="21"/>
  <c r="E710" i="21"/>
  <c r="D710" i="21"/>
  <c r="C710" i="21"/>
  <c r="B710" i="21"/>
  <c r="A710" i="21"/>
  <c r="P709" i="21"/>
  <c r="O709" i="21"/>
  <c r="N709" i="21"/>
  <c r="M709" i="21"/>
  <c r="L709" i="21"/>
  <c r="K709" i="21"/>
  <c r="J709" i="21"/>
  <c r="I709" i="21"/>
  <c r="H709" i="21"/>
  <c r="G709" i="21"/>
  <c r="F709" i="21"/>
  <c r="E709" i="21"/>
  <c r="D709" i="21"/>
  <c r="C709" i="21"/>
  <c r="B709" i="21"/>
  <c r="A709" i="21"/>
  <c r="P708" i="21"/>
  <c r="O708" i="21"/>
  <c r="N708" i="21"/>
  <c r="M708" i="21"/>
  <c r="L708" i="21"/>
  <c r="K708" i="21"/>
  <c r="J708" i="21"/>
  <c r="I708" i="21"/>
  <c r="H708" i="21"/>
  <c r="G708" i="21"/>
  <c r="F708" i="21"/>
  <c r="E708" i="21"/>
  <c r="D708" i="21"/>
  <c r="C708" i="21"/>
  <c r="B708" i="21"/>
  <c r="A708" i="21"/>
  <c r="P707" i="21"/>
  <c r="O707" i="21"/>
  <c r="N707" i="21"/>
  <c r="M707" i="21"/>
  <c r="L707" i="21"/>
  <c r="K707" i="21"/>
  <c r="J707" i="21"/>
  <c r="I707" i="21"/>
  <c r="H707" i="21"/>
  <c r="G707" i="21"/>
  <c r="F707" i="21"/>
  <c r="E707" i="21"/>
  <c r="D707" i="21"/>
  <c r="C707" i="21"/>
  <c r="B707" i="21"/>
  <c r="A707" i="21"/>
  <c r="P706" i="21"/>
  <c r="O706" i="21"/>
  <c r="N706" i="21"/>
  <c r="M706" i="21"/>
  <c r="L706" i="21"/>
  <c r="K706" i="21"/>
  <c r="J706" i="21"/>
  <c r="I706" i="21"/>
  <c r="H706" i="21"/>
  <c r="G706" i="21"/>
  <c r="F706" i="21"/>
  <c r="E706" i="21"/>
  <c r="D706" i="21"/>
  <c r="C706" i="21"/>
  <c r="B706" i="21"/>
  <c r="A706" i="21"/>
  <c r="P705" i="21"/>
  <c r="O705" i="21"/>
  <c r="N705" i="21"/>
  <c r="M705" i="21"/>
  <c r="L705" i="21"/>
  <c r="K705" i="21"/>
  <c r="J705" i="21"/>
  <c r="I705" i="21"/>
  <c r="H705" i="21"/>
  <c r="G705" i="21"/>
  <c r="F705" i="21"/>
  <c r="E705" i="21"/>
  <c r="D705" i="21"/>
  <c r="C705" i="21"/>
  <c r="B705" i="21"/>
  <c r="A705" i="21"/>
  <c r="P704" i="21"/>
  <c r="O704" i="21"/>
  <c r="N704" i="21"/>
  <c r="M704" i="21"/>
  <c r="L704" i="21"/>
  <c r="K704" i="21"/>
  <c r="J704" i="21"/>
  <c r="I704" i="21"/>
  <c r="H704" i="21"/>
  <c r="G704" i="21"/>
  <c r="F704" i="21"/>
  <c r="E704" i="21"/>
  <c r="D704" i="21"/>
  <c r="C704" i="21"/>
  <c r="B704" i="21"/>
  <c r="A704" i="21"/>
  <c r="P703" i="21"/>
  <c r="O703" i="21"/>
  <c r="N703" i="21"/>
  <c r="M703" i="21"/>
  <c r="L703" i="21"/>
  <c r="K703" i="21"/>
  <c r="J703" i="21"/>
  <c r="I703" i="21"/>
  <c r="H703" i="21"/>
  <c r="G703" i="21"/>
  <c r="F703" i="21"/>
  <c r="E703" i="21"/>
  <c r="D703" i="21"/>
  <c r="C703" i="21"/>
  <c r="B703" i="21"/>
  <c r="A703" i="21"/>
  <c r="P702" i="21"/>
  <c r="O702" i="21"/>
  <c r="N702" i="21"/>
  <c r="M702" i="21"/>
  <c r="L702" i="21"/>
  <c r="K702" i="21"/>
  <c r="J702" i="21"/>
  <c r="I702" i="21"/>
  <c r="H702" i="21"/>
  <c r="G702" i="21"/>
  <c r="F702" i="21"/>
  <c r="E702" i="21"/>
  <c r="D702" i="21"/>
  <c r="C702" i="21"/>
  <c r="B702" i="21"/>
  <c r="A702" i="21"/>
  <c r="P701" i="21"/>
  <c r="O701" i="21"/>
  <c r="N701" i="21"/>
  <c r="M701" i="21"/>
  <c r="L701" i="21"/>
  <c r="K701" i="21"/>
  <c r="J701" i="21"/>
  <c r="I701" i="21"/>
  <c r="H701" i="21"/>
  <c r="G701" i="21"/>
  <c r="F701" i="21"/>
  <c r="E701" i="21"/>
  <c r="D701" i="21"/>
  <c r="C701" i="21"/>
  <c r="B701" i="21"/>
  <c r="A701" i="21"/>
  <c r="P700" i="21"/>
  <c r="O700" i="21"/>
  <c r="N700" i="21"/>
  <c r="M700" i="21"/>
  <c r="L700" i="21"/>
  <c r="K700" i="21"/>
  <c r="J700" i="21"/>
  <c r="I700" i="21"/>
  <c r="H700" i="21"/>
  <c r="G700" i="21"/>
  <c r="F700" i="21"/>
  <c r="E700" i="21"/>
  <c r="D700" i="21"/>
  <c r="C700" i="21"/>
  <c r="B700" i="21"/>
  <c r="A700" i="21"/>
  <c r="P699" i="21"/>
  <c r="O699" i="21"/>
  <c r="N699" i="21"/>
  <c r="M699" i="21"/>
  <c r="L699" i="21"/>
  <c r="K699" i="21"/>
  <c r="J699" i="21"/>
  <c r="I699" i="21"/>
  <c r="H699" i="21"/>
  <c r="G699" i="21"/>
  <c r="F699" i="21"/>
  <c r="E699" i="21"/>
  <c r="D699" i="21"/>
  <c r="C699" i="21"/>
  <c r="B699" i="21"/>
  <c r="A699" i="21"/>
  <c r="P698" i="21"/>
  <c r="O698" i="21"/>
  <c r="N698" i="21"/>
  <c r="M698" i="21"/>
  <c r="L698" i="21"/>
  <c r="K698" i="21"/>
  <c r="J698" i="21"/>
  <c r="I698" i="21"/>
  <c r="H698" i="21"/>
  <c r="G698" i="21"/>
  <c r="F698" i="21"/>
  <c r="E698" i="21"/>
  <c r="D698" i="21"/>
  <c r="C698" i="21"/>
  <c r="B698" i="21"/>
  <c r="A698" i="21"/>
  <c r="P697" i="21"/>
  <c r="O697" i="21"/>
  <c r="N697" i="21"/>
  <c r="M697" i="21"/>
  <c r="L697" i="21"/>
  <c r="K697" i="21"/>
  <c r="J697" i="21"/>
  <c r="I697" i="21"/>
  <c r="H697" i="21"/>
  <c r="G697" i="21"/>
  <c r="F697" i="21"/>
  <c r="E697" i="21"/>
  <c r="D697" i="21"/>
  <c r="C697" i="21"/>
  <c r="B697" i="21"/>
  <c r="A697" i="21"/>
  <c r="P696" i="21"/>
  <c r="O696" i="21"/>
  <c r="N696" i="21"/>
  <c r="M696" i="21"/>
  <c r="L696" i="21"/>
  <c r="K696" i="21"/>
  <c r="J696" i="21"/>
  <c r="I696" i="21"/>
  <c r="H696" i="21"/>
  <c r="G696" i="21"/>
  <c r="F696" i="21"/>
  <c r="E696" i="21"/>
  <c r="D696" i="21"/>
  <c r="C696" i="21"/>
  <c r="B696" i="21"/>
  <c r="A696" i="21"/>
  <c r="P695" i="21"/>
  <c r="O695" i="21"/>
  <c r="N695" i="21"/>
  <c r="M695" i="21"/>
  <c r="L695" i="21"/>
  <c r="K695" i="21"/>
  <c r="J695" i="21"/>
  <c r="I695" i="21"/>
  <c r="H695" i="21"/>
  <c r="G695" i="21"/>
  <c r="F695" i="21"/>
  <c r="E695" i="21"/>
  <c r="D695" i="21"/>
  <c r="C695" i="21"/>
  <c r="B695" i="21"/>
  <c r="A695" i="21"/>
  <c r="P694" i="21"/>
  <c r="O694" i="21"/>
  <c r="N694" i="21"/>
  <c r="M694" i="21"/>
  <c r="L694" i="21"/>
  <c r="K694" i="21"/>
  <c r="J694" i="21"/>
  <c r="I694" i="21"/>
  <c r="H694" i="21"/>
  <c r="G694" i="21"/>
  <c r="F694" i="21"/>
  <c r="E694" i="21"/>
  <c r="D694" i="21"/>
  <c r="C694" i="21"/>
  <c r="B694" i="21"/>
  <c r="A694" i="21"/>
  <c r="P693" i="21"/>
  <c r="O693" i="21"/>
  <c r="N693" i="21"/>
  <c r="M693" i="21"/>
  <c r="L693" i="21"/>
  <c r="K693" i="21"/>
  <c r="J693" i="21"/>
  <c r="I693" i="21"/>
  <c r="H693" i="21"/>
  <c r="G693" i="21"/>
  <c r="F693" i="21"/>
  <c r="E693" i="21"/>
  <c r="D693" i="21"/>
  <c r="C693" i="21"/>
  <c r="B693" i="21"/>
  <c r="A693" i="21"/>
  <c r="P692" i="21"/>
  <c r="O692" i="21"/>
  <c r="N692" i="21"/>
  <c r="M692" i="21"/>
  <c r="L692" i="21"/>
  <c r="K692" i="21"/>
  <c r="J692" i="21"/>
  <c r="I692" i="21"/>
  <c r="H692" i="21"/>
  <c r="G692" i="21"/>
  <c r="F692" i="21"/>
  <c r="E692" i="21"/>
  <c r="D692" i="21"/>
  <c r="C692" i="21"/>
  <c r="B692" i="21"/>
  <c r="A692" i="21"/>
  <c r="P691" i="21"/>
  <c r="O691" i="21"/>
  <c r="N691" i="21"/>
  <c r="M691" i="21"/>
  <c r="L691" i="21"/>
  <c r="K691" i="21"/>
  <c r="J691" i="21"/>
  <c r="I691" i="21"/>
  <c r="H691" i="21"/>
  <c r="G691" i="21"/>
  <c r="F691" i="21"/>
  <c r="E691" i="21"/>
  <c r="D691" i="21"/>
  <c r="C691" i="21"/>
  <c r="B691" i="21"/>
  <c r="A691" i="21"/>
  <c r="P690" i="21"/>
  <c r="O690" i="21"/>
  <c r="N690" i="21"/>
  <c r="M690" i="21"/>
  <c r="L690" i="21"/>
  <c r="K690" i="21"/>
  <c r="J690" i="21"/>
  <c r="I690" i="21"/>
  <c r="H690" i="21"/>
  <c r="G690" i="21"/>
  <c r="F690" i="21"/>
  <c r="E690" i="21"/>
  <c r="D690" i="21"/>
  <c r="C690" i="21"/>
  <c r="B690" i="21"/>
  <c r="A690" i="21"/>
  <c r="P689" i="21"/>
  <c r="O689" i="21"/>
  <c r="N689" i="21"/>
  <c r="M689" i="21"/>
  <c r="L689" i="21"/>
  <c r="K689" i="21"/>
  <c r="J689" i="21"/>
  <c r="I689" i="21"/>
  <c r="H689" i="21"/>
  <c r="G689" i="21"/>
  <c r="F689" i="21"/>
  <c r="E689" i="21"/>
  <c r="D689" i="21"/>
  <c r="C689" i="21"/>
  <c r="B689" i="21"/>
  <c r="A689" i="21"/>
  <c r="P688" i="21"/>
  <c r="O688" i="21"/>
  <c r="N688" i="21"/>
  <c r="M688" i="21"/>
  <c r="L688" i="21"/>
  <c r="K688" i="21"/>
  <c r="J688" i="21"/>
  <c r="I688" i="21"/>
  <c r="H688" i="21"/>
  <c r="G688" i="21"/>
  <c r="F688" i="21"/>
  <c r="E688" i="21"/>
  <c r="D688" i="21"/>
  <c r="C688" i="21"/>
  <c r="B688" i="21"/>
  <c r="A688" i="21"/>
  <c r="P687" i="21"/>
  <c r="O687" i="21"/>
  <c r="N687" i="21"/>
  <c r="M687" i="21"/>
  <c r="L687" i="21"/>
  <c r="K687" i="21"/>
  <c r="J687" i="21"/>
  <c r="I687" i="21"/>
  <c r="H687" i="21"/>
  <c r="G687" i="21"/>
  <c r="F687" i="21"/>
  <c r="E687" i="21"/>
  <c r="D687" i="21"/>
  <c r="C687" i="21"/>
  <c r="B687" i="21"/>
  <c r="A687" i="21"/>
  <c r="P686" i="21"/>
  <c r="O686" i="21"/>
  <c r="N686" i="21"/>
  <c r="M686" i="21"/>
  <c r="L686" i="21"/>
  <c r="K686" i="21"/>
  <c r="J686" i="21"/>
  <c r="I686" i="21"/>
  <c r="H686" i="21"/>
  <c r="G686" i="21"/>
  <c r="F686" i="21"/>
  <c r="E686" i="21"/>
  <c r="D686" i="21"/>
  <c r="C686" i="21"/>
  <c r="B686" i="21"/>
  <c r="A686" i="21"/>
  <c r="P685" i="21"/>
  <c r="O685" i="21"/>
  <c r="N685" i="21"/>
  <c r="M685" i="21"/>
  <c r="L685" i="21"/>
  <c r="K685" i="21"/>
  <c r="J685" i="21"/>
  <c r="I685" i="21"/>
  <c r="H685" i="21"/>
  <c r="G685" i="21"/>
  <c r="F685" i="21"/>
  <c r="E685" i="21"/>
  <c r="D685" i="21"/>
  <c r="C685" i="21"/>
  <c r="B685" i="21"/>
  <c r="A685" i="21"/>
  <c r="P684" i="21"/>
  <c r="O684" i="21"/>
  <c r="N684" i="21"/>
  <c r="M684" i="21"/>
  <c r="L684" i="21"/>
  <c r="K684" i="21"/>
  <c r="J684" i="21"/>
  <c r="I684" i="21"/>
  <c r="H684" i="21"/>
  <c r="G684" i="21"/>
  <c r="F684" i="21"/>
  <c r="E684" i="21"/>
  <c r="D684" i="21"/>
  <c r="C684" i="21"/>
  <c r="B684" i="21"/>
  <c r="A684" i="21"/>
  <c r="P683" i="21"/>
  <c r="O683" i="21"/>
  <c r="N683" i="21"/>
  <c r="M683" i="21"/>
  <c r="L683" i="21"/>
  <c r="K683" i="21"/>
  <c r="J683" i="21"/>
  <c r="I683" i="21"/>
  <c r="H683" i="21"/>
  <c r="G683" i="21"/>
  <c r="F683" i="21"/>
  <c r="E683" i="21"/>
  <c r="D683" i="21"/>
  <c r="C683" i="21"/>
  <c r="B683" i="21"/>
  <c r="A683" i="21"/>
  <c r="P682" i="21"/>
  <c r="O682" i="21"/>
  <c r="N682" i="21"/>
  <c r="M682" i="21"/>
  <c r="L682" i="21"/>
  <c r="K682" i="21"/>
  <c r="J682" i="21"/>
  <c r="I682" i="21"/>
  <c r="H682" i="21"/>
  <c r="G682" i="21"/>
  <c r="F682" i="21"/>
  <c r="E682" i="21"/>
  <c r="D682" i="21"/>
  <c r="C682" i="21"/>
  <c r="B682" i="21"/>
  <c r="A682" i="21"/>
  <c r="P681" i="21"/>
  <c r="O681" i="21"/>
  <c r="N681" i="21"/>
  <c r="M681" i="21"/>
  <c r="L681" i="21"/>
  <c r="K681" i="21"/>
  <c r="J681" i="21"/>
  <c r="I681" i="21"/>
  <c r="H681" i="21"/>
  <c r="G681" i="21"/>
  <c r="F681" i="21"/>
  <c r="E681" i="21"/>
  <c r="D681" i="21"/>
  <c r="C681" i="21"/>
  <c r="B681" i="21"/>
  <c r="A681" i="21"/>
  <c r="P680" i="21"/>
  <c r="O680" i="21"/>
  <c r="N680" i="21"/>
  <c r="M680" i="21"/>
  <c r="L680" i="21"/>
  <c r="K680" i="21"/>
  <c r="J680" i="21"/>
  <c r="I680" i="21"/>
  <c r="H680" i="21"/>
  <c r="G680" i="21"/>
  <c r="F680" i="21"/>
  <c r="E680" i="21"/>
  <c r="D680" i="21"/>
  <c r="C680" i="21"/>
  <c r="B680" i="21"/>
  <c r="A680" i="21"/>
  <c r="P679" i="21"/>
  <c r="O679" i="21"/>
  <c r="N679" i="21"/>
  <c r="M679" i="21"/>
  <c r="L679" i="21"/>
  <c r="K679" i="21"/>
  <c r="J679" i="21"/>
  <c r="I679" i="21"/>
  <c r="H679" i="21"/>
  <c r="G679" i="21"/>
  <c r="F679" i="21"/>
  <c r="E679" i="21"/>
  <c r="D679" i="21"/>
  <c r="C679" i="21"/>
  <c r="B679" i="21"/>
  <c r="A679" i="21"/>
  <c r="P678" i="21"/>
  <c r="O678" i="21"/>
  <c r="N678" i="21"/>
  <c r="M678" i="21"/>
  <c r="L678" i="21"/>
  <c r="K678" i="21"/>
  <c r="J678" i="21"/>
  <c r="I678" i="21"/>
  <c r="H678" i="21"/>
  <c r="G678" i="21"/>
  <c r="F678" i="21"/>
  <c r="E678" i="21"/>
  <c r="D678" i="21"/>
  <c r="C678" i="21"/>
  <c r="B678" i="21"/>
  <c r="A678" i="21"/>
  <c r="P677" i="21"/>
  <c r="O677" i="21"/>
  <c r="N677" i="21"/>
  <c r="M677" i="21"/>
  <c r="L677" i="21"/>
  <c r="K677" i="21"/>
  <c r="J677" i="21"/>
  <c r="I677" i="21"/>
  <c r="H677" i="21"/>
  <c r="G677" i="21"/>
  <c r="F677" i="21"/>
  <c r="E677" i="21"/>
  <c r="D677" i="21"/>
  <c r="C677" i="21"/>
  <c r="B677" i="21"/>
  <c r="A677" i="21"/>
  <c r="P676" i="21"/>
  <c r="O676" i="21"/>
  <c r="N676" i="21"/>
  <c r="M676" i="21"/>
  <c r="L676" i="21"/>
  <c r="K676" i="21"/>
  <c r="J676" i="21"/>
  <c r="I676" i="21"/>
  <c r="H676" i="21"/>
  <c r="G676" i="21"/>
  <c r="F676" i="21"/>
  <c r="E676" i="21"/>
  <c r="D676" i="21"/>
  <c r="C676" i="21"/>
  <c r="B676" i="21"/>
  <c r="A676" i="21"/>
  <c r="P675" i="21"/>
  <c r="O675" i="21"/>
  <c r="N675" i="21"/>
  <c r="M675" i="21"/>
  <c r="L675" i="21"/>
  <c r="K675" i="21"/>
  <c r="J675" i="21"/>
  <c r="I675" i="21"/>
  <c r="H675" i="21"/>
  <c r="G675" i="21"/>
  <c r="F675" i="21"/>
  <c r="E675" i="21"/>
  <c r="D675" i="21"/>
  <c r="C675" i="21"/>
  <c r="B675" i="21"/>
  <c r="A675" i="21"/>
  <c r="P674" i="21"/>
  <c r="O674" i="21"/>
  <c r="N674" i="21"/>
  <c r="M674" i="21"/>
  <c r="L674" i="21"/>
  <c r="K674" i="21"/>
  <c r="J674" i="21"/>
  <c r="I674" i="21"/>
  <c r="H674" i="21"/>
  <c r="G674" i="21"/>
  <c r="F674" i="21"/>
  <c r="E674" i="21"/>
  <c r="D674" i="21"/>
  <c r="C674" i="21"/>
  <c r="B674" i="21"/>
  <c r="A674" i="21"/>
  <c r="P673" i="21"/>
  <c r="O673" i="21"/>
  <c r="N673" i="21"/>
  <c r="M673" i="21"/>
  <c r="L673" i="21"/>
  <c r="K673" i="21"/>
  <c r="J673" i="21"/>
  <c r="I673" i="21"/>
  <c r="H673" i="21"/>
  <c r="G673" i="21"/>
  <c r="F673" i="21"/>
  <c r="E673" i="21"/>
  <c r="D673" i="21"/>
  <c r="C673" i="21"/>
  <c r="B673" i="21"/>
  <c r="A673" i="21"/>
  <c r="P672" i="21"/>
  <c r="O672" i="21"/>
  <c r="N672" i="21"/>
  <c r="M672" i="21"/>
  <c r="L672" i="21"/>
  <c r="K672" i="21"/>
  <c r="J672" i="21"/>
  <c r="I672" i="21"/>
  <c r="H672" i="21"/>
  <c r="G672" i="21"/>
  <c r="F672" i="21"/>
  <c r="E672" i="21"/>
  <c r="D672" i="21"/>
  <c r="C672" i="21"/>
  <c r="B672" i="21"/>
  <c r="A672" i="21"/>
  <c r="P671" i="21"/>
  <c r="O671" i="21"/>
  <c r="N671" i="21"/>
  <c r="M671" i="21"/>
  <c r="L671" i="21"/>
  <c r="K671" i="21"/>
  <c r="J671" i="21"/>
  <c r="I671" i="21"/>
  <c r="H671" i="21"/>
  <c r="G671" i="21"/>
  <c r="F671" i="21"/>
  <c r="E671" i="21"/>
  <c r="D671" i="21"/>
  <c r="C671" i="21"/>
  <c r="B671" i="21"/>
  <c r="A671" i="21"/>
  <c r="P670" i="21"/>
  <c r="O670" i="21"/>
  <c r="N670" i="21"/>
  <c r="M670" i="21"/>
  <c r="L670" i="21"/>
  <c r="K670" i="21"/>
  <c r="J670" i="21"/>
  <c r="I670" i="21"/>
  <c r="H670" i="21"/>
  <c r="G670" i="21"/>
  <c r="F670" i="21"/>
  <c r="E670" i="21"/>
  <c r="D670" i="21"/>
  <c r="C670" i="21"/>
  <c r="B670" i="21"/>
  <c r="A670" i="21"/>
  <c r="P669" i="21"/>
  <c r="O669" i="21"/>
  <c r="N669" i="21"/>
  <c r="M669" i="21"/>
  <c r="L669" i="21"/>
  <c r="K669" i="21"/>
  <c r="J669" i="21"/>
  <c r="I669" i="21"/>
  <c r="H669" i="21"/>
  <c r="G669" i="21"/>
  <c r="F669" i="21"/>
  <c r="E669" i="21"/>
  <c r="D669" i="21"/>
  <c r="C669" i="21"/>
  <c r="B669" i="21"/>
  <c r="A669" i="21"/>
  <c r="P668" i="21"/>
  <c r="O668" i="21"/>
  <c r="N668" i="21"/>
  <c r="M668" i="21"/>
  <c r="L668" i="21"/>
  <c r="K668" i="21"/>
  <c r="J668" i="21"/>
  <c r="I668" i="21"/>
  <c r="H668" i="21"/>
  <c r="G668" i="21"/>
  <c r="F668" i="21"/>
  <c r="E668" i="21"/>
  <c r="D668" i="21"/>
  <c r="C668" i="21"/>
  <c r="B668" i="21"/>
  <c r="A668" i="21"/>
  <c r="P667" i="21"/>
  <c r="O667" i="21"/>
  <c r="N667" i="21"/>
  <c r="M667" i="21"/>
  <c r="L667" i="21"/>
  <c r="K667" i="21"/>
  <c r="J667" i="21"/>
  <c r="I667" i="21"/>
  <c r="H667" i="21"/>
  <c r="G667" i="21"/>
  <c r="F667" i="21"/>
  <c r="E667" i="21"/>
  <c r="D667" i="21"/>
  <c r="C667" i="21"/>
  <c r="B667" i="21"/>
  <c r="A667" i="21"/>
  <c r="P666" i="21"/>
  <c r="O666" i="21"/>
  <c r="N666" i="21"/>
  <c r="M666" i="21"/>
  <c r="L666" i="21"/>
  <c r="K666" i="21"/>
  <c r="J666" i="21"/>
  <c r="I666" i="21"/>
  <c r="H666" i="21"/>
  <c r="G666" i="21"/>
  <c r="F666" i="21"/>
  <c r="E666" i="21"/>
  <c r="D666" i="21"/>
  <c r="C666" i="21"/>
  <c r="B666" i="21"/>
  <c r="A666" i="21"/>
  <c r="P665" i="21"/>
  <c r="O665" i="21"/>
  <c r="N665" i="21"/>
  <c r="M665" i="21"/>
  <c r="L665" i="21"/>
  <c r="K665" i="21"/>
  <c r="J665" i="21"/>
  <c r="I665" i="21"/>
  <c r="H665" i="21"/>
  <c r="G665" i="21"/>
  <c r="F665" i="21"/>
  <c r="E665" i="21"/>
  <c r="D665" i="21"/>
  <c r="C665" i="21"/>
  <c r="B665" i="21"/>
  <c r="A665" i="21"/>
  <c r="P664" i="21"/>
  <c r="O664" i="21"/>
  <c r="N664" i="21"/>
  <c r="M664" i="21"/>
  <c r="L664" i="21"/>
  <c r="K664" i="21"/>
  <c r="J664" i="21"/>
  <c r="I664" i="21"/>
  <c r="H664" i="21"/>
  <c r="G664" i="21"/>
  <c r="F664" i="21"/>
  <c r="E664" i="21"/>
  <c r="D664" i="21"/>
  <c r="C664" i="21"/>
  <c r="B664" i="21"/>
  <c r="A664" i="21"/>
  <c r="P663" i="21"/>
  <c r="O663" i="21"/>
  <c r="N663" i="21"/>
  <c r="M663" i="21"/>
  <c r="L663" i="21"/>
  <c r="K663" i="21"/>
  <c r="J663" i="21"/>
  <c r="I663" i="21"/>
  <c r="H663" i="21"/>
  <c r="G663" i="21"/>
  <c r="F663" i="21"/>
  <c r="E663" i="21"/>
  <c r="D663" i="21"/>
  <c r="C663" i="21"/>
  <c r="B663" i="21"/>
  <c r="A663" i="21"/>
  <c r="P662" i="21"/>
  <c r="O662" i="21"/>
  <c r="N662" i="21"/>
  <c r="M662" i="21"/>
  <c r="L662" i="21"/>
  <c r="K662" i="21"/>
  <c r="J662" i="21"/>
  <c r="I662" i="21"/>
  <c r="H662" i="21"/>
  <c r="G662" i="21"/>
  <c r="F662" i="21"/>
  <c r="E662" i="21"/>
  <c r="D662" i="21"/>
  <c r="C662" i="21"/>
  <c r="B662" i="21"/>
  <c r="A662" i="21"/>
  <c r="P661" i="21"/>
  <c r="O661" i="21"/>
  <c r="N661" i="21"/>
  <c r="M661" i="21"/>
  <c r="L661" i="21"/>
  <c r="K661" i="21"/>
  <c r="J661" i="21"/>
  <c r="I661" i="21"/>
  <c r="H661" i="21"/>
  <c r="G661" i="21"/>
  <c r="F661" i="21"/>
  <c r="E661" i="21"/>
  <c r="D661" i="21"/>
  <c r="C661" i="21"/>
  <c r="B661" i="21"/>
  <c r="A661" i="21"/>
  <c r="P660" i="21"/>
  <c r="O660" i="21"/>
  <c r="N660" i="21"/>
  <c r="M660" i="21"/>
  <c r="L660" i="21"/>
  <c r="K660" i="21"/>
  <c r="J660" i="21"/>
  <c r="I660" i="21"/>
  <c r="H660" i="21"/>
  <c r="G660" i="21"/>
  <c r="F660" i="21"/>
  <c r="E660" i="21"/>
  <c r="D660" i="21"/>
  <c r="C660" i="21"/>
  <c r="B660" i="21"/>
  <c r="A660" i="21"/>
  <c r="P659" i="21"/>
  <c r="O659" i="21"/>
  <c r="N659" i="21"/>
  <c r="M659" i="21"/>
  <c r="L659" i="21"/>
  <c r="K659" i="21"/>
  <c r="J659" i="21"/>
  <c r="I659" i="21"/>
  <c r="H659" i="21"/>
  <c r="G659" i="21"/>
  <c r="F659" i="21"/>
  <c r="E659" i="21"/>
  <c r="D659" i="21"/>
  <c r="C659" i="21"/>
  <c r="B659" i="21"/>
  <c r="A659" i="21"/>
  <c r="P658" i="21"/>
  <c r="O658" i="21"/>
  <c r="N658" i="21"/>
  <c r="M658" i="21"/>
  <c r="L658" i="21"/>
  <c r="K658" i="21"/>
  <c r="J658" i="21"/>
  <c r="I658" i="21"/>
  <c r="H658" i="21"/>
  <c r="G658" i="21"/>
  <c r="F658" i="21"/>
  <c r="E658" i="21"/>
  <c r="D658" i="21"/>
  <c r="C658" i="21"/>
  <c r="B658" i="21"/>
  <c r="A658" i="21"/>
  <c r="P657" i="21"/>
  <c r="O657" i="21"/>
  <c r="N657" i="21"/>
  <c r="M657" i="21"/>
  <c r="L657" i="21"/>
  <c r="K657" i="21"/>
  <c r="J657" i="21"/>
  <c r="I657" i="21"/>
  <c r="H657" i="21"/>
  <c r="G657" i="21"/>
  <c r="F657" i="21"/>
  <c r="E657" i="21"/>
  <c r="D657" i="21"/>
  <c r="C657" i="21"/>
  <c r="B657" i="21"/>
  <c r="A657" i="21"/>
  <c r="P656" i="21"/>
  <c r="O656" i="21"/>
  <c r="N656" i="21"/>
  <c r="M656" i="21"/>
  <c r="L656" i="21"/>
  <c r="K656" i="21"/>
  <c r="J656" i="21"/>
  <c r="I656" i="21"/>
  <c r="H656" i="21"/>
  <c r="G656" i="21"/>
  <c r="F656" i="21"/>
  <c r="E656" i="21"/>
  <c r="D656" i="21"/>
  <c r="C656" i="21"/>
  <c r="B656" i="21"/>
  <c r="A656" i="21"/>
  <c r="P655" i="21"/>
  <c r="O655" i="21"/>
  <c r="N655" i="21"/>
  <c r="M655" i="21"/>
  <c r="L655" i="21"/>
  <c r="K655" i="21"/>
  <c r="J655" i="21"/>
  <c r="I655" i="21"/>
  <c r="H655" i="21"/>
  <c r="G655" i="21"/>
  <c r="F655" i="21"/>
  <c r="E655" i="21"/>
  <c r="D655" i="21"/>
  <c r="C655" i="21"/>
  <c r="B655" i="21"/>
  <c r="A655" i="21"/>
  <c r="P654" i="21"/>
  <c r="O654" i="21"/>
  <c r="N654" i="21"/>
  <c r="M654" i="21"/>
  <c r="L654" i="21"/>
  <c r="K654" i="21"/>
  <c r="J654" i="21"/>
  <c r="I654" i="21"/>
  <c r="H654" i="21"/>
  <c r="G654" i="21"/>
  <c r="F654" i="21"/>
  <c r="E654" i="21"/>
  <c r="D654" i="21"/>
  <c r="C654" i="21"/>
  <c r="B654" i="21"/>
  <c r="A654" i="21"/>
  <c r="P653" i="21"/>
  <c r="O653" i="21"/>
  <c r="N653" i="21"/>
  <c r="M653" i="21"/>
  <c r="L653" i="21"/>
  <c r="K653" i="21"/>
  <c r="J653" i="21"/>
  <c r="I653" i="21"/>
  <c r="H653" i="21"/>
  <c r="G653" i="21"/>
  <c r="F653" i="21"/>
  <c r="E653" i="21"/>
  <c r="D653" i="21"/>
  <c r="C653" i="21"/>
  <c r="B653" i="21"/>
  <c r="A653" i="21"/>
  <c r="P652" i="21"/>
  <c r="O652" i="21"/>
  <c r="N652" i="21"/>
  <c r="M652" i="21"/>
  <c r="L652" i="21"/>
  <c r="K652" i="21"/>
  <c r="J652" i="21"/>
  <c r="I652" i="21"/>
  <c r="H652" i="21"/>
  <c r="G652" i="21"/>
  <c r="F652" i="21"/>
  <c r="E652" i="21"/>
  <c r="D652" i="21"/>
  <c r="C652" i="21"/>
  <c r="B652" i="21"/>
  <c r="A652" i="21"/>
  <c r="P651" i="21"/>
  <c r="O651" i="21"/>
  <c r="N651" i="21"/>
  <c r="M651" i="21"/>
  <c r="L651" i="21"/>
  <c r="K651" i="21"/>
  <c r="J651" i="21"/>
  <c r="I651" i="21"/>
  <c r="H651" i="21"/>
  <c r="G651" i="21"/>
  <c r="F651" i="21"/>
  <c r="E651" i="21"/>
  <c r="D651" i="21"/>
  <c r="C651" i="21"/>
  <c r="B651" i="21"/>
  <c r="A651" i="21"/>
  <c r="P650" i="21"/>
  <c r="O650" i="21"/>
  <c r="N650" i="21"/>
  <c r="M650" i="21"/>
  <c r="L650" i="21"/>
  <c r="K650" i="21"/>
  <c r="J650" i="21"/>
  <c r="I650" i="21"/>
  <c r="H650" i="21"/>
  <c r="G650" i="21"/>
  <c r="F650" i="21"/>
  <c r="E650" i="21"/>
  <c r="D650" i="21"/>
  <c r="C650" i="21"/>
  <c r="B650" i="21"/>
  <c r="A650" i="21"/>
  <c r="P649" i="21"/>
  <c r="O649" i="21"/>
  <c r="N649" i="21"/>
  <c r="M649" i="21"/>
  <c r="L649" i="21"/>
  <c r="K649" i="21"/>
  <c r="J649" i="21"/>
  <c r="I649" i="21"/>
  <c r="H649" i="21"/>
  <c r="G649" i="21"/>
  <c r="F649" i="21"/>
  <c r="E649" i="21"/>
  <c r="D649" i="21"/>
  <c r="C649" i="21"/>
  <c r="B649" i="21"/>
  <c r="A649" i="21"/>
  <c r="P648" i="21"/>
  <c r="O648" i="21"/>
  <c r="N648" i="21"/>
  <c r="M648" i="21"/>
  <c r="L648" i="21"/>
  <c r="K648" i="21"/>
  <c r="J648" i="21"/>
  <c r="I648" i="21"/>
  <c r="H648" i="21"/>
  <c r="G648" i="21"/>
  <c r="F648" i="21"/>
  <c r="E648" i="21"/>
  <c r="D648" i="21"/>
  <c r="C648" i="21"/>
  <c r="B648" i="21"/>
  <c r="A648" i="21"/>
  <c r="P647" i="21"/>
  <c r="O647" i="21"/>
  <c r="N647" i="21"/>
  <c r="M647" i="21"/>
  <c r="L647" i="21"/>
  <c r="K647" i="21"/>
  <c r="J647" i="21"/>
  <c r="I647" i="21"/>
  <c r="H647" i="21"/>
  <c r="G647" i="21"/>
  <c r="F647" i="21"/>
  <c r="E647" i="21"/>
  <c r="D647" i="21"/>
  <c r="C647" i="21"/>
  <c r="B647" i="21"/>
  <c r="A647" i="21"/>
  <c r="P646" i="21"/>
  <c r="O646" i="21"/>
  <c r="N646" i="21"/>
  <c r="M646" i="21"/>
  <c r="L646" i="21"/>
  <c r="K646" i="21"/>
  <c r="J646" i="21"/>
  <c r="I646" i="21"/>
  <c r="H646" i="21"/>
  <c r="G646" i="21"/>
  <c r="F646" i="21"/>
  <c r="E646" i="21"/>
  <c r="D646" i="21"/>
  <c r="C646" i="21"/>
  <c r="B646" i="21"/>
  <c r="A646" i="21"/>
  <c r="P645" i="21"/>
  <c r="O645" i="21"/>
  <c r="N645" i="21"/>
  <c r="M645" i="21"/>
  <c r="L645" i="21"/>
  <c r="K645" i="21"/>
  <c r="J645" i="21"/>
  <c r="I645" i="21"/>
  <c r="H645" i="21"/>
  <c r="G645" i="21"/>
  <c r="F645" i="21"/>
  <c r="E645" i="21"/>
  <c r="D645" i="21"/>
  <c r="C645" i="21"/>
  <c r="B645" i="21"/>
  <c r="A645" i="21"/>
  <c r="P644" i="21"/>
  <c r="O644" i="21"/>
  <c r="N644" i="21"/>
  <c r="M644" i="21"/>
  <c r="L644" i="21"/>
  <c r="K644" i="21"/>
  <c r="J644" i="21"/>
  <c r="I644" i="21"/>
  <c r="H644" i="21"/>
  <c r="G644" i="21"/>
  <c r="F644" i="21"/>
  <c r="E644" i="21"/>
  <c r="D644" i="21"/>
  <c r="C644" i="21"/>
  <c r="B644" i="21"/>
  <c r="A644" i="21"/>
  <c r="P643" i="21"/>
  <c r="O643" i="21"/>
  <c r="N643" i="21"/>
  <c r="M643" i="21"/>
  <c r="L643" i="21"/>
  <c r="K643" i="21"/>
  <c r="J643" i="21"/>
  <c r="I643" i="21"/>
  <c r="H643" i="21"/>
  <c r="G643" i="21"/>
  <c r="F643" i="21"/>
  <c r="E643" i="21"/>
  <c r="D643" i="21"/>
  <c r="C643" i="21"/>
  <c r="B643" i="21"/>
  <c r="A643" i="21"/>
  <c r="P642" i="21"/>
  <c r="O642" i="21"/>
  <c r="N642" i="21"/>
  <c r="M642" i="21"/>
  <c r="L642" i="21"/>
  <c r="K642" i="21"/>
  <c r="J642" i="21"/>
  <c r="I642" i="21"/>
  <c r="H642" i="21"/>
  <c r="G642" i="21"/>
  <c r="F642" i="21"/>
  <c r="E642" i="21"/>
  <c r="D642" i="21"/>
  <c r="C642" i="21"/>
  <c r="B642" i="21"/>
  <c r="A642" i="21"/>
  <c r="P641" i="21"/>
  <c r="O641" i="21"/>
  <c r="N641" i="21"/>
  <c r="M641" i="21"/>
  <c r="L641" i="21"/>
  <c r="K641" i="21"/>
  <c r="J641" i="21"/>
  <c r="I641" i="21"/>
  <c r="H641" i="21"/>
  <c r="G641" i="21"/>
  <c r="F641" i="21"/>
  <c r="E641" i="21"/>
  <c r="D641" i="21"/>
  <c r="C641" i="21"/>
  <c r="B641" i="21"/>
  <c r="A641" i="21"/>
  <c r="P640" i="21"/>
  <c r="O640" i="21"/>
  <c r="N640" i="21"/>
  <c r="M640" i="21"/>
  <c r="L640" i="21"/>
  <c r="K640" i="21"/>
  <c r="J640" i="21"/>
  <c r="I640" i="21"/>
  <c r="H640" i="21"/>
  <c r="G640" i="21"/>
  <c r="F640" i="21"/>
  <c r="E640" i="21"/>
  <c r="D640" i="21"/>
  <c r="C640" i="21"/>
  <c r="B640" i="21"/>
  <c r="A640" i="21"/>
  <c r="P639" i="21"/>
  <c r="O639" i="21"/>
  <c r="N639" i="21"/>
  <c r="M639" i="21"/>
  <c r="L639" i="21"/>
  <c r="K639" i="21"/>
  <c r="J639" i="21"/>
  <c r="I639" i="21"/>
  <c r="H639" i="21"/>
  <c r="G639" i="21"/>
  <c r="F639" i="21"/>
  <c r="E639" i="21"/>
  <c r="D639" i="21"/>
  <c r="C639" i="21"/>
  <c r="B639" i="21"/>
  <c r="A639" i="21"/>
  <c r="P638" i="21"/>
  <c r="O638" i="21"/>
  <c r="N638" i="21"/>
  <c r="M638" i="21"/>
  <c r="L638" i="21"/>
  <c r="K638" i="21"/>
  <c r="J638" i="21"/>
  <c r="I638" i="21"/>
  <c r="H638" i="21"/>
  <c r="G638" i="21"/>
  <c r="F638" i="21"/>
  <c r="E638" i="21"/>
  <c r="D638" i="21"/>
  <c r="C638" i="21"/>
  <c r="B638" i="21"/>
  <c r="A638" i="21"/>
  <c r="P637" i="21"/>
  <c r="O637" i="21"/>
  <c r="N637" i="21"/>
  <c r="M637" i="21"/>
  <c r="L637" i="21"/>
  <c r="K637" i="21"/>
  <c r="J637" i="21"/>
  <c r="I637" i="21"/>
  <c r="H637" i="21"/>
  <c r="G637" i="21"/>
  <c r="F637" i="21"/>
  <c r="E637" i="21"/>
  <c r="D637" i="21"/>
  <c r="C637" i="21"/>
  <c r="B637" i="21"/>
  <c r="A637" i="21"/>
  <c r="P636" i="21"/>
  <c r="O636" i="21"/>
  <c r="N636" i="21"/>
  <c r="M636" i="21"/>
  <c r="L636" i="21"/>
  <c r="K636" i="21"/>
  <c r="J636" i="21"/>
  <c r="I636" i="21"/>
  <c r="H636" i="21"/>
  <c r="G636" i="21"/>
  <c r="F636" i="21"/>
  <c r="E636" i="21"/>
  <c r="D636" i="21"/>
  <c r="C636" i="21"/>
  <c r="B636" i="21"/>
  <c r="A636" i="21"/>
  <c r="P635" i="21"/>
  <c r="O635" i="21"/>
  <c r="N635" i="21"/>
  <c r="M635" i="21"/>
  <c r="L635" i="21"/>
  <c r="K635" i="21"/>
  <c r="J635" i="21"/>
  <c r="I635" i="21"/>
  <c r="H635" i="21"/>
  <c r="G635" i="21"/>
  <c r="F635" i="21"/>
  <c r="E635" i="21"/>
  <c r="D635" i="21"/>
  <c r="C635" i="21"/>
  <c r="B635" i="21"/>
  <c r="A635" i="21"/>
  <c r="P634" i="21"/>
  <c r="O634" i="21"/>
  <c r="N634" i="21"/>
  <c r="M634" i="21"/>
  <c r="L634" i="21"/>
  <c r="K634" i="21"/>
  <c r="J634" i="21"/>
  <c r="I634" i="21"/>
  <c r="H634" i="21"/>
  <c r="G634" i="21"/>
  <c r="F634" i="21"/>
  <c r="E634" i="21"/>
  <c r="D634" i="21"/>
  <c r="C634" i="21"/>
  <c r="B634" i="21"/>
  <c r="A634" i="21"/>
  <c r="P633" i="21"/>
  <c r="O633" i="21"/>
  <c r="N633" i="21"/>
  <c r="M633" i="21"/>
  <c r="L633" i="21"/>
  <c r="K633" i="21"/>
  <c r="J633" i="21"/>
  <c r="I633" i="21"/>
  <c r="H633" i="21"/>
  <c r="G633" i="21"/>
  <c r="F633" i="21"/>
  <c r="E633" i="21"/>
  <c r="D633" i="21"/>
  <c r="C633" i="21"/>
  <c r="B633" i="21"/>
  <c r="A633" i="21"/>
  <c r="P632" i="21"/>
  <c r="O632" i="21"/>
  <c r="N632" i="21"/>
  <c r="M632" i="21"/>
  <c r="L632" i="21"/>
  <c r="K632" i="21"/>
  <c r="J632" i="21"/>
  <c r="I632" i="21"/>
  <c r="H632" i="21"/>
  <c r="G632" i="21"/>
  <c r="F632" i="21"/>
  <c r="E632" i="21"/>
  <c r="D632" i="21"/>
  <c r="C632" i="21"/>
  <c r="B632" i="21"/>
  <c r="A632" i="21"/>
  <c r="P631" i="21"/>
  <c r="O631" i="21"/>
  <c r="N631" i="21"/>
  <c r="M631" i="21"/>
  <c r="L631" i="21"/>
  <c r="K631" i="21"/>
  <c r="J631" i="21"/>
  <c r="I631" i="21"/>
  <c r="H631" i="21"/>
  <c r="G631" i="21"/>
  <c r="F631" i="21"/>
  <c r="E631" i="21"/>
  <c r="D631" i="21"/>
  <c r="C631" i="21"/>
  <c r="B631" i="21"/>
  <c r="A631" i="21"/>
  <c r="P630" i="21"/>
  <c r="O630" i="21"/>
  <c r="N630" i="21"/>
  <c r="M630" i="21"/>
  <c r="L630" i="21"/>
  <c r="K630" i="21"/>
  <c r="J630" i="21"/>
  <c r="I630" i="21"/>
  <c r="H630" i="21"/>
  <c r="G630" i="21"/>
  <c r="F630" i="21"/>
  <c r="E630" i="21"/>
  <c r="D630" i="21"/>
  <c r="C630" i="21"/>
  <c r="B630" i="21"/>
  <c r="A630" i="21"/>
  <c r="P629" i="21"/>
  <c r="O629" i="21"/>
  <c r="N629" i="21"/>
  <c r="M629" i="21"/>
  <c r="L629" i="21"/>
  <c r="K629" i="21"/>
  <c r="J629" i="21"/>
  <c r="I629" i="21"/>
  <c r="H629" i="21"/>
  <c r="G629" i="21"/>
  <c r="F629" i="21"/>
  <c r="E629" i="21"/>
  <c r="D629" i="21"/>
  <c r="C629" i="21"/>
  <c r="B629" i="21"/>
  <c r="A629" i="21"/>
  <c r="P628" i="21"/>
  <c r="O628" i="21"/>
  <c r="N628" i="21"/>
  <c r="M628" i="21"/>
  <c r="L628" i="21"/>
  <c r="K628" i="21"/>
  <c r="J628" i="21"/>
  <c r="I628" i="21"/>
  <c r="H628" i="21"/>
  <c r="G628" i="21"/>
  <c r="F628" i="21"/>
  <c r="E628" i="21"/>
  <c r="D628" i="21"/>
  <c r="C628" i="21"/>
  <c r="B628" i="21"/>
  <c r="A628" i="21"/>
  <c r="P627" i="21"/>
  <c r="O627" i="21"/>
  <c r="N627" i="21"/>
  <c r="M627" i="21"/>
  <c r="L627" i="21"/>
  <c r="K627" i="21"/>
  <c r="J627" i="21"/>
  <c r="I627" i="21"/>
  <c r="H627" i="21"/>
  <c r="G627" i="21"/>
  <c r="F627" i="21"/>
  <c r="E627" i="21"/>
  <c r="D627" i="21"/>
  <c r="C627" i="21"/>
  <c r="B627" i="21"/>
  <c r="A627" i="21"/>
  <c r="P626" i="21"/>
  <c r="O626" i="21"/>
  <c r="N626" i="21"/>
  <c r="M626" i="21"/>
  <c r="L626" i="21"/>
  <c r="K626" i="21"/>
  <c r="J626" i="21"/>
  <c r="I626" i="21"/>
  <c r="H626" i="21"/>
  <c r="G626" i="21"/>
  <c r="F626" i="21"/>
  <c r="E626" i="21"/>
  <c r="D626" i="21"/>
  <c r="C626" i="21"/>
  <c r="B626" i="21"/>
  <c r="A626" i="21"/>
  <c r="P625" i="21"/>
  <c r="O625" i="21"/>
  <c r="N625" i="21"/>
  <c r="M625" i="21"/>
  <c r="L625" i="21"/>
  <c r="K625" i="21"/>
  <c r="J625" i="21"/>
  <c r="I625" i="21"/>
  <c r="H625" i="21"/>
  <c r="G625" i="21"/>
  <c r="F625" i="21"/>
  <c r="E625" i="21"/>
  <c r="D625" i="21"/>
  <c r="C625" i="21"/>
  <c r="B625" i="21"/>
  <c r="A625" i="21"/>
  <c r="P624" i="21"/>
  <c r="O624" i="21"/>
  <c r="N624" i="21"/>
  <c r="M624" i="21"/>
  <c r="L624" i="21"/>
  <c r="K624" i="21"/>
  <c r="J624" i="21"/>
  <c r="I624" i="21"/>
  <c r="H624" i="21"/>
  <c r="G624" i="21"/>
  <c r="F624" i="21"/>
  <c r="E624" i="21"/>
  <c r="D624" i="21"/>
  <c r="C624" i="21"/>
  <c r="B624" i="21"/>
  <c r="A624" i="21"/>
  <c r="P623" i="21"/>
  <c r="O623" i="21"/>
  <c r="N623" i="21"/>
  <c r="M623" i="21"/>
  <c r="L623" i="21"/>
  <c r="K623" i="21"/>
  <c r="J623" i="21"/>
  <c r="I623" i="21"/>
  <c r="H623" i="21"/>
  <c r="G623" i="21"/>
  <c r="F623" i="21"/>
  <c r="E623" i="21"/>
  <c r="D623" i="21"/>
  <c r="C623" i="21"/>
  <c r="B623" i="21"/>
  <c r="A623" i="21"/>
  <c r="P622" i="21"/>
  <c r="O622" i="21"/>
  <c r="N622" i="21"/>
  <c r="M622" i="21"/>
  <c r="L622" i="21"/>
  <c r="K622" i="21"/>
  <c r="J622" i="21"/>
  <c r="I622" i="21"/>
  <c r="H622" i="21"/>
  <c r="G622" i="21"/>
  <c r="F622" i="21"/>
  <c r="E622" i="21"/>
  <c r="D622" i="21"/>
  <c r="C622" i="21"/>
  <c r="B622" i="21"/>
  <c r="A622" i="21"/>
  <c r="P621" i="21"/>
  <c r="O621" i="21"/>
  <c r="N621" i="21"/>
  <c r="M621" i="21"/>
  <c r="L621" i="21"/>
  <c r="K621" i="21"/>
  <c r="J621" i="21"/>
  <c r="I621" i="21"/>
  <c r="H621" i="21"/>
  <c r="G621" i="21"/>
  <c r="F621" i="21"/>
  <c r="E621" i="21"/>
  <c r="D621" i="21"/>
  <c r="C621" i="21"/>
  <c r="B621" i="21"/>
  <c r="A621" i="21"/>
  <c r="P620" i="21"/>
  <c r="O620" i="21"/>
  <c r="N620" i="21"/>
  <c r="M620" i="21"/>
  <c r="L620" i="21"/>
  <c r="K620" i="21"/>
  <c r="J620" i="21"/>
  <c r="I620" i="21"/>
  <c r="H620" i="21"/>
  <c r="G620" i="21"/>
  <c r="F620" i="21"/>
  <c r="E620" i="21"/>
  <c r="D620" i="21"/>
  <c r="C620" i="21"/>
  <c r="B620" i="21"/>
  <c r="A620" i="21"/>
  <c r="P619" i="21"/>
  <c r="O619" i="21"/>
  <c r="N619" i="21"/>
  <c r="M619" i="21"/>
  <c r="L619" i="21"/>
  <c r="K619" i="21"/>
  <c r="J619" i="21"/>
  <c r="I619" i="21"/>
  <c r="H619" i="21"/>
  <c r="G619" i="21"/>
  <c r="F619" i="21"/>
  <c r="E619" i="21"/>
  <c r="D619" i="21"/>
  <c r="C619" i="21"/>
  <c r="B619" i="21"/>
  <c r="A619" i="21"/>
  <c r="P618" i="21"/>
  <c r="O618" i="21"/>
  <c r="N618" i="21"/>
  <c r="M618" i="21"/>
  <c r="L618" i="21"/>
  <c r="K618" i="21"/>
  <c r="J618" i="21"/>
  <c r="I618" i="21"/>
  <c r="H618" i="21"/>
  <c r="G618" i="21"/>
  <c r="F618" i="21"/>
  <c r="E618" i="21"/>
  <c r="D618" i="21"/>
  <c r="C618" i="21"/>
  <c r="B618" i="21"/>
  <c r="A618" i="21"/>
  <c r="P617" i="21"/>
  <c r="O617" i="21"/>
  <c r="N617" i="21"/>
  <c r="M617" i="21"/>
  <c r="L617" i="21"/>
  <c r="K617" i="21"/>
  <c r="J617" i="21"/>
  <c r="I617" i="21"/>
  <c r="H617" i="21"/>
  <c r="G617" i="21"/>
  <c r="F617" i="21"/>
  <c r="E617" i="21"/>
  <c r="D617" i="21"/>
  <c r="C617" i="21"/>
  <c r="B617" i="21"/>
  <c r="A617" i="21"/>
  <c r="P616" i="21"/>
  <c r="O616" i="21"/>
  <c r="N616" i="21"/>
  <c r="M616" i="21"/>
  <c r="L616" i="21"/>
  <c r="K616" i="21"/>
  <c r="J616" i="21"/>
  <c r="I616" i="21"/>
  <c r="H616" i="21"/>
  <c r="G616" i="21"/>
  <c r="F616" i="21"/>
  <c r="E616" i="21"/>
  <c r="D616" i="21"/>
  <c r="C616" i="21"/>
  <c r="B616" i="21"/>
  <c r="A616" i="21"/>
  <c r="P615" i="21"/>
  <c r="O615" i="21"/>
  <c r="N615" i="21"/>
  <c r="M615" i="21"/>
  <c r="L615" i="21"/>
  <c r="K615" i="21"/>
  <c r="J615" i="21"/>
  <c r="I615" i="21"/>
  <c r="H615" i="21"/>
  <c r="G615" i="21"/>
  <c r="F615" i="21"/>
  <c r="E615" i="21"/>
  <c r="D615" i="21"/>
  <c r="C615" i="21"/>
  <c r="B615" i="21"/>
  <c r="A615" i="21"/>
  <c r="P614" i="21"/>
  <c r="O614" i="21"/>
  <c r="N614" i="21"/>
  <c r="M614" i="21"/>
  <c r="L614" i="21"/>
  <c r="K614" i="21"/>
  <c r="J614" i="21"/>
  <c r="I614" i="21"/>
  <c r="H614" i="21"/>
  <c r="G614" i="21"/>
  <c r="F614" i="21"/>
  <c r="E614" i="21"/>
  <c r="D614" i="21"/>
  <c r="C614" i="21"/>
  <c r="B614" i="21"/>
  <c r="A614" i="21"/>
  <c r="P613" i="21"/>
  <c r="O613" i="21"/>
  <c r="N613" i="21"/>
  <c r="M613" i="21"/>
  <c r="L613" i="21"/>
  <c r="K613" i="21"/>
  <c r="J613" i="21"/>
  <c r="I613" i="21"/>
  <c r="H613" i="21"/>
  <c r="G613" i="21"/>
  <c r="F613" i="21"/>
  <c r="E613" i="21"/>
  <c r="D613" i="21"/>
  <c r="C613" i="21"/>
  <c r="B613" i="21"/>
  <c r="A613" i="21"/>
  <c r="P612" i="21"/>
  <c r="O612" i="21"/>
  <c r="N612" i="21"/>
  <c r="M612" i="21"/>
  <c r="L612" i="21"/>
  <c r="K612" i="21"/>
  <c r="J612" i="21"/>
  <c r="I612" i="21"/>
  <c r="H612" i="21"/>
  <c r="G612" i="21"/>
  <c r="F612" i="21"/>
  <c r="E612" i="21"/>
  <c r="D612" i="21"/>
  <c r="C612" i="21"/>
  <c r="B612" i="21"/>
  <c r="A612" i="21"/>
  <c r="P611" i="21"/>
  <c r="O611" i="21"/>
  <c r="N611" i="21"/>
  <c r="M611" i="21"/>
  <c r="L611" i="21"/>
  <c r="K611" i="21"/>
  <c r="J611" i="21"/>
  <c r="I611" i="21"/>
  <c r="H611" i="21"/>
  <c r="G611" i="21"/>
  <c r="F611" i="21"/>
  <c r="E611" i="21"/>
  <c r="D611" i="21"/>
  <c r="C611" i="21"/>
  <c r="B611" i="21"/>
  <c r="A611" i="21"/>
  <c r="P610" i="21"/>
  <c r="O610" i="21"/>
  <c r="N610" i="21"/>
  <c r="M610" i="21"/>
  <c r="L610" i="21"/>
  <c r="K610" i="21"/>
  <c r="J610" i="21"/>
  <c r="I610" i="21"/>
  <c r="H610" i="21"/>
  <c r="G610" i="21"/>
  <c r="F610" i="21"/>
  <c r="E610" i="21"/>
  <c r="D610" i="21"/>
  <c r="C610" i="21"/>
  <c r="B610" i="21"/>
  <c r="A610" i="21"/>
  <c r="P609" i="21"/>
  <c r="O609" i="21"/>
  <c r="N609" i="21"/>
  <c r="M609" i="21"/>
  <c r="L609" i="21"/>
  <c r="K609" i="21"/>
  <c r="J609" i="21"/>
  <c r="I609" i="21"/>
  <c r="H609" i="21"/>
  <c r="G609" i="21"/>
  <c r="F609" i="21"/>
  <c r="E609" i="21"/>
  <c r="D609" i="21"/>
  <c r="C609" i="21"/>
  <c r="B609" i="21"/>
  <c r="A609" i="21"/>
  <c r="P608" i="21"/>
  <c r="O608" i="21"/>
  <c r="N608" i="21"/>
  <c r="M608" i="21"/>
  <c r="L608" i="21"/>
  <c r="K608" i="21"/>
  <c r="J608" i="21"/>
  <c r="I608" i="21"/>
  <c r="H608" i="21"/>
  <c r="G608" i="21"/>
  <c r="F608" i="21"/>
  <c r="E608" i="21"/>
  <c r="D608" i="21"/>
  <c r="C608" i="21"/>
  <c r="B608" i="21"/>
  <c r="A608" i="21"/>
  <c r="P607" i="21"/>
  <c r="O607" i="21"/>
  <c r="N607" i="21"/>
  <c r="M607" i="21"/>
  <c r="L607" i="21"/>
  <c r="K607" i="21"/>
  <c r="J607" i="21"/>
  <c r="I607" i="21"/>
  <c r="H607" i="21"/>
  <c r="G607" i="21"/>
  <c r="F607" i="21"/>
  <c r="E607" i="21"/>
  <c r="D607" i="21"/>
  <c r="C607" i="21"/>
  <c r="B607" i="21"/>
  <c r="A607" i="21"/>
  <c r="P606" i="21"/>
  <c r="O606" i="21"/>
  <c r="N606" i="21"/>
  <c r="M606" i="21"/>
  <c r="L606" i="21"/>
  <c r="K606" i="21"/>
  <c r="J606" i="21"/>
  <c r="I606" i="21"/>
  <c r="H606" i="21"/>
  <c r="G606" i="21"/>
  <c r="F606" i="21"/>
  <c r="E606" i="21"/>
  <c r="D606" i="21"/>
  <c r="C606" i="21"/>
  <c r="B606" i="21"/>
  <c r="A606" i="21"/>
  <c r="P605" i="21"/>
  <c r="O605" i="21"/>
  <c r="N605" i="21"/>
  <c r="M605" i="21"/>
  <c r="L605" i="21"/>
  <c r="K605" i="21"/>
  <c r="J605" i="21"/>
  <c r="I605" i="21"/>
  <c r="H605" i="21"/>
  <c r="G605" i="21"/>
  <c r="F605" i="21"/>
  <c r="E605" i="21"/>
  <c r="D605" i="21"/>
  <c r="C605" i="21"/>
  <c r="B605" i="21"/>
  <c r="A605" i="21"/>
  <c r="P604" i="21"/>
  <c r="O604" i="21"/>
  <c r="N604" i="21"/>
  <c r="M604" i="21"/>
  <c r="L604" i="21"/>
  <c r="K604" i="21"/>
  <c r="J604" i="21"/>
  <c r="I604" i="21"/>
  <c r="H604" i="21"/>
  <c r="G604" i="21"/>
  <c r="F604" i="21"/>
  <c r="E604" i="21"/>
  <c r="D604" i="21"/>
  <c r="C604" i="21"/>
  <c r="B604" i="21"/>
  <c r="A604" i="21"/>
  <c r="P603" i="21"/>
  <c r="O603" i="21"/>
  <c r="N603" i="21"/>
  <c r="M603" i="21"/>
  <c r="L603" i="21"/>
  <c r="K603" i="21"/>
  <c r="J603" i="21"/>
  <c r="I603" i="21"/>
  <c r="H603" i="21"/>
  <c r="G603" i="21"/>
  <c r="F603" i="21"/>
  <c r="E603" i="21"/>
  <c r="D603" i="21"/>
  <c r="C603" i="21"/>
  <c r="B603" i="21"/>
  <c r="A603" i="21"/>
  <c r="P602" i="21"/>
  <c r="O602" i="21"/>
  <c r="N602" i="21"/>
  <c r="M602" i="21"/>
  <c r="L602" i="21"/>
  <c r="K602" i="21"/>
  <c r="J602" i="21"/>
  <c r="I602" i="21"/>
  <c r="H602" i="21"/>
  <c r="G602" i="21"/>
  <c r="F602" i="21"/>
  <c r="E602" i="21"/>
  <c r="D602" i="21"/>
  <c r="C602" i="21"/>
  <c r="B602" i="21"/>
  <c r="A602" i="21"/>
  <c r="P601" i="21"/>
  <c r="O601" i="21"/>
  <c r="N601" i="21"/>
  <c r="M601" i="21"/>
  <c r="L601" i="21"/>
  <c r="K601" i="21"/>
  <c r="J601" i="21"/>
  <c r="I601" i="21"/>
  <c r="H601" i="21"/>
  <c r="G601" i="21"/>
  <c r="F601" i="21"/>
  <c r="E601" i="21"/>
  <c r="D601" i="21"/>
  <c r="C601" i="21"/>
  <c r="B601" i="21"/>
  <c r="A601" i="21"/>
  <c r="P600" i="21"/>
  <c r="O600" i="21"/>
  <c r="N600" i="21"/>
  <c r="M600" i="21"/>
  <c r="L600" i="21"/>
  <c r="K600" i="21"/>
  <c r="J600" i="21"/>
  <c r="I600" i="21"/>
  <c r="H600" i="21"/>
  <c r="G600" i="21"/>
  <c r="F600" i="21"/>
  <c r="E600" i="21"/>
  <c r="D600" i="21"/>
  <c r="C600" i="21"/>
  <c r="B600" i="21"/>
  <c r="A600" i="21"/>
  <c r="P599" i="21"/>
  <c r="O599" i="21"/>
  <c r="N599" i="21"/>
  <c r="M599" i="21"/>
  <c r="L599" i="21"/>
  <c r="K599" i="21"/>
  <c r="J599" i="21"/>
  <c r="I599" i="21"/>
  <c r="H599" i="21"/>
  <c r="G599" i="21"/>
  <c r="F599" i="21"/>
  <c r="E599" i="21"/>
  <c r="D599" i="21"/>
  <c r="C599" i="21"/>
  <c r="B599" i="21"/>
  <c r="A599" i="21"/>
  <c r="P598" i="21"/>
  <c r="O598" i="21"/>
  <c r="N598" i="21"/>
  <c r="M598" i="21"/>
  <c r="L598" i="21"/>
  <c r="K598" i="21"/>
  <c r="J598" i="21"/>
  <c r="I598" i="21"/>
  <c r="H598" i="21"/>
  <c r="G598" i="21"/>
  <c r="F598" i="21"/>
  <c r="E598" i="21"/>
  <c r="D598" i="21"/>
  <c r="C598" i="21"/>
  <c r="B598" i="21"/>
  <c r="A598" i="21"/>
  <c r="P597" i="21"/>
  <c r="O597" i="21"/>
  <c r="N597" i="21"/>
  <c r="M597" i="21"/>
  <c r="L597" i="21"/>
  <c r="K597" i="21"/>
  <c r="J597" i="21"/>
  <c r="I597" i="21"/>
  <c r="H597" i="21"/>
  <c r="G597" i="21"/>
  <c r="F597" i="21"/>
  <c r="E597" i="21"/>
  <c r="D597" i="21"/>
  <c r="C597" i="21"/>
  <c r="B597" i="21"/>
  <c r="A597" i="21"/>
  <c r="P596" i="21"/>
  <c r="O596" i="21"/>
  <c r="N596" i="21"/>
  <c r="M596" i="21"/>
  <c r="L596" i="21"/>
  <c r="K596" i="21"/>
  <c r="J596" i="21"/>
  <c r="I596" i="21"/>
  <c r="H596" i="21"/>
  <c r="G596" i="21"/>
  <c r="F596" i="21"/>
  <c r="E596" i="21"/>
  <c r="D596" i="21"/>
  <c r="C596" i="21"/>
  <c r="B596" i="21"/>
  <c r="A596" i="21"/>
  <c r="P595" i="21"/>
  <c r="O595" i="21"/>
  <c r="N595" i="21"/>
  <c r="M595" i="21"/>
  <c r="L595" i="21"/>
  <c r="K595" i="21"/>
  <c r="J595" i="21"/>
  <c r="I595" i="21"/>
  <c r="H595" i="21"/>
  <c r="G595" i="21"/>
  <c r="F595" i="21"/>
  <c r="E595" i="21"/>
  <c r="D595" i="21"/>
  <c r="C595" i="21"/>
  <c r="B595" i="21"/>
  <c r="A595" i="21"/>
  <c r="P594" i="21"/>
  <c r="O594" i="21"/>
  <c r="N594" i="21"/>
  <c r="M594" i="21"/>
  <c r="L594" i="21"/>
  <c r="K594" i="21"/>
  <c r="J594" i="21"/>
  <c r="I594" i="21"/>
  <c r="H594" i="21"/>
  <c r="G594" i="21"/>
  <c r="F594" i="21"/>
  <c r="E594" i="21"/>
  <c r="D594" i="21"/>
  <c r="C594" i="21"/>
  <c r="B594" i="21"/>
  <c r="A594" i="21"/>
  <c r="P593" i="21"/>
  <c r="O593" i="21"/>
  <c r="N593" i="21"/>
  <c r="M593" i="21"/>
  <c r="L593" i="21"/>
  <c r="K593" i="21"/>
  <c r="J593" i="21"/>
  <c r="I593" i="21"/>
  <c r="H593" i="21"/>
  <c r="G593" i="21"/>
  <c r="F593" i="21"/>
  <c r="E593" i="21"/>
  <c r="D593" i="21"/>
  <c r="C593" i="21"/>
  <c r="B593" i="21"/>
  <c r="A593" i="21"/>
  <c r="P592" i="21"/>
  <c r="O592" i="21"/>
  <c r="N592" i="21"/>
  <c r="M592" i="21"/>
  <c r="L592" i="21"/>
  <c r="K592" i="21"/>
  <c r="J592" i="21"/>
  <c r="I592" i="21"/>
  <c r="H592" i="21"/>
  <c r="G592" i="21"/>
  <c r="F592" i="21"/>
  <c r="E592" i="21"/>
  <c r="D592" i="21"/>
  <c r="C592" i="21"/>
  <c r="B592" i="21"/>
  <c r="A592" i="21"/>
  <c r="P591" i="21"/>
  <c r="O591" i="21"/>
  <c r="N591" i="21"/>
  <c r="M591" i="21"/>
  <c r="L591" i="21"/>
  <c r="K591" i="21"/>
  <c r="J591" i="21"/>
  <c r="I591" i="21"/>
  <c r="H591" i="21"/>
  <c r="G591" i="21"/>
  <c r="F591" i="21"/>
  <c r="E591" i="21"/>
  <c r="D591" i="21"/>
  <c r="C591" i="21"/>
  <c r="B591" i="21"/>
  <c r="A591" i="21"/>
  <c r="P590" i="21"/>
  <c r="O590" i="21"/>
  <c r="N590" i="21"/>
  <c r="M590" i="21"/>
  <c r="L590" i="21"/>
  <c r="K590" i="21"/>
  <c r="J590" i="21"/>
  <c r="I590" i="21"/>
  <c r="H590" i="21"/>
  <c r="G590" i="21"/>
  <c r="F590" i="21"/>
  <c r="E590" i="21"/>
  <c r="D590" i="21"/>
  <c r="C590" i="21"/>
  <c r="B590" i="21"/>
  <c r="A590" i="21"/>
  <c r="P589" i="21"/>
  <c r="O589" i="21"/>
  <c r="N589" i="21"/>
  <c r="M589" i="21"/>
  <c r="L589" i="21"/>
  <c r="K589" i="21"/>
  <c r="J589" i="21"/>
  <c r="I589" i="21"/>
  <c r="H589" i="21"/>
  <c r="G589" i="21"/>
  <c r="F589" i="21"/>
  <c r="E589" i="21"/>
  <c r="D589" i="21"/>
  <c r="C589" i="21"/>
  <c r="B589" i="21"/>
  <c r="A589" i="21"/>
  <c r="P588" i="21"/>
  <c r="O588" i="21"/>
  <c r="N588" i="21"/>
  <c r="M588" i="21"/>
  <c r="L588" i="21"/>
  <c r="K588" i="21"/>
  <c r="J588" i="21"/>
  <c r="I588" i="21"/>
  <c r="H588" i="21"/>
  <c r="G588" i="21"/>
  <c r="F588" i="21"/>
  <c r="E588" i="21"/>
  <c r="D588" i="21"/>
  <c r="C588" i="21"/>
  <c r="B588" i="21"/>
  <c r="A588" i="21"/>
  <c r="P587" i="21"/>
  <c r="O587" i="21"/>
  <c r="N587" i="21"/>
  <c r="M587" i="21"/>
  <c r="L587" i="21"/>
  <c r="K587" i="21"/>
  <c r="J587" i="21"/>
  <c r="I587" i="21"/>
  <c r="H587" i="21"/>
  <c r="G587" i="21"/>
  <c r="F587" i="21"/>
  <c r="E587" i="21"/>
  <c r="D587" i="21"/>
  <c r="C587" i="21"/>
  <c r="B587" i="21"/>
  <c r="A587" i="21"/>
  <c r="P586" i="21"/>
  <c r="O586" i="21"/>
  <c r="N586" i="21"/>
  <c r="M586" i="21"/>
  <c r="L586" i="21"/>
  <c r="K586" i="21"/>
  <c r="J586" i="21"/>
  <c r="I586" i="21"/>
  <c r="H586" i="21"/>
  <c r="G586" i="21"/>
  <c r="F586" i="21"/>
  <c r="E586" i="21"/>
  <c r="D586" i="21"/>
  <c r="C586" i="21"/>
  <c r="B586" i="21"/>
  <c r="A586" i="21"/>
  <c r="P585" i="21"/>
  <c r="O585" i="21"/>
  <c r="N585" i="21"/>
  <c r="M585" i="21"/>
  <c r="L585" i="21"/>
  <c r="K585" i="21"/>
  <c r="J585" i="21"/>
  <c r="I585" i="21"/>
  <c r="H585" i="21"/>
  <c r="G585" i="21"/>
  <c r="F585" i="21"/>
  <c r="E585" i="21"/>
  <c r="D585" i="21"/>
  <c r="C585" i="21"/>
  <c r="B585" i="21"/>
  <c r="A585" i="21"/>
  <c r="P584" i="21"/>
  <c r="O584" i="21"/>
  <c r="N584" i="21"/>
  <c r="M584" i="21"/>
  <c r="L584" i="21"/>
  <c r="K584" i="21"/>
  <c r="J584" i="21"/>
  <c r="I584" i="21"/>
  <c r="H584" i="21"/>
  <c r="G584" i="21"/>
  <c r="F584" i="21"/>
  <c r="E584" i="21"/>
  <c r="D584" i="21"/>
  <c r="C584" i="21"/>
  <c r="B584" i="21"/>
  <c r="A584" i="21"/>
  <c r="P583" i="21"/>
  <c r="O583" i="21"/>
  <c r="N583" i="21"/>
  <c r="M583" i="21"/>
  <c r="L583" i="21"/>
  <c r="K583" i="21"/>
  <c r="J583" i="21"/>
  <c r="I583" i="21"/>
  <c r="H583" i="21"/>
  <c r="G583" i="21"/>
  <c r="F583" i="21"/>
  <c r="E583" i="21"/>
  <c r="D583" i="21"/>
  <c r="C583" i="21"/>
  <c r="B583" i="21"/>
  <c r="A583" i="21"/>
  <c r="P582" i="21"/>
  <c r="O582" i="21"/>
  <c r="N582" i="21"/>
  <c r="M582" i="21"/>
  <c r="L582" i="21"/>
  <c r="K582" i="21"/>
  <c r="J582" i="21"/>
  <c r="I582" i="21"/>
  <c r="H582" i="21"/>
  <c r="G582" i="21"/>
  <c r="F582" i="21"/>
  <c r="E582" i="21"/>
  <c r="D582" i="21"/>
  <c r="C582" i="21"/>
  <c r="B582" i="21"/>
  <c r="A582" i="21"/>
  <c r="P581" i="21"/>
  <c r="O581" i="21"/>
  <c r="N581" i="21"/>
  <c r="M581" i="21"/>
  <c r="L581" i="21"/>
  <c r="K581" i="21"/>
  <c r="J581" i="21"/>
  <c r="I581" i="21"/>
  <c r="H581" i="21"/>
  <c r="G581" i="21"/>
  <c r="F581" i="21"/>
  <c r="E581" i="21"/>
  <c r="D581" i="21"/>
  <c r="C581" i="21"/>
  <c r="B581" i="21"/>
  <c r="A581" i="21"/>
  <c r="P580" i="21"/>
  <c r="O580" i="21"/>
  <c r="N580" i="21"/>
  <c r="M580" i="21"/>
  <c r="L580" i="21"/>
  <c r="K580" i="21"/>
  <c r="J580" i="21"/>
  <c r="I580" i="21"/>
  <c r="H580" i="21"/>
  <c r="G580" i="21"/>
  <c r="F580" i="21"/>
  <c r="E580" i="21"/>
  <c r="D580" i="21"/>
  <c r="C580" i="21"/>
  <c r="B580" i="21"/>
  <c r="A580" i="21"/>
  <c r="P579" i="21"/>
  <c r="O579" i="21"/>
  <c r="N579" i="21"/>
  <c r="M579" i="21"/>
  <c r="L579" i="21"/>
  <c r="K579" i="21"/>
  <c r="J579" i="21"/>
  <c r="I579" i="21"/>
  <c r="H579" i="21"/>
  <c r="G579" i="21"/>
  <c r="F579" i="21"/>
  <c r="E579" i="21"/>
  <c r="D579" i="21"/>
  <c r="C579" i="21"/>
  <c r="B579" i="21"/>
  <c r="A579" i="21"/>
  <c r="P578" i="21"/>
  <c r="O578" i="21"/>
  <c r="N578" i="21"/>
  <c r="M578" i="21"/>
  <c r="L578" i="21"/>
  <c r="K578" i="21"/>
  <c r="J578" i="21"/>
  <c r="I578" i="21"/>
  <c r="H578" i="21"/>
  <c r="G578" i="21"/>
  <c r="F578" i="21"/>
  <c r="E578" i="21"/>
  <c r="D578" i="21"/>
  <c r="C578" i="21"/>
  <c r="B578" i="21"/>
  <c r="A578" i="21"/>
  <c r="P577" i="21"/>
  <c r="O577" i="21"/>
  <c r="N577" i="21"/>
  <c r="M577" i="21"/>
  <c r="L577" i="21"/>
  <c r="K577" i="21"/>
  <c r="J577" i="21"/>
  <c r="I577" i="21"/>
  <c r="H577" i="21"/>
  <c r="G577" i="21"/>
  <c r="F577" i="21"/>
  <c r="E577" i="21"/>
  <c r="D577" i="21"/>
  <c r="C577" i="21"/>
  <c r="B577" i="21"/>
  <c r="A577" i="21"/>
  <c r="P576" i="21"/>
  <c r="O576" i="21"/>
  <c r="N576" i="21"/>
  <c r="M576" i="21"/>
  <c r="L576" i="21"/>
  <c r="K576" i="21"/>
  <c r="J576" i="21"/>
  <c r="I576" i="21"/>
  <c r="H576" i="21"/>
  <c r="G576" i="21"/>
  <c r="F576" i="21"/>
  <c r="E576" i="21"/>
  <c r="D576" i="21"/>
  <c r="C576" i="21"/>
  <c r="B576" i="21"/>
  <c r="A576" i="21"/>
  <c r="P575" i="21"/>
  <c r="O575" i="21"/>
  <c r="N575" i="21"/>
  <c r="M575" i="21"/>
  <c r="L575" i="21"/>
  <c r="K575" i="21"/>
  <c r="J575" i="21"/>
  <c r="I575" i="21"/>
  <c r="H575" i="21"/>
  <c r="G575" i="21"/>
  <c r="F575" i="21"/>
  <c r="E575" i="21"/>
  <c r="D575" i="21"/>
  <c r="C575" i="21"/>
  <c r="B575" i="21"/>
  <c r="A575" i="21"/>
  <c r="P574" i="21"/>
  <c r="O574" i="21"/>
  <c r="N574" i="21"/>
  <c r="M574" i="21"/>
  <c r="L574" i="21"/>
  <c r="K574" i="21"/>
  <c r="J574" i="21"/>
  <c r="I574" i="21"/>
  <c r="H574" i="21"/>
  <c r="G574" i="21"/>
  <c r="F574" i="21"/>
  <c r="E574" i="21"/>
  <c r="D574" i="21"/>
  <c r="C574" i="21"/>
  <c r="B574" i="21"/>
  <c r="A574" i="21"/>
  <c r="P573" i="21"/>
  <c r="O573" i="21"/>
  <c r="N573" i="21"/>
  <c r="M573" i="21"/>
  <c r="L573" i="21"/>
  <c r="K573" i="21"/>
  <c r="J573" i="21"/>
  <c r="I573" i="21"/>
  <c r="H573" i="21"/>
  <c r="G573" i="21"/>
  <c r="F573" i="21"/>
  <c r="E573" i="21"/>
  <c r="D573" i="21"/>
  <c r="C573" i="21"/>
  <c r="B573" i="21"/>
  <c r="A573" i="21"/>
  <c r="P572" i="21"/>
  <c r="O572" i="21"/>
  <c r="N572" i="21"/>
  <c r="M572" i="21"/>
  <c r="L572" i="21"/>
  <c r="K572" i="21"/>
  <c r="J572" i="21"/>
  <c r="I572" i="21"/>
  <c r="H572" i="21"/>
  <c r="G572" i="21"/>
  <c r="F572" i="21"/>
  <c r="E572" i="21"/>
  <c r="D572" i="21"/>
  <c r="C572" i="21"/>
  <c r="B572" i="21"/>
  <c r="A572" i="21"/>
  <c r="P571" i="21"/>
  <c r="O571" i="21"/>
  <c r="N571" i="21"/>
  <c r="M571" i="21"/>
  <c r="L571" i="21"/>
  <c r="K571" i="21"/>
  <c r="J571" i="21"/>
  <c r="I571" i="21"/>
  <c r="H571" i="21"/>
  <c r="G571" i="21"/>
  <c r="F571" i="21"/>
  <c r="E571" i="21"/>
  <c r="D571" i="21"/>
  <c r="C571" i="21"/>
  <c r="B571" i="21"/>
  <c r="A571" i="21"/>
  <c r="P570" i="21"/>
  <c r="O570" i="21"/>
  <c r="N570" i="21"/>
  <c r="M570" i="21"/>
  <c r="L570" i="21"/>
  <c r="K570" i="21"/>
  <c r="J570" i="21"/>
  <c r="I570" i="21"/>
  <c r="H570" i="21"/>
  <c r="G570" i="21"/>
  <c r="F570" i="21"/>
  <c r="E570" i="21"/>
  <c r="D570" i="21"/>
  <c r="C570" i="21"/>
  <c r="B570" i="21"/>
  <c r="A570" i="21"/>
  <c r="P569" i="21"/>
  <c r="O569" i="21"/>
  <c r="N569" i="21"/>
  <c r="M569" i="21"/>
  <c r="L569" i="21"/>
  <c r="K569" i="21"/>
  <c r="J569" i="21"/>
  <c r="I569" i="21"/>
  <c r="H569" i="21"/>
  <c r="G569" i="21"/>
  <c r="F569" i="21"/>
  <c r="E569" i="21"/>
  <c r="D569" i="21"/>
  <c r="C569" i="21"/>
  <c r="B569" i="21"/>
  <c r="A569" i="21"/>
  <c r="P568" i="21"/>
  <c r="O568" i="21"/>
  <c r="N568" i="21"/>
  <c r="M568" i="21"/>
  <c r="L568" i="21"/>
  <c r="K568" i="21"/>
  <c r="J568" i="21"/>
  <c r="I568" i="21"/>
  <c r="H568" i="21"/>
  <c r="G568" i="21"/>
  <c r="F568" i="21"/>
  <c r="E568" i="21"/>
  <c r="D568" i="21"/>
  <c r="C568" i="21"/>
  <c r="B568" i="21"/>
  <c r="A568" i="21"/>
  <c r="P567" i="21"/>
  <c r="O567" i="21"/>
  <c r="N567" i="21"/>
  <c r="M567" i="21"/>
  <c r="L567" i="21"/>
  <c r="K567" i="21"/>
  <c r="J567" i="21"/>
  <c r="I567" i="21"/>
  <c r="H567" i="21"/>
  <c r="G567" i="21"/>
  <c r="F567" i="21"/>
  <c r="E567" i="21"/>
  <c r="D567" i="21"/>
  <c r="C567" i="21"/>
  <c r="B567" i="21"/>
  <c r="A567" i="21"/>
  <c r="P566" i="21"/>
  <c r="O566" i="21"/>
  <c r="N566" i="21"/>
  <c r="M566" i="21"/>
  <c r="L566" i="21"/>
  <c r="K566" i="21"/>
  <c r="J566" i="21"/>
  <c r="I566" i="21"/>
  <c r="H566" i="21"/>
  <c r="G566" i="21"/>
  <c r="F566" i="21"/>
  <c r="E566" i="21"/>
  <c r="D566" i="21"/>
  <c r="C566" i="21"/>
  <c r="B566" i="21"/>
  <c r="A566" i="21"/>
  <c r="P565" i="21"/>
  <c r="O565" i="21"/>
  <c r="N565" i="21"/>
  <c r="M565" i="21"/>
  <c r="L565" i="21"/>
  <c r="K565" i="21"/>
  <c r="J565" i="21"/>
  <c r="I565" i="21"/>
  <c r="H565" i="21"/>
  <c r="G565" i="21"/>
  <c r="F565" i="21"/>
  <c r="E565" i="21"/>
  <c r="D565" i="21"/>
  <c r="C565" i="21"/>
  <c r="B565" i="21"/>
  <c r="A565" i="21"/>
  <c r="P564" i="21"/>
  <c r="O564" i="21"/>
  <c r="N564" i="21"/>
  <c r="M564" i="21"/>
  <c r="L564" i="21"/>
  <c r="K564" i="21"/>
  <c r="J564" i="21"/>
  <c r="I564" i="21"/>
  <c r="H564" i="21"/>
  <c r="G564" i="21"/>
  <c r="F564" i="21"/>
  <c r="E564" i="21"/>
  <c r="D564" i="21"/>
  <c r="C564" i="21"/>
  <c r="B564" i="21"/>
  <c r="A564" i="21"/>
  <c r="P563" i="21"/>
  <c r="O563" i="21"/>
  <c r="N563" i="21"/>
  <c r="M563" i="21"/>
  <c r="L563" i="21"/>
  <c r="K563" i="21"/>
  <c r="J563" i="21"/>
  <c r="I563" i="21"/>
  <c r="H563" i="21"/>
  <c r="G563" i="21"/>
  <c r="F563" i="21"/>
  <c r="E563" i="21"/>
  <c r="D563" i="21"/>
  <c r="C563" i="21"/>
  <c r="B563" i="21"/>
  <c r="A563" i="21"/>
  <c r="P562" i="21"/>
  <c r="O562" i="21"/>
  <c r="N562" i="21"/>
  <c r="M562" i="21"/>
  <c r="L562" i="21"/>
  <c r="K562" i="21"/>
  <c r="J562" i="21"/>
  <c r="I562" i="21"/>
  <c r="H562" i="21"/>
  <c r="G562" i="21"/>
  <c r="F562" i="21"/>
  <c r="E562" i="21"/>
  <c r="D562" i="21"/>
  <c r="C562" i="21"/>
  <c r="B562" i="21"/>
  <c r="A562" i="21"/>
  <c r="P561" i="21"/>
  <c r="O561" i="21"/>
  <c r="N561" i="21"/>
  <c r="M561" i="21"/>
  <c r="L561" i="21"/>
  <c r="K561" i="21"/>
  <c r="J561" i="21"/>
  <c r="I561" i="21"/>
  <c r="H561" i="21"/>
  <c r="G561" i="21"/>
  <c r="F561" i="21"/>
  <c r="E561" i="21"/>
  <c r="D561" i="21"/>
  <c r="C561" i="21"/>
  <c r="B561" i="21"/>
  <c r="A561" i="21"/>
  <c r="P560" i="21"/>
  <c r="O560" i="21"/>
  <c r="N560" i="21"/>
  <c r="M560" i="21"/>
  <c r="L560" i="21"/>
  <c r="K560" i="21"/>
  <c r="J560" i="21"/>
  <c r="I560" i="21"/>
  <c r="H560" i="21"/>
  <c r="G560" i="21"/>
  <c r="F560" i="21"/>
  <c r="E560" i="21"/>
  <c r="D560" i="21"/>
  <c r="C560" i="21"/>
  <c r="B560" i="21"/>
  <c r="A560" i="21"/>
  <c r="P559" i="21"/>
  <c r="O559" i="21"/>
  <c r="N559" i="21"/>
  <c r="M559" i="21"/>
  <c r="L559" i="21"/>
  <c r="K559" i="21"/>
  <c r="J559" i="21"/>
  <c r="I559" i="21"/>
  <c r="H559" i="21"/>
  <c r="G559" i="21"/>
  <c r="F559" i="21"/>
  <c r="E559" i="21"/>
  <c r="D559" i="21"/>
  <c r="C559" i="21"/>
  <c r="B559" i="21"/>
  <c r="A559" i="21"/>
  <c r="P558" i="21"/>
  <c r="O558" i="21"/>
  <c r="N558" i="21"/>
  <c r="M558" i="21"/>
  <c r="L558" i="21"/>
  <c r="K558" i="21"/>
  <c r="J558" i="21"/>
  <c r="I558" i="21"/>
  <c r="H558" i="21"/>
  <c r="G558" i="21"/>
  <c r="F558" i="21"/>
  <c r="E558" i="21"/>
  <c r="D558" i="21"/>
  <c r="C558" i="21"/>
  <c r="B558" i="21"/>
  <c r="A558" i="21"/>
  <c r="P557" i="21"/>
  <c r="O557" i="21"/>
  <c r="N557" i="21"/>
  <c r="M557" i="21"/>
  <c r="L557" i="21"/>
  <c r="K557" i="21"/>
  <c r="J557" i="21"/>
  <c r="I557" i="21"/>
  <c r="H557" i="21"/>
  <c r="G557" i="21"/>
  <c r="F557" i="21"/>
  <c r="E557" i="21"/>
  <c r="D557" i="21"/>
  <c r="C557" i="21"/>
  <c r="B557" i="21"/>
  <c r="A557" i="21"/>
  <c r="P556" i="21"/>
  <c r="O556" i="21"/>
  <c r="N556" i="21"/>
  <c r="M556" i="21"/>
  <c r="L556" i="21"/>
  <c r="K556" i="21"/>
  <c r="J556" i="21"/>
  <c r="I556" i="21"/>
  <c r="H556" i="21"/>
  <c r="G556" i="21"/>
  <c r="F556" i="21"/>
  <c r="E556" i="21"/>
  <c r="D556" i="21"/>
  <c r="C556" i="21"/>
  <c r="B556" i="21"/>
  <c r="A556" i="21"/>
  <c r="P555" i="21"/>
  <c r="O555" i="21"/>
  <c r="N555" i="21"/>
  <c r="M555" i="21"/>
  <c r="L555" i="21"/>
  <c r="K555" i="21"/>
  <c r="J555" i="21"/>
  <c r="I555" i="21"/>
  <c r="H555" i="21"/>
  <c r="G555" i="21"/>
  <c r="F555" i="21"/>
  <c r="E555" i="21"/>
  <c r="D555" i="21"/>
  <c r="C555" i="21"/>
  <c r="B555" i="21"/>
  <c r="A555" i="21"/>
  <c r="P554" i="21"/>
  <c r="O554" i="21"/>
  <c r="N554" i="21"/>
  <c r="M554" i="21"/>
  <c r="L554" i="21"/>
  <c r="K554" i="21"/>
  <c r="J554" i="21"/>
  <c r="I554" i="21"/>
  <c r="H554" i="21"/>
  <c r="G554" i="21"/>
  <c r="F554" i="21"/>
  <c r="E554" i="21"/>
  <c r="D554" i="21"/>
  <c r="C554" i="21"/>
  <c r="B554" i="21"/>
  <c r="A554" i="21"/>
  <c r="P553" i="21"/>
  <c r="O553" i="21"/>
  <c r="N553" i="21"/>
  <c r="M553" i="21"/>
  <c r="L553" i="21"/>
  <c r="K553" i="21"/>
  <c r="J553" i="21"/>
  <c r="I553" i="21"/>
  <c r="H553" i="21"/>
  <c r="G553" i="21"/>
  <c r="F553" i="21"/>
  <c r="E553" i="21"/>
  <c r="D553" i="21"/>
  <c r="C553" i="21"/>
  <c r="B553" i="21"/>
  <c r="A553" i="21"/>
  <c r="P552" i="21"/>
  <c r="O552" i="21"/>
  <c r="N552" i="21"/>
  <c r="M552" i="21"/>
  <c r="L552" i="21"/>
  <c r="K552" i="21"/>
  <c r="J552" i="21"/>
  <c r="I552" i="21"/>
  <c r="H552" i="21"/>
  <c r="G552" i="21"/>
  <c r="F552" i="21"/>
  <c r="E552" i="21"/>
  <c r="D552" i="21"/>
  <c r="C552" i="21"/>
  <c r="B552" i="21"/>
  <c r="A552" i="21"/>
  <c r="P551" i="21"/>
  <c r="O551" i="21"/>
  <c r="N551" i="21"/>
  <c r="M551" i="21"/>
  <c r="L551" i="21"/>
  <c r="K551" i="21"/>
  <c r="J551" i="21"/>
  <c r="I551" i="21"/>
  <c r="H551" i="21"/>
  <c r="G551" i="21"/>
  <c r="F551" i="21"/>
  <c r="E551" i="21"/>
  <c r="D551" i="21"/>
  <c r="C551" i="21"/>
  <c r="B551" i="21"/>
  <c r="A551" i="21"/>
  <c r="P550" i="21"/>
  <c r="O550" i="21"/>
  <c r="N550" i="21"/>
  <c r="M550" i="21"/>
  <c r="L550" i="21"/>
  <c r="K550" i="21"/>
  <c r="J550" i="21"/>
  <c r="I550" i="21"/>
  <c r="H550" i="21"/>
  <c r="G550" i="21"/>
  <c r="F550" i="21"/>
  <c r="E550" i="21"/>
  <c r="D550" i="21"/>
  <c r="C550" i="21"/>
  <c r="B550" i="21"/>
  <c r="A550" i="21"/>
  <c r="P549" i="21"/>
  <c r="O549" i="21"/>
  <c r="N549" i="21"/>
  <c r="M549" i="21"/>
  <c r="L549" i="21"/>
  <c r="K549" i="21"/>
  <c r="J549" i="21"/>
  <c r="I549" i="21"/>
  <c r="H549" i="21"/>
  <c r="G549" i="21"/>
  <c r="F549" i="21"/>
  <c r="E549" i="21"/>
  <c r="D549" i="21"/>
  <c r="C549" i="21"/>
  <c r="B549" i="21"/>
  <c r="A549" i="21"/>
  <c r="P548" i="21"/>
  <c r="O548" i="21"/>
  <c r="N548" i="21"/>
  <c r="M548" i="21"/>
  <c r="L548" i="21"/>
  <c r="K548" i="21"/>
  <c r="J548" i="21"/>
  <c r="I548" i="21"/>
  <c r="H548" i="21"/>
  <c r="G548" i="21"/>
  <c r="F548" i="21"/>
  <c r="E548" i="21"/>
  <c r="D548" i="21"/>
  <c r="C548" i="21"/>
  <c r="B548" i="21"/>
  <c r="A548" i="21"/>
  <c r="P547" i="21"/>
  <c r="O547" i="21"/>
  <c r="N547" i="21"/>
  <c r="M547" i="21"/>
  <c r="L547" i="21"/>
  <c r="K547" i="21"/>
  <c r="J547" i="21"/>
  <c r="I547" i="21"/>
  <c r="H547" i="21"/>
  <c r="G547" i="21"/>
  <c r="F547" i="21"/>
  <c r="E547" i="21"/>
  <c r="D547" i="21"/>
  <c r="C547" i="21"/>
  <c r="B547" i="21"/>
  <c r="A547" i="21"/>
  <c r="P546" i="21"/>
  <c r="O546" i="21"/>
  <c r="N546" i="21"/>
  <c r="M546" i="21"/>
  <c r="L546" i="21"/>
  <c r="K546" i="21"/>
  <c r="J546" i="21"/>
  <c r="I546" i="21"/>
  <c r="H546" i="21"/>
  <c r="G546" i="21"/>
  <c r="F546" i="21"/>
  <c r="E546" i="21"/>
  <c r="D546" i="21"/>
  <c r="C546" i="21"/>
  <c r="B546" i="21"/>
  <c r="A546" i="21"/>
  <c r="P545" i="21"/>
  <c r="O545" i="21"/>
  <c r="N545" i="21"/>
  <c r="M545" i="21"/>
  <c r="L545" i="21"/>
  <c r="K545" i="21"/>
  <c r="J545" i="21"/>
  <c r="I545" i="21"/>
  <c r="H545" i="21"/>
  <c r="G545" i="21"/>
  <c r="F545" i="21"/>
  <c r="E545" i="21"/>
  <c r="D545" i="21"/>
  <c r="C545" i="21"/>
  <c r="B545" i="21"/>
  <c r="A545" i="21"/>
  <c r="P544" i="21"/>
  <c r="O544" i="21"/>
  <c r="N544" i="21"/>
  <c r="M544" i="21"/>
  <c r="L544" i="21"/>
  <c r="K544" i="21"/>
  <c r="J544" i="21"/>
  <c r="I544" i="21"/>
  <c r="H544" i="21"/>
  <c r="G544" i="21"/>
  <c r="F544" i="21"/>
  <c r="E544" i="21"/>
  <c r="D544" i="21"/>
  <c r="C544" i="21"/>
  <c r="B544" i="21"/>
  <c r="A544" i="21"/>
  <c r="P543" i="21"/>
  <c r="O543" i="21"/>
  <c r="N543" i="21"/>
  <c r="M543" i="21"/>
  <c r="L543" i="21"/>
  <c r="K543" i="21"/>
  <c r="J543" i="21"/>
  <c r="I543" i="21"/>
  <c r="H543" i="21"/>
  <c r="G543" i="21"/>
  <c r="F543" i="21"/>
  <c r="E543" i="21"/>
  <c r="D543" i="21"/>
  <c r="C543" i="21"/>
  <c r="B543" i="21"/>
  <c r="A543" i="21"/>
  <c r="P542" i="21"/>
  <c r="O542" i="21"/>
  <c r="N542" i="21"/>
  <c r="M542" i="21"/>
  <c r="L542" i="21"/>
  <c r="K542" i="21"/>
  <c r="J542" i="21"/>
  <c r="I542" i="21"/>
  <c r="H542" i="21"/>
  <c r="G542" i="21"/>
  <c r="F542" i="21"/>
  <c r="E542" i="21"/>
  <c r="D542" i="21"/>
  <c r="C542" i="21"/>
  <c r="B542" i="21"/>
  <c r="A542" i="21"/>
  <c r="P541" i="21"/>
  <c r="O541" i="21"/>
  <c r="N541" i="21"/>
  <c r="M541" i="21"/>
  <c r="L541" i="21"/>
  <c r="K541" i="21"/>
  <c r="J541" i="21"/>
  <c r="I541" i="21"/>
  <c r="H541" i="21"/>
  <c r="G541" i="21"/>
  <c r="F541" i="21"/>
  <c r="E541" i="21"/>
  <c r="D541" i="21"/>
  <c r="C541" i="21"/>
  <c r="B541" i="21"/>
  <c r="A541" i="21"/>
  <c r="P540" i="21"/>
  <c r="O540" i="21"/>
  <c r="N540" i="21"/>
  <c r="M540" i="21"/>
  <c r="L540" i="21"/>
  <c r="K540" i="21"/>
  <c r="J540" i="21"/>
  <c r="I540" i="21"/>
  <c r="H540" i="21"/>
  <c r="G540" i="21"/>
  <c r="F540" i="21"/>
  <c r="E540" i="21"/>
  <c r="D540" i="21"/>
  <c r="C540" i="21"/>
  <c r="B540" i="21"/>
  <c r="A540" i="21"/>
  <c r="P539" i="21"/>
  <c r="O539" i="21"/>
  <c r="N539" i="21"/>
  <c r="M539" i="21"/>
  <c r="L539" i="21"/>
  <c r="K539" i="21"/>
  <c r="J539" i="21"/>
  <c r="I539" i="21"/>
  <c r="H539" i="21"/>
  <c r="G539" i="21"/>
  <c r="F539" i="21"/>
  <c r="E539" i="21"/>
  <c r="D539" i="21"/>
  <c r="C539" i="21"/>
  <c r="B539" i="21"/>
  <c r="A539" i="21"/>
  <c r="P538" i="21"/>
  <c r="O538" i="21"/>
  <c r="N538" i="21"/>
  <c r="M538" i="21"/>
  <c r="L538" i="21"/>
  <c r="K538" i="21"/>
  <c r="J538" i="21"/>
  <c r="I538" i="21"/>
  <c r="H538" i="21"/>
  <c r="G538" i="21"/>
  <c r="F538" i="21"/>
  <c r="E538" i="21"/>
  <c r="D538" i="21"/>
  <c r="C538" i="21"/>
  <c r="B538" i="21"/>
  <c r="A538" i="21"/>
  <c r="P537" i="21"/>
  <c r="O537" i="21"/>
  <c r="N537" i="21"/>
  <c r="M537" i="21"/>
  <c r="L537" i="21"/>
  <c r="K537" i="21"/>
  <c r="J537" i="21"/>
  <c r="I537" i="21"/>
  <c r="H537" i="21"/>
  <c r="G537" i="21"/>
  <c r="F537" i="21"/>
  <c r="E537" i="21"/>
  <c r="D537" i="21"/>
  <c r="C537" i="21"/>
  <c r="B537" i="21"/>
  <c r="A537" i="21"/>
  <c r="P536" i="21"/>
  <c r="O536" i="21"/>
  <c r="N536" i="21"/>
  <c r="M536" i="21"/>
  <c r="L536" i="21"/>
  <c r="K536" i="21"/>
  <c r="J536" i="21"/>
  <c r="I536" i="21"/>
  <c r="H536" i="21"/>
  <c r="G536" i="21"/>
  <c r="F536" i="21"/>
  <c r="E536" i="21"/>
  <c r="D536" i="21"/>
  <c r="C536" i="21"/>
  <c r="B536" i="21"/>
  <c r="A536" i="21"/>
  <c r="P535" i="21"/>
  <c r="O535" i="21"/>
  <c r="N535" i="21"/>
  <c r="M535" i="21"/>
  <c r="L535" i="21"/>
  <c r="K535" i="21"/>
  <c r="J535" i="21"/>
  <c r="I535" i="21"/>
  <c r="H535" i="21"/>
  <c r="G535" i="21"/>
  <c r="F535" i="21"/>
  <c r="E535" i="21"/>
  <c r="D535" i="21"/>
  <c r="C535" i="21"/>
  <c r="B535" i="21"/>
  <c r="A535" i="21"/>
  <c r="P534" i="21"/>
  <c r="O534" i="21"/>
  <c r="N534" i="21"/>
  <c r="M534" i="21"/>
  <c r="L534" i="21"/>
  <c r="K534" i="21"/>
  <c r="J534" i="21"/>
  <c r="I534" i="21"/>
  <c r="H534" i="21"/>
  <c r="G534" i="21"/>
  <c r="F534" i="21"/>
  <c r="E534" i="21"/>
  <c r="D534" i="21"/>
  <c r="C534" i="21"/>
  <c r="B534" i="21"/>
  <c r="A534" i="21"/>
  <c r="P533" i="21"/>
  <c r="O533" i="21"/>
  <c r="N533" i="21"/>
  <c r="M533" i="21"/>
  <c r="L533" i="21"/>
  <c r="K533" i="21"/>
  <c r="J533" i="21"/>
  <c r="I533" i="21"/>
  <c r="H533" i="21"/>
  <c r="G533" i="21"/>
  <c r="F533" i="21"/>
  <c r="E533" i="21"/>
  <c r="D533" i="21"/>
  <c r="C533" i="21"/>
  <c r="B533" i="21"/>
  <c r="A533" i="21"/>
  <c r="P532" i="21"/>
  <c r="O532" i="21"/>
  <c r="N532" i="21"/>
  <c r="M532" i="21"/>
  <c r="L532" i="21"/>
  <c r="K532" i="21"/>
  <c r="J532" i="21"/>
  <c r="I532" i="21"/>
  <c r="H532" i="21"/>
  <c r="G532" i="21"/>
  <c r="F532" i="21"/>
  <c r="E532" i="21"/>
  <c r="D532" i="21"/>
  <c r="C532" i="21"/>
  <c r="B532" i="21"/>
  <c r="A532" i="21"/>
  <c r="P531" i="21"/>
  <c r="O531" i="21"/>
  <c r="N531" i="21"/>
  <c r="M531" i="21"/>
  <c r="L531" i="21"/>
  <c r="K531" i="21"/>
  <c r="J531" i="21"/>
  <c r="I531" i="21"/>
  <c r="H531" i="21"/>
  <c r="G531" i="21"/>
  <c r="F531" i="21"/>
  <c r="E531" i="21"/>
  <c r="D531" i="21"/>
  <c r="C531" i="21"/>
  <c r="B531" i="21"/>
  <c r="A531" i="21"/>
  <c r="P530" i="21"/>
  <c r="O530" i="21"/>
  <c r="N530" i="21"/>
  <c r="M530" i="21"/>
  <c r="L530" i="21"/>
  <c r="K530" i="21"/>
  <c r="J530" i="21"/>
  <c r="I530" i="21"/>
  <c r="H530" i="21"/>
  <c r="G530" i="21"/>
  <c r="F530" i="21"/>
  <c r="E530" i="21"/>
  <c r="D530" i="21"/>
  <c r="C530" i="21"/>
  <c r="B530" i="21"/>
  <c r="A530" i="21"/>
  <c r="P529" i="21"/>
  <c r="O529" i="21"/>
  <c r="N529" i="21"/>
  <c r="M529" i="21"/>
  <c r="L529" i="21"/>
  <c r="K529" i="21"/>
  <c r="J529" i="21"/>
  <c r="I529" i="21"/>
  <c r="H529" i="21"/>
  <c r="G529" i="21"/>
  <c r="F529" i="21"/>
  <c r="E529" i="21"/>
  <c r="D529" i="21"/>
  <c r="C529" i="21"/>
  <c r="B529" i="21"/>
  <c r="A529" i="21"/>
  <c r="P528" i="21"/>
  <c r="O528" i="21"/>
  <c r="N528" i="21"/>
  <c r="M528" i="21"/>
  <c r="L528" i="21"/>
  <c r="K528" i="21"/>
  <c r="J528" i="21"/>
  <c r="I528" i="21"/>
  <c r="H528" i="21"/>
  <c r="G528" i="21"/>
  <c r="F528" i="21"/>
  <c r="E528" i="21"/>
  <c r="D528" i="21"/>
  <c r="C528" i="21"/>
  <c r="B528" i="21"/>
  <c r="A528" i="21"/>
  <c r="P527" i="21"/>
  <c r="O527" i="21"/>
  <c r="N527" i="21"/>
  <c r="M527" i="21"/>
  <c r="L527" i="21"/>
  <c r="K527" i="21"/>
  <c r="J527" i="21"/>
  <c r="I527" i="21"/>
  <c r="H527" i="21"/>
  <c r="G527" i="21"/>
  <c r="F527" i="21"/>
  <c r="E527" i="21"/>
  <c r="D527" i="21"/>
  <c r="C527" i="21"/>
  <c r="B527" i="21"/>
  <c r="A527" i="21"/>
  <c r="P526" i="21"/>
  <c r="O526" i="21"/>
  <c r="N526" i="21"/>
  <c r="M526" i="21"/>
  <c r="L526" i="21"/>
  <c r="K526" i="21"/>
  <c r="J526" i="21"/>
  <c r="I526" i="21"/>
  <c r="H526" i="21"/>
  <c r="G526" i="21"/>
  <c r="F526" i="21"/>
  <c r="E526" i="21"/>
  <c r="D526" i="21"/>
  <c r="C526" i="21"/>
  <c r="B526" i="21"/>
  <c r="A526" i="21"/>
  <c r="P525" i="21"/>
  <c r="O525" i="21"/>
  <c r="N525" i="21"/>
  <c r="M525" i="21"/>
  <c r="L525" i="21"/>
  <c r="K525" i="21"/>
  <c r="J525" i="21"/>
  <c r="I525" i="21"/>
  <c r="H525" i="21"/>
  <c r="G525" i="21"/>
  <c r="F525" i="21"/>
  <c r="E525" i="21"/>
  <c r="D525" i="21"/>
  <c r="C525" i="21"/>
  <c r="B525" i="21"/>
  <c r="A525" i="21"/>
  <c r="P524" i="21"/>
  <c r="O524" i="21"/>
  <c r="N524" i="21"/>
  <c r="M524" i="21"/>
  <c r="L524" i="21"/>
  <c r="K524" i="21"/>
  <c r="J524" i="21"/>
  <c r="I524" i="21"/>
  <c r="H524" i="21"/>
  <c r="G524" i="21"/>
  <c r="F524" i="21"/>
  <c r="E524" i="21"/>
  <c r="D524" i="21"/>
  <c r="C524" i="21"/>
  <c r="B524" i="21"/>
  <c r="A524" i="21"/>
  <c r="P523" i="21"/>
  <c r="O523" i="21"/>
  <c r="N523" i="21"/>
  <c r="M523" i="21"/>
  <c r="L523" i="21"/>
  <c r="K523" i="21"/>
  <c r="J523" i="21"/>
  <c r="I523" i="21"/>
  <c r="H523" i="21"/>
  <c r="G523" i="21"/>
  <c r="F523" i="21"/>
  <c r="E523" i="21"/>
  <c r="D523" i="21"/>
  <c r="C523" i="21"/>
  <c r="B523" i="21"/>
  <c r="A523" i="21"/>
  <c r="P522" i="21"/>
  <c r="O522" i="21"/>
  <c r="N522" i="21"/>
  <c r="M522" i="21"/>
  <c r="L522" i="21"/>
  <c r="K522" i="21"/>
  <c r="J522" i="21"/>
  <c r="I522" i="21"/>
  <c r="H522" i="21"/>
  <c r="G522" i="21"/>
  <c r="F522" i="21"/>
  <c r="E522" i="21"/>
  <c r="D522" i="21"/>
  <c r="C522" i="21"/>
  <c r="B522" i="21"/>
  <c r="A522" i="21"/>
  <c r="P521" i="21"/>
  <c r="O521" i="21"/>
  <c r="N521" i="21"/>
  <c r="M521" i="21"/>
  <c r="L521" i="21"/>
  <c r="K521" i="21"/>
  <c r="J521" i="21"/>
  <c r="I521" i="21"/>
  <c r="H521" i="21"/>
  <c r="G521" i="21"/>
  <c r="F521" i="21"/>
  <c r="E521" i="21"/>
  <c r="D521" i="21"/>
  <c r="C521" i="21"/>
  <c r="B521" i="21"/>
  <c r="A521" i="21"/>
  <c r="P520" i="21"/>
  <c r="O520" i="21"/>
  <c r="N520" i="21"/>
  <c r="M520" i="21"/>
  <c r="L520" i="21"/>
  <c r="K520" i="21"/>
  <c r="J520" i="21"/>
  <c r="I520" i="21"/>
  <c r="H520" i="21"/>
  <c r="G520" i="21"/>
  <c r="F520" i="21"/>
  <c r="E520" i="21"/>
  <c r="D520" i="21"/>
  <c r="C520" i="21"/>
  <c r="B520" i="21"/>
  <c r="A520" i="21"/>
  <c r="P519" i="21"/>
  <c r="O519" i="21"/>
  <c r="N519" i="21"/>
  <c r="M519" i="21"/>
  <c r="L519" i="21"/>
  <c r="K519" i="21"/>
  <c r="J519" i="21"/>
  <c r="I519" i="21"/>
  <c r="H519" i="21"/>
  <c r="G519" i="21"/>
  <c r="F519" i="21"/>
  <c r="E519" i="21"/>
  <c r="D519" i="21"/>
  <c r="C519" i="21"/>
  <c r="B519" i="21"/>
  <c r="A519" i="21"/>
  <c r="P518" i="21"/>
  <c r="O518" i="21"/>
  <c r="N518" i="21"/>
  <c r="M518" i="21"/>
  <c r="L518" i="21"/>
  <c r="K518" i="21"/>
  <c r="J518" i="21"/>
  <c r="I518" i="21"/>
  <c r="H518" i="21"/>
  <c r="G518" i="21"/>
  <c r="F518" i="21"/>
  <c r="E518" i="21"/>
  <c r="D518" i="21"/>
  <c r="C518" i="21"/>
  <c r="B518" i="21"/>
  <c r="A518" i="21"/>
  <c r="P517" i="21"/>
  <c r="O517" i="21"/>
  <c r="N517" i="21"/>
  <c r="M517" i="21"/>
  <c r="L517" i="21"/>
  <c r="K517" i="21"/>
  <c r="J517" i="21"/>
  <c r="I517" i="21"/>
  <c r="H517" i="21"/>
  <c r="G517" i="21"/>
  <c r="F517" i="21"/>
  <c r="E517" i="21"/>
  <c r="D517" i="21"/>
  <c r="C517" i="21"/>
  <c r="B517" i="21"/>
  <c r="A517" i="21"/>
  <c r="P516" i="21"/>
  <c r="O516" i="21"/>
  <c r="N516" i="21"/>
  <c r="M516" i="21"/>
  <c r="L516" i="21"/>
  <c r="K516" i="21"/>
  <c r="J516" i="21"/>
  <c r="I516" i="21"/>
  <c r="H516" i="21"/>
  <c r="G516" i="21"/>
  <c r="F516" i="21"/>
  <c r="E516" i="21"/>
  <c r="D516" i="21"/>
  <c r="C516" i="21"/>
  <c r="B516" i="21"/>
  <c r="A516" i="21"/>
  <c r="P515" i="21"/>
  <c r="O515" i="21"/>
  <c r="N515" i="21"/>
  <c r="M515" i="21"/>
  <c r="L515" i="21"/>
  <c r="K515" i="21"/>
  <c r="J515" i="21"/>
  <c r="I515" i="21"/>
  <c r="H515" i="21"/>
  <c r="G515" i="21"/>
  <c r="F515" i="21"/>
  <c r="E515" i="21"/>
  <c r="D515" i="21"/>
  <c r="C515" i="21"/>
  <c r="B515" i="21"/>
  <c r="A515" i="21"/>
  <c r="P514" i="21"/>
  <c r="O514" i="21"/>
  <c r="N514" i="21"/>
  <c r="M514" i="21"/>
  <c r="L514" i="21"/>
  <c r="K514" i="21"/>
  <c r="J514" i="21"/>
  <c r="I514" i="21"/>
  <c r="H514" i="21"/>
  <c r="G514" i="21"/>
  <c r="F514" i="21"/>
  <c r="E514" i="21"/>
  <c r="D514" i="21"/>
  <c r="C514" i="21"/>
  <c r="B514" i="21"/>
  <c r="A514" i="21"/>
  <c r="P513" i="21"/>
  <c r="O513" i="21"/>
  <c r="N513" i="21"/>
  <c r="M513" i="21"/>
  <c r="L513" i="21"/>
  <c r="K513" i="21"/>
  <c r="J513" i="21"/>
  <c r="I513" i="21"/>
  <c r="H513" i="21"/>
  <c r="G513" i="21"/>
  <c r="F513" i="21"/>
  <c r="E513" i="21"/>
  <c r="D513" i="21"/>
  <c r="C513" i="21"/>
  <c r="B513" i="21"/>
  <c r="A513" i="21"/>
  <c r="P512" i="21"/>
  <c r="O512" i="21"/>
  <c r="N512" i="21"/>
  <c r="M512" i="21"/>
  <c r="L512" i="21"/>
  <c r="K512" i="21"/>
  <c r="J512" i="21"/>
  <c r="I512" i="21"/>
  <c r="H512" i="21"/>
  <c r="G512" i="21"/>
  <c r="F512" i="21"/>
  <c r="E512" i="21"/>
  <c r="D512" i="21"/>
  <c r="C512" i="21"/>
  <c r="B512" i="21"/>
  <c r="A512" i="21"/>
  <c r="P511" i="21"/>
  <c r="O511" i="21"/>
  <c r="N511" i="21"/>
  <c r="M511" i="21"/>
  <c r="L511" i="21"/>
  <c r="K511" i="21"/>
  <c r="J511" i="21"/>
  <c r="I511" i="21"/>
  <c r="H511" i="21"/>
  <c r="G511" i="21"/>
  <c r="F511" i="21"/>
  <c r="E511" i="21"/>
  <c r="D511" i="21"/>
  <c r="C511" i="21"/>
  <c r="B511" i="21"/>
  <c r="A511" i="21"/>
  <c r="P510" i="21"/>
  <c r="O510" i="21"/>
  <c r="N510" i="21"/>
  <c r="M510" i="21"/>
  <c r="L510" i="21"/>
  <c r="K510" i="21"/>
  <c r="J510" i="21"/>
  <c r="I510" i="21"/>
  <c r="H510" i="21"/>
  <c r="G510" i="21"/>
  <c r="F510" i="21"/>
  <c r="E510" i="21"/>
  <c r="D510" i="21"/>
  <c r="C510" i="21"/>
  <c r="B510" i="21"/>
  <c r="A510" i="21"/>
  <c r="P509" i="21"/>
  <c r="O509" i="21"/>
  <c r="N509" i="21"/>
  <c r="M509" i="21"/>
  <c r="L509" i="21"/>
  <c r="K509" i="21"/>
  <c r="J509" i="21"/>
  <c r="I509" i="21"/>
  <c r="H509" i="21"/>
  <c r="G509" i="21"/>
  <c r="F509" i="21"/>
  <c r="E509" i="21"/>
  <c r="D509" i="21"/>
  <c r="C509" i="21"/>
  <c r="B509" i="21"/>
  <c r="A509" i="21"/>
  <c r="P508" i="21"/>
  <c r="O508" i="21"/>
  <c r="N508" i="21"/>
  <c r="M508" i="21"/>
  <c r="L508" i="21"/>
  <c r="K508" i="21"/>
  <c r="J508" i="21"/>
  <c r="I508" i="21"/>
  <c r="H508" i="21"/>
  <c r="G508" i="21"/>
  <c r="F508" i="21"/>
  <c r="E508" i="21"/>
  <c r="D508" i="21"/>
  <c r="C508" i="21"/>
  <c r="B508" i="21"/>
  <c r="A508" i="21"/>
  <c r="P507" i="21"/>
  <c r="O507" i="21"/>
  <c r="N507" i="21"/>
  <c r="M507" i="21"/>
  <c r="L507" i="21"/>
  <c r="K507" i="21"/>
  <c r="J507" i="21"/>
  <c r="I507" i="21"/>
  <c r="H507" i="21"/>
  <c r="G507" i="21"/>
  <c r="F507" i="21"/>
  <c r="E507" i="21"/>
  <c r="D507" i="21"/>
  <c r="C507" i="21"/>
  <c r="B507" i="21"/>
  <c r="A507" i="21"/>
  <c r="P506" i="21"/>
  <c r="O506" i="21"/>
  <c r="N506" i="21"/>
  <c r="M506" i="21"/>
  <c r="L506" i="21"/>
  <c r="K506" i="21"/>
  <c r="J506" i="21"/>
  <c r="I506" i="21"/>
  <c r="H506" i="21"/>
  <c r="G506" i="21"/>
  <c r="F506" i="21"/>
  <c r="E506" i="21"/>
  <c r="D506" i="21"/>
  <c r="C506" i="21"/>
  <c r="B506" i="21"/>
  <c r="A506" i="21"/>
  <c r="P505" i="21"/>
  <c r="O505" i="21"/>
  <c r="N505" i="21"/>
  <c r="M505" i="21"/>
  <c r="L505" i="21"/>
  <c r="K505" i="21"/>
  <c r="J505" i="21"/>
  <c r="I505" i="21"/>
  <c r="H505" i="21"/>
  <c r="G505" i="21"/>
  <c r="F505" i="21"/>
  <c r="E505" i="21"/>
  <c r="D505" i="21"/>
  <c r="C505" i="21"/>
  <c r="B505" i="21"/>
  <c r="A505" i="21"/>
  <c r="P504" i="21"/>
  <c r="O504" i="21"/>
  <c r="N504" i="21"/>
  <c r="M504" i="21"/>
  <c r="L504" i="21"/>
  <c r="K504" i="21"/>
  <c r="J504" i="21"/>
  <c r="I504" i="21"/>
  <c r="H504" i="21"/>
  <c r="G504" i="21"/>
  <c r="F504" i="21"/>
  <c r="E504" i="21"/>
  <c r="D504" i="21"/>
  <c r="C504" i="21"/>
  <c r="B504" i="21"/>
  <c r="A504" i="21"/>
  <c r="P503" i="21"/>
  <c r="O503" i="21"/>
  <c r="N503" i="21"/>
  <c r="M503" i="21"/>
  <c r="L503" i="21"/>
  <c r="K503" i="21"/>
  <c r="J503" i="21"/>
  <c r="I503" i="21"/>
  <c r="H503" i="21"/>
  <c r="G503" i="21"/>
  <c r="F503" i="21"/>
  <c r="E503" i="21"/>
  <c r="D503" i="21"/>
  <c r="C503" i="21"/>
  <c r="B503" i="21"/>
  <c r="A503" i="21"/>
  <c r="P502" i="21"/>
  <c r="O502" i="21"/>
  <c r="N502" i="21"/>
  <c r="M502" i="21"/>
  <c r="L502" i="21"/>
  <c r="K502" i="21"/>
  <c r="J502" i="21"/>
  <c r="I502" i="21"/>
  <c r="H502" i="21"/>
  <c r="G502" i="21"/>
  <c r="F502" i="21"/>
  <c r="E502" i="21"/>
  <c r="D502" i="21"/>
  <c r="C502" i="21"/>
  <c r="B502" i="21"/>
  <c r="A502" i="21"/>
  <c r="P501" i="21"/>
  <c r="O501" i="21"/>
  <c r="N501" i="21"/>
  <c r="M501" i="21"/>
  <c r="L501" i="21"/>
  <c r="K501" i="21"/>
  <c r="J501" i="21"/>
  <c r="I501" i="21"/>
  <c r="H501" i="21"/>
  <c r="G501" i="21"/>
  <c r="F501" i="21"/>
  <c r="E501" i="21"/>
  <c r="D501" i="21"/>
  <c r="C501" i="21"/>
  <c r="B501" i="21"/>
  <c r="A501" i="21"/>
  <c r="P500" i="21"/>
  <c r="O500" i="21"/>
  <c r="N500" i="21"/>
  <c r="M500" i="21"/>
  <c r="L500" i="21"/>
  <c r="K500" i="21"/>
  <c r="J500" i="21"/>
  <c r="I500" i="21"/>
  <c r="H500" i="21"/>
  <c r="G500" i="21"/>
  <c r="F500" i="21"/>
  <c r="E500" i="21"/>
  <c r="D500" i="21"/>
  <c r="C500" i="21"/>
  <c r="B500" i="21"/>
  <c r="A500" i="21"/>
  <c r="P499" i="21"/>
  <c r="O499" i="21"/>
  <c r="N499" i="21"/>
  <c r="M499" i="21"/>
  <c r="L499" i="21"/>
  <c r="K499" i="21"/>
  <c r="J499" i="21"/>
  <c r="I499" i="21"/>
  <c r="H499" i="21"/>
  <c r="G499" i="21"/>
  <c r="F499" i="21"/>
  <c r="E499" i="21"/>
  <c r="D499" i="21"/>
  <c r="C499" i="21"/>
  <c r="B499" i="21"/>
  <c r="A499" i="21"/>
  <c r="P498" i="21"/>
  <c r="O498" i="21"/>
  <c r="N498" i="21"/>
  <c r="M498" i="21"/>
  <c r="L498" i="21"/>
  <c r="K498" i="21"/>
  <c r="J498" i="21"/>
  <c r="I498" i="21"/>
  <c r="H498" i="21"/>
  <c r="G498" i="21"/>
  <c r="F498" i="21"/>
  <c r="E498" i="21"/>
  <c r="D498" i="21"/>
  <c r="C498" i="21"/>
  <c r="B498" i="21"/>
  <c r="A498" i="21"/>
  <c r="P497" i="21"/>
  <c r="O497" i="21"/>
  <c r="N497" i="21"/>
  <c r="M497" i="21"/>
  <c r="L497" i="21"/>
  <c r="K497" i="21"/>
  <c r="J497" i="21"/>
  <c r="I497" i="21"/>
  <c r="H497" i="21"/>
  <c r="G497" i="21"/>
  <c r="F497" i="21"/>
  <c r="E497" i="21"/>
  <c r="D497" i="21"/>
  <c r="C497" i="21"/>
  <c r="B497" i="21"/>
  <c r="A497" i="21"/>
  <c r="P496" i="21"/>
  <c r="O496" i="21"/>
  <c r="N496" i="21"/>
  <c r="M496" i="21"/>
  <c r="L496" i="21"/>
  <c r="K496" i="21"/>
  <c r="J496" i="21"/>
  <c r="I496" i="21"/>
  <c r="H496" i="21"/>
  <c r="G496" i="21"/>
  <c r="F496" i="21"/>
  <c r="E496" i="21"/>
  <c r="D496" i="21"/>
  <c r="C496" i="21"/>
  <c r="B496" i="21"/>
  <c r="A496" i="21"/>
  <c r="P495" i="21"/>
  <c r="O495" i="21"/>
  <c r="N495" i="21"/>
  <c r="M495" i="21"/>
  <c r="L495" i="21"/>
  <c r="K495" i="21"/>
  <c r="J495" i="21"/>
  <c r="I495" i="21"/>
  <c r="H495" i="21"/>
  <c r="G495" i="21"/>
  <c r="F495" i="21"/>
  <c r="E495" i="21"/>
  <c r="D495" i="21"/>
  <c r="C495" i="21"/>
  <c r="B495" i="21"/>
  <c r="A495" i="21"/>
  <c r="P494" i="21"/>
  <c r="O494" i="21"/>
  <c r="N494" i="21"/>
  <c r="M494" i="21"/>
  <c r="L494" i="21"/>
  <c r="K494" i="21"/>
  <c r="J494" i="21"/>
  <c r="I494" i="21"/>
  <c r="H494" i="21"/>
  <c r="G494" i="21"/>
  <c r="F494" i="21"/>
  <c r="E494" i="21"/>
  <c r="D494" i="21"/>
  <c r="C494" i="21"/>
  <c r="B494" i="21"/>
  <c r="A494" i="21"/>
  <c r="P493" i="21"/>
  <c r="O493" i="21"/>
  <c r="N493" i="21"/>
  <c r="M493" i="21"/>
  <c r="L493" i="21"/>
  <c r="K493" i="21"/>
  <c r="J493" i="21"/>
  <c r="I493" i="21"/>
  <c r="H493" i="21"/>
  <c r="G493" i="21"/>
  <c r="F493" i="21"/>
  <c r="E493" i="21"/>
  <c r="D493" i="21"/>
  <c r="C493" i="21"/>
  <c r="B493" i="21"/>
  <c r="A493" i="21"/>
  <c r="P492" i="21"/>
  <c r="O492" i="21"/>
  <c r="N492" i="21"/>
  <c r="M492" i="21"/>
  <c r="L492" i="21"/>
  <c r="K492" i="21"/>
  <c r="J492" i="21"/>
  <c r="I492" i="21"/>
  <c r="H492" i="21"/>
  <c r="G492" i="21"/>
  <c r="F492" i="21"/>
  <c r="E492" i="21"/>
  <c r="D492" i="21"/>
  <c r="C492" i="21"/>
  <c r="B492" i="21"/>
  <c r="A492" i="21"/>
  <c r="P491" i="21"/>
  <c r="O491" i="21"/>
  <c r="N491" i="21"/>
  <c r="M491" i="21"/>
  <c r="L491" i="21"/>
  <c r="K491" i="21"/>
  <c r="J491" i="21"/>
  <c r="I491" i="21"/>
  <c r="H491" i="21"/>
  <c r="G491" i="21"/>
  <c r="F491" i="21"/>
  <c r="E491" i="21"/>
  <c r="D491" i="21"/>
  <c r="C491" i="21"/>
  <c r="B491" i="21"/>
  <c r="A491" i="21"/>
  <c r="P490" i="21"/>
  <c r="O490" i="21"/>
  <c r="N490" i="21"/>
  <c r="M490" i="21"/>
  <c r="L490" i="21"/>
  <c r="K490" i="21"/>
  <c r="J490" i="21"/>
  <c r="I490" i="21"/>
  <c r="H490" i="21"/>
  <c r="G490" i="21"/>
  <c r="F490" i="21"/>
  <c r="E490" i="21"/>
  <c r="D490" i="21"/>
  <c r="C490" i="21"/>
  <c r="B490" i="21"/>
  <c r="A490" i="21"/>
  <c r="P489" i="21"/>
  <c r="O489" i="21"/>
  <c r="N489" i="21"/>
  <c r="M489" i="21"/>
  <c r="L489" i="21"/>
  <c r="K489" i="21"/>
  <c r="J489" i="21"/>
  <c r="I489" i="21"/>
  <c r="H489" i="21"/>
  <c r="G489" i="21"/>
  <c r="F489" i="21"/>
  <c r="E489" i="21"/>
  <c r="D489" i="21"/>
  <c r="C489" i="21"/>
  <c r="B489" i="21"/>
  <c r="A489" i="21"/>
  <c r="P488" i="21"/>
  <c r="O488" i="21"/>
  <c r="N488" i="21"/>
  <c r="M488" i="21"/>
  <c r="L488" i="21"/>
  <c r="K488" i="21"/>
  <c r="J488" i="21"/>
  <c r="I488" i="21"/>
  <c r="H488" i="21"/>
  <c r="G488" i="21"/>
  <c r="F488" i="21"/>
  <c r="E488" i="21"/>
  <c r="D488" i="21"/>
  <c r="C488" i="21"/>
  <c r="B488" i="21"/>
  <c r="A488" i="21"/>
  <c r="P487" i="21"/>
  <c r="O487" i="21"/>
  <c r="N487" i="21"/>
  <c r="M487" i="21"/>
  <c r="L487" i="21"/>
  <c r="K487" i="21"/>
  <c r="J487" i="21"/>
  <c r="I487" i="21"/>
  <c r="H487" i="21"/>
  <c r="G487" i="21"/>
  <c r="F487" i="21"/>
  <c r="E487" i="21"/>
  <c r="D487" i="21"/>
  <c r="C487" i="21"/>
  <c r="B487" i="21"/>
  <c r="A487" i="21"/>
  <c r="P486" i="21"/>
  <c r="O486" i="21"/>
  <c r="N486" i="21"/>
  <c r="M486" i="21"/>
  <c r="L486" i="21"/>
  <c r="K486" i="21"/>
  <c r="J486" i="21"/>
  <c r="I486" i="21"/>
  <c r="H486" i="21"/>
  <c r="G486" i="21"/>
  <c r="F486" i="21"/>
  <c r="E486" i="21"/>
  <c r="D486" i="21"/>
  <c r="C486" i="21"/>
  <c r="B486" i="21"/>
  <c r="A486" i="21"/>
  <c r="P485" i="21"/>
  <c r="O485" i="21"/>
  <c r="N485" i="21"/>
  <c r="M485" i="21"/>
  <c r="L485" i="21"/>
  <c r="K485" i="21"/>
  <c r="J485" i="21"/>
  <c r="I485" i="21"/>
  <c r="H485" i="21"/>
  <c r="G485" i="21"/>
  <c r="F485" i="21"/>
  <c r="E485" i="21"/>
  <c r="D485" i="21"/>
  <c r="C485" i="21"/>
  <c r="B485" i="21"/>
  <c r="A485" i="21"/>
  <c r="P484" i="21"/>
  <c r="O484" i="21"/>
  <c r="N484" i="21"/>
  <c r="M484" i="21"/>
  <c r="L484" i="21"/>
  <c r="K484" i="21"/>
  <c r="J484" i="21"/>
  <c r="I484" i="21"/>
  <c r="H484" i="21"/>
  <c r="G484" i="21"/>
  <c r="F484" i="21"/>
  <c r="E484" i="21"/>
  <c r="D484" i="21"/>
  <c r="C484" i="21"/>
  <c r="B484" i="21"/>
  <c r="A484" i="21"/>
  <c r="P483" i="21"/>
  <c r="O483" i="21"/>
  <c r="N483" i="21"/>
  <c r="M483" i="21"/>
  <c r="L483" i="21"/>
  <c r="K483" i="21"/>
  <c r="J483" i="21"/>
  <c r="I483" i="21"/>
  <c r="H483" i="21"/>
  <c r="G483" i="21"/>
  <c r="F483" i="21"/>
  <c r="E483" i="21"/>
  <c r="D483" i="21"/>
  <c r="C483" i="21"/>
  <c r="B483" i="21"/>
  <c r="A483" i="21"/>
  <c r="P482" i="21"/>
  <c r="O482" i="21"/>
  <c r="N482" i="21"/>
  <c r="M482" i="21"/>
  <c r="L482" i="21"/>
  <c r="K482" i="21"/>
  <c r="J482" i="21"/>
  <c r="I482" i="21"/>
  <c r="H482" i="21"/>
  <c r="G482" i="21"/>
  <c r="F482" i="21"/>
  <c r="E482" i="21"/>
  <c r="D482" i="21"/>
  <c r="C482" i="21"/>
  <c r="B482" i="21"/>
  <c r="A482" i="21"/>
  <c r="P481" i="21"/>
  <c r="O481" i="21"/>
  <c r="N481" i="21"/>
  <c r="M481" i="21"/>
  <c r="L481" i="21"/>
  <c r="K481" i="21"/>
  <c r="J481" i="21"/>
  <c r="I481" i="21"/>
  <c r="H481" i="21"/>
  <c r="G481" i="21"/>
  <c r="F481" i="21"/>
  <c r="E481" i="21"/>
  <c r="D481" i="21"/>
  <c r="C481" i="21"/>
  <c r="B481" i="21"/>
  <c r="A481" i="21"/>
  <c r="P480" i="21"/>
  <c r="O480" i="21"/>
  <c r="N480" i="21"/>
  <c r="M480" i="21"/>
  <c r="L480" i="21"/>
  <c r="K480" i="21"/>
  <c r="J480" i="21"/>
  <c r="I480" i="21"/>
  <c r="H480" i="21"/>
  <c r="G480" i="21"/>
  <c r="F480" i="21"/>
  <c r="E480" i="21"/>
  <c r="D480" i="21"/>
  <c r="C480" i="21"/>
  <c r="B480" i="21"/>
  <c r="A480" i="21"/>
  <c r="P479" i="21"/>
  <c r="O479" i="21"/>
  <c r="N479" i="21"/>
  <c r="M479" i="21"/>
  <c r="L479" i="21"/>
  <c r="K479" i="21"/>
  <c r="J479" i="21"/>
  <c r="I479" i="21"/>
  <c r="H479" i="21"/>
  <c r="G479" i="21"/>
  <c r="F479" i="21"/>
  <c r="E479" i="21"/>
  <c r="D479" i="21"/>
  <c r="C479" i="21"/>
  <c r="B479" i="21"/>
  <c r="A479" i="21"/>
  <c r="P478" i="21"/>
  <c r="O478" i="21"/>
  <c r="N478" i="21"/>
  <c r="M478" i="21"/>
  <c r="L478" i="21"/>
  <c r="K478" i="21"/>
  <c r="J478" i="21"/>
  <c r="I478" i="21"/>
  <c r="H478" i="21"/>
  <c r="G478" i="21"/>
  <c r="F478" i="21"/>
  <c r="E478" i="21"/>
  <c r="D478" i="21"/>
  <c r="C478" i="21"/>
  <c r="B478" i="21"/>
  <c r="A478" i="21"/>
  <c r="P477" i="21"/>
  <c r="O477" i="21"/>
  <c r="N477" i="21"/>
  <c r="M477" i="21"/>
  <c r="L477" i="21"/>
  <c r="K477" i="21"/>
  <c r="J477" i="21"/>
  <c r="I477" i="21"/>
  <c r="H477" i="21"/>
  <c r="G477" i="21"/>
  <c r="F477" i="21"/>
  <c r="E477" i="21"/>
  <c r="D477" i="21"/>
  <c r="C477" i="21"/>
  <c r="B477" i="21"/>
  <c r="A477" i="21"/>
  <c r="P476" i="21"/>
  <c r="O476" i="21"/>
  <c r="N476" i="21"/>
  <c r="M476" i="21"/>
  <c r="L476" i="21"/>
  <c r="K476" i="21"/>
  <c r="J476" i="21"/>
  <c r="I476" i="21"/>
  <c r="H476" i="21"/>
  <c r="G476" i="21"/>
  <c r="F476" i="21"/>
  <c r="E476" i="21"/>
  <c r="D476" i="21"/>
  <c r="C476" i="21"/>
  <c r="B476" i="21"/>
  <c r="A476" i="21"/>
  <c r="P475" i="21"/>
  <c r="O475" i="21"/>
  <c r="N475" i="21"/>
  <c r="M475" i="21"/>
  <c r="L475" i="21"/>
  <c r="K475" i="21"/>
  <c r="J475" i="21"/>
  <c r="I475" i="21"/>
  <c r="H475" i="21"/>
  <c r="G475" i="21"/>
  <c r="F475" i="21"/>
  <c r="E475" i="21"/>
  <c r="D475" i="21"/>
  <c r="C475" i="21"/>
  <c r="B475" i="21"/>
  <c r="A475" i="21"/>
  <c r="P474" i="21"/>
  <c r="O474" i="21"/>
  <c r="N474" i="21"/>
  <c r="M474" i="21"/>
  <c r="L474" i="21"/>
  <c r="K474" i="21"/>
  <c r="J474" i="21"/>
  <c r="I474" i="21"/>
  <c r="H474" i="21"/>
  <c r="G474" i="21"/>
  <c r="F474" i="21"/>
  <c r="E474" i="21"/>
  <c r="D474" i="21"/>
  <c r="C474" i="21"/>
  <c r="B474" i="21"/>
  <c r="A474" i="21"/>
  <c r="P473" i="21"/>
  <c r="O473" i="21"/>
  <c r="N473" i="21"/>
  <c r="M473" i="21"/>
  <c r="L473" i="21"/>
  <c r="K473" i="21"/>
  <c r="J473" i="21"/>
  <c r="I473" i="21"/>
  <c r="H473" i="21"/>
  <c r="G473" i="21"/>
  <c r="F473" i="21"/>
  <c r="E473" i="21"/>
  <c r="D473" i="21"/>
  <c r="C473" i="21"/>
  <c r="B473" i="21"/>
  <c r="A473" i="21"/>
  <c r="P472" i="21"/>
  <c r="O472" i="21"/>
  <c r="N472" i="21"/>
  <c r="M472" i="21"/>
  <c r="L472" i="21"/>
  <c r="K472" i="21"/>
  <c r="J472" i="21"/>
  <c r="I472" i="21"/>
  <c r="H472" i="21"/>
  <c r="G472" i="21"/>
  <c r="F472" i="21"/>
  <c r="E472" i="21"/>
  <c r="D472" i="21"/>
  <c r="C472" i="21"/>
  <c r="B472" i="21"/>
  <c r="A472" i="21"/>
  <c r="P471" i="21"/>
  <c r="O471" i="21"/>
  <c r="N471" i="21"/>
  <c r="M471" i="21"/>
  <c r="L471" i="21"/>
  <c r="K471" i="21"/>
  <c r="J471" i="21"/>
  <c r="I471" i="21"/>
  <c r="H471" i="21"/>
  <c r="G471" i="21"/>
  <c r="F471" i="21"/>
  <c r="E471" i="21"/>
  <c r="D471" i="21"/>
  <c r="C471" i="21"/>
  <c r="B471" i="21"/>
  <c r="A471" i="21"/>
  <c r="P470" i="21"/>
  <c r="O470" i="21"/>
  <c r="N470" i="21"/>
  <c r="M470" i="21"/>
  <c r="L470" i="21"/>
  <c r="K470" i="21"/>
  <c r="J470" i="21"/>
  <c r="I470" i="21"/>
  <c r="H470" i="21"/>
  <c r="G470" i="21"/>
  <c r="F470" i="21"/>
  <c r="E470" i="21"/>
  <c r="D470" i="21"/>
  <c r="C470" i="21"/>
  <c r="B470" i="21"/>
  <c r="A470" i="21"/>
  <c r="P469" i="21"/>
  <c r="O469" i="21"/>
  <c r="N469" i="21"/>
  <c r="M469" i="21"/>
  <c r="L469" i="21"/>
  <c r="K469" i="21"/>
  <c r="J469" i="21"/>
  <c r="I469" i="21"/>
  <c r="H469" i="21"/>
  <c r="G469" i="21"/>
  <c r="F469" i="21"/>
  <c r="E469" i="21"/>
  <c r="D469" i="21"/>
  <c r="C469" i="21"/>
  <c r="B469" i="21"/>
  <c r="A469" i="21"/>
  <c r="P468" i="21"/>
  <c r="O468" i="21"/>
  <c r="N468" i="21"/>
  <c r="M468" i="21"/>
  <c r="L468" i="21"/>
  <c r="K468" i="21"/>
  <c r="J468" i="21"/>
  <c r="I468" i="21"/>
  <c r="H468" i="21"/>
  <c r="G468" i="21"/>
  <c r="F468" i="21"/>
  <c r="E468" i="21"/>
  <c r="D468" i="21"/>
  <c r="C468" i="21"/>
  <c r="B468" i="21"/>
  <c r="A468" i="21"/>
  <c r="P467" i="21"/>
  <c r="O467" i="21"/>
  <c r="N467" i="21"/>
  <c r="M467" i="21"/>
  <c r="L467" i="21"/>
  <c r="K467" i="21"/>
  <c r="J467" i="21"/>
  <c r="I467" i="21"/>
  <c r="H467" i="21"/>
  <c r="G467" i="21"/>
  <c r="F467" i="21"/>
  <c r="E467" i="21"/>
  <c r="D467" i="21"/>
  <c r="C467" i="21"/>
  <c r="B467" i="21"/>
  <c r="A467" i="21"/>
  <c r="P466" i="21"/>
  <c r="O466" i="21"/>
  <c r="N466" i="21"/>
  <c r="M466" i="21"/>
  <c r="L466" i="21"/>
  <c r="K466" i="21"/>
  <c r="J466" i="21"/>
  <c r="I466" i="21"/>
  <c r="H466" i="21"/>
  <c r="G466" i="21"/>
  <c r="F466" i="21"/>
  <c r="E466" i="21"/>
  <c r="D466" i="21"/>
  <c r="C466" i="21"/>
  <c r="B466" i="21"/>
  <c r="A466" i="21"/>
  <c r="P465" i="21"/>
  <c r="O465" i="21"/>
  <c r="N465" i="21"/>
  <c r="M465" i="21"/>
  <c r="L465" i="21"/>
  <c r="K465" i="21"/>
  <c r="J465" i="21"/>
  <c r="I465" i="21"/>
  <c r="H465" i="21"/>
  <c r="G465" i="21"/>
  <c r="F465" i="21"/>
  <c r="E465" i="21"/>
  <c r="D465" i="21"/>
  <c r="C465" i="21"/>
  <c r="B465" i="21"/>
  <c r="A465" i="21"/>
  <c r="P464" i="21"/>
  <c r="O464" i="21"/>
  <c r="N464" i="21"/>
  <c r="M464" i="21"/>
  <c r="L464" i="21"/>
  <c r="K464" i="21"/>
  <c r="J464" i="21"/>
  <c r="I464" i="21"/>
  <c r="H464" i="21"/>
  <c r="G464" i="21"/>
  <c r="F464" i="21"/>
  <c r="E464" i="21"/>
  <c r="D464" i="21"/>
  <c r="C464" i="21"/>
  <c r="B464" i="21"/>
  <c r="A464" i="21"/>
  <c r="P463" i="21"/>
  <c r="O463" i="21"/>
  <c r="N463" i="21"/>
  <c r="M463" i="21"/>
  <c r="L463" i="21"/>
  <c r="K463" i="21"/>
  <c r="J463" i="21"/>
  <c r="I463" i="21"/>
  <c r="H463" i="21"/>
  <c r="G463" i="21"/>
  <c r="F463" i="21"/>
  <c r="E463" i="21"/>
  <c r="D463" i="21"/>
  <c r="C463" i="21"/>
  <c r="B463" i="21"/>
  <c r="A463" i="21"/>
  <c r="P462" i="21"/>
  <c r="O462" i="21"/>
  <c r="N462" i="21"/>
  <c r="M462" i="21"/>
  <c r="L462" i="21"/>
  <c r="K462" i="21"/>
  <c r="J462" i="21"/>
  <c r="I462" i="21"/>
  <c r="H462" i="21"/>
  <c r="G462" i="21"/>
  <c r="F462" i="21"/>
  <c r="E462" i="21"/>
  <c r="D462" i="21"/>
  <c r="C462" i="21"/>
  <c r="B462" i="21"/>
  <c r="A462" i="21"/>
  <c r="P461" i="21"/>
  <c r="O461" i="21"/>
  <c r="N461" i="21"/>
  <c r="M461" i="21"/>
  <c r="L461" i="21"/>
  <c r="K461" i="21"/>
  <c r="J461" i="21"/>
  <c r="I461" i="21"/>
  <c r="H461" i="21"/>
  <c r="G461" i="21"/>
  <c r="F461" i="21"/>
  <c r="E461" i="21"/>
  <c r="D461" i="21"/>
  <c r="C461" i="21"/>
  <c r="B461" i="21"/>
  <c r="A461" i="21"/>
  <c r="P460" i="21"/>
  <c r="O460" i="21"/>
  <c r="N460" i="21"/>
  <c r="M460" i="21"/>
  <c r="L460" i="21"/>
  <c r="K460" i="21"/>
  <c r="J460" i="21"/>
  <c r="I460" i="21"/>
  <c r="H460" i="21"/>
  <c r="G460" i="21"/>
  <c r="F460" i="21"/>
  <c r="E460" i="21"/>
  <c r="D460" i="21"/>
  <c r="C460" i="21"/>
  <c r="B460" i="21"/>
  <c r="A460" i="21"/>
  <c r="P459" i="21"/>
  <c r="O459" i="21"/>
  <c r="N459" i="21"/>
  <c r="M459" i="21"/>
  <c r="L459" i="21"/>
  <c r="K459" i="21"/>
  <c r="J459" i="21"/>
  <c r="I459" i="21"/>
  <c r="H459" i="21"/>
  <c r="G459" i="21"/>
  <c r="F459" i="21"/>
  <c r="E459" i="21"/>
  <c r="D459" i="21"/>
  <c r="C459" i="21"/>
  <c r="B459" i="21"/>
  <c r="A459" i="21"/>
  <c r="P458" i="21"/>
  <c r="O458" i="21"/>
  <c r="N458" i="21"/>
  <c r="M458" i="21"/>
  <c r="L458" i="21"/>
  <c r="K458" i="21"/>
  <c r="J458" i="21"/>
  <c r="I458" i="21"/>
  <c r="H458" i="21"/>
  <c r="G458" i="21"/>
  <c r="F458" i="21"/>
  <c r="E458" i="21"/>
  <c r="D458" i="21"/>
  <c r="C458" i="21"/>
  <c r="B458" i="21"/>
  <c r="A458" i="21"/>
  <c r="P457" i="21"/>
  <c r="O457" i="21"/>
  <c r="N457" i="21"/>
  <c r="M457" i="21"/>
  <c r="L457" i="21"/>
  <c r="K457" i="21"/>
  <c r="J457" i="21"/>
  <c r="I457" i="21"/>
  <c r="H457" i="21"/>
  <c r="G457" i="21"/>
  <c r="F457" i="21"/>
  <c r="E457" i="21"/>
  <c r="D457" i="21"/>
  <c r="C457" i="21"/>
  <c r="B457" i="21"/>
  <c r="A457" i="21"/>
  <c r="P456" i="21"/>
  <c r="O456" i="21"/>
  <c r="N456" i="21"/>
  <c r="M456" i="21"/>
  <c r="L456" i="21"/>
  <c r="K456" i="21"/>
  <c r="J456" i="21"/>
  <c r="I456" i="21"/>
  <c r="H456" i="21"/>
  <c r="G456" i="21"/>
  <c r="F456" i="21"/>
  <c r="E456" i="21"/>
  <c r="D456" i="21"/>
  <c r="C456" i="21"/>
  <c r="B456" i="21"/>
  <c r="A456" i="21"/>
  <c r="P455" i="21"/>
  <c r="O455" i="21"/>
  <c r="N455" i="21"/>
  <c r="M455" i="21"/>
  <c r="L455" i="21"/>
  <c r="K455" i="21"/>
  <c r="J455" i="21"/>
  <c r="I455" i="21"/>
  <c r="H455" i="21"/>
  <c r="G455" i="21"/>
  <c r="F455" i="21"/>
  <c r="E455" i="21"/>
  <c r="D455" i="21"/>
  <c r="C455" i="21"/>
  <c r="B455" i="21"/>
  <c r="A455" i="21"/>
  <c r="P454" i="21"/>
  <c r="O454" i="21"/>
  <c r="N454" i="21"/>
  <c r="M454" i="21"/>
  <c r="L454" i="21"/>
  <c r="K454" i="21"/>
  <c r="J454" i="21"/>
  <c r="I454" i="21"/>
  <c r="H454" i="21"/>
  <c r="G454" i="21"/>
  <c r="F454" i="21"/>
  <c r="E454" i="21"/>
  <c r="D454" i="21"/>
  <c r="C454" i="21"/>
  <c r="B454" i="21"/>
  <c r="A454" i="21"/>
  <c r="P453" i="21"/>
  <c r="O453" i="21"/>
  <c r="N453" i="21"/>
  <c r="M453" i="21"/>
  <c r="L453" i="21"/>
  <c r="K453" i="21"/>
  <c r="J453" i="21"/>
  <c r="I453" i="21"/>
  <c r="H453" i="21"/>
  <c r="G453" i="21"/>
  <c r="F453" i="21"/>
  <c r="E453" i="21"/>
  <c r="D453" i="21"/>
  <c r="C453" i="21"/>
  <c r="B453" i="21"/>
  <c r="A453" i="21"/>
  <c r="P452" i="21"/>
  <c r="O452" i="21"/>
  <c r="N452" i="21"/>
  <c r="M452" i="21"/>
  <c r="L452" i="21"/>
  <c r="K452" i="21"/>
  <c r="J452" i="21"/>
  <c r="I452" i="21"/>
  <c r="H452" i="21"/>
  <c r="G452" i="21"/>
  <c r="F452" i="21"/>
  <c r="E452" i="21"/>
  <c r="D452" i="21"/>
  <c r="C452" i="21"/>
  <c r="B452" i="21"/>
  <c r="A452" i="21"/>
  <c r="P451" i="21"/>
  <c r="O451" i="21"/>
  <c r="N451" i="21"/>
  <c r="M451" i="21"/>
  <c r="L451" i="21"/>
  <c r="K451" i="21"/>
  <c r="J451" i="21"/>
  <c r="I451" i="21"/>
  <c r="H451" i="21"/>
  <c r="G451" i="21"/>
  <c r="F451" i="21"/>
  <c r="E451" i="21"/>
  <c r="D451" i="21"/>
  <c r="C451" i="21"/>
  <c r="B451" i="21"/>
  <c r="A451" i="21"/>
  <c r="P450" i="21"/>
  <c r="O450" i="21"/>
  <c r="N450" i="21"/>
  <c r="M450" i="21"/>
  <c r="L450" i="21"/>
  <c r="K450" i="21"/>
  <c r="J450" i="21"/>
  <c r="I450" i="21"/>
  <c r="H450" i="21"/>
  <c r="G450" i="21"/>
  <c r="F450" i="21"/>
  <c r="E450" i="21"/>
  <c r="D450" i="21"/>
  <c r="C450" i="21"/>
  <c r="B450" i="21"/>
  <c r="A450" i="21"/>
  <c r="P449" i="21"/>
  <c r="O449" i="21"/>
  <c r="N449" i="21"/>
  <c r="M449" i="21"/>
  <c r="L449" i="21"/>
  <c r="K449" i="21"/>
  <c r="J449" i="21"/>
  <c r="I449" i="21"/>
  <c r="H449" i="21"/>
  <c r="G449" i="21"/>
  <c r="F449" i="21"/>
  <c r="E449" i="21"/>
  <c r="D449" i="21"/>
  <c r="C449" i="21"/>
  <c r="B449" i="21"/>
  <c r="A449" i="21"/>
  <c r="P448" i="21"/>
  <c r="O448" i="21"/>
  <c r="N448" i="21"/>
  <c r="M448" i="21"/>
  <c r="L448" i="21"/>
  <c r="K448" i="21"/>
  <c r="J448" i="21"/>
  <c r="I448" i="21"/>
  <c r="H448" i="21"/>
  <c r="G448" i="21"/>
  <c r="F448" i="21"/>
  <c r="E448" i="21"/>
  <c r="D448" i="21"/>
  <c r="C448" i="21"/>
  <c r="B448" i="21"/>
  <c r="A448" i="21"/>
  <c r="P447" i="21"/>
  <c r="O447" i="21"/>
  <c r="N447" i="21"/>
  <c r="M447" i="21"/>
  <c r="L447" i="21"/>
  <c r="K447" i="21"/>
  <c r="J447" i="21"/>
  <c r="I447" i="21"/>
  <c r="H447" i="21"/>
  <c r="G447" i="21"/>
  <c r="F447" i="21"/>
  <c r="E447" i="21"/>
  <c r="D447" i="21"/>
  <c r="C447" i="21"/>
  <c r="B447" i="21"/>
  <c r="A447" i="21"/>
  <c r="P446" i="21"/>
  <c r="O446" i="21"/>
  <c r="N446" i="21"/>
  <c r="M446" i="21"/>
  <c r="L446" i="21"/>
  <c r="K446" i="21"/>
  <c r="J446" i="21"/>
  <c r="I446" i="21"/>
  <c r="H446" i="21"/>
  <c r="G446" i="21"/>
  <c r="F446" i="21"/>
  <c r="E446" i="21"/>
  <c r="D446" i="21"/>
  <c r="C446" i="21"/>
  <c r="B446" i="21"/>
  <c r="A446" i="21"/>
  <c r="P445" i="21"/>
  <c r="O445" i="21"/>
  <c r="N445" i="21"/>
  <c r="M445" i="21"/>
  <c r="L445" i="21"/>
  <c r="K445" i="21"/>
  <c r="J445" i="21"/>
  <c r="I445" i="21"/>
  <c r="H445" i="21"/>
  <c r="G445" i="21"/>
  <c r="F445" i="21"/>
  <c r="E445" i="21"/>
  <c r="D445" i="21"/>
  <c r="C445" i="21"/>
  <c r="B445" i="21"/>
  <c r="A445" i="21"/>
  <c r="P444" i="21"/>
  <c r="O444" i="21"/>
  <c r="N444" i="21"/>
  <c r="M444" i="21"/>
  <c r="L444" i="21"/>
  <c r="K444" i="21"/>
  <c r="J444" i="21"/>
  <c r="I444" i="21"/>
  <c r="H444" i="21"/>
  <c r="G444" i="21"/>
  <c r="F444" i="21"/>
  <c r="E444" i="21"/>
  <c r="D444" i="21"/>
  <c r="C444" i="21"/>
  <c r="B444" i="21"/>
  <c r="A444" i="21"/>
  <c r="P443" i="21"/>
  <c r="O443" i="21"/>
  <c r="N443" i="21"/>
  <c r="M443" i="21"/>
  <c r="L443" i="21"/>
  <c r="K443" i="21"/>
  <c r="J443" i="21"/>
  <c r="I443" i="21"/>
  <c r="H443" i="21"/>
  <c r="G443" i="21"/>
  <c r="F443" i="21"/>
  <c r="E443" i="21"/>
  <c r="D443" i="21"/>
  <c r="C443" i="21"/>
  <c r="B443" i="21"/>
  <c r="A443" i="21"/>
  <c r="P442" i="21"/>
  <c r="O442" i="21"/>
  <c r="N442" i="21"/>
  <c r="M442" i="21"/>
  <c r="L442" i="21"/>
  <c r="K442" i="21"/>
  <c r="J442" i="21"/>
  <c r="I442" i="21"/>
  <c r="H442" i="21"/>
  <c r="G442" i="21"/>
  <c r="F442" i="21"/>
  <c r="E442" i="21"/>
  <c r="D442" i="21"/>
  <c r="C442" i="21"/>
  <c r="B442" i="21"/>
  <c r="A442" i="21"/>
  <c r="P441" i="21"/>
  <c r="O441" i="21"/>
  <c r="N441" i="21"/>
  <c r="M441" i="21"/>
  <c r="L441" i="21"/>
  <c r="K441" i="21"/>
  <c r="J441" i="21"/>
  <c r="I441" i="21"/>
  <c r="H441" i="21"/>
  <c r="G441" i="21"/>
  <c r="F441" i="21"/>
  <c r="E441" i="21"/>
  <c r="D441" i="21"/>
  <c r="C441" i="21"/>
  <c r="B441" i="21"/>
  <c r="A441" i="21"/>
  <c r="P440" i="21"/>
  <c r="O440" i="21"/>
  <c r="N440" i="21"/>
  <c r="M440" i="21"/>
  <c r="L440" i="21"/>
  <c r="K440" i="21"/>
  <c r="J440" i="21"/>
  <c r="I440" i="21"/>
  <c r="H440" i="21"/>
  <c r="G440" i="21"/>
  <c r="F440" i="21"/>
  <c r="E440" i="21"/>
  <c r="D440" i="21"/>
  <c r="C440" i="21"/>
  <c r="B440" i="21"/>
  <c r="A440" i="21"/>
  <c r="P439" i="21"/>
  <c r="O439" i="21"/>
  <c r="N439" i="21"/>
  <c r="M439" i="21"/>
  <c r="L439" i="21"/>
  <c r="K439" i="21"/>
  <c r="J439" i="21"/>
  <c r="I439" i="21"/>
  <c r="H439" i="21"/>
  <c r="G439" i="21"/>
  <c r="F439" i="21"/>
  <c r="E439" i="21"/>
  <c r="D439" i="21"/>
  <c r="C439" i="21"/>
  <c r="B439" i="21"/>
  <c r="A439" i="21"/>
  <c r="P438" i="21"/>
  <c r="O438" i="21"/>
  <c r="N438" i="21"/>
  <c r="M438" i="21"/>
  <c r="L438" i="21"/>
  <c r="K438" i="21"/>
  <c r="J438" i="21"/>
  <c r="I438" i="21"/>
  <c r="H438" i="21"/>
  <c r="G438" i="21"/>
  <c r="F438" i="21"/>
  <c r="E438" i="21"/>
  <c r="D438" i="21"/>
  <c r="C438" i="21"/>
  <c r="B438" i="21"/>
  <c r="A438" i="21"/>
  <c r="P437" i="21"/>
  <c r="O437" i="21"/>
  <c r="N437" i="21"/>
  <c r="M437" i="21"/>
  <c r="L437" i="21"/>
  <c r="K437" i="21"/>
  <c r="J437" i="21"/>
  <c r="I437" i="21"/>
  <c r="H437" i="21"/>
  <c r="G437" i="21"/>
  <c r="F437" i="21"/>
  <c r="E437" i="21"/>
  <c r="D437" i="21"/>
  <c r="C437" i="21"/>
  <c r="B437" i="21"/>
  <c r="A437" i="21"/>
  <c r="P436" i="21"/>
  <c r="O436" i="21"/>
  <c r="N436" i="21"/>
  <c r="M436" i="21"/>
  <c r="L436" i="21"/>
  <c r="K436" i="21"/>
  <c r="J436" i="21"/>
  <c r="I436" i="21"/>
  <c r="H436" i="21"/>
  <c r="G436" i="21"/>
  <c r="F436" i="21"/>
  <c r="E436" i="21"/>
  <c r="D436" i="21"/>
  <c r="C436" i="21"/>
  <c r="B436" i="21"/>
  <c r="A436" i="21"/>
  <c r="P435" i="21"/>
  <c r="O435" i="21"/>
  <c r="N435" i="21"/>
  <c r="M435" i="21"/>
  <c r="L435" i="21"/>
  <c r="K435" i="21"/>
  <c r="J435" i="21"/>
  <c r="I435" i="21"/>
  <c r="H435" i="21"/>
  <c r="G435" i="21"/>
  <c r="F435" i="21"/>
  <c r="E435" i="21"/>
  <c r="D435" i="21"/>
  <c r="C435" i="21"/>
  <c r="B435" i="21"/>
  <c r="A435" i="21"/>
  <c r="P434" i="21"/>
  <c r="O434" i="21"/>
  <c r="N434" i="21"/>
  <c r="M434" i="21"/>
  <c r="L434" i="21"/>
  <c r="K434" i="21"/>
  <c r="J434" i="21"/>
  <c r="I434" i="21"/>
  <c r="H434" i="21"/>
  <c r="G434" i="21"/>
  <c r="F434" i="21"/>
  <c r="E434" i="21"/>
  <c r="D434" i="21"/>
  <c r="C434" i="21"/>
  <c r="B434" i="21"/>
  <c r="A434" i="21"/>
  <c r="P433" i="21"/>
  <c r="O433" i="21"/>
  <c r="N433" i="21"/>
  <c r="M433" i="21"/>
  <c r="L433" i="21"/>
  <c r="K433" i="21"/>
  <c r="J433" i="21"/>
  <c r="I433" i="21"/>
  <c r="H433" i="21"/>
  <c r="G433" i="21"/>
  <c r="F433" i="21"/>
  <c r="E433" i="21"/>
  <c r="D433" i="21"/>
  <c r="C433" i="21"/>
  <c r="B433" i="21"/>
  <c r="A433" i="21"/>
  <c r="P432" i="21"/>
  <c r="O432" i="21"/>
  <c r="N432" i="21"/>
  <c r="M432" i="21"/>
  <c r="L432" i="21"/>
  <c r="K432" i="21"/>
  <c r="J432" i="21"/>
  <c r="I432" i="21"/>
  <c r="H432" i="21"/>
  <c r="G432" i="21"/>
  <c r="F432" i="21"/>
  <c r="E432" i="21"/>
  <c r="D432" i="21"/>
  <c r="C432" i="21"/>
  <c r="B432" i="21"/>
  <c r="A432" i="21"/>
  <c r="P431" i="21"/>
  <c r="O431" i="21"/>
  <c r="N431" i="21"/>
  <c r="M431" i="21"/>
  <c r="L431" i="21"/>
  <c r="K431" i="21"/>
  <c r="J431" i="21"/>
  <c r="I431" i="21"/>
  <c r="H431" i="21"/>
  <c r="G431" i="21"/>
  <c r="F431" i="21"/>
  <c r="E431" i="21"/>
  <c r="D431" i="21"/>
  <c r="C431" i="21"/>
  <c r="B431" i="21"/>
  <c r="A431" i="21"/>
  <c r="P430" i="21"/>
  <c r="O430" i="21"/>
  <c r="N430" i="21"/>
  <c r="M430" i="21"/>
  <c r="L430" i="21"/>
  <c r="K430" i="21"/>
  <c r="J430" i="21"/>
  <c r="I430" i="21"/>
  <c r="H430" i="21"/>
  <c r="G430" i="21"/>
  <c r="F430" i="21"/>
  <c r="E430" i="21"/>
  <c r="D430" i="21"/>
  <c r="C430" i="21"/>
  <c r="B430" i="21"/>
  <c r="A430" i="21"/>
  <c r="P429" i="21"/>
  <c r="O429" i="21"/>
  <c r="N429" i="21"/>
  <c r="M429" i="21"/>
  <c r="L429" i="21"/>
  <c r="K429" i="21"/>
  <c r="J429" i="21"/>
  <c r="I429" i="21"/>
  <c r="H429" i="21"/>
  <c r="G429" i="21"/>
  <c r="F429" i="21"/>
  <c r="E429" i="21"/>
  <c r="D429" i="21"/>
  <c r="C429" i="21"/>
  <c r="B429" i="21"/>
  <c r="A429" i="21"/>
  <c r="P428" i="21"/>
  <c r="O428" i="21"/>
  <c r="N428" i="21"/>
  <c r="M428" i="21"/>
  <c r="L428" i="21"/>
  <c r="K428" i="21"/>
  <c r="J428" i="21"/>
  <c r="I428" i="21"/>
  <c r="H428" i="21"/>
  <c r="G428" i="21"/>
  <c r="F428" i="21"/>
  <c r="E428" i="21"/>
  <c r="D428" i="21"/>
  <c r="C428" i="21"/>
  <c r="B428" i="21"/>
  <c r="A428" i="21"/>
  <c r="P427" i="21"/>
  <c r="O427" i="21"/>
  <c r="N427" i="21"/>
  <c r="M427" i="21"/>
  <c r="L427" i="21"/>
  <c r="K427" i="21"/>
  <c r="J427" i="21"/>
  <c r="I427" i="21"/>
  <c r="H427" i="21"/>
  <c r="G427" i="21"/>
  <c r="F427" i="21"/>
  <c r="E427" i="21"/>
  <c r="D427" i="21"/>
  <c r="C427" i="21"/>
  <c r="B427" i="21"/>
  <c r="A427" i="21"/>
  <c r="P426" i="21"/>
  <c r="O426" i="21"/>
  <c r="N426" i="21"/>
  <c r="M426" i="21"/>
  <c r="L426" i="21"/>
  <c r="K426" i="21"/>
  <c r="J426" i="21"/>
  <c r="I426" i="21"/>
  <c r="H426" i="21"/>
  <c r="G426" i="21"/>
  <c r="F426" i="21"/>
  <c r="E426" i="21"/>
  <c r="D426" i="21"/>
  <c r="C426" i="21"/>
  <c r="B426" i="21"/>
  <c r="A426" i="21"/>
  <c r="P425" i="21"/>
  <c r="O425" i="21"/>
  <c r="N425" i="21"/>
  <c r="M425" i="21"/>
  <c r="L425" i="21"/>
  <c r="K425" i="21"/>
  <c r="J425" i="21"/>
  <c r="I425" i="21"/>
  <c r="H425" i="21"/>
  <c r="G425" i="21"/>
  <c r="F425" i="21"/>
  <c r="E425" i="21"/>
  <c r="D425" i="21"/>
  <c r="C425" i="21"/>
  <c r="B425" i="21"/>
  <c r="A425" i="21"/>
  <c r="P424" i="21"/>
  <c r="O424" i="21"/>
  <c r="N424" i="21"/>
  <c r="M424" i="21"/>
  <c r="L424" i="21"/>
  <c r="K424" i="21"/>
  <c r="J424" i="21"/>
  <c r="I424" i="21"/>
  <c r="H424" i="21"/>
  <c r="G424" i="21"/>
  <c r="F424" i="21"/>
  <c r="E424" i="21"/>
  <c r="D424" i="21"/>
  <c r="C424" i="21"/>
  <c r="B424" i="21"/>
  <c r="A424" i="21"/>
  <c r="P423" i="21"/>
  <c r="O423" i="21"/>
  <c r="N423" i="21"/>
  <c r="M423" i="21"/>
  <c r="L423" i="21"/>
  <c r="K423" i="21"/>
  <c r="J423" i="21"/>
  <c r="I423" i="21"/>
  <c r="H423" i="21"/>
  <c r="G423" i="21"/>
  <c r="F423" i="21"/>
  <c r="E423" i="21"/>
  <c r="D423" i="21"/>
  <c r="C423" i="21"/>
  <c r="B423" i="21"/>
  <c r="A423" i="21"/>
  <c r="P422" i="21"/>
  <c r="O422" i="21"/>
  <c r="N422" i="21"/>
  <c r="M422" i="21"/>
  <c r="L422" i="21"/>
  <c r="K422" i="21"/>
  <c r="J422" i="21"/>
  <c r="I422" i="21"/>
  <c r="H422" i="21"/>
  <c r="G422" i="21"/>
  <c r="F422" i="21"/>
  <c r="E422" i="21"/>
  <c r="D422" i="21"/>
  <c r="C422" i="21"/>
  <c r="B422" i="21"/>
  <c r="A422" i="21"/>
  <c r="P421" i="21"/>
  <c r="O421" i="21"/>
  <c r="N421" i="21"/>
  <c r="M421" i="21"/>
  <c r="L421" i="21"/>
  <c r="K421" i="21"/>
  <c r="J421" i="21"/>
  <c r="I421" i="21"/>
  <c r="H421" i="21"/>
  <c r="G421" i="21"/>
  <c r="F421" i="21"/>
  <c r="E421" i="21"/>
  <c r="D421" i="21"/>
  <c r="C421" i="21"/>
  <c r="B421" i="21"/>
  <c r="A421" i="21"/>
  <c r="P420" i="21"/>
  <c r="O420" i="21"/>
  <c r="N420" i="21"/>
  <c r="M420" i="21"/>
  <c r="L420" i="21"/>
  <c r="K420" i="21"/>
  <c r="J420" i="21"/>
  <c r="I420" i="21"/>
  <c r="H420" i="21"/>
  <c r="G420" i="21"/>
  <c r="F420" i="21"/>
  <c r="E420" i="21"/>
  <c r="D420" i="21"/>
  <c r="C420" i="21"/>
  <c r="B420" i="21"/>
  <c r="A420" i="21"/>
  <c r="P419" i="21"/>
  <c r="O419" i="21"/>
  <c r="N419" i="21"/>
  <c r="M419" i="21"/>
  <c r="L419" i="21"/>
  <c r="K419" i="21"/>
  <c r="J419" i="21"/>
  <c r="I419" i="21"/>
  <c r="H419" i="21"/>
  <c r="G419" i="21"/>
  <c r="F419" i="21"/>
  <c r="E419" i="21"/>
  <c r="D419" i="21"/>
  <c r="C419" i="21"/>
  <c r="B419" i="21"/>
  <c r="A419" i="21"/>
  <c r="P418" i="21"/>
  <c r="O418" i="21"/>
  <c r="N418" i="21"/>
  <c r="M418" i="21"/>
  <c r="L418" i="21"/>
  <c r="K418" i="21"/>
  <c r="J418" i="21"/>
  <c r="I418" i="21"/>
  <c r="H418" i="21"/>
  <c r="G418" i="21"/>
  <c r="F418" i="21"/>
  <c r="E418" i="21"/>
  <c r="D418" i="21"/>
  <c r="C418" i="21"/>
  <c r="B418" i="21"/>
  <c r="A418" i="21"/>
  <c r="P417" i="21"/>
  <c r="O417" i="21"/>
  <c r="N417" i="21"/>
  <c r="M417" i="21"/>
  <c r="L417" i="21"/>
  <c r="K417" i="21"/>
  <c r="J417" i="21"/>
  <c r="I417" i="21"/>
  <c r="H417" i="21"/>
  <c r="G417" i="21"/>
  <c r="F417" i="21"/>
  <c r="E417" i="21"/>
  <c r="D417" i="21"/>
  <c r="C417" i="21"/>
  <c r="B417" i="21"/>
  <c r="A417" i="21"/>
  <c r="P416" i="21"/>
  <c r="O416" i="21"/>
  <c r="N416" i="21"/>
  <c r="M416" i="21"/>
  <c r="L416" i="21"/>
  <c r="K416" i="21"/>
  <c r="J416" i="21"/>
  <c r="I416" i="21"/>
  <c r="H416" i="21"/>
  <c r="G416" i="21"/>
  <c r="F416" i="21"/>
  <c r="E416" i="21"/>
  <c r="D416" i="21"/>
  <c r="C416" i="21"/>
  <c r="B416" i="21"/>
  <c r="A416" i="21"/>
  <c r="P415" i="21"/>
  <c r="O415" i="21"/>
  <c r="N415" i="21"/>
  <c r="M415" i="21"/>
  <c r="L415" i="21"/>
  <c r="K415" i="21"/>
  <c r="J415" i="21"/>
  <c r="I415" i="21"/>
  <c r="H415" i="21"/>
  <c r="G415" i="21"/>
  <c r="F415" i="21"/>
  <c r="E415" i="21"/>
  <c r="D415" i="21"/>
  <c r="C415" i="21"/>
  <c r="B415" i="21"/>
  <c r="A415" i="21"/>
  <c r="P414" i="21"/>
  <c r="O414" i="21"/>
  <c r="N414" i="21"/>
  <c r="M414" i="21"/>
  <c r="L414" i="21"/>
  <c r="K414" i="21"/>
  <c r="J414" i="21"/>
  <c r="I414" i="21"/>
  <c r="H414" i="21"/>
  <c r="G414" i="21"/>
  <c r="F414" i="21"/>
  <c r="E414" i="21"/>
  <c r="D414" i="21"/>
  <c r="C414" i="21"/>
  <c r="B414" i="21"/>
  <c r="A414" i="21"/>
  <c r="P413" i="21"/>
  <c r="O413" i="21"/>
  <c r="N413" i="21"/>
  <c r="M413" i="21"/>
  <c r="L413" i="21"/>
  <c r="K413" i="21"/>
  <c r="J413" i="21"/>
  <c r="I413" i="21"/>
  <c r="H413" i="21"/>
  <c r="G413" i="21"/>
  <c r="F413" i="21"/>
  <c r="E413" i="21"/>
  <c r="D413" i="21"/>
  <c r="C413" i="21"/>
  <c r="B413" i="21"/>
  <c r="A413" i="21"/>
  <c r="P412" i="21"/>
  <c r="O412" i="21"/>
  <c r="N412" i="21"/>
  <c r="M412" i="21"/>
  <c r="L412" i="21"/>
  <c r="K412" i="21"/>
  <c r="J412" i="21"/>
  <c r="I412" i="21"/>
  <c r="H412" i="21"/>
  <c r="G412" i="21"/>
  <c r="F412" i="21"/>
  <c r="E412" i="21"/>
  <c r="D412" i="21"/>
  <c r="C412" i="21"/>
  <c r="B412" i="21"/>
  <c r="A412" i="21"/>
  <c r="P411" i="21"/>
  <c r="O411" i="21"/>
  <c r="N411" i="21"/>
  <c r="M411" i="21"/>
  <c r="L411" i="21"/>
  <c r="K411" i="21"/>
  <c r="J411" i="21"/>
  <c r="I411" i="21"/>
  <c r="H411" i="21"/>
  <c r="G411" i="21"/>
  <c r="F411" i="21"/>
  <c r="E411" i="21"/>
  <c r="D411" i="21"/>
  <c r="C411" i="21"/>
  <c r="B411" i="21"/>
  <c r="A411" i="21"/>
  <c r="P410" i="21"/>
  <c r="O410" i="21"/>
  <c r="N410" i="21"/>
  <c r="M410" i="21"/>
  <c r="L410" i="21"/>
  <c r="K410" i="21"/>
  <c r="J410" i="21"/>
  <c r="I410" i="21"/>
  <c r="H410" i="21"/>
  <c r="G410" i="21"/>
  <c r="F410" i="21"/>
  <c r="E410" i="21"/>
  <c r="D410" i="21"/>
  <c r="C410" i="21"/>
  <c r="B410" i="21"/>
  <c r="A410" i="21"/>
  <c r="P409" i="21"/>
  <c r="O409" i="21"/>
  <c r="N409" i="21"/>
  <c r="M409" i="21"/>
  <c r="L409" i="21"/>
  <c r="K409" i="21"/>
  <c r="J409" i="21"/>
  <c r="I409" i="21"/>
  <c r="H409" i="21"/>
  <c r="G409" i="21"/>
  <c r="F409" i="21"/>
  <c r="E409" i="21"/>
  <c r="D409" i="21"/>
  <c r="C409" i="21"/>
  <c r="B409" i="21"/>
  <c r="A409" i="21"/>
  <c r="P408" i="21"/>
  <c r="O408" i="21"/>
  <c r="N408" i="21"/>
  <c r="M408" i="21"/>
  <c r="L408" i="21"/>
  <c r="K408" i="21"/>
  <c r="J408" i="21"/>
  <c r="I408" i="21"/>
  <c r="H408" i="21"/>
  <c r="G408" i="21"/>
  <c r="F408" i="21"/>
  <c r="E408" i="21"/>
  <c r="D408" i="21"/>
  <c r="C408" i="21"/>
  <c r="B408" i="21"/>
  <c r="A408" i="21"/>
  <c r="P407" i="21"/>
  <c r="O407" i="21"/>
  <c r="N407" i="21"/>
  <c r="M407" i="21"/>
  <c r="L407" i="21"/>
  <c r="K407" i="21"/>
  <c r="J407" i="21"/>
  <c r="I407" i="21"/>
  <c r="H407" i="21"/>
  <c r="G407" i="21"/>
  <c r="F407" i="21"/>
  <c r="E407" i="21"/>
  <c r="D407" i="21"/>
  <c r="C407" i="21"/>
  <c r="B407" i="21"/>
  <c r="A407" i="21"/>
  <c r="P406" i="21"/>
  <c r="O406" i="21"/>
  <c r="N406" i="21"/>
  <c r="M406" i="21"/>
  <c r="L406" i="21"/>
  <c r="K406" i="21"/>
  <c r="J406" i="21"/>
  <c r="I406" i="21"/>
  <c r="H406" i="21"/>
  <c r="G406" i="21"/>
  <c r="F406" i="21"/>
  <c r="E406" i="21"/>
  <c r="D406" i="21"/>
  <c r="C406" i="21"/>
  <c r="B406" i="21"/>
  <c r="A406" i="21"/>
  <c r="P405" i="21"/>
  <c r="O405" i="21"/>
  <c r="N405" i="21"/>
  <c r="M405" i="21"/>
  <c r="L405" i="21"/>
  <c r="K405" i="21"/>
  <c r="J405" i="21"/>
  <c r="I405" i="21"/>
  <c r="H405" i="21"/>
  <c r="G405" i="21"/>
  <c r="F405" i="21"/>
  <c r="E405" i="21"/>
  <c r="D405" i="21"/>
  <c r="C405" i="21"/>
  <c r="B405" i="21"/>
  <c r="A405" i="21"/>
  <c r="P404" i="21"/>
  <c r="O404" i="21"/>
  <c r="N404" i="21"/>
  <c r="M404" i="21"/>
  <c r="L404" i="21"/>
  <c r="K404" i="21"/>
  <c r="J404" i="21"/>
  <c r="I404" i="21"/>
  <c r="H404" i="21"/>
  <c r="G404" i="21"/>
  <c r="F404" i="21"/>
  <c r="E404" i="21"/>
  <c r="D404" i="21"/>
  <c r="C404" i="21"/>
  <c r="B404" i="21"/>
  <c r="A404" i="21"/>
  <c r="P403" i="21"/>
  <c r="O403" i="21"/>
  <c r="N403" i="21"/>
  <c r="M403" i="21"/>
  <c r="L403" i="21"/>
  <c r="K403" i="21"/>
  <c r="J403" i="21"/>
  <c r="I403" i="21"/>
  <c r="H403" i="21"/>
  <c r="G403" i="21"/>
  <c r="F403" i="21"/>
  <c r="E403" i="21"/>
  <c r="D403" i="21"/>
  <c r="C403" i="21"/>
  <c r="B403" i="21"/>
  <c r="A403" i="21"/>
  <c r="P402" i="21"/>
  <c r="O402" i="21"/>
  <c r="N402" i="21"/>
  <c r="M402" i="21"/>
  <c r="L402" i="21"/>
  <c r="K402" i="21"/>
  <c r="J402" i="21"/>
  <c r="I402" i="21"/>
  <c r="H402" i="21"/>
  <c r="G402" i="21"/>
  <c r="F402" i="21"/>
  <c r="E402" i="21"/>
  <c r="D402" i="21"/>
  <c r="C402" i="21"/>
  <c r="B402" i="21"/>
  <c r="A402" i="21"/>
  <c r="P401" i="21"/>
  <c r="O401" i="21"/>
  <c r="N401" i="21"/>
  <c r="M401" i="21"/>
  <c r="L401" i="21"/>
  <c r="K401" i="21"/>
  <c r="J401" i="21"/>
  <c r="I401" i="21"/>
  <c r="H401" i="21"/>
  <c r="G401" i="21"/>
  <c r="F401" i="21"/>
  <c r="E401" i="21"/>
  <c r="D401" i="21"/>
  <c r="C401" i="21"/>
  <c r="B401" i="21"/>
  <c r="A401" i="21"/>
  <c r="P400" i="21"/>
  <c r="O400" i="21"/>
  <c r="N400" i="21"/>
  <c r="M400" i="21"/>
  <c r="L400" i="21"/>
  <c r="K400" i="21"/>
  <c r="J400" i="21"/>
  <c r="I400" i="21"/>
  <c r="H400" i="21"/>
  <c r="G400" i="21"/>
  <c r="F400" i="21"/>
  <c r="E400" i="21"/>
  <c r="D400" i="21"/>
  <c r="C400" i="21"/>
  <c r="B400" i="21"/>
  <c r="A400" i="21"/>
  <c r="P399" i="21"/>
  <c r="O399" i="21"/>
  <c r="N399" i="21"/>
  <c r="M399" i="21"/>
  <c r="L399" i="21"/>
  <c r="K399" i="21"/>
  <c r="J399" i="21"/>
  <c r="I399" i="21"/>
  <c r="H399" i="21"/>
  <c r="G399" i="21"/>
  <c r="F399" i="21"/>
  <c r="E399" i="21"/>
  <c r="D399" i="21"/>
  <c r="C399" i="21"/>
  <c r="B399" i="21"/>
  <c r="A399" i="21"/>
  <c r="P398" i="21"/>
  <c r="O398" i="21"/>
  <c r="N398" i="21"/>
  <c r="M398" i="21"/>
  <c r="L398" i="21"/>
  <c r="K398" i="21"/>
  <c r="J398" i="21"/>
  <c r="I398" i="21"/>
  <c r="H398" i="21"/>
  <c r="G398" i="21"/>
  <c r="F398" i="21"/>
  <c r="E398" i="21"/>
  <c r="D398" i="21"/>
  <c r="C398" i="21"/>
  <c r="B398" i="21"/>
  <c r="A398" i="21"/>
  <c r="P397" i="21"/>
  <c r="O397" i="21"/>
  <c r="N397" i="21"/>
  <c r="M397" i="21"/>
  <c r="L397" i="21"/>
  <c r="K397" i="21"/>
  <c r="J397" i="21"/>
  <c r="I397" i="21"/>
  <c r="H397" i="21"/>
  <c r="G397" i="21"/>
  <c r="F397" i="21"/>
  <c r="E397" i="21"/>
  <c r="D397" i="21"/>
  <c r="C397" i="21"/>
  <c r="B397" i="21"/>
  <c r="A397" i="21"/>
  <c r="P396" i="21"/>
  <c r="O396" i="21"/>
  <c r="N396" i="21"/>
  <c r="M396" i="21"/>
  <c r="L396" i="21"/>
  <c r="K396" i="21"/>
  <c r="J396" i="21"/>
  <c r="I396" i="21"/>
  <c r="H396" i="21"/>
  <c r="G396" i="21"/>
  <c r="F396" i="21"/>
  <c r="E396" i="21"/>
  <c r="D396" i="21"/>
  <c r="C396" i="21"/>
  <c r="B396" i="21"/>
  <c r="A396" i="21"/>
  <c r="P395" i="21"/>
  <c r="O395" i="21"/>
  <c r="N395" i="21"/>
  <c r="M395" i="21"/>
  <c r="L395" i="21"/>
  <c r="K395" i="21"/>
  <c r="J395" i="21"/>
  <c r="I395" i="21"/>
  <c r="H395" i="21"/>
  <c r="G395" i="21"/>
  <c r="F395" i="21"/>
  <c r="E395" i="21"/>
  <c r="D395" i="21"/>
  <c r="C395" i="21"/>
  <c r="B395" i="21"/>
  <c r="A395" i="21"/>
  <c r="P394" i="21"/>
  <c r="O394" i="21"/>
  <c r="N394" i="21"/>
  <c r="M394" i="21"/>
  <c r="L394" i="21"/>
  <c r="K394" i="21"/>
  <c r="J394" i="21"/>
  <c r="I394" i="21"/>
  <c r="H394" i="21"/>
  <c r="G394" i="21"/>
  <c r="F394" i="21"/>
  <c r="E394" i="21"/>
  <c r="D394" i="21"/>
  <c r="C394" i="21"/>
  <c r="B394" i="21"/>
  <c r="A394" i="21"/>
  <c r="P393" i="21"/>
  <c r="O393" i="21"/>
  <c r="N393" i="21"/>
  <c r="M393" i="21"/>
  <c r="L393" i="21"/>
  <c r="K393" i="21"/>
  <c r="J393" i="21"/>
  <c r="I393" i="21"/>
  <c r="H393" i="21"/>
  <c r="G393" i="21"/>
  <c r="F393" i="21"/>
  <c r="E393" i="21"/>
  <c r="D393" i="21"/>
  <c r="C393" i="21"/>
  <c r="B393" i="21"/>
  <c r="A393" i="21"/>
  <c r="P392" i="21"/>
  <c r="O392" i="21"/>
  <c r="N392" i="21"/>
  <c r="M392" i="21"/>
  <c r="L392" i="21"/>
  <c r="K392" i="21"/>
  <c r="J392" i="21"/>
  <c r="I392" i="21"/>
  <c r="H392" i="21"/>
  <c r="G392" i="21"/>
  <c r="F392" i="21"/>
  <c r="E392" i="21"/>
  <c r="D392" i="21"/>
  <c r="C392" i="21"/>
  <c r="B392" i="21"/>
  <c r="A392" i="21"/>
  <c r="P391" i="21"/>
  <c r="O391" i="21"/>
  <c r="N391" i="21"/>
  <c r="M391" i="21"/>
  <c r="L391" i="21"/>
  <c r="K391" i="21"/>
  <c r="J391" i="21"/>
  <c r="I391" i="21"/>
  <c r="H391" i="21"/>
  <c r="G391" i="21"/>
  <c r="F391" i="21"/>
  <c r="E391" i="21"/>
  <c r="D391" i="21"/>
  <c r="C391" i="21"/>
  <c r="B391" i="21"/>
  <c r="A391" i="21"/>
  <c r="P390" i="21"/>
  <c r="O390" i="21"/>
  <c r="N390" i="21"/>
  <c r="M390" i="21"/>
  <c r="L390" i="21"/>
  <c r="K390" i="21"/>
  <c r="J390" i="21"/>
  <c r="I390" i="21"/>
  <c r="H390" i="21"/>
  <c r="G390" i="21"/>
  <c r="F390" i="21"/>
  <c r="E390" i="21"/>
  <c r="D390" i="21"/>
  <c r="C390" i="21"/>
  <c r="B390" i="21"/>
  <c r="A390" i="21"/>
  <c r="P389" i="21"/>
  <c r="O389" i="21"/>
  <c r="N389" i="21"/>
  <c r="M389" i="21"/>
  <c r="L389" i="21"/>
  <c r="K389" i="21"/>
  <c r="J389" i="21"/>
  <c r="I389" i="21"/>
  <c r="H389" i="21"/>
  <c r="G389" i="21"/>
  <c r="F389" i="21"/>
  <c r="E389" i="21"/>
  <c r="D389" i="21"/>
  <c r="C389" i="21"/>
  <c r="B389" i="21"/>
  <c r="A389" i="21"/>
  <c r="P388" i="21"/>
  <c r="O388" i="21"/>
  <c r="N388" i="21"/>
  <c r="M388" i="21"/>
  <c r="L388" i="21"/>
  <c r="K388" i="21"/>
  <c r="J388" i="21"/>
  <c r="I388" i="21"/>
  <c r="H388" i="21"/>
  <c r="G388" i="21"/>
  <c r="F388" i="21"/>
  <c r="E388" i="21"/>
  <c r="D388" i="21"/>
  <c r="C388" i="21"/>
  <c r="B388" i="21"/>
  <c r="A388" i="21"/>
  <c r="P387" i="21"/>
  <c r="O387" i="21"/>
  <c r="N387" i="21"/>
  <c r="M387" i="21"/>
  <c r="L387" i="21"/>
  <c r="K387" i="21"/>
  <c r="J387" i="21"/>
  <c r="I387" i="21"/>
  <c r="H387" i="21"/>
  <c r="G387" i="21"/>
  <c r="F387" i="21"/>
  <c r="E387" i="21"/>
  <c r="D387" i="21"/>
  <c r="C387" i="21"/>
  <c r="B387" i="21"/>
  <c r="A387" i="21"/>
  <c r="P386" i="21"/>
  <c r="O386" i="21"/>
  <c r="N386" i="21"/>
  <c r="M386" i="21"/>
  <c r="L386" i="21"/>
  <c r="K386" i="21"/>
  <c r="J386" i="21"/>
  <c r="I386" i="21"/>
  <c r="H386" i="21"/>
  <c r="G386" i="21"/>
  <c r="F386" i="21"/>
  <c r="E386" i="21"/>
  <c r="D386" i="21"/>
  <c r="C386" i="21"/>
  <c r="B386" i="21"/>
  <c r="A386" i="21"/>
  <c r="P385" i="21"/>
  <c r="O385" i="21"/>
  <c r="N385" i="21"/>
  <c r="M385" i="21"/>
  <c r="L385" i="21"/>
  <c r="K385" i="21"/>
  <c r="J385" i="21"/>
  <c r="I385" i="21"/>
  <c r="H385" i="21"/>
  <c r="G385" i="21"/>
  <c r="F385" i="21"/>
  <c r="E385" i="21"/>
  <c r="D385" i="21"/>
  <c r="C385" i="21"/>
  <c r="B385" i="21"/>
  <c r="A385" i="21"/>
  <c r="P384" i="21"/>
  <c r="O384" i="21"/>
  <c r="N384" i="21"/>
  <c r="M384" i="21"/>
  <c r="L384" i="21"/>
  <c r="K384" i="21"/>
  <c r="J384" i="21"/>
  <c r="I384" i="21"/>
  <c r="H384" i="21"/>
  <c r="G384" i="21"/>
  <c r="F384" i="21"/>
  <c r="E384" i="21"/>
  <c r="D384" i="21"/>
  <c r="C384" i="21"/>
  <c r="B384" i="21"/>
  <c r="A384" i="21"/>
  <c r="P383" i="21"/>
  <c r="O383" i="21"/>
  <c r="N383" i="21"/>
  <c r="M383" i="21"/>
  <c r="L383" i="21"/>
  <c r="K383" i="21"/>
  <c r="J383" i="21"/>
  <c r="I383" i="21"/>
  <c r="H383" i="21"/>
  <c r="G383" i="21"/>
  <c r="F383" i="21"/>
  <c r="E383" i="21"/>
  <c r="D383" i="21"/>
  <c r="C383" i="21"/>
  <c r="B383" i="21"/>
  <c r="A383" i="21"/>
  <c r="P382" i="21"/>
  <c r="O382" i="21"/>
  <c r="N382" i="21"/>
  <c r="M382" i="21"/>
  <c r="L382" i="21"/>
  <c r="K382" i="21"/>
  <c r="J382" i="21"/>
  <c r="I382" i="21"/>
  <c r="H382" i="21"/>
  <c r="G382" i="21"/>
  <c r="F382" i="21"/>
  <c r="E382" i="21"/>
  <c r="D382" i="21"/>
  <c r="C382" i="21"/>
  <c r="B382" i="21"/>
  <c r="A382" i="21"/>
  <c r="P381" i="21"/>
  <c r="O381" i="21"/>
  <c r="N381" i="21"/>
  <c r="M381" i="21"/>
  <c r="L381" i="21"/>
  <c r="K381" i="21"/>
  <c r="J381" i="21"/>
  <c r="I381" i="21"/>
  <c r="H381" i="21"/>
  <c r="G381" i="21"/>
  <c r="F381" i="21"/>
  <c r="E381" i="21"/>
  <c r="D381" i="21"/>
  <c r="C381" i="21"/>
  <c r="B381" i="21"/>
  <c r="A381" i="21"/>
  <c r="P380" i="21"/>
  <c r="O380" i="21"/>
  <c r="N380" i="21"/>
  <c r="M380" i="21"/>
  <c r="L380" i="21"/>
  <c r="K380" i="21"/>
  <c r="J380" i="21"/>
  <c r="I380" i="21"/>
  <c r="H380" i="21"/>
  <c r="G380" i="21"/>
  <c r="F380" i="21"/>
  <c r="E380" i="21"/>
  <c r="D380" i="21"/>
  <c r="C380" i="21"/>
  <c r="B380" i="21"/>
  <c r="A380" i="21"/>
  <c r="P379" i="21"/>
  <c r="O379" i="21"/>
  <c r="N379" i="21"/>
  <c r="M379" i="21"/>
  <c r="L379" i="21"/>
  <c r="K379" i="21"/>
  <c r="J379" i="21"/>
  <c r="I379" i="21"/>
  <c r="H379" i="21"/>
  <c r="G379" i="21"/>
  <c r="F379" i="21"/>
  <c r="E379" i="21"/>
  <c r="D379" i="21"/>
  <c r="C379" i="21"/>
  <c r="B379" i="21"/>
  <c r="A379" i="21"/>
  <c r="P378" i="21"/>
  <c r="O378" i="21"/>
  <c r="N378" i="21"/>
  <c r="M378" i="21"/>
  <c r="L378" i="21"/>
  <c r="K378" i="21"/>
  <c r="J378" i="21"/>
  <c r="I378" i="21"/>
  <c r="H378" i="21"/>
  <c r="G378" i="21"/>
  <c r="F378" i="21"/>
  <c r="E378" i="21"/>
  <c r="D378" i="21"/>
  <c r="C378" i="21"/>
  <c r="B378" i="21"/>
  <c r="A378" i="21"/>
  <c r="P377" i="21"/>
  <c r="O377" i="21"/>
  <c r="N377" i="21"/>
  <c r="M377" i="21"/>
  <c r="L377" i="21"/>
  <c r="K377" i="21"/>
  <c r="J377" i="21"/>
  <c r="I377" i="21"/>
  <c r="H377" i="21"/>
  <c r="G377" i="21"/>
  <c r="F377" i="21"/>
  <c r="E377" i="21"/>
  <c r="D377" i="21"/>
  <c r="C377" i="21"/>
  <c r="B377" i="21"/>
  <c r="A377" i="21"/>
  <c r="P376" i="21"/>
  <c r="O376" i="21"/>
  <c r="N376" i="21"/>
  <c r="M376" i="21"/>
  <c r="L376" i="21"/>
  <c r="K376" i="21"/>
  <c r="J376" i="21"/>
  <c r="I376" i="21"/>
  <c r="H376" i="21"/>
  <c r="G376" i="21"/>
  <c r="F376" i="21"/>
  <c r="E376" i="21"/>
  <c r="D376" i="21"/>
  <c r="C376" i="21"/>
  <c r="B376" i="21"/>
  <c r="A376" i="21"/>
  <c r="P375" i="21"/>
  <c r="O375" i="21"/>
  <c r="N375" i="21"/>
  <c r="M375" i="21"/>
  <c r="L375" i="21"/>
  <c r="K375" i="21"/>
  <c r="J375" i="21"/>
  <c r="I375" i="21"/>
  <c r="H375" i="21"/>
  <c r="G375" i="21"/>
  <c r="F375" i="21"/>
  <c r="E375" i="21"/>
  <c r="D375" i="21"/>
  <c r="C375" i="21"/>
  <c r="B375" i="21"/>
  <c r="A375" i="21"/>
  <c r="P374" i="21"/>
  <c r="O374" i="21"/>
  <c r="N374" i="21"/>
  <c r="M374" i="21"/>
  <c r="L374" i="21"/>
  <c r="K374" i="21"/>
  <c r="J374" i="21"/>
  <c r="I374" i="21"/>
  <c r="H374" i="21"/>
  <c r="G374" i="21"/>
  <c r="F374" i="21"/>
  <c r="E374" i="21"/>
  <c r="D374" i="21"/>
  <c r="C374" i="21"/>
  <c r="B374" i="21"/>
  <c r="A374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3" i="21"/>
  <c r="C373" i="21"/>
  <c r="B373" i="21"/>
  <c r="A373" i="21"/>
  <c r="P372" i="21"/>
  <c r="O372" i="21"/>
  <c r="N372" i="21"/>
  <c r="M372" i="21"/>
  <c r="L372" i="21"/>
  <c r="K372" i="21"/>
  <c r="J372" i="21"/>
  <c r="I372" i="21"/>
  <c r="H372" i="21"/>
  <c r="G372" i="21"/>
  <c r="F372" i="21"/>
  <c r="E372" i="21"/>
  <c r="D372" i="21"/>
  <c r="C372" i="21"/>
  <c r="B372" i="21"/>
  <c r="A372" i="21"/>
  <c r="P371" i="21"/>
  <c r="O371" i="21"/>
  <c r="N371" i="21"/>
  <c r="M371" i="21"/>
  <c r="L371" i="21"/>
  <c r="K371" i="21"/>
  <c r="J371" i="21"/>
  <c r="I371" i="21"/>
  <c r="H371" i="21"/>
  <c r="G371" i="21"/>
  <c r="F371" i="21"/>
  <c r="E371" i="21"/>
  <c r="D371" i="21"/>
  <c r="C371" i="21"/>
  <c r="B371" i="21"/>
  <c r="A371" i="21"/>
  <c r="P370" i="21"/>
  <c r="O370" i="21"/>
  <c r="N370" i="21"/>
  <c r="M370" i="21"/>
  <c r="L370" i="21"/>
  <c r="K370" i="21"/>
  <c r="J370" i="21"/>
  <c r="I370" i="21"/>
  <c r="H370" i="21"/>
  <c r="G370" i="21"/>
  <c r="F370" i="21"/>
  <c r="E370" i="21"/>
  <c r="D370" i="21"/>
  <c r="C370" i="21"/>
  <c r="B370" i="21"/>
  <c r="A370" i="21"/>
  <c r="P369" i="21"/>
  <c r="O369" i="21"/>
  <c r="N369" i="21"/>
  <c r="M369" i="21"/>
  <c r="L369" i="21"/>
  <c r="K369" i="21"/>
  <c r="J369" i="21"/>
  <c r="I369" i="21"/>
  <c r="H369" i="21"/>
  <c r="G369" i="21"/>
  <c r="F369" i="21"/>
  <c r="E369" i="21"/>
  <c r="D369" i="21"/>
  <c r="C369" i="21"/>
  <c r="B369" i="21"/>
  <c r="A369" i="21"/>
  <c r="P368" i="21"/>
  <c r="O368" i="21"/>
  <c r="N368" i="21"/>
  <c r="M368" i="21"/>
  <c r="L368" i="21"/>
  <c r="K368" i="21"/>
  <c r="J368" i="21"/>
  <c r="I368" i="21"/>
  <c r="H368" i="21"/>
  <c r="G368" i="21"/>
  <c r="F368" i="21"/>
  <c r="E368" i="21"/>
  <c r="D368" i="21"/>
  <c r="C368" i="21"/>
  <c r="B368" i="21"/>
  <c r="A368" i="21"/>
  <c r="P367" i="21"/>
  <c r="O367" i="21"/>
  <c r="N367" i="21"/>
  <c r="M367" i="21"/>
  <c r="L367" i="21"/>
  <c r="K367" i="21"/>
  <c r="J367" i="21"/>
  <c r="I367" i="21"/>
  <c r="H367" i="21"/>
  <c r="G367" i="21"/>
  <c r="F367" i="21"/>
  <c r="E367" i="21"/>
  <c r="D367" i="21"/>
  <c r="C367" i="21"/>
  <c r="B367" i="21"/>
  <c r="A367" i="21"/>
  <c r="P366" i="21"/>
  <c r="O366" i="21"/>
  <c r="N366" i="21"/>
  <c r="M366" i="21"/>
  <c r="L366" i="21"/>
  <c r="K366" i="21"/>
  <c r="J366" i="21"/>
  <c r="I366" i="21"/>
  <c r="H366" i="21"/>
  <c r="G366" i="21"/>
  <c r="F366" i="21"/>
  <c r="E366" i="21"/>
  <c r="D366" i="21"/>
  <c r="C366" i="21"/>
  <c r="B366" i="21"/>
  <c r="A366" i="21"/>
  <c r="P365" i="21"/>
  <c r="O365" i="21"/>
  <c r="N365" i="21"/>
  <c r="M365" i="21"/>
  <c r="L365" i="21"/>
  <c r="K365" i="21"/>
  <c r="J365" i="21"/>
  <c r="I365" i="21"/>
  <c r="H365" i="21"/>
  <c r="G365" i="21"/>
  <c r="F365" i="21"/>
  <c r="E365" i="21"/>
  <c r="D365" i="21"/>
  <c r="C365" i="21"/>
  <c r="B365" i="21"/>
  <c r="A365" i="21"/>
  <c r="P364" i="21"/>
  <c r="O364" i="21"/>
  <c r="N364" i="21"/>
  <c r="M364" i="21"/>
  <c r="L364" i="21"/>
  <c r="K364" i="21"/>
  <c r="J364" i="21"/>
  <c r="I364" i="21"/>
  <c r="H364" i="21"/>
  <c r="G364" i="21"/>
  <c r="F364" i="21"/>
  <c r="E364" i="21"/>
  <c r="D364" i="21"/>
  <c r="C364" i="21"/>
  <c r="B364" i="21"/>
  <c r="A364" i="21"/>
  <c r="P363" i="21"/>
  <c r="O363" i="21"/>
  <c r="N363" i="21"/>
  <c r="M363" i="21"/>
  <c r="L363" i="21"/>
  <c r="K363" i="21"/>
  <c r="J363" i="21"/>
  <c r="I363" i="21"/>
  <c r="H363" i="21"/>
  <c r="G363" i="21"/>
  <c r="F363" i="21"/>
  <c r="E363" i="21"/>
  <c r="D363" i="21"/>
  <c r="C363" i="21"/>
  <c r="B363" i="21"/>
  <c r="A363" i="21"/>
  <c r="P362" i="21"/>
  <c r="O362" i="21"/>
  <c r="N362" i="21"/>
  <c r="M362" i="21"/>
  <c r="L362" i="21"/>
  <c r="K362" i="21"/>
  <c r="J362" i="21"/>
  <c r="I362" i="21"/>
  <c r="H362" i="21"/>
  <c r="G362" i="21"/>
  <c r="F362" i="21"/>
  <c r="E362" i="21"/>
  <c r="D362" i="21"/>
  <c r="C362" i="21"/>
  <c r="B362" i="21"/>
  <c r="A362" i="21"/>
  <c r="P361" i="21"/>
  <c r="O361" i="21"/>
  <c r="N361" i="21"/>
  <c r="M361" i="21"/>
  <c r="L361" i="21"/>
  <c r="K361" i="21"/>
  <c r="J361" i="21"/>
  <c r="I361" i="21"/>
  <c r="H361" i="21"/>
  <c r="G361" i="21"/>
  <c r="F361" i="21"/>
  <c r="E361" i="21"/>
  <c r="D361" i="21"/>
  <c r="C361" i="21"/>
  <c r="B361" i="21"/>
  <c r="A361" i="21"/>
  <c r="P360" i="21"/>
  <c r="O360" i="21"/>
  <c r="N360" i="21"/>
  <c r="M360" i="21"/>
  <c r="L360" i="21"/>
  <c r="K360" i="21"/>
  <c r="J360" i="21"/>
  <c r="I360" i="21"/>
  <c r="H360" i="21"/>
  <c r="G360" i="21"/>
  <c r="F360" i="21"/>
  <c r="E360" i="21"/>
  <c r="D360" i="21"/>
  <c r="C360" i="21"/>
  <c r="B360" i="21"/>
  <c r="A360" i="21"/>
  <c r="P359" i="21"/>
  <c r="O359" i="21"/>
  <c r="N359" i="21"/>
  <c r="M359" i="21"/>
  <c r="L359" i="21"/>
  <c r="K359" i="21"/>
  <c r="J359" i="21"/>
  <c r="I359" i="21"/>
  <c r="H359" i="21"/>
  <c r="G359" i="21"/>
  <c r="F359" i="21"/>
  <c r="E359" i="21"/>
  <c r="D359" i="21"/>
  <c r="C359" i="21"/>
  <c r="B359" i="21"/>
  <c r="A359" i="21"/>
  <c r="P358" i="21"/>
  <c r="O358" i="21"/>
  <c r="N358" i="21"/>
  <c r="M358" i="21"/>
  <c r="L358" i="21"/>
  <c r="K358" i="21"/>
  <c r="J358" i="21"/>
  <c r="I358" i="21"/>
  <c r="H358" i="21"/>
  <c r="G358" i="21"/>
  <c r="F358" i="21"/>
  <c r="E358" i="21"/>
  <c r="D358" i="21"/>
  <c r="C358" i="21"/>
  <c r="B358" i="21"/>
  <c r="A358" i="21"/>
  <c r="P357" i="21"/>
  <c r="O357" i="21"/>
  <c r="N357" i="21"/>
  <c r="M357" i="21"/>
  <c r="L357" i="21"/>
  <c r="K357" i="21"/>
  <c r="J357" i="21"/>
  <c r="I357" i="21"/>
  <c r="H357" i="21"/>
  <c r="G357" i="21"/>
  <c r="F357" i="21"/>
  <c r="E357" i="21"/>
  <c r="D357" i="21"/>
  <c r="C357" i="21"/>
  <c r="B357" i="21"/>
  <c r="A357" i="21"/>
  <c r="P356" i="21"/>
  <c r="O356" i="21"/>
  <c r="N356" i="21"/>
  <c r="M356" i="21"/>
  <c r="L356" i="21"/>
  <c r="K356" i="21"/>
  <c r="J356" i="21"/>
  <c r="I356" i="21"/>
  <c r="H356" i="21"/>
  <c r="G356" i="21"/>
  <c r="F356" i="21"/>
  <c r="E356" i="21"/>
  <c r="D356" i="21"/>
  <c r="C356" i="21"/>
  <c r="B356" i="21"/>
  <c r="A356" i="21"/>
  <c r="P355" i="21"/>
  <c r="O355" i="21"/>
  <c r="N355" i="21"/>
  <c r="M355" i="21"/>
  <c r="L355" i="21"/>
  <c r="K355" i="21"/>
  <c r="J355" i="21"/>
  <c r="I355" i="21"/>
  <c r="H355" i="21"/>
  <c r="G355" i="21"/>
  <c r="F355" i="21"/>
  <c r="E355" i="21"/>
  <c r="D355" i="21"/>
  <c r="C355" i="21"/>
  <c r="B355" i="21"/>
  <c r="A355" i="21"/>
  <c r="P354" i="21"/>
  <c r="O354" i="21"/>
  <c r="N354" i="21"/>
  <c r="M354" i="21"/>
  <c r="L354" i="21"/>
  <c r="K354" i="21"/>
  <c r="J354" i="21"/>
  <c r="I354" i="21"/>
  <c r="H354" i="21"/>
  <c r="G354" i="21"/>
  <c r="F354" i="21"/>
  <c r="E354" i="21"/>
  <c r="D354" i="21"/>
  <c r="C354" i="21"/>
  <c r="B354" i="21"/>
  <c r="A354" i="21"/>
  <c r="P353" i="21"/>
  <c r="O353" i="21"/>
  <c r="N353" i="21"/>
  <c r="M353" i="21"/>
  <c r="L353" i="21"/>
  <c r="K353" i="21"/>
  <c r="J353" i="21"/>
  <c r="I353" i="21"/>
  <c r="H353" i="21"/>
  <c r="G353" i="21"/>
  <c r="F353" i="21"/>
  <c r="E353" i="21"/>
  <c r="D353" i="21"/>
  <c r="C353" i="21"/>
  <c r="B353" i="21"/>
  <c r="A353" i="21"/>
  <c r="P352" i="21"/>
  <c r="O352" i="21"/>
  <c r="N352" i="21"/>
  <c r="M352" i="21"/>
  <c r="L352" i="21"/>
  <c r="K352" i="21"/>
  <c r="J352" i="21"/>
  <c r="I352" i="21"/>
  <c r="H352" i="21"/>
  <c r="G352" i="21"/>
  <c r="F352" i="21"/>
  <c r="E352" i="21"/>
  <c r="D352" i="21"/>
  <c r="C352" i="21"/>
  <c r="B352" i="21"/>
  <c r="A352" i="21"/>
  <c r="P351" i="21"/>
  <c r="O351" i="21"/>
  <c r="N351" i="21"/>
  <c r="M351" i="21"/>
  <c r="L351" i="21"/>
  <c r="K351" i="21"/>
  <c r="J351" i="21"/>
  <c r="I351" i="21"/>
  <c r="H351" i="21"/>
  <c r="G351" i="21"/>
  <c r="F351" i="21"/>
  <c r="E351" i="21"/>
  <c r="D351" i="21"/>
  <c r="C351" i="21"/>
  <c r="B351" i="21"/>
  <c r="A351" i="21"/>
  <c r="P350" i="21"/>
  <c r="O350" i="21"/>
  <c r="N350" i="21"/>
  <c r="M350" i="21"/>
  <c r="L350" i="21"/>
  <c r="K350" i="21"/>
  <c r="J350" i="21"/>
  <c r="I350" i="21"/>
  <c r="H350" i="21"/>
  <c r="G350" i="21"/>
  <c r="F350" i="21"/>
  <c r="E350" i="21"/>
  <c r="D350" i="21"/>
  <c r="C350" i="21"/>
  <c r="B350" i="21"/>
  <c r="A350" i="21"/>
  <c r="P349" i="21"/>
  <c r="O349" i="21"/>
  <c r="N349" i="21"/>
  <c r="M349" i="21"/>
  <c r="L349" i="21"/>
  <c r="K349" i="21"/>
  <c r="J349" i="21"/>
  <c r="I349" i="21"/>
  <c r="H349" i="21"/>
  <c r="G349" i="21"/>
  <c r="F349" i="21"/>
  <c r="E349" i="21"/>
  <c r="D349" i="21"/>
  <c r="C349" i="21"/>
  <c r="B349" i="21"/>
  <c r="A349" i="21"/>
  <c r="P348" i="21"/>
  <c r="O348" i="21"/>
  <c r="N348" i="21"/>
  <c r="M348" i="21"/>
  <c r="L348" i="21"/>
  <c r="K348" i="21"/>
  <c r="J348" i="21"/>
  <c r="I348" i="21"/>
  <c r="H348" i="21"/>
  <c r="G348" i="21"/>
  <c r="F348" i="21"/>
  <c r="E348" i="21"/>
  <c r="D348" i="21"/>
  <c r="C348" i="21"/>
  <c r="B348" i="21"/>
  <c r="A348" i="21"/>
  <c r="P347" i="21"/>
  <c r="O347" i="21"/>
  <c r="N347" i="21"/>
  <c r="M347" i="21"/>
  <c r="L347" i="21"/>
  <c r="K347" i="21"/>
  <c r="J347" i="21"/>
  <c r="I347" i="21"/>
  <c r="H347" i="21"/>
  <c r="G347" i="21"/>
  <c r="F347" i="21"/>
  <c r="E347" i="21"/>
  <c r="D347" i="21"/>
  <c r="C347" i="21"/>
  <c r="B347" i="21"/>
  <c r="A347" i="21"/>
  <c r="P346" i="21"/>
  <c r="O346" i="21"/>
  <c r="N346" i="21"/>
  <c r="M346" i="21"/>
  <c r="L346" i="21"/>
  <c r="K346" i="21"/>
  <c r="J346" i="21"/>
  <c r="I346" i="21"/>
  <c r="H346" i="21"/>
  <c r="G346" i="21"/>
  <c r="F346" i="21"/>
  <c r="E346" i="21"/>
  <c r="D346" i="21"/>
  <c r="C346" i="21"/>
  <c r="B346" i="21"/>
  <c r="A346" i="21"/>
  <c r="P345" i="21"/>
  <c r="O345" i="21"/>
  <c r="N345" i="21"/>
  <c r="M345" i="21"/>
  <c r="L345" i="21"/>
  <c r="K345" i="21"/>
  <c r="J345" i="21"/>
  <c r="I345" i="21"/>
  <c r="H345" i="21"/>
  <c r="G345" i="21"/>
  <c r="F345" i="21"/>
  <c r="E345" i="21"/>
  <c r="D345" i="21"/>
  <c r="C345" i="21"/>
  <c r="B345" i="21"/>
  <c r="A345" i="21"/>
  <c r="P344" i="21"/>
  <c r="O344" i="21"/>
  <c r="N344" i="21"/>
  <c r="M344" i="21"/>
  <c r="L344" i="21"/>
  <c r="K344" i="21"/>
  <c r="J344" i="21"/>
  <c r="I344" i="21"/>
  <c r="H344" i="21"/>
  <c r="G344" i="21"/>
  <c r="F344" i="21"/>
  <c r="E344" i="21"/>
  <c r="D344" i="21"/>
  <c r="C344" i="21"/>
  <c r="B344" i="21"/>
  <c r="A344" i="21"/>
  <c r="P343" i="21"/>
  <c r="O343" i="21"/>
  <c r="N343" i="21"/>
  <c r="M343" i="21"/>
  <c r="L343" i="21"/>
  <c r="K343" i="21"/>
  <c r="J343" i="21"/>
  <c r="I343" i="21"/>
  <c r="H343" i="21"/>
  <c r="G343" i="21"/>
  <c r="F343" i="21"/>
  <c r="E343" i="21"/>
  <c r="D343" i="21"/>
  <c r="C343" i="21"/>
  <c r="B343" i="21"/>
  <c r="A343" i="21"/>
  <c r="P342" i="21"/>
  <c r="O342" i="21"/>
  <c r="N342" i="21"/>
  <c r="M342" i="21"/>
  <c r="L342" i="21"/>
  <c r="K342" i="21"/>
  <c r="J342" i="21"/>
  <c r="I342" i="21"/>
  <c r="H342" i="21"/>
  <c r="G342" i="21"/>
  <c r="F342" i="21"/>
  <c r="E342" i="21"/>
  <c r="D342" i="21"/>
  <c r="C342" i="21"/>
  <c r="B342" i="21"/>
  <c r="A342" i="21"/>
  <c r="P341" i="21"/>
  <c r="O341" i="21"/>
  <c r="N341" i="21"/>
  <c r="M341" i="21"/>
  <c r="L341" i="21"/>
  <c r="K341" i="21"/>
  <c r="J341" i="21"/>
  <c r="I341" i="21"/>
  <c r="H341" i="21"/>
  <c r="G341" i="21"/>
  <c r="F341" i="21"/>
  <c r="E341" i="21"/>
  <c r="D341" i="21"/>
  <c r="C341" i="21"/>
  <c r="B341" i="21"/>
  <c r="A341" i="21"/>
  <c r="P340" i="21"/>
  <c r="O340" i="21"/>
  <c r="N340" i="21"/>
  <c r="M340" i="21"/>
  <c r="L340" i="21"/>
  <c r="K340" i="21"/>
  <c r="J340" i="21"/>
  <c r="I340" i="21"/>
  <c r="H340" i="21"/>
  <c r="G340" i="21"/>
  <c r="F340" i="21"/>
  <c r="E340" i="21"/>
  <c r="D340" i="21"/>
  <c r="C340" i="21"/>
  <c r="B340" i="21"/>
  <c r="A340" i="21"/>
  <c r="P339" i="21"/>
  <c r="O339" i="21"/>
  <c r="N339" i="21"/>
  <c r="M339" i="21"/>
  <c r="L339" i="21"/>
  <c r="K339" i="21"/>
  <c r="J339" i="21"/>
  <c r="I339" i="21"/>
  <c r="H339" i="21"/>
  <c r="G339" i="21"/>
  <c r="F339" i="21"/>
  <c r="E339" i="21"/>
  <c r="D339" i="21"/>
  <c r="C339" i="21"/>
  <c r="B339" i="21"/>
  <c r="A339" i="21"/>
  <c r="P338" i="21"/>
  <c r="O338" i="21"/>
  <c r="N338" i="21"/>
  <c r="M338" i="21"/>
  <c r="L338" i="21"/>
  <c r="K338" i="21"/>
  <c r="J338" i="21"/>
  <c r="I338" i="21"/>
  <c r="H338" i="21"/>
  <c r="G338" i="21"/>
  <c r="F338" i="21"/>
  <c r="E338" i="21"/>
  <c r="D338" i="21"/>
  <c r="C338" i="21"/>
  <c r="B338" i="21"/>
  <c r="A338" i="21"/>
  <c r="P337" i="21"/>
  <c r="O337" i="21"/>
  <c r="N337" i="21"/>
  <c r="M337" i="21"/>
  <c r="L337" i="21"/>
  <c r="K337" i="21"/>
  <c r="J337" i="21"/>
  <c r="I337" i="21"/>
  <c r="H337" i="21"/>
  <c r="G337" i="21"/>
  <c r="F337" i="21"/>
  <c r="E337" i="21"/>
  <c r="D337" i="21"/>
  <c r="C337" i="21"/>
  <c r="B337" i="21"/>
  <c r="A337" i="21"/>
  <c r="P336" i="21"/>
  <c r="O336" i="21"/>
  <c r="N336" i="21"/>
  <c r="M336" i="21"/>
  <c r="L336" i="21"/>
  <c r="K336" i="21"/>
  <c r="J336" i="21"/>
  <c r="I336" i="21"/>
  <c r="H336" i="21"/>
  <c r="G336" i="21"/>
  <c r="F336" i="21"/>
  <c r="E336" i="21"/>
  <c r="D336" i="21"/>
  <c r="C336" i="21"/>
  <c r="B336" i="21"/>
  <c r="A336" i="21"/>
  <c r="P335" i="21"/>
  <c r="O335" i="21"/>
  <c r="N335" i="21"/>
  <c r="M335" i="21"/>
  <c r="L335" i="21"/>
  <c r="K335" i="21"/>
  <c r="J335" i="21"/>
  <c r="I335" i="21"/>
  <c r="H335" i="21"/>
  <c r="G335" i="21"/>
  <c r="F335" i="21"/>
  <c r="E335" i="21"/>
  <c r="D335" i="21"/>
  <c r="C335" i="21"/>
  <c r="B335" i="21"/>
  <c r="A335" i="21"/>
  <c r="P334" i="21"/>
  <c r="O334" i="21"/>
  <c r="N334" i="21"/>
  <c r="M334" i="21"/>
  <c r="L334" i="21"/>
  <c r="K334" i="21"/>
  <c r="J334" i="21"/>
  <c r="I334" i="21"/>
  <c r="H334" i="21"/>
  <c r="G334" i="21"/>
  <c r="F334" i="21"/>
  <c r="E334" i="21"/>
  <c r="D334" i="21"/>
  <c r="C334" i="21"/>
  <c r="B334" i="21"/>
  <c r="A334" i="21"/>
  <c r="P333" i="21"/>
  <c r="O333" i="21"/>
  <c r="N333" i="21"/>
  <c r="M333" i="21"/>
  <c r="L333" i="21"/>
  <c r="K333" i="21"/>
  <c r="J333" i="21"/>
  <c r="I333" i="21"/>
  <c r="H333" i="21"/>
  <c r="G333" i="21"/>
  <c r="F333" i="21"/>
  <c r="E333" i="21"/>
  <c r="D333" i="21"/>
  <c r="C333" i="21"/>
  <c r="B333" i="21"/>
  <c r="A333" i="21"/>
  <c r="P332" i="21"/>
  <c r="O332" i="21"/>
  <c r="N332" i="21"/>
  <c r="M332" i="21"/>
  <c r="L332" i="21"/>
  <c r="K332" i="21"/>
  <c r="J332" i="21"/>
  <c r="I332" i="21"/>
  <c r="H332" i="21"/>
  <c r="G332" i="21"/>
  <c r="F332" i="21"/>
  <c r="E332" i="21"/>
  <c r="D332" i="21"/>
  <c r="C332" i="21"/>
  <c r="B332" i="21"/>
  <c r="A332" i="21"/>
  <c r="P331" i="21"/>
  <c r="O331" i="21"/>
  <c r="N331" i="21"/>
  <c r="M331" i="21"/>
  <c r="L331" i="21"/>
  <c r="K331" i="21"/>
  <c r="J331" i="21"/>
  <c r="I331" i="21"/>
  <c r="H331" i="21"/>
  <c r="G331" i="21"/>
  <c r="F331" i="21"/>
  <c r="E331" i="21"/>
  <c r="D331" i="21"/>
  <c r="C331" i="21"/>
  <c r="B331" i="21"/>
  <c r="A331" i="21"/>
  <c r="P330" i="21"/>
  <c r="O330" i="21"/>
  <c r="N330" i="21"/>
  <c r="M330" i="21"/>
  <c r="L330" i="21"/>
  <c r="K330" i="21"/>
  <c r="J330" i="21"/>
  <c r="I330" i="21"/>
  <c r="H330" i="21"/>
  <c r="G330" i="21"/>
  <c r="F330" i="21"/>
  <c r="E330" i="21"/>
  <c r="D330" i="21"/>
  <c r="C330" i="21"/>
  <c r="B330" i="21"/>
  <c r="A330" i="21"/>
  <c r="P329" i="21"/>
  <c r="O329" i="21"/>
  <c r="N329" i="21"/>
  <c r="M329" i="21"/>
  <c r="L329" i="21"/>
  <c r="K329" i="21"/>
  <c r="J329" i="21"/>
  <c r="I329" i="21"/>
  <c r="H329" i="21"/>
  <c r="G329" i="21"/>
  <c r="F329" i="21"/>
  <c r="E329" i="21"/>
  <c r="D329" i="21"/>
  <c r="C329" i="21"/>
  <c r="B329" i="21"/>
  <c r="A329" i="21"/>
  <c r="P328" i="21"/>
  <c r="O328" i="21"/>
  <c r="N328" i="21"/>
  <c r="M328" i="21"/>
  <c r="L328" i="21"/>
  <c r="K328" i="21"/>
  <c r="J328" i="21"/>
  <c r="I328" i="21"/>
  <c r="H328" i="21"/>
  <c r="G328" i="21"/>
  <c r="F328" i="21"/>
  <c r="E328" i="21"/>
  <c r="D328" i="21"/>
  <c r="C328" i="21"/>
  <c r="B328" i="21"/>
  <c r="A328" i="21"/>
  <c r="P327" i="21"/>
  <c r="O327" i="21"/>
  <c r="N327" i="21"/>
  <c r="M327" i="21"/>
  <c r="L327" i="21"/>
  <c r="K327" i="21"/>
  <c r="J327" i="21"/>
  <c r="I327" i="21"/>
  <c r="H327" i="21"/>
  <c r="G327" i="21"/>
  <c r="F327" i="21"/>
  <c r="E327" i="21"/>
  <c r="D327" i="21"/>
  <c r="C327" i="21"/>
  <c r="B327" i="21"/>
  <c r="A327" i="21"/>
  <c r="P326" i="21"/>
  <c r="O326" i="21"/>
  <c r="N326" i="21"/>
  <c r="M326" i="21"/>
  <c r="L326" i="21"/>
  <c r="K326" i="21"/>
  <c r="J326" i="21"/>
  <c r="I326" i="21"/>
  <c r="H326" i="21"/>
  <c r="G326" i="21"/>
  <c r="F326" i="21"/>
  <c r="E326" i="21"/>
  <c r="D326" i="21"/>
  <c r="C326" i="21"/>
  <c r="B326" i="21"/>
  <c r="A326" i="21"/>
  <c r="P325" i="21"/>
  <c r="O325" i="21"/>
  <c r="N325" i="21"/>
  <c r="M325" i="21"/>
  <c r="L325" i="21"/>
  <c r="K325" i="21"/>
  <c r="J325" i="21"/>
  <c r="I325" i="21"/>
  <c r="H325" i="21"/>
  <c r="G325" i="21"/>
  <c r="F325" i="21"/>
  <c r="E325" i="21"/>
  <c r="D325" i="21"/>
  <c r="C325" i="21"/>
  <c r="B325" i="21"/>
  <c r="A325" i="21"/>
  <c r="P324" i="21"/>
  <c r="O324" i="21"/>
  <c r="N324" i="21"/>
  <c r="M324" i="21"/>
  <c r="L324" i="21"/>
  <c r="K324" i="21"/>
  <c r="J324" i="21"/>
  <c r="I324" i="21"/>
  <c r="H324" i="21"/>
  <c r="G324" i="21"/>
  <c r="F324" i="21"/>
  <c r="E324" i="21"/>
  <c r="D324" i="21"/>
  <c r="C324" i="21"/>
  <c r="B324" i="21"/>
  <c r="A324" i="21"/>
  <c r="P323" i="21"/>
  <c r="O323" i="21"/>
  <c r="N323" i="21"/>
  <c r="M323" i="21"/>
  <c r="L323" i="21"/>
  <c r="K323" i="21"/>
  <c r="J323" i="21"/>
  <c r="I323" i="21"/>
  <c r="H323" i="21"/>
  <c r="G323" i="21"/>
  <c r="F323" i="21"/>
  <c r="E323" i="21"/>
  <c r="D323" i="21"/>
  <c r="C323" i="21"/>
  <c r="B323" i="21"/>
  <c r="A323" i="21"/>
  <c r="P322" i="21"/>
  <c r="O322" i="21"/>
  <c r="N322" i="21"/>
  <c r="M322" i="21"/>
  <c r="L322" i="21"/>
  <c r="K322" i="21"/>
  <c r="J322" i="21"/>
  <c r="I322" i="21"/>
  <c r="H322" i="21"/>
  <c r="G322" i="21"/>
  <c r="F322" i="21"/>
  <c r="E322" i="21"/>
  <c r="D322" i="21"/>
  <c r="C322" i="21"/>
  <c r="B322" i="21"/>
  <c r="A322" i="21"/>
  <c r="P321" i="21"/>
  <c r="O321" i="21"/>
  <c r="N321" i="21"/>
  <c r="M321" i="21"/>
  <c r="L321" i="21"/>
  <c r="K321" i="21"/>
  <c r="J321" i="21"/>
  <c r="I321" i="21"/>
  <c r="H321" i="21"/>
  <c r="G321" i="21"/>
  <c r="F321" i="21"/>
  <c r="E321" i="21"/>
  <c r="D321" i="21"/>
  <c r="C321" i="21"/>
  <c r="B321" i="21"/>
  <c r="A321" i="21"/>
  <c r="P320" i="21"/>
  <c r="O320" i="21"/>
  <c r="N320" i="21"/>
  <c r="M320" i="21"/>
  <c r="L320" i="21"/>
  <c r="K320" i="21"/>
  <c r="J320" i="21"/>
  <c r="I320" i="21"/>
  <c r="H320" i="21"/>
  <c r="G320" i="21"/>
  <c r="F320" i="21"/>
  <c r="E320" i="21"/>
  <c r="D320" i="21"/>
  <c r="C320" i="21"/>
  <c r="B320" i="21"/>
  <c r="A320" i="21"/>
  <c r="P319" i="21"/>
  <c r="O319" i="21"/>
  <c r="N319" i="21"/>
  <c r="M319" i="21"/>
  <c r="L319" i="21"/>
  <c r="K319" i="21"/>
  <c r="J319" i="21"/>
  <c r="I319" i="21"/>
  <c r="H319" i="21"/>
  <c r="G319" i="21"/>
  <c r="F319" i="21"/>
  <c r="E319" i="21"/>
  <c r="D319" i="21"/>
  <c r="C319" i="21"/>
  <c r="B319" i="21"/>
  <c r="A319" i="21"/>
  <c r="P318" i="21"/>
  <c r="O318" i="21"/>
  <c r="N318" i="21"/>
  <c r="M318" i="21"/>
  <c r="L318" i="21"/>
  <c r="K318" i="21"/>
  <c r="J318" i="21"/>
  <c r="I318" i="21"/>
  <c r="H318" i="21"/>
  <c r="G318" i="21"/>
  <c r="F318" i="21"/>
  <c r="E318" i="21"/>
  <c r="D318" i="21"/>
  <c r="C318" i="21"/>
  <c r="B318" i="21"/>
  <c r="A318" i="21"/>
  <c r="P317" i="21"/>
  <c r="O317" i="21"/>
  <c r="N317" i="21"/>
  <c r="M317" i="21"/>
  <c r="L317" i="21"/>
  <c r="K317" i="21"/>
  <c r="J317" i="21"/>
  <c r="I317" i="21"/>
  <c r="H317" i="21"/>
  <c r="G317" i="21"/>
  <c r="F317" i="21"/>
  <c r="E317" i="21"/>
  <c r="D317" i="21"/>
  <c r="C317" i="21"/>
  <c r="B317" i="21"/>
  <c r="A317" i="21"/>
  <c r="P316" i="21"/>
  <c r="O316" i="21"/>
  <c r="N316" i="21"/>
  <c r="M316" i="21"/>
  <c r="L316" i="21"/>
  <c r="K316" i="21"/>
  <c r="J316" i="21"/>
  <c r="I316" i="21"/>
  <c r="H316" i="21"/>
  <c r="G316" i="21"/>
  <c r="F316" i="21"/>
  <c r="E316" i="21"/>
  <c r="D316" i="21"/>
  <c r="C316" i="21"/>
  <c r="B316" i="21"/>
  <c r="A316" i="21"/>
  <c r="P315" i="21"/>
  <c r="O315" i="21"/>
  <c r="N315" i="21"/>
  <c r="M315" i="21"/>
  <c r="L315" i="21"/>
  <c r="K315" i="21"/>
  <c r="J315" i="21"/>
  <c r="I315" i="21"/>
  <c r="H315" i="21"/>
  <c r="G315" i="21"/>
  <c r="F315" i="21"/>
  <c r="E315" i="21"/>
  <c r="D315" i="21"/>
  <c r="C315" i="21"/>
  <c r="B315" i="21"/>
  <c r="A315" i="21"/>
  <c r="P314" i="21"/>
  <c r="O314" i="21"/>
  <c r="N314" i="21"/>
  <c r="M314" i="21"/>
  <c r="L314" i="21"/>
  <c r="K314" i="21"/>
  <c r="J314" i="21"/>
  <c r="I314" i="21"/>
  <c r="H314" i="21"/>
  <c r="G314" i="21"/>
  <c r="F314" i="21"/>
  <c r="E314" i="21"/>
  <c r="D314" i="21"/>
  <c r="C314" i="21"/>
  <c r="B314" i="21"/>
  <c r="A314" i="21"/>
  <c r="P313" i="21"/>
  <c r="O313" i="21"/>
  <c r="N313" i="21"/>
  <c r="M313" i="21"/>
  <c r="L313" i="21"/>
  <c r="K313" i="21"/>
  <c r="J313" i="21"/>
  <c r="I313" i="21"/>
  <c r="H313" i="21"/>
  <c r="G313" i="21"/>
  <c r="F313" i="21"/>
  <c r="E313" i="21"/>
  <c r="D313" i="21"/>
  <c r="C313" i="21"/>
  <c r="B313" i="21"/>
  <c r="A313" i="21"/>
  <c r="P312" i="21"/>
  <c r="O312" i="21"/>
  <c r="N312" i="21"/>
  <c r="M312" i="21"/>
  <c r="L312" i="21"/>
  <c r="K312" i="21"/>
  <c r="J312" i="21"/>
  <c r="I312" i="21"/>
  <c r="H312" i="21"/>
  <c r="G312" i="21"/>
  <c r="F312" i="21"/>
  <c r="E312" i="21"/>
  <c r="D312" i="21"/>
  <c r="C312" i="21"/>
  <c r="B312" i="21"/>
  <c r="A312" i="21"/>
  <c r="P311" i="21"/>
  <c r="O311" i="21"/>
  <c r="N311" i="21"/>
  <c r="M311" i="21"/>
  <c r="L311" i="21"/>
  <c r="K311" i="21"/>
  <c r="J311" i="21"/>
  <c r="I311" i="21"/>
  <c r="H311" i="21"/>
  <c r="G311" i="21"/>
  <c r="F311" i="21"/>
  <c r="E311" i="21"/>
  <c r="D311" i="21"/>
  <c r="C311" i="21"/>
  <c r="B311" i="21"/>
  <c r="A311" i="21"/>
  <c r="P310" i="21"/>
  <c r="O310" i="21"/>
  <c r="N310" i="21"/>
  <c r="M310" i="21"/>
  <c r="L310" i="21"/>
  <c r="K310" i="21"/>
  <c r="J310" i="21"/>
  <c r="I310" i="21"/>
  <c r="H310" i="21"/>
  <c r="G310" i="21"/>
  <c r="F310" i="21"/>
  <c r="E310" i="21"/>
  <c r="D310" i="21"/>
  <c r="C310" i="21"/>
  <c r="B310" i="21"/>
  <c r="A310" i="21"/>
  <c r="P309" i="21"/>
  <c r="O309" i="21"/>
  <c r="N309" i="21"/>
  <c r="M309" i="21"/>
  <c r="L309" i="21"/>
  <c r="K309" i="21"/>
  <c r="J309" i="21"/>
  <c r="I309" i="21"/>
  <c r="H309" i="21"/>
  <c r="G309" i="21"/>
  <c r="F309" i="21"/>
  <c r="E309" i="21"/>
  <c r="D309" i="21"/>
  <c r="C309" i="21"/>
  <c r="B309" i="21"/>
  <c r="A309" i="21"/>
  <c r="P308" i="21"/>
  <c r="O308" i="21"/>
  <c r="N308" i="21"/>
  <c r="M308" i="21"/>
  <c r="L308" i="21"/>
  <c r="K308" i="21"/>
  <c r="J308" i="21"/>
  <c r="I308" i="21"/>
  <c r="H308" i="21"/>
  <c r="G308" i="21"/>
  <c r="F308" i="21"/>
  <c r="E308" i="21"/>
  <c r="D308" i="21"/>
  <c r="C308" i="21"/>
  <c r="B308" i="21"/>
  <c r="A308" i="21"/>
  <c r="P307" i="21"/>
  <c r="O307" i="21"/>
  <c r="N307" i="21"/>
  <c r="M307" i="21"/>
  <c r="L307" i="21"/>
  <c r="K307" i="21"/>
  <c r="J307" i="21"/>
  <c r="I307" i="21"/>
  <c r="H307" i="21"/>
  <c r="G307" i="21"/>
  <c r="F307" i="21"/>
  <c r="E307" i="21"/>
  <c r="D307" i="21"/>
  <c r="C307" i="21"/>
  <c r="B307" i="21"/>
  <c r="A307" i="21"/>
  <c r="P306" i="21"/>
  <c r="O306" i="21"/>
  <c r="N306" i="21"/>
  <c r="M306" i="21"/>
  <c r="L306" i="21"/>
  <c r="K306" i="21"/>
  <c r="J306" i="21"/>
  <c r="I306" i="21"/>
  <c r="H306" i="21"/>
  <c r="G306" i="21"/>
  <c r="F306" i="21"/>
  <c r="E306" i="21"/>
  <c r="D306" i="21"/>
  <c r="C306" i="21"/>
  <c r="B306" i="21"/>
  <c r="A306" i="21"/>
  <c r="P305" i="21"/>
  <c r="O305" i="21"/>
  <c r="N305" i="21"/>
  <c r="M305" i="21"/>
  <c r="L305" i="21"/>
  <c r="K305" i="21"/>
  <c r="J305" i="21"/>
  <c r="I305" i="21"/>
  <c r="H305" i="21"/>
  <c r="G305" i="21"/>
  <c r="F305" i="21"/>
  <c r="E305" i="21"/>
  <c r="D305" i="21"/>
  <c r="C305" i="21"/>
  <c r="B305" i="21"/>
  <c r="A305" i="21"/>
  <c r="P304" i="21"/>
  <c r="O304" i="21"/>
  <c r="N304" i="21"/>
  <c r="M304" i="21"/>
  <c r="L304" i="21"/>
  <c r="K304" i="21"/>
  <c r="J304" i="21"/>
  <c r="I304" i="21"/>
  <c r="H304" i="21"/>
  <c r="G304" i="21"/>
  <c r="F304" i="21"/>
  <c r="E304" i="21"/>
  <c r="D304" i="21"/>
  <c r="C304" i="21"/>
  <c r="B304" i="21"/>
  <c r="A304" i="21"/>
  <c r="P303" i="21"/>
  <c r="O303" i="21"/>
  <c r="N303" i="21"/>
  <c r="M303" i="21"/>
  <c r="L303" i="21"/>
  <c r="K303" i="21"/>
  <c r="J303" i="21"/>
  <c r="I303" i="21"/>
  <c r="H303" i="21"/>
  <c r="G303" i="21"/>
  <c r="F303" i="21"/>
  <c r="E303" i="21"/>
  <c r="D303" i="21"/>
  <c r="C303" i="21"/>
  <c r="B303" i="21"/>
  <c r="A303" i="21"/>
  <c r="P302" i="21"/>
  <c r="O302" i="21"/>
  <c r="N302" i="21"/>
  <c r="M302" i="21"/>
  <c r="L302" i="21"/>
  <c r="K302" i="21"/>
  <c r="J302" i="21"/>
  <c r="I302" i="21"/>
  <c r="H302" i="21"/>
  <c r="G302" i="21"/>
  <c r="F302" i="21"/>
  <c r="E302" i="21"/>
  <c r="D302" i="21"/>
  <c r="C302" i="21"/>
  <c r="B302" i="21"/>
  <c r="A302" i="21"/>
  <c r="P301" i="21"/>
  <c r="O301" i="21"/>
  <c r="N301" i="21"/>
  <c r="M301" i="21"/>
  <c r="L301" i="21"/>
  <c r="K301" i="21"/>
  <c r="J301" i="21"/>
  <c r="I301" i="21"/>
  <c r="H301" i="21"/>
  <c r="G301" i="21"/>
  <c r="F301" i="21"/>
  <c r="E301" i="21"/>
  <c r="D301" i="21"/>
  <c r="C301" i="21"/>
  <c r="B301" i="21"/>
  <c r="A301" i="21"/>
  <c r="P300" i="21"/>
  <c r="O300" i="21"/>
  <c r="N300" i="21"/>
  <c r="M300" i="21"/>
  <c r="L300" i="21"/>
  <c r="K300" i="21"/>
  <c r="J300" i="21"/>
  <c r="I300" i="21"/>
  <c r="H300" i="21"/>
  <c r="G300" i="21"/>
  <c r="F300" i="21"/>
  <c r="E300" i="21"/>
  <c r="D300" i="21"/>
  <c r="C300" i="21"/>
  <c r="B300" i="21"/>
  <c r="A300" i="21"/>
  <c r="P299" i="21"/>
  <c r="O299" i="21"/>
  <c r="N299" i="21"/>
  <c r="M299" i="21"/>
  <c r="L299" i="21"/>
  <c r="K299" i="21"/>
  <c r="J299" i="21"/>
  <c r="I299" i="21"/>
  <c r="H299" i="21"/>
  <c r="G299" i="21"/>
  <c r="F299" i="21"/>
  <c r="E299" i="21"/>
  <c r="D299" i="21"/>
  <c r="C299" i="21"/>
  <c r="B299" i="21"/>
  <c r="A299" i="21"/>
  <c r="P298" i="21"/>
  <c r="O298" i="21"/>
  <c r="N298" i="21"/>
  <c r="M298" i="21"/>
  <c r="L298" i="21"/>
  <c r="K298" i="21"/>
  <c r="J298" i="21"/>
  <c r="I298" i="21"/>
  <c r="H298" i="21"/>
  <c r="G298" i="21"/>
  <c r="F298" i="21"/>
  <c r="E298" i="21"/>
  <c r="D298" i="21"/>
  <c r="C298" i="21"/>
  <c r="B298" i="21"/>
  <c r="A298" i="21"/>
  <c r="P297" i="21"/>
  <c r="O297" i="21"/>
  <c r="N297" i="21"/>
  <c r="M297" i="21"/>
  <c r="L297" i="21"/>
  <c r="K297" i="21"/>
  <c r="J297" i="21"/>
  <c r="I297" i="21"/>
  <c r="H297" i="21"/>
  <c r="G297" i="21"/>
  <c r="F297" i="21"/>
  <c r="E297" i="21"/>
  <c r="D297" i="21"/>
  <c r="C297" i="21"/>
  <c r="B297" i="21"/>
  <c r="A297" i="21"/>
  <c r="P296" i="21"/>
  <c r="O296" i="21"/>
  <c r="N296" i="21"/>
  <c r="M296" i="21"/>
  <c r="L296" i="21"/>
  <c r="K296" i="21"/>
  <c r="J296" i="21"/>
  <c r="I296" i="21"/>
  <c r="H296" i="21"/>
  <c r="G296" i="21"/>
  <c r="F296" i="21"/>
  <c r="E296" i="21"/>
  <c r="D296" i="21"/>
  <c r="C296" i="21"/>
  <c r="B296" i="21"/>
  <c r="A296" i="21"/>
  <c r="P295" i="21"/>
  <c r="O295" i="21"/>
  <c r="N295" i="21"/>
  <c r="M295" i="21"/>
  <c r="L295" i="21"/>
  <c r="K295" i="21"/>
  <c r="J295" i="21"/>
  <c r="I295" i="21"/>
  <c r="H295" i="21"/>
  <c r="G295" i="21"/>
  <c r="F295" i="21"/>
  <c r="E295" i="21"/>
  <c r="D295" i="21"/>
  <c r="C295" i="21"/>
  <c r="B295" i="21"/>
  <c r="A295" i="21"/>
  <c r="P294" i="21"/>
  <c r="O294" i="21"/>
  <c r="N294" i="21"/>
  <c r="M294" i="21"/>
  <c r="L294" i="21"/>
  <c r="K294" i="21"/>
  <c r="J294" i="21"/>
  <c r="I294" i="21"/>
  <c r="H294" i="21"/>
  <c r="G294" i="21"/>
  <c r="F294" i="21"/>
  <c r="E294" i="21"/>
  <c r="D294" i="21"/>
  <c r="C294" i="21"/>
  <c r="B294" i="21"/>
  <c r="A294" i="21"/>
  <c r="P293" i="21"/>
  <c r="O293" i="21"/>
  <c r="N293" i="21"/>
  <c r="M293" i="21"/>
  <c r="L293" i="21"/>
  <c r="K293" i="21"/>
  <c r="J293" i="21"/>
  <c r="I293" i="21"/>
  <c r="H293" i="21"/>
  <c r="G293" i="21"/>
  <c r="F293" i="21"/>
  <c r="E293" i="21"/>
  <c r="D293" i="21"/>
  <c r="C293" i="21"/>
  <c r="B293" i="21"/>
  <c r="A293" i="21"/>
  <c r="P292" i="21"/>
  <c r="O292" i="21"/>
  <c r="N292" i="21"/>
  <c r="M292" i="21"/>
  <c r="L292" i="21"/>
  <c r="K292" i="21"/>
  <c r="J292" i="21"/>
  <c r="I292" i="21"/>
  <c r="H292" i="21"/>
  <c r="G292" i="21"/>
  <c r="F292" i="21"/>
  <c r="E292" i="21"/>
  <c r="D292" i="21"/>
  <c r="C292" i="21"/>
  <c r="B292" i="21"/>
  <c r="A292" i="21"/>
  <c r="P291" i="21"/>
  <c r="O291" i="21"/>
  <c r="N291" i="21"/>
  <c r="M291" i="21"/>
  <c r="L291" i="21"/>
  <c r="K291" i="21"/>
  <c r="J291" i="21"/>
  <c r="I291" i="21"/>
  <c r="H291" i="21"/>
  <c r="G291" i="21"/>
  <c r="F291" i="21"/>
  <c r="E291" i="21"/>
  <c r="D291" i="21"/>
  <c r="C291" i="21"/>
  <c r="B291" i="21"/>
  <c r="A291" i="21"/>
  <c r="P290" i="21"/>
  <c r="O290" i="21"/>
  <c r="N290" i="21"/>
  <c r="M290" i="21"/>
  <c r="L290" i="21"/>
  <c r="K290" i="21"/>
  <c r="J290" i="21"/>
  <c r="I290" i="21"/>
  <c r="H290" i="21"/>
  <c r="G290" i="21"/>
  <c r="F290" i="21"/>
  <c r="E290" i="21"/>
  <c r="D290" i="21"/>
  <c r="C290" i="21"/>
  <c r="B290" i="21"/>
  <c r="A290" i="21"/>
  <c r="P289" i="21"/>
  <c r="O289" i="21"/>
  <c r="N289" i="21"/>
  <c r="M289" i="21"/>
  <c r="L289" i="21"/>
  <c r="K289" i="21"/>
  <c r="J289" i="21"/>
  <c r="I289" i="21"/>
  <c r="H289" i="21"/>
  <c r="G289" i="21"/>
  <c r="F289" i="21"/>
  <c r="E289" i="21"/>
  <c r="D289" i="21"/>
  <c r="C289" i="21"/>
  <c r="B289" i="21"/>
  <c r="A289" i="21"/>
  <c r="P288" i="21"/>
  <c r="O288" i="21"/>
  <c r="N288" i="21"/>
  <c r="M288" i="21"/>
  <c r="L288" i="21"/>
  <c r="K288" i="21"/>
  <c r="J288" i="21"/>
  <c r="I288" i="21"/>
  <c r="H288" i="21"/>
  <c r="G288" i="21"/>
  <c r="F288" i="21"/>
  <c r="E288" i="21"/>
  <c r="D288" i="21"/>
  <c r="C288" i="21"/>
  <c r="B288" i="21"/>
  <c r="A288" i="21"/>
  <c r="P287" i="21"/>
  <c r="O287" i="21"/>
  <c r="N287" i="21"/>
  <c r="M287" i="21"/>
  <c r="L287" i="21"/>
  <c r="K287" i="21"/>
  <c r="J287" i="21"/>
  <c r="I287" i="21"/>
  <c r="H287" i="21"/>
  <c r="G287" i="21"/>
  <c r="F287" i="21"/>
  <c r="E287" i="21"/>
  <c r="D287" i="21"/>
  <c r="C287" i="21"/>
  <c r="B287" i="21"/>
  <c r="A287" i="21"/>
  <c r="P286" i="21"/>
  <c r="O286" i="21"/>
  <c r="N286" i="21"/>
  <c r="M286" i="21"/>
  <c r="L286" i="21"/>
  <c r="K286" i="21"/>
  <c r="J286" i="21"/>
  <c r="I286" i="21"/>
  <c r="H286" i="21"/>
  <c r="G286" i="21"/>
  <c r="F286" i="21"/>
  <c r="E286" i="21"/>
  <c r="D286" i="21"/>
  <c r="C286" i="21"/>
  <c r="B286" i="21"/>
  <c r="A286" i="21"/>
  <c r="P285" i="21"/>
  <c r="O285" i="21"/>
  <c r="N285" i="21"/>
  <c r="M285" i="21"/>
  <c r="L285" i="21"/>
  <c r="K285" i="21"/>
  <c r="J285" i="21"/>
  <c r="I285" i="21"/>
  <c r="H285" i="21"/>
  <c r="G285" i="21"/>
  <c r="F285" i="21"/>
  <c r="E285" i="21"/>
  <c r="D285" i="21"/>
  <c r="C285" i="21"/>
  <c r="B285" i="21"/>
  <c r="A285" i="21"/>
  <c r="P284" i="21"/>
  <c r="O284" i="21"/>
  <c r="N284" i="21"/>
  <c r="M284" i="21"/>
  <c r="L284" i="21"/>
  <c r="K284" i="21"/>
  <c r="J284" i="21"/>
  <c r="I284" i="21"/>
  <c r="H284" i="21"/>
  <c r="G284" i="21"/>
  <c r="F284" i="21"/>
  <c r="E284" i="21"/>
  <c r="D284" i="21"/>
  <c r="C284" i="21"/>
  <c r="B284" i="21"/>
  <c r="A284" i="21"/>
  <c r="P283" i="21"/>
  <c r="O283" i="21"/>
  <c r="N283" i="21"/>
  <c r="M283" i="21"/>
  <c r="L283" i="21"/>
  <c r="K283" i="21"/>
  <c r="J283" i="21"/>
  <c r="I283" i="21"/>
  <c r="H283" i="21"/>
  <c r="G283" i="21"/>
  <c r="F283" i="21"/>
  <c r="E283" i="21"/>
  <c r="D283" i="21"/>
  <c r="C283" i="21"/>
  <c r="B283" i="21"/>
  <c r="A283" i="21"/>
  <c r="P282" i="21"/>
  <c r="O282" i="21"/>
  <c r="N282" i="21"/>
  <c r="M282" i="21"/>
  <c r="L282" i="21"/>
  <c r="K282" i="21"/>
  <c r="J282" i="21"/>
  <c r="I282" i="21"/>
  <c r="H282" i="21"/>
  <c r="G282" i="21"/>
  <c r="F282" i="21"/>
  <c r="E282" i="21"/>
  <c r="D282" i="21"/>
  <c r="C282" i="21"/>
  <c r="B282" i="21"/>
  <c r="A282" i="21"/>
  <c r="P281" i="21"/>
  <c r="O281" i="21"/>
  <c r="N281" i="21"/>
  <c r="M281" i="21"/>
  <c r="L281" i="21"/>
  <c r="K281" i="21"/>
  <c r="J281" i="21"/>
  <c r="I281" i="21"/>
  <c r="H281" i="21"/>
  <c r="G281" i="21"/>
  <c r="F281" i="21"/>
  <c r="E281" i="21"/>
  <c r="D281" i="21"/>
  <c r="C281" i="21"/>
  <c r="B281" i="21"/>
  <c r="A281" i="21"/>
  <c r="P280" i="21"/>
  <c r="O280" i="21"/>
  <c r="N280" i="21"/>
  <c r="M280" i="21"/>
  <c r="L280" i="21"/>
  <c r="K280" i="21"/>
  <c r="J280" i="21"/>
  <c r="I280" i="21"/>
  <c r="H280" i="21"/>
  <c r="G280" i="21"/>
  <c r="F280" i="21"/>
  <c r="E280" i="21"/>
  <c r="D280" i="21"/>
  <c r="C280" i="21"/>
  <c r="B280" i="21"/>
  <c r="A280" i="21"/>
  <c r="P279" i="21"/>
  <c r="O279" i="21"/>
  <c r="N279" i="21"/>
  <c r="M279" i="21"/>
  <c r="L279" i="21"/>
  <c r="K279" i="21"/>
  <c r="J279" i="21"/>
  <c r="I279" i="21"/>
  <c r="H279" i="21"/>
  <c r="G279" i="21"/>
  <c r="F279" i="21"/>
  <c r="E279" i="21"/>
  <c r="D279" i="21"/>
  <c r="C279" i="21"/>
  <c r="B279" i="21"/>
  <c r="A279" i="21"/>
  <c r="P278" i="21"/>
  <c r="O278" i="21"/>
  <c r="N278" i="21"/>
  <c r="M278" i="21"/>
  <c r="L278" i="21"/>
  <c r="K278" i="21"/>
  <c r="J278" i="21"/>
  <c r="I278" i="21"/>
  <c r="H278" i="21"/>
  <c r="G278" i="21"/>
  <c r="F278" i="21"/>
  <c r="E278" i="21"/>
  <c r="D278" i="21"/>
  <c r="C278" i="21"/>
  <c r="B278" i="21"/>
  <c r="A278" i="21"/>
  <c r="P277" i="21"/>
  <c r="O277" i="21"/>
  <c r="N277" i="21"/>
  <c r="M277" i="21"/>
  <c r="L277" i="21"/>
  <c r="K277" i="21"/>
  <c r="J277" i="21"/>
  <c r="I277" i="21"/>
  <c r="H277" i="21"/>
  <c r="G277" i="21"/>
  <c r="F277" i="21"/>
  <c r="E277" i="21"/>
  <c r="D277" i="21"/>
  <c r="C277" i="21"/>
  <c r="B277" i="21"/>
  <c r="A277" i="21"/>
  <c r="P276" i="21"/>
  <c r="O276" i="21"/>
  <c r="N276" i="21"/>
  <c r="M276" i="21"/>
  <c r="L276" i="21"/>
  <c r="K276" i="21"/>
  <c r="J276" i="21"/>
  <c r="I276" i="21"/>
  <c r="H276" i="21"/>
  <c r="G276" i="21"/>
  <c r="F276" i="21"/>
  <c r="E276" i="21"/>
  <c r="D276" i="21"/>
  <c r="C276" i="21"/>
  <c r="B276" i="21"/>
  <c r="A276" i="21"/>
  <c r="P275" i="21"/>
  <c r="O275" i="21"/>
  <c r="N275" i="21"/>
  <c r="M275" i="21"/>
  <c r="L275" i="21"/>
  <c r="K275" i="21"/>
  <c r="J275" i="21"/>
  <c r="I275" i="21"/>
  <c r="H275" i="21"/>
  <c r="G275" i="21"/>
  <c r="F275" i="21"/>
  <c r="E275" i="21"/>
  <c r="D275" i="21"/>
  <c r="C275" i="21"/>
  <c r="B275" i="21"/>
  <c r="A275" i="21"/>
  <c r="P274" i="21"/>
  <c r="O274" i="21"/>
  <c r="N274" i="21"/>
  <c r="M274" i="21"/>
  <c r="L274" i="21"/>
  <c r="K274" i="21"/>
  <c r="J274" i="21"/>
  <c r="I274" i="21"/>
  <c r="H274" i="21"/>
  <c r="G274" i="21"/>
  <c r="F274" i="21"/>
  <c r="E274" i="21"/>
  <c r="D274" i="21"/>
  <c r="C274" i="21"/>
  <c r="B274" i="21"/>
  <c r="A274" i="21"/>
  <c r="P273" i="21"/>
  <c r="O273" i="21"/>
  <c r="N273" i="21"/>
  <c r="M273" i="21"/>
  <c r="L273" i="21"/>
  <c r="K273" i="21"/>
  <c r="J273" i="21"/>
  <c r="I273" i="21"/>
  <c r="H273" i="21"/>
  <c r="G273" i="21"/>
  <c r="F273" i="21"/>
  <c r="E273" i="21"/>
  <c r="D273" i="21"/>
  <c r="C273" i="21"/>
  <c r="B273" i="21"/>
  <c r="A273" i="21"/>
  <c r="P272" i="21"/>
  <c r="O272" i="21"/>
  <c r="N272" i="21"/>
  <c r="M272" i="21"/>
  <c r="L272" i="21"/>
  <c r="K272" i="21"/>
  <c r="J272" i="21"/>
  <c r="I272" i="21"/>
  <c r="H272" i="21"/>
  <c r="G272" i="21"/>
  <c r="F272" i="21"/>
  <c r="E272" i="21"/>
  <c r="D272" i="21"/>
  <c r="C272" i="21"/>
  <c r="B272" i="21"/>
  <c r="A272" i="21"/>
  <c r="P271" i="21"/>
  <c r="O271" i="21"/>
  <c r="N271" i="21"/>
  <c r="M271" i="21"/>
  <c r="L271" i="21"/>
  <c r="K271" i="21"/>
  <c r="J271" i="21"/>
  <c r="I271" i="21"/>
  <c r="H271" i="21"/>
  <c r="G271" i="21"/>
  <c r="F271" i="21"/>
  <c r="E271" i="21"/>
  <c r="D271" i="21"/>
  <c r="C271" i="21"/>
  <c r="B271" i="21"/>
  <c r="A271" i="21"/>
  <c r="P270" i="21"/>
  <c r="O270" i="21"/>
  <c r="N270" i="21"/>
  <c r="M270" i="21"/>
  <c r="L270" i="21"/>
  <c r="K270" i="21"/>
  <c r="J270" i="21"/>
  <c r="I270" i="21"/>
  <c r="H270" i="21"/>
  <c r="G270" i="21"/>
  <c r="F270" i="21"/>
  <c r="E270" i="21"/>
  <c r="D270" i="21"/>
  <c r="C270" i="21"/>
  <c r="B270" i="21"/>
  <c r="A270" i="21"/>
  <c r="P269" i="21"/>
  <c r="O269" i="21"/>
  <c r="N269" i="21"/>
  <c r="M269" i="21"/>
  <c r="L269" i="21"/>
  <c r="K269" i="21"/>
  <c r="J269" i="21"/>
  <c r="I269" i="21"/>
  <c r="H269" i="21"/>
  <c r="G269" i="21"/>
  <c r="F269" i="21"/>
  <c r="E269" i="21"/>
  <c r="D269" i="21"/>
  <c r="C269" i="21"/>
  <c r="B269" i="21"/>
  <c r="A269" i="21"/>
  <c r="P268" i="21"/>
  <c r="O268" i="21"/>
  <c r="N268" i="21"/>
  <c r="M268" i="21"/>
  <c r="L268" i="21"/>
  <c r="K268" i="21"/>
  <c r="J268" i="21"/>
  <c r="I268" i="21"/>
  <c r="H268" i="21"/>
  <c r="G268" i="21"/>
  <c r="F268" i="21"/>
  <c r="E268" i="21"/>
  <c r="D268" i="21"/>
  <c r="C268" i="21"/>
  <c r="B268" i="21"/>
  <c r="A268" i="21"/>
  <c r="P267" i="21"/>
  <c r="O267" i="21"/>
  <c r="N267" i="21"/>
  <c r="M267" i="21"/>
  <c r="L267" i="21"/>
  <c r="K267" i="21"/>
  <c r="J267" i="21"/>
  <c r="I267" i="21"/>
  <c r="H267" i="21"/>
  <c r="G267" i="21"/>
  <c r="F267" i="21"/>
  <c r="E267" i="21"/>
  <c r="D267" i="21"/>
  <c r="C267" i="21"/>
  <c r="B267" i="21"/>
  <c r="A267" i="21"/>
  <c r="P266" i="21"/>
  <c r="O266" i="21"/>
  <c r="N266" i="21"/>
  <c r="M266" i="21"/>
  <c r="L266" i="21"/>
  <c r="K266" i="21"/>
  <c r="J266" i="21"/>
  <c r="I266" i="21"/>
  <c r="H266" i="21"/>
  <c r="G266" i="21"/>
  <c r="F266" i="21"/>
  <c r="E266" i="21"/>
  <c r="D266" i="21"/>
  <c r="C266" i="21"/>
  <c r="B266" i="21"/>
  <c r="A266" i="21"/>
  <c r="P265" i="21"/>
  <c r="O265" i="21"/>
  <c r="N265" i="21"/>
  <c r="M265" i="21"/>
  <c r="L265" i="21"/>
  <c r="K265" i="21"/>
  <c r="J265" i="21"/>
  <c r="I265" i="21"/>
  <c r="H265" i="21"/>
  <c r="G265" i="21"/>
  <c r="F265" i="21"/>
  <c r="E265" i="21"/>
  <c r="D265" i="21"/>
  <c r="C265" i="21"/>
  <c r="B265" i="21"/>
  <c r="A265" i="21"/>
  <c r="P264" i="21"/>
  <c r="O264" i="21"/>
  <c r="N264" i="21"/>
  <c r="M264" i="21"/>
  <c r="L264" i="21"/>
  <c r="K264" i="21"/>
  <c r="J264" i="21"/>
  <c r="I264" i="21"/>
  <c r="H264" i="21"/>
  <c r="G264" i="21"/>
  <c r="F264" i="21"/>
  <c r="E264" i="21"/>
  <c r="D264" i="21"/>
  <c r="C264" i="21"/>
  <c r="B264" i="21"/>
  <c r="A264" i="21"/>
  <c r="P263" i="21"/>
  <c r="O263" i="21"/>
  <c r="N263" i="21"/>
  <c r="M263" i="21"/>
  <c r="L263" i="21"/>
  <c r="K263" i="21"/>
  <c r="J263" i="21"/>
  <c r="I263" i="21"/>
  <c r="H263" i="21"/>
  <c r="G263" i="21"/>
  <c r="F263" i="21"/>
  <c r="E263" i="21"/>
  <c r="D263" i="21"/>
  <c r="C263" i="21"/>
  <c r="B263" i="21"/>
  <c r="A263" i="21"/>
  <c r="P262" i="21"/>
  <c r="O262" i="21"/>
  <c r="N262" i="21"/>
  <c r="M262" i="21"/>
  <c r="L262" i="21"/>
  <c r="K262" i="21"/>
  <c r="J262" i="21"/>
  <c r="I262" i="21"/>
  <c r="H262" i="21"/>
  <c r="G262" i="21"/>
  <c r="F262" i="21"/>
  <c r="E262" i="21"/>
  <c r="D262" i="21"/>
  <c r="C262" i="21"/>
  <c r="B262" i="21"/>
  <c r="A262" i="21"/>
  <c r="P261" i="21"/>
  <c r="O261" i="21"/>
  <c r="N261" i="21"/>
  <c r="M261" i="21"/>
  <c r="L261" i="21"/>
  <c r="K261" i="21"/>
  <c r="J261" i="21"/>
  <c r="I261" i="21"/>
  <c r="H261" i="21"/>
  <c r="G261" i="21"/>
  <c r="F261" i="21"/>
  <c r="E261" i="21"/>
  <c r="D261" i="21"/>
  <c r="C261" i="21"/>
  <c r="B261" i="21"/>
  <c r="A261" i="21"/>
  <c r="P260" i="21"/>
  <c r="O260" i="21"/>
  <c r="N260" i="21"/>
  <c r="M260" i="21"/>
  <c r="L260" i="21"/>
  <c r="K260" i="21"/>
  <c r="J260" i="21"/>
  <c r="I260" i="21"/>
  <c r="H260" i="21"/>
  <c r="G260" i="21"/>
  <c r="F260" i="21"/>
  <c r="E260" i="21"/>
  <c r="D260" i="21"/>
  <c r="C260" i="21"/>
  <c r="B260" i="21"/>
  <c r="A260" i="21"/>
  <c r="P259" i="21"/>
  <c r="O259" i="21"/>
  <c r="N259" i="21"/>
  <c r="M259" i="21"/>
  <c r="L259" i="21"/>
  <c r="K259" i="21"/>
  <c r="J259" i="21"/>
  <c r="I259" i="21"/>
  <c r="H259" i="21"/>
  <c r="G259" i="21"/>
  <c r="F259" i="21"/>
  <c r="E259" i="21"/>
  <c r="D259" i="21"/>
  <c r="C259" i="21"/>
  <c r="B259" i="21"/>
  <c r="A259" i="21"/>
  <c r="P258" i="21"/>
  <c r="O258" i="21"/>
  <c r="N258" i="21"/>
  <c r="M258" i="21"/>
  <c r="L258" i="21"/>
  <c r="K258" i="21"/>
  <c r="J258" i="21"/>
  <c r="I258" i="21"/>
  <c r="H258" i="21"/>
  <c r="G258" i="21"/>
  <c r="F258" i="21"/>
  <c r="E258" i="21"/>
  <c r="D258" i="21"/>
  <c r="C258" i="21"/>
  <c r="B258" i="21"/>
  <c r="A258" i="21"/>
  <c r="P257" i="21"/>
  <c r="O257" i="21"/>
  <c r="N257" i="21"/>
  <c r="M257" i="21"/>
  <c r="L257" i="21"/>
  <c r="K257" i="21"/>
  <c r="J257" i="21"/>
  <c r="I257" i="21"/>
  <c r="H257" i="21"/>
  <c r="G257" i="21"/>
  <c r="F257" i="21"/>
  <c r="E257" i="21"/>
  <c r="D257" i="21"/>
  <c r="C257" i="21"/>
  <c r="B257" i="21"/>
  <c r="A257" i="21"/>
  <c r="P256" i="21"/>
  <c r="O256" i="21"/>
  <c r="N256" i="21"/>
  <c r="M256" i="21"/>
  <c r="L256" i="21"/>
  <c r="K256" i="21"/>
  <c r="J256" i="21"/>
  <c r="I256" i="21"/>
  <c r="H256" i="21"/>
  <c r="G256" i="21"/>
  <c r="F256" i="21"/>
  <c r="E256" i="21"/>
  <c r="D256" i="21"/>
  <c r="C256" i="21"/>
  <c r="B256" i="21"/>
  <c r="A256" i="21"/>
  <c r="P255" i="21"/>
  <c r="O255" i="21"/>
  <c r="N255" i="21"/>
  <c r="M255" i="21"/>
  <c r="L255" i="21"/>
  <c r="K255" i="21"/>
  <c r="J255" i="21"/>
  <c r="I255" i="21"/>
  <c r="H255" i="21"/>
  <c r="G255" i="21"/>
  <c r="F255" i="21"/>
  <c r="E255" i="21"/>
  <c r="D255" i="21"/>
  <c r="C255" i="21"/>
  <c r="B255" i="21"/>
  <c r="A255" i="21"/>
  <c r="P254" i="21"/>
  <c r="O254" i="21"/>
  <c r="N254" i="21"/>
  <c r="M254" i="21"/>
  <c r="L254" i="21"/>
  <c r="K254" i="21"/>
  <c r="J254" i="21"/>
  <c r="I254" i="21"/>
  <c r="H254" i="21"/>
  <c r="G254" i="21"/>
  <c r="F254" i="21"/>
  <c r="E254" i="21"/>
  <c r="D254" i="21"/>
  <c r="C254" i="21"/>
  <c r="B254" i="21"/>
  <c r="A254" i="21"/>
  <c r="P253" i="21"/>
  <c r="O253" i="21"/>
  <c r="N253" i="21"/>
  <c r="M253" i="21"/>
  <c r="L253" i="21"/>
  <c r="K253" i="21"/>
  <c r="J253" i="21"/>
  <c r="I253" i="21"/>
  <c r="H253" i="21"/>
  <c r="G253" i="21"/>
  <c r="F253" i="21"/>
  <c r="E253" i="21"/>
  <c r="D253" i="21"/>
  <c r="C253" i="21"/>
  <c r="B253" i="21"/>
  <c r="A253" i="21"/>
  <c r="P252" i="21"/>
  <c r="O252" i="21"/>
  <c r="N252" i="21"/>
  <c r="M252" i="21"/>
  <c r="L252" i="21"/>
  <c r="K252" i="21"/>
  <c r="J252" i="21"/>
  <c r="I252" i="21"/>
  <c r="H252" i="21"/>
  <c r="G252" i="21"/>
  <c r="F252" i="21"/>
  <c r="E252" i="21"/>
  <c r="D252" i="21"/>
  <c r="C252" i="21"/>
  <c r="B252" i="21"/>
  <c r="A252" i="21"/>
  <c r="P251" i="21"/>
  <c r="O251" i="21"/>
  <c r="N251" i="21"/>
  <c r="M251" i="21"/>
  <c r="L251" i="21"/>
  <c r="K251" i="21"/>
  <c r="J251" i="21"/>
  <c r="I251" i="21"/>
  <c r="H251" i="21"/>
  <c r="G251" i="21"/>
  <c r="F251" i="21"/>
  <c r="E251" i="21"/>
  <c r="D251" i="21"/>
  <c r="C251" i="21"/>
  <c r="B251" i="21"/>
  <c r="A251" i="21"/>
  <c r="P250" i="21"/>
  <c r="O250" i="21"/>
  <c r="N250" i="21"/>
  <c r="M250" i="21"/>
  <c r="L250" i="21"/>
  <c r="K250" i="21"/>
  <c r="J250" i="21"/>
  <c r="I250" i="21"/>
  <c r="H250" i="21"/>
  <c r="G250" i="21"/>
  <c r="F250" i="21"/>
  <c r="E250" i="21"/>
  <c r="D250" i="21"/>
  <c r="C250" i="21"/>
  <c r="B250" i="21"/>
  <c r="A250" i="21"/>
  <c r="P249" i="21"/>
  <c r="O249" i="21"/>
  <c r="N249" i="21"/>
  <c r="M249" i="21"/>
  <c r="L249" i="21"/>
  <c r="K249" i="21"/>
  <c r="J249" i="21"/>
  <c r="I249" i="21"/>
  <c r="H249" i="21"/>
  <c r="G249" i="21"/>
  <c r="F249" i="21"/>
  <c r="E249" i="21"/>
  <c r="D249" i="21"/>
  <c r="C249" i="21"/>
  <c r="B249" i="21"/>
  <c r="A249" i="21"/>
  <c r="P248" i="21"/>
  <c r="O248" i="21"/>
  <c r="N248" i="21"/>
  <c r="M248" i="21"/>
  <c r="L248" i="21"/>
  <c r="K248" i="21"/>
  <c r="J248" i="21"/>
  <c r="I248" i="21"/>
  <c r="H248" i="21"/>
  <c r="G248" i="21"/>
  <c r="F248" i="21"/>
  <c r="E248" i="21"/>
  <c r="D248" i="21"/>
  <c r="C248" i="21"/>
  <c r="B248" i="21"/>
  <c r="A248" i="21"/>
  <c r="P247" i="21"/>
  <c r="O247" i="21"/>
  <c r="N247" i="21"/>
  <c r="M247" i="21"/>
  <c r="L247" i="21"/>
  <c r="K247" i="21"/>
  <c r="J247" i="21"/>
  <c r="I247" i="21"/>
  <c r="H247" i="21"/>
  <c r="G247" i="21"/>
  <c r="F247" i="21"/>
  <c r="E247" i="21"/>
  <c r="D247" i="21"/>
  <c r="C247" i="21"/>
  <c r="B247" i="21"/>
  <c r="A247" i="21"/>
  <c r="P246" i="21"/>
  <c r="O246" i="21"/>
  <c r="N246" i="21"/>
  <c r="M246" i="21"/>
  <c r="L246" i="21"/>
  <c r="K246" i="21"/>
  <c r="J246" i="21"/>
  <c r="I246" i="21"/>
  <c r="H246" i="21"/>
  <c r="G246" i="21"/>
  <c r="F246" i="21"/>
  <c r="E246" i="21"/>
  <c r="D246" i="21"/>
  <c r="C246" i="21"/>
  <c r="B246" i="21"/>
  <c r="A246" i="21"/>
  <c r="P245" i="21"/>
  <c r="O245" i="21"/>
  <c r="N245" i="21"/>
  <c r="M245" i="21"/>
  <c r="L245" i="21"/>
  <c r="K245" i="21"/>
  <c r="J245" i="21"/>
  <c r="I245" i="21"/>
  <c r="H245" i="21"/>
  <c r="G245" i="21"/>
  <c r="F245" i="21"/>
  <c r="E245" i="21"/>
  <c r="D245" i="21"/>
  <c r="C245" i="21"/>
  <c r="B245" i="21"/>
  <c r="A245" i="21"/>
  <c r="P244" i="21"/>
  <c r="O244" i="21"/>
  <c r="N244" i="21"/>
  <c r="M244" i="21"/>
  <c r="L244" i="21"/>
  <c r="K244" i="21"/>
  <c r="J244" i="21"/>
  <c r="I244" i="21"/>
  <c r="H244" i="21"/>
  <c r="G244" i="21"/>
  <c r="F244" i="21"/>
  <c r="E244" i="21"/>
  <c r="D244" i="21"/>
  <c r="C244" i="21"/>
  <c r="B244" i="21"/>
  <c r="A244" i="21"/>
  <c r="P243" i="21"/>
  <c r="O243" i="21"/>
  <c r="N243" i="21"/>
  <c r="M243" i="21"/>
  <c r="L243" i="21"/>
  <c r="K243" i="21"/>
  <c r="J243" i="21"/>
  <c r="I243" i="21"/>
  <c r="H243" i="21"/>
  <c r="G243" i="21"/>
  <c r="F243" i="21"/>
  <c r="E243" i="21"/>
  <c r="D243" i="21"/>
  <c r="C243" i="21"/>
  <c r="B243" i="21"/>
  <c r="A243" i="21"/>
  <c r="P242" i="21"/>
  <c r="O242" i="21"/>
  <c r="N242" i="21"/>
  <c r="M242" i="21"/>
  <c r="L242" i="21"/>
  <c r="K242" i="21"/>
  <c r="J242" i="21"/>
  <c r="I242" i="21"/>
  <c r="H242" i="21"/>
  <c r="G242" i="21"/>
  <c r="F242" i="21"/>
  <c r="E242" i="21"/>
  <c r="D242" i="21"/>
  <c r="C242" i="21"/>
  <c r="B242" i="21"/>
  <c r="A242" i="21"/>
  <c r="P241" i="21"/>
  <c r="O241" i="21"/>
  <c r="N241" i="21"/>
  <c r="M241" i="21"/>
  <c r="L241" i="21"/>
  <c r="K241" i="21"/>
  <c r="J241" i="21"/>
  <c r="I241" i="21"/>
  <c r="H241" i="21"/>
  <c r="G241" i="21"/>
  <c r="F241" i="21"/>
  <c r="E241" i="21"/>
  <c r="D241" i="21"/>
  <c r="C241" i="21"/>
  <c r="B241" i="21"/>
  <c r="A241" i="21"/>
  <c r="P240" i="21"/>
  <c r="O240" i="21"/>
  <c r="N240" i="21"/>
  <c r="M240" i="21"/>
  <c r="L240" i="21"/>
  <c r="K240" i="21"/>
  <c r="J240" i="21"/>
  <c r="I240" i="21"/>
  <c r="H240" i="21"/>
  <c r="G240" i="21"/>
  <c r="F240" i="21"/>
  <c r="E240" i="21"/>
  <c r="D240" i="21"/>
  <c r="C240" i="21"/>
  <c r="B240" i="21"/>
  <c r="A240" i="21"/>
  <c r="P239" i="21"/>
  <c r="O239" i="21"/>
  <c r="N239" i="21"/>
  <c r="M239" i="21"/>
  <c r="L239" i="21"/>
  <c r="K239" i="21"/>
  <c r="J239" i="21"/>
  <c r="I239" i="21"/>
  <c r="H239" i="21"/>
  <c r="G239" i="21"/>
  <c r="F239" i="21"/>
  <c r="E239" i="21"/>
  <c r="D239" i="21"/>
  <c r="C239" i="21"/>
  <c r="B239" i="21"/>
  <c r="A239" i="21"/>
  <c r="P238" i="21"/>
  <c r="O238" i="21"/>
  <c r="N238" i="21"/>
  <c r="M238" i="21"/>
  <c r="L238" i="21"/>
  <c r="K238" i="21"/>
  <c r="J238" i="21"/>
  <c r="I238" i="21"/>
  <c r="H238" i="21"/>
  <c r="G238" i="21"/>
  <c r="F238" i="21"/>
  <c r="E238" i="21"/>
  <c r="D238" i="21"/>
  <c r="C238" i="21"/>
  <c r="B238" i="21"/>
  <c r="A238" i="21"/>
  <c r="P237" i="21"/>
  <c r="O237" i="21"/>
  <c r="N237" i="21"/>
  <c r="M237" i="21"/>
  <c r="L237" i="21"/>
  <c r="K237" i="21"/>
  <c r="J237" i="21"/>
  <c r="I237" i="21"/>
  <c r="H237" i="21"/>
  <c r="G237" i="21"/>
  <c r="F237" i="21"/>
  <c r="E237" i="21"/>
  <c r="D237" i="21"/>
  <c r="C237" i="21"/>
  <c r="B237" i="21"/>
  <c r="A237" i="21"/>
  <c r="P236" i="21"/>
  <c r="O236" i="21"/>
  <c r="N236" i="21"/>
  <c r="M236" i="21"/>
  <c r="L236" i="21"/>
  <c r="K236" i="21"/>
  <c r="J236" i="21"/>
  <c r="I236" i="21"/>
  <c r="H236" i="21"/>
  <c r="G236" i="21"/>
  <c r="F236" i="21"/>
  <c r="E236" i="21"/>
  <c r="D236" i="21"/>
  <c r="C236" i="21"/>
  <c r="B236" i="21"/>
  <c r="A236" i="21"/>
  <c r="P235" i="21"/>
  <c r="O235" i="21"/>
  <c r="N235" i="21"/>
  <c r="M235" i="21"/>
  <c r="L235" i="21"/>
  <c r="K235" i="21"/>
  <c r="J235" i="21"/>
  <c r="I235" i="21"/>
  <c r="H235" i="21"/>
  <c r="G235" i="21"/>
  <c r="F235" i="21"/>
  <c r="E235" i="21"/>
  <c r="D235" i="21"/>
  <c r="C235" i="21"/>
  <c r="B235" i="21"/>
  <c r="A235" i="21"/>
  <c r="P234" i="21"/>
  <c r="O234" i="21"/>
  <c r="N234" i="21"/>
  <c r="M234" i="21"/>
  <c r="L234" i="21"/>
  <c r="K234" i="21"/>
  <c r="J234" i="21"/>
  <c r="I234" i="21"/>
  <c r="H234" i="21"/>
  <c r="G234" i="21"/>
  <c r="F234" i="21"/>
  <c r="E234" i="21"/>
  <c r="D234" i="21"/>
  <c r="C234" i="21"/>
  <c r="B234" i="21"/>
  <c r="A234" i="21"/>
  <c r="P233" i="21"/>
  <c r="O233" i="21"/>
  <c r="N233" i="21"/>
  <c r="M233" i="21"/>
  <c r="L233" i="21"/>
  <c r="K233" i="21"/>
  <c r="J233" i="21"/>
  <c r="I233" i="21"/>
  <c r="H233" i="21"/>
  <c r="G233" i="21"/>
  <c r="F233" i="21"/>
  <c r="E233" i="21"/>
  <c r="D233" i="21"/>
  <c r="C233" i="21"/>
  <c r="B233" i="21"/>
  <c r="A233" i="21"/>
  <c r="P232" i="21"/>
  <c r="O232" i="21"/>
  <c r="N232" i="21"/>
  <c r="M232" i="21"/>
  <c r="L232" i="21"/>
  <c r="K232" i="21"/>
  <c r="J232" i="21"/>
  <c r="I232" i="21"/>
  <c r="H232" i="21"/>
  <c r="G232" i="21"/>
  <c r="F232" i="21"/>
  <c r="E232" i="21"/>
  <c r="D232" i="21"/>
  <c r="C232" i="21"/>
  <c r="B232" i="21"/>
  <c r="A232" i="21"/>
  <c r="P231" i="21"/>
  <c r="O231" i="21"/>
  <c r="N231" i="21"/>
  <c r="M231" i="21"/>
  <c r="L231" i="21"/>
  <c r="K231" i="21"/>
  <c r="J231" i="21"/>
  <c r="I231" i="21"/>
  <c r="H231" i="21"/>
  <c r="G231" i="21"/>
  <c r="F231" i="21"/>
  <c r="E231" i="21"/>
  <c r="D231" i="21"/>
  <c r="C231" i="21"/>
  <c r="B231" i="21"/>
  <c r="A231" i="21"/>
  <c r="P230" i="21"/>
  <c r="O230" i="21"/>
  <c r="N230" i="21"/>
  <c r="M230" i="21"/>
  <c r="L230" i="21"/>
  <c r="K230" i="21"/>
  <c r="J230" i="21"/>
  <c r="I230" i="21"/>
  <c r="H230" i="21"/>
  <c r="G230" i="21"/>
  <c r="F230" i="21"/>
  <c r="E230" i="21"/>
  <c r="D230" i="21"/>
  <c r="C230" i="21"/>
  <c r="B230" i="21"/>
  <c r="A230" i="21"/>
  <c r="P229" i="21"/>
  <c r="O229" i="21"/>
  <c r="N229" i="21"/>
  <c r="M229" i="21"/>
  <c r="L229" i="21"/>
  <c r="K229" i="21"/>
  <c r="J229" i="21"/>
  <c r="I229" i="21"/>
  <c r="H229" i="21"/>
  <c r="G229" i="21"/>
  <c r="F229" i="21"/>
  <c r="E229" i="21"/>
  <c r="D229" i="21"/>
  <c r="C229" i="21"/>
  <c r="B229" i="21"/>
  <c r="A229" i="21"/>
  <c r="P228" i="21"/>
  <c r="O228" i="21"/>
  <c r="N228" i="21"/>
  <c r="M228" i="21"/>
  <c r="L228" i="21"/>
  <c r="K228" i="21"/>
  <c r="J228" i="21"/>
  <c r="I228" i="21"/>
  <c r="H228" i="21"/>
  <c r="G228" i="21"/>
  <c r="F228" i="21"/>
  <c r="E228" i="21"/>
  <c r="D228" i="21"/>
  <c r="C228" i="21"/>
  <c r="B228" i="21"/>
  <c r="A228" i="21"/>
  <c r="P227" i="21"/>
  <c r="O227" i="21"/>
  <c r="N227" i="21"/>
  <c r="M227" i="21"/>
  <c r="L227" i="21"/>
  <c r="K227" i="21"/>
  <c r="J227" i="21"/>
  <c r="I227" i="21"/>
  <c r="H227" i="21"/>
  <c r="G227" i="21"/>
  <c r="F227" i="21"/>
  <c r="E227" i="21"/>
  <c r="D227" i="21"/>
  <c r="C227" i="21"/>
  <c r="B227" i="21"/>
  <c r="A227" i="21"/>
  <c r="P226" i="21"/>
  <c r="O226" i="21"/>
  <c r="N226" i="21"/>
  <c r="M226" i="21"/>
  <c r="L226" i="21"/>
  <c r="K226" i="21"/>
  <c r="J226" i="21"/>
  <c r="I226" i="21"/>
  <c r="H226" i="21"/>
  <c r="G226" i="21"/>
  <c r="F226" i="21"/>
  <c r="E226" i="21"/>
  <c r="D226" i="21"/>
  <c r="C226" i="21"/>
  <c r="B226" i="21"/>
  <c r="A226" i="21"/>
  <c r="P225" i="21"/>
  <c r="O225" i="21"/>
  <c r="N225" i="21"/>
  <c r="M225" i="21"/>
  <c r="L225" i="21"/>
  <c r="K225" i="21"/>
  <c r="J225" i="21"/>
  <c r="I225" i="21"/>
  <c r="H225" i="21"/>
  <c r="G225" i="21"/>
  <c r="F225" i="21"/>
  <c r="E225" i="21"/>
  <c r="D225" i="21"/>
  <c r="C225" i="21"/>
  <c r="B225" i="21"/>
  <c r="A225" i="21"/>
  <c r="P224" i="21"/>
  <c r="O224" i="21"/>
  <c r="N224" i="21"/>
  <c r="M224" i="21"/>
  <c r="L224" i="21"/>
  <c r="K224" i="21"/>
  <c r="J224" i="21"/>
  <c r="I224" i="21"/>
  <c r="H224" i="21"/>
  <c r="G224" i="21"/>
  <c r="F224" i="21"/>
  <c r="E224" i="21"/>
  <c r="D224" i="21"/>
  <c r="C224" i="21"/>
  <c r="B224" i="21"/>
  <c r="A224" i="21"/>
  <c r="P223" i="21"/>
  <c r="O223" i="21"/>
  <c r="N223" i="21"/>
  <c r="M223" i="21"/>
  <c r="L223" i="21"/>
  <c r="K223" i="21"/>
  <c r="J223" i="21"/>
  <c r="I223" i="21"/>
  <c r="H223" i="21"/>
  <c r="G223" i="21"/>
  <c r="F223" i="21"/>
  <c r="E223" i="21"/>
  <c r="D223" i="21"/>
  <c r="C223" i="21"/>
  <c r="B223" i="21"/>
  <c r="A223" i="21"/>
  <c r="P222" i="21"/>
  <c r="O222" i="21"/>
  <c r="N222" i="21"/>
  <c r="M222" i="21"/>
  <c r="L222" i="21"/>
  <c r="K222" i="21"/>
  <c r="J222" i="21"/>
  <c r="I222" i="21"/>
  <c r="H222" i="21"/>
  <c r="G222" i="21"/>
  <c r="F222" i="21"/>
  <c r="E222" i="21"/>
  <c r="D222" i="21"/>
  <c r="C222" i="21"/>
  <c r="B222" i="21"/>
  <c r="A222" i="21"/>
  <c r="P221" i="21"/>
  <c r="O221" i="21"/>
  <c r="N221" i="21"/>
  <c r="M221" i="21"/>
  <c r="L221" i="21"/>
  <c r="K221" i="21"/>
  <c r="J221" i="21"/>
  <c r="I221" i="21"/>
  <c r="H221" i="21"/>
  <c r="G221" i="21"/>
  <c r="F221" i="21"/>
  <c r="E221" i="21"/>
  <c r="D221" i="21"/>
  <c r="C221" i="21"/>
  <c r="B221" i="21"/>
  <c r="A221" i="21"/>
  <c r="P220" i="21"/>
  <c r="O220" i="21"/>
  <c r="N220" i="21"/>
  <c r="M220" i="21"/>
  <c r="L220" i="21"/>
  <c r="K220" i="21"/>
  <c r="J220" i="21"/>
  <c r="I220" i="21"/>
  <c r="H220" i="21"/>
  <c r="G220" i="21"/>
  <c r="F220" i="21"/>
  <c r="E220" i="21"/>
  <c r="D220" i="21"/>
  <c r="C220" i="21"/>
  <c r="B220" i="21"/>
  <c r="A220" i="21"/>
  <c r="P219" i="21"/>
  <c r="O219" i="21"/>
  <c r="N219" i="21"/>
  <c r="M219" i="21"/>
  <c r="L219" i="21"/>
  <c r="K219" i="21"/>
  <c r="J219" i="21"/>
  <c r="I219" i="21"/>
  <c r="H219" i="21"/>
  <c r="G219" i="21"/>
  <c r="F219" i="21"/>
  <c r="E219" i="21"/>
  <c r="D219" i="21"/>
  <c r="C219" i="21"/>
  <c r="B219" i="21"/>
  <c r="A219" i="21"/>
  <c r="P218" i="21"/>
  <c r="O218" i="21"/>
  <c r="N218" i="21"/>
  <c r="M218" i="21"/>
  <c r="L218" i="21"/>
  <c r="K218" i="21"/>
  <c r="J218" i="21"/>
  <c r="I218" i="21"/>
  <c r="H218" i="21"/>
  <c r="G218" i="21"/>
  <c r="F218" i="21"/>
  <c r="E218" i="21"/>
  <c r="D218" i="21"/>
  <c r="C218" i="21"/>
  <c r="B218" i="21"/>
  <c r="A218" i="21"/>
  <c r="P217" i="21"/>
  <c r="O217" i="21"/>
  <c r="N217" i="21"/>
  <c r="M217" i="21"/>
  <c r="L217" i="21"/>
  <c r="K217" i="21"/>
  <c r="J217" i="21"/>
  <c r="I217" i="21"/>
  <c r="H217" i="21"/>
  <c r="G217" i="21"/>
  <c r="F217" i="21"/>
  <c r="E217" i="21"/>
  <c r="D217" i="21"/>
  <c r="C217" i="21"/>
  <c r="B217" i="21"/>
  <c r="A217" i="21"/>
  <c r="P216" i="21"/>
  <c r="O216" i="21"/>
  <c r="N216" i="21"/>
  <c r="M216" i="21"/>
  <c r="L216" i="21"/>
  <c r="K216" i="21"/>
  <c r="J216" i="21"/>
  <c r="I216" i="21"/>
  <c r="H216" i="21"/>
  <c r="G216" i="21"/>
  <c r="F216" i="21"/>
  <c r="E216" i="21"/>
  <c r="D216" i="21"/>
  <c r="C216" i="21"/>
  <c r="B216" i="21"/>
  <c r="A216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5" i="21"/>
  <c r="A215" i="21"/>
  <c r="P214" i="21"/>
  <c r="O214" i="21"/>
  <c r="N214" i="21"/>
  <c r="M214" i="21"/>
  <c r="L214" i="21"/>
  <c r="K214" i="21"/>
  <c r="J214" i="21"/>
  <c r="I214" i="21"/>
  <c r="H214" i="21"/>
  <c r="G214" i="21"/>
  <c r="F214" i="21"/>
  <c r="E214" i="21"/>
  <c r="D214" i="21"/>
  <c r="C214" i="21"/>
  <c r="B214" i="21"/>
  <c r="A214" i="21"/>
  <c r="P213" i="21"/>
  <c r="O213" i="21"/>
  <c r="N213" i="21"/>
  <c r="M213" i="21"/>
  <c r="L213" i="21"/>
  <c r="K213" i="21"/>
  <c r="J213" i="21"/>
  <c r="I213" i="21"/>
  <c r="H213" i="21"/>
  <c r="G213" i="21"/>
  <c r="F213" i="21"/>
  <c r="E213" i="21"/>
  <c r="D213" i="21"/>
  <c r="C213" i="21"/>
  <c r="B213" i="21"/>
  <c r="A213" i="21"/>
  <c r="P212" i="21"/>
  <c r="O212" i="21"/>
  <c r="N212" i="21"/>
  <c r="M212" i="21"/>
  <c r="L212" i="21"/>
  <c r="K212" i="21"/>
  <c r="J212" i="21"/>
  <c r="I212" i="21"/>
  <c r="H212" i="21"/>
  <c r="G212" i="21"/>
  <c r="F212" i="21"/>
  <c r="E212" i="21"/>
  <c r="D212" i="21"/>
  <c r="C212" i="21"/>
  <c r="B212" i="21"/>
  <c r="A212" i="21"/>
  <c r="P211" i="21"/>
  <c r="O211" i="21"/>
  <c r="N211" i="21"/>
  <c r="M211" i="21"/>
  <c r="L211" i="21"/>
  <c r="K211" i="21"/>
  <c r="J211" i="21"/>
  <c r="I211" i="21"/>
  <c r="H211" i="21"/>
  <c r="G211" i="21"/>
  <c r="F211" i="21"/>
  <c r="E211" i="21"/>
  <c r="D211" i="21"/>
  <c r="C211" i="21"/>
  <c r="B211" i="21"/>
  <c r="A211" i="21"/>
  <c r="P210" i="21"/>
  <c r="O210" i="21"/>
  <c r="N210" i="21"/>
  <c r="M210" i="21"/>
  <c r="L210" i="21"/>
  <c r="K210" i="21"/>
  <c r="J210" i="21"/>
  <c r="I210" i="21"/>
  <c r="H210" i="21"/>
  <c r="G210" i="21"/>
  <c r="F210" i="21"/>
  <c r="E210" i="21"/>
  <c r="D210" i="21"/>
  <c r="C210" i="21"/>
  <c r="B210" i="21"/>
  <c r="A210" i="21"/>
  <c r="P209" i="21"/>
  <c r="O209" i="21"/>
  <c r="N209" i="21"/>
  <c r="M209" i="21"/>
  <c r="L209" i="21"/>
  <c r="K209" i="21"/>
  <c r="J209" i="21"/>
  <c r="I209" i="21"/>
  <c r="H209" i="21"/>
  <c r="G209" i="21"/>
  <c r="F209" i="21"/>
  <c r="E209" i="21"/>
  <c r="D209" i="21"/>
  <c r="C209" i="21"/>
  <c r="B209" i="21"/>
  <c r="A209" i="21"/>
  <c r="P208" i="21"/>
  <c r="O208" i="21"/>
  <c r="N208" i="21"/>
  <c r="M208" i="21"/>
  <c r="L208" i="21"/>
  <c r="K208" i="21"/>
  <c r="J208" i="21"/>
  <c r="I208" i="21"/>
  <c r="H208" i="21"/>
  <c r="G208" i="21"/>
  <c r="F208" i="21"/>
  <c r="E208" i="21"/>
  <c r="D208" i="21"/>
  <c r="C208" i="21"/>
  <c r="B208" i="21"/>
  <c r="A208" i="21"/>
  <c r="P207" i="21"/>
  <c r="O207" i="21"/>
  <c r="N207" i="21"/>
  <c r="M207" i="21"/>
  <c r="L207" i="21"/>
  <c r="K207" i="21"/>
  <c r="J207" i="21"/>
  <c r="I207" i="21"/>
  <c r="H207" i="21"/>
  <c r="G207" i="21"/>
  <c r="F207" i="21"/>
  <c r="E207" i="21"/>
  <c r="D207" i="21"/>
  <c r="C207" i="21"/>
  <c r="B207" i="21"/>
  <c r="A207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B206" i="21"/>
  <c r="A206" i="21"/>
  <c r="P205" i="21"/>
  <c r="O205" i="21"/>
  <c r="N205" i="21"/>
  <c r="M205" i="21"/>
  <c r="L205" i="21"/>
  <c r="K205" i="21"/>
  <c r="J205" i="21"/>
  <c r="I205" i="21"/>
  <c r="H205" i="21"/>
  <c r="G205" i="21"/>
  <c r="F205" i="21"/>
  <c r="E205" i="21"/>
  <c r="D205" i="21"/>
  <c r="C205" i="21"/>
  <c r="B205" i="21"/>
  <c r="A205" i="21"/>
  <c r="P204" i="21"/>
  <c r="O204" i="21"/>
  <c r="N204" i="21"/>
  <c r="M204" i="21"/>
  <c r="L204" i="21"/>
  <c r="K204" i="21"/>
  <c r="J204" i="21"/>
  <c r="I204" i="21"/>
  <c r="H204" i="21"/>
  <c r="G204" i="21"/>
  <c r="F204" i="21"/>
  <c r="E204" i="21"/>
  <c r="D204" i="21"/>
  <c r="C204" i="21"/>
  <c r="B204" i="21"/>
  <c r="A204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D203" i="21"/>
  <c r="C203" i="21"/>
  <c r="B203" i="21"/>
  <c r="A203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D202" i="21"/>
  <c r="C202" i="21"/>
  <c r="B202" i="21"/>
  <c r="A202" i="21"/>
  <c r="P201" i="21"/>
  <c r="O201" i="21"/>
  <c r="N201" i="21"/>
  <c r="M201" i="21"/>
  <c r="L201" i="21"/>
  <c r="K201" i="21"/>
  <c r="J201" i="21"/>
  <c r="I201" i="21"/>
  <c r="H201" i="21"/>
  <c r="G201" i="21"/>
  <c r="F201" i="21"/>
  <c r="E201" i="21"/>
  <c r="D201" i="21"/>
  <c r="C201" i="21"/>
  <c r="B201" i="21"/>
  <c r="A201" i="21"/>
  <c r="P200" i="21"/>
  <c r="O200" i="21"/>
  <c r="N200" i="21"/>
  <c r="M200" i="21"/>
  <c r="L200" i="21"/>
  <c r="K200" i="21"/>
  <c r="J200" i="21"/>
  <c r="I200" i="21"/>
  <c r="H200" i="21"/>
  <c r="G200" i="21"/>
  <c r="F200" i="21"/>
  <c r="E200" i="21"/>
  <c r="D200" i="21"/>
  <c r="C200" i="21"/>
  <c r="B200" i="21"/>
  <c r="A200" i="21"/>
  <c r="P199" i="21"/>
  <c r="O199" i="21"/>
  <c r="N199" i="21"/>
  <c r="M199" i="21"/>
  <c r="L199" i="21"/>
  <c r="K199" i="21"/>
  <c r="J199" i="21"/>
  <c r="I199" i="21"/>
  <c r="H199" i="21"/>
  <c r="G199" i="21"/>
  <c r="F199" i="21"/>
  <c r="E199" i="21"/>
  <c r="D199" i="21"/>
  <c r="C199" i="21"/>
  <c r="B199" i="21"/>
  <c r="A199" i="21"/>
  <c r="P198" i="21"/>
  <c r="O198" i="21"/>
  <c r="N198" i="21"/>
  <c r="M198" i="21"/>
  <c r="L198" i="21"/>
  <c r="K198" i="21"/>
  <c r="J198" i="21"/>
  <c r="I198" i="21"/>
  <c r="H198" i="21"/>
  <c r="G198" i="21"/>
  <c r="F198" i="21"/>
  <c r="E198" i="21"/>
  <c r="D198" i="21"/>
  <c r="C198" i="21"/>
  <c r="B198" i="21"/>
  <c r="A198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7" i="21"/>
  <c r="C197" i="21"/>
  <c r="B197" i="21"/>
  <c r="A197" i="21"/>
  <c r="P196" i="21"/>
  <c r="O196" i="21"/>
  <c r="N196" i="21"/>
  <c r="M196" i="21"/>
  <c r="L196" i="21"/>
  <c r="K196" i="21"/>
  <c r="J196" i="21"/>
  <c r="I196" i="21"/>
  <c r="H196" i="21"/>
  <c r="G196" i="21"/>
  <c r="F196" i="21"/>
  <c r="E196" i="21"/>
  <c r="D196" i="21"/>
  <c r="C196" i="21"/>
  <c r="B196" i="21"/>
  <c r="A196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5" i="21"/>
  <c r="A195" i="21"/>
  <c r="P194" i="21"/>
  <c r="O194" i="21"/>
  <c r="N194" i="21"/>
  <c r="M194" i="21"/>
  <c r="L194" i="21"/>
  <c r="K194" i="21"/>
  <c r="J194" i="21"/>
  <c r="I194" i="21"/>
  <c r="H194" i="21"/>
  <c r="G194" i="21"/>
  <c r="F194" i="21"/>
  <c r="E194" i="21"/>
  <c r="D194" i="21"/>
  <c r="C194" i="21"/>
  <c r="B194" i="21"/>
  <c r="A194" i="21"/>
  <c r="P193" i="21"/>
  <c r="O193" i="21"/>
  <c r="N193" i="21"/>
  <c r="M193" i="21"/>
  <c r="L193" i="21"/>
  <c r="K193" i="21"/>
  <c r="J193" i="21"/>
  <c r="I193" i="21"/>
  <c r="H193" i="21"/>
  <c r="G193" i="21"/>
  <c r="F193" i="21"/>
  <c r="E193" i="21"/>
  <c r="D193" i="21"/>
  <c r="C193" i="21"/>
  <c r="B193" i="21"/>
  <c r="A193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C192" i="21"/>
  <c r="B192" i="21"/>
  <c r="A192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D191" i="21"/>
  <c r="C191" i="21"/>
  <c r="B191" i="21"/>
  <c r="A191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90" i="21"/>
  <c r="C190" i="21"/>
  <c r="B190" i="21"/>
  <c r="A190" i="21"/>
  <c r="P189" i="21"/>
  <c r="O189" i="21"/>
  <c r="N189" i="21"/>
  <c r="M189" i="21"/>
  <c r="L189" i="21"/>
  <c r="K189" i="21"/>
  <c r="J189" i="21"/>
  <c r="I189" i="21"/>
  <c r="H189" i="21"/>
  <c r="G189" i="21"/>
  <c r="F189" i="21"/>
  <c r="E189" i="21"/>
  <c r="D189" i="21"/>
  <c r="C189" i="21"/>
  <c r="B189" i="21"/>
  <c r="A189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D188" i="21"/>
  <c r="C188" i="21"/>
  <c r="B188" i="21"/>
  <c r="A188" i="21"/>
  <c r="P187" i="21"/>
  <c r="O187" i="21"/>
  <c r="N187" i="21"/>
  <c r="M187" i="21"/>
  <c r="L187" i="21"/>
  <c r="K187" i="21"/>
  <c r="J187" i="21"/>
  <c r="I187" i="21"/>
  <c r="H187" i="21"/>
  <c r="G187" i="21"/>
  <c r="F187" i="21"/>
  <c r="E187" i="21"/>
  <c r="D187" i="21"/>
  <c r="C187" i="21"/>
  <c r="B187" i="21"/>
  <c r="A187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6" i="21"/>
  <c r="C186" i="21"/>
  <c r="B186" i="21"/>
  <c r="A186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D185" i="21"/>
  <c r="C185" i="21"/>
  <c r="B185" i="21"/>
  <c r="A185" i="21"/>
  <c r="P184" i="21"/>
  <c r="O184" i="21"/>
  <c r="N184" i="21"/>
  <c r="M184" i="21"/>
  <c r="L184" i="21"/>
  <c r="K184" i="21"/>
  <c r="J184" i="21"/>
  <c r="I184" i="21"/>
  <c r="H184" i="21"/>
  <c r="G184" i="21"/>
  <c r="F184" i="21"/>
  <c r="E184" i="21"/>
  <c r="D184" i="21"/>
  <c r="C184" i="21"/>
  <c r="B184" i="21"/>
  <c r="A184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D183" i="21"/>
  <c r="C183" i="21"/>
  <c r="B183" i="21"/>
  <c r="A183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D182" i="21"/>
  <c r="C182" i="21"/>
  <c r="B182" i="21"/>
  <c r="A182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D181" i="21"/>
  <c r="C181" i="21"/>
  <c r="B181" i="21"/>
  <c r="A181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D180" i="21"/>
  <c r="C180" i="21"/>
  <c r="B180" i="21"/>
  <c r="A180" i="21"/>
  <c r="P179" i="21"/>
  <c r="O179" i="21"/>
  <c r="N179" i="21"/>
  <c r="M179" i="21"/>
  <c r="L179" i="21"/>
  <c r="K179" i="21"/>
  <c r="J179" i="21"/>
  <c r="I179" i="21"/>
  <c r="H179" i="21"/>
  <c r="G179" i="21"/>
  <c r="F179" i="21"/>
  <c r="E179" i="21"/>
  <c r="D179" i="21"/>
  <c r="C179" i="21"/>
  <c r="B179" i="21"/>
  <c r="A179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B178" i="21"/>
  <c r="A178" i="21"/>
  <c r="P177" i="21"/>
  <c r="O177" i="21"/>
  <c r="N177" i="21"/>
  <c r="M177" i="21"/>
  <c r="L177" i="21"/>
  <c r="K177" i="21"/>
  <c r="J177" i="21"/>
  <c r="I177" i="21"/>
  <c r="H177" i="21"/>
  <c r="G177" i="21"/>
  <c r="F177" i="21"/>
  <c r="E177" i="21"/>
  <c r="D177" i="21"/>
  <c r="C177" i="21"/>
  <c r="B177" i="21"/>
  <c r="A177" i="21"/>
  <c r="P176" i="21"/>
  <c r="O176" i="21"/>
  <c r="N176" i="21"/>
  <c r="M176" i="21"/>
  <c r="L176" i="21"/>
  <c r="K176" i="21"/>
  <c r="J176" i="21"/>
  <c r="I176" i="21"/>
  <c r="H176" i="21"/>
  <c r="G176" i="21"/>
  <c r="F176" i="21"/>
  <c r="E176" i="21"/>
  <c r="D176" i="21"/>
  <c r="C176" i="21"/>
  <c r="B176" i="21"/>
  <c r="A176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5" i="21"/>
  <c r="C175" i="21"/>
  <c r="B175" i="21"/>
  <c r="A175" i="21"/>
  <c r="P174" i="21"/>
  <c r="O174" i="21"/>
  <c r="N174" i="21"/>
  <c r="M174" i="21"/>
  <c r="L174" i="21"/>
  <c r="K174" i="21"/>
  <c r="J174" i="21"/>
  <c r="I174" i="21"/>
  <c r="H174" i="21"/>
  <c r="G174" i="21"/>
  <c r="F174" i="21"/>
  <c r="E174" i="21"/>
  <c r="D174" i="21"/>
  <c r="C174" i="21"/>
  <c r="B174" i="21"/>
  <c r="A174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C173" i="21"/>
  <c r="B173" i="21"/>
  <c r="A173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D172" i="21"/>
  <c r="C172" i="21"/>
  <c r="B172" i="21"/>
  <c r="A172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B171" i="21"/>
  <c r="A171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D170" i="21"/>
  <c r="C170" i="21"/>
  <c r="B170" i="21"/>
  <c r="A170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D169" i="21"/>
  <c r="C169" i="21"/>
  <c r="B169" i="21"/>
  <c r="A169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D168" i="21"/>
  <c r="C168" i="21"/>
  <c r="B168" i="21"/>
  <c r="A168" i="21"/>
  <c r="P167" i="21"/>
  <c r="O167" i="21"/>
  <c r="N167" i="21"/>
  <c r="M167" i="21"/>
  <c r="L167" i="21"/>
  <c r="K167" i="21"/>
  <c r="J167" i="21"/>
  <c r="I167" i="21"/>
  <c r="H167" i="21"/>
  <c r="G167" i="21"/>
  <c r="F167" i="21"/>
  <c r="E167" i="21"/>
  <c r="D167" i="21"/>
  <c r="C167" i="21"/>
  <c r="B167" i="21"/>
  <c r="A167" i="21"/>
  <c r="P166" i="21"/>
  <c r="O166" i="21"/>
  <c r="N166" i="21"/>
  <c r="M166" i="21"/>
  <c r="L166" i="21"/>
  <c r="K166" i="21"/>
  <c r="J166" i="21"/>
  <c r="I166" i="21"/>
  <c r="H166" i="21"/>
  <c r="G166" i="21"/>
  <c r="F166" i="21"/>
  <c r="E166" i="21"/>
  <c r="D166" i="21"/>
  <c r="C166" i="21"/>
  <c r="B166" i="21"/>
  <c r="A166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D165" i="21"/>
  <c r="C165" i="21"/>
  <c r="B165" i="21"/>
  <c r="A165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4" i="21"/>
  <c r="C164" i="21"/>
  <c r="B164" i="21"/>
  <c r="A164" i="21"/>
  <c r="P163" i="21"/>
  <c r="O163" i="21"/>
  <c r="N163" i="21"/>
  <c r="M163" i="21"/>
  <c r="L163" i="21"/>
  <c r="K163" i="21"/>
  <c r="J163" i="21"/>
  <c r="I163" i="21"/>
  <c r="H163" i="21"/>
  <c r="G163" i="21"/>
  <c r="F163" i="21"/>
  <c r="E163" i="21"/>
  <c r="D163" i="21"/>
  <c r="C163" i="21"/>
  <c r="B163" i="21"/>
  <c r="A163" i="21"/>
  <c r="P162" i="21"/>
  <c r="O162" i="21"/>
  <c r="N162" i="21"/>
  <c r="M162" i="21"/>
  <c r="L162" i="21"/>
  <c r="K162" i="21"/>
  <c r="J162" i="21"/>
  <c r="I162" i="21"/>
  <c r="H162" i="21"/>
  <c r="G162" i="21"/>
  <c r="F162" i="21"/>
  <c r="E162" i="21"/>
  <c r="D162" i="21"/>
  <c r="C162" i="21"/>
  <c r="B162" i="21"/>
  <c r="A162" i="21"/>
  <c r="P161" i="21"/>
  <c r="O161" i="21"/>
  <c r="N161" i="21"/>
  <c r="M161" i="21"/>
  <c r="L161" i="21"/>
  <c r="K161" i="21"/>
  <c r="J161" i="21"/>
  <c r="I161" i="21"/>
  <c r="H161" i="21"/>
  <c r="G161" i="21"/>
  <c r="F161" i="21"/>
  <c r="E161" i="21"/>
  <c r="D161" i="21"/>
  <c r="C161" i="21"/>
  <c r="B161" i="21"/>
  <c r="A161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D160" i="21"/>
  <c r="C160" i="21"/>
  <c r="B160" i="21"/>
  <c r="A160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C159" i="21"/>
  <c r="B159" i="21"/>
  <c r="A159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D158" i="21"/>
  <c r="C158" i="21"/>
  <c r="B158" i="21"/>
  <c r="A158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D157" i="21"/>
  <c r="C157" i="21"/>
  <c r="B157" i="21"/>
  <c r="A157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D156" i="21"/>
  <c r="C156" i="21"/>
  <c r="B156" i="21"/>
  <c r="A156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D155" i="21"/>
  <c r="C155" i="21"/>
  <c r="B155" i="21"/>
  <c r="A155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D154" i="21"/>
  <c r="C154" i="21"/>
  <c r="B154" i="21"/>
  <c r="A154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3" i="21"/>
  <c r="C153" i="21"/>
  <c r="B153" i="21"/>
  <c r="A153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D152" i="21"/>
  <c r="C152" i="21"/>
  <c r="B152" i="21"/>
  <c r="A152" i="21"/>
  <c r="P151" i="21"/>
  <c r="O151" i="21"/>
  <c r="N151" i="21"/>
  <c r="M151" i="21"/>
  <c r="L151" i="21"/>
  <c r="K151" i="21"/>
  <c r="J151" i="21"/>
  <c r="I151" i="21"/>
  <c r="H151" i="21"/>
  <c r="G151" i="21"/>
  <c r="F151" i="21"/>
  <c r="E151" i="21"/>
  <c r="D151" i="21"/>
  <c r="C151" i="21"/>
  <c r="B151" i="21"/>
  <c r="A151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D150" i="21"/>
  <c r="C150" i="21"/>
  <c r="B150" i="21"/>
  <c r="A150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D149" i="21"/>
  <c r="C149" i="21"/>
  <c r="B149" i="21"/>
  <c r="A149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C148" i="21"/>
  <c r="B148" i="21"/>
  <c r="A148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7" i="21"/>
  <c r="B147" i="21"/>
  <c r="A147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6" i="21"/>
  <c r="C146" i="21"/>
  <c r="B146" i="21"/>
  <c r="A146" i="21"/>
  <c r="P145" i="21"/>
  <c r="O145" i="21"/>
  <c r="N145" i="21"/>
  <c r="M145" i="21"/>
  <c r="L145" i="21"/>
  <c r="K145" i="21"/>
  <c r="J145" i="21"/>
  <c r="I145" i="21"/>
  <c r="H145" i="21"/>
  <c r="G145" i="21"/>
  <c r="F145" i="21"/>
  <c r="E145" i="21"/>
  <c r="D145" i="21"/>
  <c r="C145" i="21"/>
  <c r="B145" i="21"/>
  <c r="A145" i="21"/>
  <c r="P144" i="21"/>
  <c r="O144" i="21"/>
  <c r="N144" i="21"/>
  <c r="M144" i="21"/>
  <c r="L144" i="21"/>
  <c r="K144" i="21"/>
  <c r="J144" i="21"/>
  <c r="I144" i="21"/>
  <c r="H144" i="21"/>
  <c r="G144" i="21"/>
  <c r="F144" i="21"/>
  <c r="E144" i="21"/>
  <c r="D144" i="21"/>
  <c r="C144" i="21"/>
  <c r="B144" i="21"/>
  <c r="A144" i="21"/>
  <c r="P143" i="21"/>
  <c r="O143" i="21"/>
  <c r="N143" i="21"/>
  <c r="M143" i="21"/>
  <c r="L143" i="21"/>
  <c r="K143" i="21"/>
  <c r="J143" i="21"/>
  <c r="I143" i="21"/>
  <c r="H143" i="21"/>
  <c r="G143" i="21"/>
  <c r="F143" i="21"/>
  <c r="E143" i="21"/>
  <c r="D143" i="21"/>
  <c r="C143" i="21"/>
  <c r="B143" i="21"/>
  <c r="A143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C142" i="21"/>
  <c r="B142" i="21"/>
  <c r="A142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C141" i="21"/>
  <c r="B141" i="21"/>
  <c r="A141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C140" i="21"/>
  <c r="B140" i="21"/>
  <c r="A140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C139" i="21"/>
  <c r="B139" i="21"/>
  <c r="A139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C138" i="21"/>
  <c r="B138" i="21"/>
  <c r="A138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C137" i="21"/>
  <c r="B137" i="21"/>
  <c r="A137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C136" i="21"/>
  <c r="B136" i="21"/>
  <c r="A136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C135" i="21"/>
  <c r="B135" i="21"/>
  <c r="A135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C134" i="21"/>
  <c r="B134" i="21"/>
  <c r="A134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C133" i="21"/>
  <c r="B133" i="21"/>
  <c r="A133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C132" i="21"/>
  <c r="B132" i="21"/>
  <c r="A132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C131" i="21"/>
  <c r="B131" i="21"/>
  <c r="A131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C130" i="21"/>
  <c r="B130" i="21"/>
  <c r="A130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C129" i="21"/>
  <c r="B129" i="21"/>
  <c r="A129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C128" i="21"/>
  <c r="B128" i="21"/>
  <c r="A128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C127" i="21"/>
  <c r="B127" i="21"/>
  <c r="A127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C126" i="21"/>
  <c r="B126" i="21"/>
  <c r="A126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C125" i="21"/>
  <c r="B125" i="21"/>
  <c r="A125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C124" i="21"/>
  <c r="B124" i="21"/>
  <c r="A124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C123" i="21"/>
  <c r="B123" i="21"/>
  <c r="A123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D122" i="21"/>
  <c r="C122" i="21"/>
  <c r="B122" i="21"/>
  <c r="A122" i="21"/>
  <c r="P121" i="21"/>
  <c r="O121" i="21"/>
  <c r="N121" i="21"/>
  <c r="M121" i="21"/>
  <c r="L121" i="21"/>
  <c r="K121" i="21"/>
  <c r="J121" i="21"/>
  <c r="I121" i="21"/>
  <c r="H121" i="21"/>
  <c r="G121" i="21"/>
  <c r="F121" i="21"/>
  <c r="E121" i="21"/>
  <c r="D121" i="21"/>
  <c r="C121" i="21"/>
  <c r="B121" i="21"/>
  <c r="A121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D120" i="21"/>
  <c r="C120" i="21"/>
  <c r="B120" i="21"/>
  <c r="A120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D119" i="21"/>
  <c r="C119" i="21"/>
  <c r="B119" i="21"/>
  <c r="A119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C118" i="21"/>
  <c r="B118" i="21"/>
  <c r="A118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C117" i="21"/>
  <c r="B117" i="21"/>
  <c r="A117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C116" i="21"/>
  <c r="B116" i="21"/>
  <c r="A116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C115" i="21"/>
  <c r="B115" i="21"/>
  <c r="A115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C114" i="21"/>
  <c r="B114" i="21"/>
  <c r="A114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C113" i="21"/>
  <c r="B113" i="21"/>
  <c r="A113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C112" i="21"/>
  <c r="B112" i="21"/>
  <c r="A112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C111" i="21"/>
  <c r="B111" i="21"/>
  <c r="A111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C110" i="21"/>
  <c r="B110" i="21"/>
  <c r="A110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C109" i="21"/>
  <c r="B109" i="21"/>
  <c r="A109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C108" i="21"/>
  <c r="B108" i="21"/>
  <c r="A108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C107" i="21"/>
  <c r="B107" i="21"/>
  <c r="A107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C106" i="21"/>
  <c r="B106" i="21"/>
  <c r="A106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C105" i="21"/>
  <c r="B105" i="21"/>
  <c r="A105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C104" i="21"/>
  <c r="B104" i="21"/>
  <c r="A104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C103" i="21"/>
  <c r="B103" i="21"/>
  <c r="A103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C102" i="21"/>
  <c r="B102" i="21"/>
  <c r="A102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C101" i="21"/>
  <c r="B101" i="21"/>
  <c r="A101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C100" i="21"/>
  <c r="B100" i="21"/>
  <c r="A100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C99" i="21"/>
  <c r="B99" i="21"/>
  <c r="A99" i="21"/>
  <c r="P98" i="21"/>
  <c r="O98" i="21"/>
  <c r="N98" i="21"/>
  <c r="M98" i="21"/>
  <c r="L98" i="21"/>
  <c r="K98" i="21"/>
  <c r="J98" i="21"/>
  <c r="I98" i="21"/>
  <c r="H98" i="21"/>
  <c r="G98" i="21"/>
  <c r="F98" i="21"/>
  <c r="E98" i="21"/>
  <c r="D98" i="21"/>
  <c r="C98" i="21"/>
  <c r="B98" i="21"/>
  <c r="A98" i="21"/>
  <c r="P97" i="21"/>
  <c r="O97" i="21"/>
  <c r="N97" i="21"/>
  <c r="M97" i="21"/>
  <c r="L97" i="21"/>
  <c r="K97" i="21"/>
  <c r="J97" i="21"/>
  <c r="I97" i="21"/>
  <c r="H97" i="21"/>
  <c r="G97" i="21"/>
  <c r="F97" i="21"/>
  <c r="E97" i="21"/>
  <c r="D97" i="21"/>
  <c r="C97" i="21"/>
  <c r="B97" i="21"/>
  <c r="A97" i="21"/>
  <c r="P96" i="21"/>
  <c r="O96" i="21"/>
  <c r="N96" i="21"/>
  <c r="M96" i="21"/>
  <c r="L96" i="21"/>
  <c r="K96" i="21"/>
  <c r="J96" i="21"/>
  <c r="I96" i="21"/>
  <c r="H96" i="21"/>
  <c r="G96" i="21"/>
  <c r="F96" i="21"/>
  <c r="E96" i="21"/>
  <c r="D96" i="21"/>
  <c r="C96" i="21"/>
  <c r="B96" i="21"/>
  <c r="A96" i="21"/>
  <c r="P95" i="21"/>
  <c r="O95" i="21"/>
  <c r="N95" i="21"/>
  <c r="M95" i="21"/>
  <c r="L95" i="21"/>
  <c r="K95" i="21"/>
  <c r="J95" i="21"/>
  <c r="I95" i="21"/>
  <c r="H95" i="21"/>
  <c r="G95" i="21"/>
  <c r="F95" i="21"/>
  <c r="E95" i="21"/>
  <c r="D95" i="21"/>
  <c r="C95" i="21"/>
  <c r="B95" i="21"/>
  <c r="A95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C94" i="21"/>
  <c r="B94" i="21"/>
  <c r="A94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C93" i="21"/>
  <c r="B93" i="21"/>
  <c r="A93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C92" i="21"/>
  <c r="B92" i="21"/>
  <c r="A92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C91" i="21"/>
  <c r="B91" i="21"/>
  <c r="A91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C90" i="21"/>
  <c r="B90" i="21"/>
  <c r="A90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C89" i="21"/>
  <c r="B89" i="21"/>
  <c r="A89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C88" i="21"/>
  <c r="B88" i="21"/>
  <c r="A88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C87" i="21"/>
  <c r="B87" i="21"/>
  <c r="A87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C86" i="21"/>
  <c r="B86" i="21"/>
  <c r="A86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C85" i="21"/>
  <c r="B85" i="21"/>
  <c r="A85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C84" i="21"/>
  <c r="B84" i="21"/>
  <c r="A84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C83" i="21"/>
  <c r="B83" i="21"/>
  <c r="A83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C82" i="21"/>
  <c r="B82" i="21"/>
  <c r="A82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B81" i="21"/>
  <c r="A81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B80" i="21"/>
  <c r="A80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B79" i="21"/>
  <c r="A79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B78" i="21"/>
  <c r="A78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B77" i="21"/>
  <c r="A77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B76" i="21"/>
  <c r="A76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C75" i="21"/>
  <c r="B75" i="21"/>
  <c r="A75" i="21"/>
  <c r="P74" i="21"/>
  <c r="O74" i="21"/>
  <c r="N74" i="21"/>
  <c r="M74" i="21"/>
  <c r="L74" i="21"/>
  <c r="K74" i="21"/>
  <c r="J74" i="21"/>
  <c r="I74" i="21"/>
  <c r="H74" i="21"/>
  <c r="G74" i="21"/>
  <c r="F74" i="21"/>
  <c r="E74" i="21"/>
  <c r="D74" i="21"/>
  <c r="C74" i="21"/>
  <c r="B74" i="21"/>
  <c r="A74" i="21"/>
  <c r="P73" i="21"/>
  <c r="O73" i="21"/>
  <c r="N73" i="21"/>
  <c r="M73" i="21"/>
  <c r="L73" i="21"/>
  <c r="K73" i="21"/>
  <c r="J73" i="21"/>
  <c r="I73" i="21"/>
  <c r="H73" i="21"/>
  <c r="G73" i="21"/>
  <c r="F73" i="21"/>
  <c r="E73" i="21"/>
  <c r="D73" i="21"/>
  <c r="C73" i="21"/>
  <c r="B73" i="21"/>
  <c r="A73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D72" i="21"/>
  <c r="C72" i="21"/>
  <c r="B72" i="21"/>
  <c r="A72" i="21"/>
  <c r="P71" i="21"/>
  <c r="O71" i="21"/>
  <c r="N71" i="21"/>
  <c r="M71" i="21"/>
  <c r="L71" i="21"/>
  <c r="K71" i="21"/>
  <c r="J71" i="21"/>
  <c r="I71" i="21"/>
  <c r="H71" i="21"/>
  <c r="G71" i="21"/>
  <c r="F71" i="21"/>
  <c r="E71" i="21"/>
  <c r="D71" i="21"/>
  <c r="C71" i="21"/>
  <c r="B71" i="21"/>
  <c r="A71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C70" i="21"/>
  <c r="B70" i="21"/>
  <c r="A70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B69" i="21"/>
  <c r="A69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C68" i="21"/>
  <c r="B68" i="21"/>
  <c r="A68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B67" i="21"/>
  <c r="A67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B66" i="21"/>
  <c r="A66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B65" i="21"/>
  <c r="A65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C64" i="21"/>
  <c r="B64" i="21"/>
  <c r="A64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C63" i="21"/>
  <c r="B63" i="21"/>
  <c r="A63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C62" i="21"/>
  <c r="B62" i="21"/>
  <c r="A62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B61" i="21"/>
  <c r="A61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C60" i="21"/>
  <c r="B60" i="21"/>
  <c r="A60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C59" i="21"/>
  <c r="B59" i="21"/>
  <c r="A59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C58" i="21"/>
  <c r="B58" i="21"/>
  <c r="A58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C57" i="21"/>
  <c r="B57" i="21"/>
  <c r="A57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C56" i="21"/>
  <c r="B56" i="21"/>
  <c r="A56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C55" i="21"/>
  <c r="B55" i="21"/>
  <c r="A55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B54" i="21"/>
  <c r="A54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B53" i="21"/>
  <c r="A53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B52" i="21"/>
  <c r="A52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B51" i="21"/>
  <c r="A51" i="21"/>
  <c r="P50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B50" i="21"/>
  <c r="A50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D49" i="21"/>
  <c r="C49" i="21"/>
  <c r="B49" i="21"/>
  <c r="A49" i="21"/>
  <c r="P48" i="21"/>
  <c r="O48" i="21"/>
  <c r="N48" i="21"/>
  <c r="M48" i="21"/>
  <c r="L48" i="21"/>
  <c r="K48" i="21"/>
  <c r="J48" i="21"/>
  <c r="I48" i="21"/>
  <c r="H48" i="21"/>
  <c r="G48" i="21"/>
  <c r="F48" i="21"/>
  <c r="E48" i="21"/>
  <c r="D48" i="21"/>
  <c r="C48" i="21"/>
  <c r="B48" i="21"/>
  <c r="A48" i="21"/>
  <c r="P47" i="21"/>
  <c r="O47" i="21"/>
  <c r="N47" i="21"/>
  <c r="M47" i="21"/>
  <c r="L47" i="21"/>
  <c r="K47" i="21"/>
  <c r="J47" i="21"/>
  <c r="I47" i="21"/>
  <c r="H47" i="21"/>
  <c r="G47" i="21"/>
  <c r="F47" i="21"/>
  <c r="E47" i="21"/>
  <c r="D47" i="21"/>
  <c r="C47" i="21"/>
  <c r="B47" i="21"/>
  <c r="A47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C46" i="21"/>
  <c r="B46" i="21"/>
  <c r="A46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B45" i="21"/>
  <c r="A45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C44" i="21"/>
  <c r="B44" i="21"/>
  <c r="A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C43" i="21"/>
  <c r="B43" i="21"/>
  <c r="A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C42" i="21"/>
  <c r="B42" i="21"/>
  <c r="A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C41" i="21"/>
  <c r="B41" i="21"/>
  <c r="A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C40" i="21"/>
  <c r="B40" i="21"/>
  <c r="A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B39" i="21"/>
  <c r="A39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B38" i="21"/>
  <c r="A38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C37" i="21"/>
  <c r="B37" i="21"/>
  <c r="A37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C36" i="21"/>
  <c r="B36" i="21"/>
  <c r="A36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C35" i="21"/>
  <c r="B35" i="21"/>
  <c r="A35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C34" i="21"/>
  <c r="B34" i="21"/>
  <c r="A34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C33" i="21"/>
  <c r="B33" i="21"/>
  <c r="A33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C32" i="21"/>
  <c r="B32" i="21"/>
  <c r="A32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C31" i="21"/>
  <c r="B31" i="21"/>
  <c r="A31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B30" i="21"/>
  <c r="A30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B29" i="21"/>
  <c r="A29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C28" i="21"/>
  <c r="B28" i="21"/>
  <c r="A28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B27" i="21"/>
  <c r="A27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A26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A25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A24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B23" i="21"/>
  <c r="A23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B22" i="21"/>
  <c r="A22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C21" i="21"/>
  <c r="B21" i="21"/>
  <c r="A21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C20" i="21"/>
  <c r="B20" i="21"/>
  <c r="A20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C19" i="21"/>
  <c r="B19" i="21"/>
  <c r="A19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C18" i="21"/>
  <c r="B18" i="21"/>
  <c r="A18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C17" i="21"/>
  <c r="B17" i="21"/>
  <c r="A17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16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15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C14" i="21"/>
  <c r="B14" i="21"/>
  <c r="A14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13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12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11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10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9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8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7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C6" i="21"/>
  <c r="B6" i="21"/>
  <c r="A6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C5" i="21"/>
  <c r="B5" i="21"/>
  <c r="A5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B4" i="21"/>
  <c r="A4" i="21"/>
  <c r="I30" i="19" l="1"/>
  <c r="H30" i="19"/>
  <c r="I29" i="19"/>
  <c r="H29" i="19"/>
  <c r="I28" i="19"/>
  <c r="H28" i="19"/>
  <c r="I27" i="19"/>
  <c r="H27" i="19"/>
  <c r="I26" i="19"/>
  <c r="H26" i="19"/>
  <c r="I25" i="19"/>
  <c r="H25" i="19"/>
  <c r="I24" i="19"/>
  <c r="H24" i="19"/>
  <c r="I23" i="19"/>
  <c r="H23" i="19"/>
  <c r="I22" i="19"/>
  <c r="H22" i="19"/>
  <c r="I21" i="19"/>
  <c r="H21" i="19"/>
  <c r="I20" i="19"/>
  <c r="H20" i="19"/>
  <c r="I19" i="19"/>
  <c r="H19" i="19"/>
  <c r="I18" i="19"/>
  <c r="H18" i="19"/>
  <c r="I17" i="19"/>
  <c r="H17" i="19"/>
  <c r="I16" i="19"/>
  <c r="H16" i="19"/>
  <c r="I15" i="19"/>
  <c r="H15" i="19"/>
  <c r="I14" i="19"/>
  <c r="H14" i="19"/>
  <c r="I13" i="19"/>
  <c r="H13" i="19"/>
  <c r="I12" i="19"/>
  <c r="H12" i="19"/>
  <c r="I11" i="19"/>
  <c r="H11" i="19"/>
  <c r="I10" i="19"/>
  <c r="H10" i="19"/>
  <c r="I9" i="19"/>
  <c r="H9" i="19"/>
  <c r="I8" i="19"/>
  <c r="H8" i="19"/>
  <c r="G8" i="19"/>
  <c r="F8" i="19"/>
  <c r="F9" i="19" s="1"/>
  <c r="F9" i="7"/>
  <c r="E9" i="7"/>
  <c r="G9" i="19" l="1"/>
  <c r="F10" i="19"/>
  <c r="F11" i="19" l="1"/>
  <c r="G10" i="19"/>
  <c r="G11" i="19" l="1"/>
  <c r="F12" i="19"/>
  <c r="F13" i="19" l="1"/>
  <c r="G12" i="19"/>
  <c r="G13" i="19" l="1"/>
  <c r="F14" i="19"/>
  <c r="F15" i="19" l="1"/>
  <c r="G14" i="19"/>
  <c r="G15" i="19" l="1"/>
  <c r="F16" i="19"/>
  <c r="F17" i="19" l="1"/>
  <c r="G16" i="19"/>
  <c r="G17" i="19" l="1"/>
  <c r="F18" i="19"/>
  <c r="F735" i="18"/>
  <c r="G735" i="18" s="1"/>
  <c r="F734" i="18"/>
  <c r="G734" i="18" s="1"/>
  <c r="F733" i="18"/>
  <c r="G733" i="18" s="1"/>
  <c r="F732" i="18"/>
  <c r="G732" i="18" s="1"/>
  <c r="F731" i="18"/>
  <c r="G731" i="18" s="1"/>
  <c r="F730" i="18"/>
  <c r="G730" i="18" s="1"/>
  <c r="F729" i="18"/>
  <c r="G729" i="18" s="1"/>
  <c r="F728" i="18"/>
  <c r="G728" i="18" s="1"/>
  <c r="F727" i="18"/>
  <c r="G727" i="18" s="1"/>
  <c r="F726" i="18"/>
  <c r="G726" i="18" s="1"/>
  <c r="F725" i="18"/>
  <c r="G725" i="18" s="1"/>
  <c r="F724" i="18"/>
  <c r="G724" i="18" s="1"/>
  <c r="F723" i="18"/>
  <c r="G723" i="18" s="1"/>
  <c r="F722" i="18"/>
  <c r="G722" i="18" s="1"/>
  <c r="F721" i="18"/>
  <c r="G721" i="18" s="1"/>
  <c r="F720" i="18"/>
  <c r="G720" i="18" s="1"/>
  <c r="F719" i="18"/>
  <c r="G719" i="18" s="1"/>
  <c r="F718" i="18"/>
  <c r="G718" i="18" s="1"/>
  <c r="F717" i="18"/>
  <c r="G717" i="18" s="1"/>
  <c r="F716" i="18"/>
  <c r="G716" i="18" s="1"/>
  <c r="F715" i="18"/>
  <c r="G715" i="18" s="1"/>
  <c r="F714" i="18"/>
  <c r="G714" i="18" s="1"/>
  <c r="F713" i="18"/>
  <c r="G713" i="18" s="1"/>
  <c r="F712" i="18"/>
  <c r="G712" i="18" s="1"/>
  <c r="F711" i="18"/>
  <c r="G711" i="18" s="1"/>
  <c r="F710" i="18"/>
  <c r="G710" i="18" s="1"/>
  <c r="F709" i="18"/>
  <c r="G709" i="18" s="1"/>
  <c r="F708" i="18"/>
  <c r="G708" i="18" s="1"/>
  <c r="F707" i="18"/>
  <c r="G707" i="18" s="1"/>
  <c r="F706" i="18"/>
  <c r="G706" i="18" s="1"/>
  <c r="F705" i="18"/>
  <c r="G705" i="18" s="1"/>
  <c r="F704" i="18"/>
  <c r="G704" i="18" s="1"/>
  <c r="F703" i="18"/>
  <c r="G703" i="18" s="1"/>
  <c r="F702" i="18"/>
  <c r="G702" i="18" s="1"/>
  <c r="F701" i="18"/>
  <c r="G701" i="18" s="1"/>
  <c r="F700" i="18"/>
  <c r="G700" i="18" s="1"/>
  <c r="F699" i="18"/>
  <c r="G699" i="18" s="1"/>
  <c r="F698" i="18"/>
  <c r="G698" i="18" s="1"/>
  <c r="F697" i="18"/>
  <c r="G697" i="18" s="1"/>
  <c r="F696" i="18"/>
  <c r="G696" i="18" s="1"/>
  <c r="F695" i="18"/>
  <c r="G695" i="18" s="1"/>
  <c r="F694" i="18"/>
  <c r="G694" i="18" s="1"/>
  <c r="F693" i="18"/>
  <c r="G693" i="18" s="1"/>
  <c r="F692" i="18"/>
  <c r="G692" i="18" s="1"/>
  <c r="F691" i="18"/>
  <c r="G691" i="18" s="1"/>
  <c r="F690" i="18"/>
  <c r="G690" i="18" s="1"/>
  <c r="F689" i="18"/>
  <c r="G689" i="18" s="1"/>
  <c r="F688" i="18"/>
  <c r="G688" i="18" s="1"/>
  <c r="F687" i="18"/>
  <c r="G687" i="18" s="1"/>
  <c r="F686" i="18"/>
  <c r="G686" i="18" s="1"/>
  <c r="F685" i="18"/>
  <c r="G685" i="18" s="1"/>
  <c r="F684" i="18"/>
  <c r="G684" i="18" s="1"/>
  <c r="F683" i="18"/>
  <c r="G683" i="18" s="1"/>
  <c r="F682" i="18"/>
  <c r="G682" i="18" s="1"/>
  <c r="F681" i="18"/>
  <c r="G681" i="18" s="1"/>
  <c r="F680" i="18"/>
  <c r="G680" i="18" s="1"/>
  <c r="F679" i="18"/>
  <c r="G679" i="18" s="1"/>
  <c r="F678" i="18"/>
  <c r="G678" i="18" s="1"/>
  <c r="F677" i="18"/>
  <c r="G677" i="18" s="1"/>
  <c r="F676" i="18"/>
  <c r="G676" i="18" s="1"/>
  <c r="F675" i="18"/>
  <c r="G675" i="18" s="1"/>
  <c r="F674" i="18"/>
  <c r="G674" i="18" s="1"/>
  <c r="F673" i="18"/>
  <c r="G673" i="18" s="1"/>
  <c r="F672" i="18"/>
  <c r="G672" i="18" s="1"/>
  <c r="F671" i="18"/>
  <c r="G671" i="18" s="1"/>
  <c r="F670" i="18"/>
  <c r="G670" i="18" s="1"/>
  <c r="F669" i="18"/>
  <c r="G669" i="18" s="1"/>
  <c r="F668" i="18"/>
  <c r="G668" i="18" s="1"/>
  <c r="F667" i="18"/>
  <c r="G667" i="18" s="1"/>
  <c r="F666" i="18"/>
  <c r="G666" i="18" s="1"/>
  <c r="F665" i="18"/>
  <c r="G665" i="18" s="1"/>
  <c r="F664" i="18"/>
  <c r="G664" i="18" s="1"/>
  <c r="F663" i="18"/>
  <c r="G663" i="18" s="1"/>
  <c r="F662" i="18"/>
  <c r="G662" i="18" s="1"/>
  <c r="F661" i="18"/>
  <c r="G661" i="18" s="1"/>
  <c r="F660" i="18"/>
  <c r="G660" i="18" s="1"/>
  <c r="F659" i="18"/>
  <c r="G659" i="18" s="1"/>
  <c r="F658" i="18"/>
  <c r="G658" i="18" s="1"/>
  <c r="F657" i="18"/>
  <c r="G657" i="18" s="1"/>
  <c r="F656" i="18"/>
  <c r="G656" i="18" s="1"/>
  <c r="F655" i="18"/>
  <c r="G655" i="18" s="1"/>
  <c r="F654" i="18"/>
  <c r="G654" i="18" s="1"/>
  <c r="F653" i="18"/>
  <c r="G653" i="18" s="1"/>
  <c r="F652" i="18"/>
  <c r="G652" i="18" s="1"/>
  <c r="F651" i="18"/>
  <c r="G651" i="18" s="1"/>
  <c r="F650" i="18"/>
  <c r="G650" i="18" s="1"/>
  <c r="F649" i="18"/>
  <c r="G649" i="18" s="1"/>
  <c r="F648" i="18"/>
  <c r="G648" i="18" s="1"/>
  <c r="F647" i="18"/>
  <c r="G647" i="18" s="1"/>
  <c r="F646" i="18"/>
  <c r="G646" i="18" s="1"/>
  <c r="F645" i="18"/>
  <c r="G645" i="18" s="1"/>
  <c r="F644" i="18"/>
  <c r="G644" i="18" s="1"/>
  <c r="F643" i="18"/>
  <c r="G643" i="18" s="1"/>
  <c r="F642" i="18"/>
  <c r="G642" i="18" s="1"/>
  <c r="F641" i="18"/>
  <c r="G641" i="18" s="1"/>
  <c r="F640" i="18"/>
  <c r="G640" i="18" s="1"/>
  <c r="F639" i="18"/>
  <c r="G639" i="18" s="1"/>
  <c r="F638" i="18"/>
  <c r="G638" i="18" s="1"/>
  <c r="F637" i="18"/>
  <c r="G637" i="18" s="1"/>
  <c r="F636" i="18"/>
  <c r="G636" i="18" s="1"/>
  <c r="F635" i="18"/>
  <c r="G635" i="18" s="1"/>
  <c r="F634" i="18"/>
  <c r="G634" i="18" s="1"/>
  <c r="F633" i="18"/>
  <c r="G633" i="18" s="1"/>
  <c r="F632" i="18"/>
  <c r="G632" i="18" s="1"/>
  <c r="F631" i="18"/>
  <c r="G631" i="18" s="1"/>
  <c r="F630" i="18"/>
  <c r="G630" i="18" s="1"/>
  <c r="F629" i="18"/>
  <c r="G629" i="18" s="1"/>
  <c r="F628" i="18"/>
  <c r="G628" i="18" s="1"/>
  <c r="F627" i="18"/>
  <c r="G627" i="18" s="1"/>
  <c r="F626" i="18"/>
  <c r="G626" i="18" s="1"/>
  <c r="F625" i="18"/>
  <c r="G625" i="18" s="1"/>
  <c r="F624" i="18"/>
  <c r="G624" i="18" s="1"/>
  <c r="F623" i="18"/>
  <c r="G623" i="18" s="1"/>
  <c r="F622" i="18"/>
  <c r="G622" i="18" s="1"/>
  <c r="F621" i="18"/>
  <c r="G621" i="18" s="1"/>
  <c r="F620" i="18"/>
  <c r="G620" i="18" s="1"/>
  <c r="F619" i="18"/>
  <c r="G619" i="18" s="1"/>
  <c r="F618" i="18"/>
  <c r="G618" i="18" s="1"/>
  <c r="F617" i="18"/>
  <c r="G617" i="18" s="1"/>
  <c r="F616" i="18"/>
  <c r="G616" i="18" s="1"/>
  <c r="F615" i="18"/>
  <c r="G615" i="18" s="1"/>
  <c r="F614" i="18"/>
  <c r="G614" i="18" s="1"/>
  <c r="F613" i="18"/>
  <c r="G613" i="18" s="1"/>
  <c r="F612" i="18"/>
  <c r="G612" i="18" s="1"/>
  <c r="F611" i="18"/>
  <c r="G611" i="18" s="1"/>
  <c r="F610" i="18"/>
  <c r="G610" i="18" s="1"/>
  <c r="F609" i="18"/>
  <c r="G609" i="18" s="1"/>
  <c r="F608" i="18"/>
  <c r="G608" i="18" s="1"/>
  <c r="F607" i="18"/>
  <c r="G607" i="18" s="1"/>
  <c r="F606" i="18"/>
  <c r="G606" i="18" s="1"/>
  <c r="F605" i="18"/>
  <c r="G605" i="18" s="1"/>
  <c r="F604" i="18"/>
  <c r="G604" i="18" s="1"/>
  <c r="F603" i="18"/>
  <c r="G603" i="18" s="1"/>
  <c r="F602" i="18"/>
  <c r="G602" i="18" s="1"/>
  <c r="F601" i="18"/>
  <c r="G601" i="18" s="1"/>
  <c r="F600" i="18"/>
  <c r="G600" i="18" s="1"/>
  <c r="F599" i="18"/>
  <c r="G599" i="18" s="1"/>
  <c r="F598" i="18"/>
  <c r="G598" i="18" s="1"/>
  <c r="F597" i="18"/>
  <c r="G597" i="18" s="1"/>
  <c r="F596" i="18"/>
  <c r="G596" i="18" s="1"/>
  <c r="F595" i="18"/>
  <c r="G595" i="18" s="1"/>
  <c r="F594" i="18"/>
  <c r="G594" i="18" s="1"/>
  <c r="F593" i="18"/>
  <c r="G593" i="18" s="1"/>
  <c r="F592" i="18"/>
  <c r="G592" i="18" s="1"/>
  <c r="F591" i="18"/>
  <c r="G591" i="18" s="1"/>
  <c r="F590" i="18"/>
  <c r="G590" i="18" s="1"/>
  <c r="G589" i="18"/>
  <c r="F589" i="18"/>
  <c r="F588" i="18"/>
  <c r="G588" i="18" s="1"/>
  <c r="F587" i="18"/>
  <c r="G587" i="18" s="1"/>
  <c r="F586" i="18"/>
  <c r="G586" i="18" s="1"/>
  <c r="G585" i="18"/>
  <c r="F585" i="18"/>
  <c r="F584" i="18"/>
  <c r="G584" i="18" s="1"/>
  <c r="F583" i="18"/>
  <c r="G583" i="18" s="1"/>
  <c r="F582" i="18"/>
  <c r="G582" i="18" s="1"/>
  <c r="G581" i="18"/>
  <c r="F581" i="18"/>
  <c r="F580" i="18"/>
  <c r="G580" i="18" s="1"/>
  <c r="F579" i="18"/>
  <c r="G579" i="18" s="1"/>
  <c r="F578" i="18"/>
  <c r="G578" i="18" s="1"/>
  <c r="G577" i="18"/>
  <c r="F577" i="18"/>
  <c r="F576" i="18"/>
  <c r="G576" i="18" s="1"/>
  <c r="F575" i="18"/>
  <c r="G575" i="18" s="1"/>
  <c r="F574" i="18"/>
  <c r="G574" i="18" s="1"/>
  <c r="G573" i="18"/>
  <c r="F573" i="18"/>
  <c r="F572" i="18"/>
  <c r="G572" i="18" s="1"/>
  <c r="F571" i="18"/>
  <c r="G571" i="18" s="1"/>
  <c r="F570" i="18"/>
  <c r="G570" i="18" s="1"/>
  <c r="G569" i="18"/>
  <c r="F569" i="18"/>
  <c r="F568" i="18"/>
  <c r="G568" i="18" s="1"/>
  <c r="F567" i="18"/>
  <c r="G567" i="18" s="1"/>
  <c r="F566" i="18"/>
  <c r="G566" i="18" s="1"/>
  <c r="G565" i="18"/>
  <c r="F565" i="18"/>
  <c r="G564" i="18"/>
  <c r="F564" i="18"/>
  <c r="G563" i="18"/>
  <c r="F563" i="18"/>
  <c r="G562" i="18"/>
  <c r="F562" i="18"/>
  <c r="G561" i="18"/>
  <c r="F561" i="18"/>
  <c r="G560" i="18"/>
  <c r="F560" i="18"/>
  <c r="G559" i="18"/>
  <c r="F559" i="18"/>
  <c r="G558" i="18"/>
  <c r="F558" i="18"/>
  <c r="G557" i="18"/>
  <c r="F557" i="18"/>
  <c r="G556" i="18"/>
  <c r="F556" i="18"/>
  <c r="G555" i="18"/>
  <c r="F555" i="18"/>
  <c r="G554" i="18"/>
  <c r="F554" i="18"/>
  <c r="G553" i="18"/>
  <c r="F553" i="18"/>
  <c r="G552" i="18"/>
  <c r="F552" i="18"/>
  <c r="G551" i="18"/>
  <c r="F551" i="18"/>
  <c r="G550" i="18"/>
  <c r="F550" i="18"/>
  <c r="G549" i="18"/>
  <c r="F549" i="18"/>
  <c r="G548" i="18"/>
  <c r="F548" i="18"/>
  <c r="G547" i="18"/>
  <c r="F547" i="18"/>
  <c r="G546" i="18"/>
  <c r="F546" i="18"/>
  <c r="G545" i="18"/>
  <c r="F545" i="18"/>
  <c r="G544" i="18"/>
  <c r="F544" i="18"/>
  <c r="G543" i="18"/>
  <c r="F543" i="18"/>
  <c r="G542" i="18"/>
  <c r="F542" i="18"/>
  <c r="G541" i="18"/>
  <c r="F541" i="18"/>
  <c r="G540" i="18"/>
  <c r="F540" i="18"/>
  <c r="G539" i="18"/>
  <c r="F539" i="18"/>
  <c r="G538" i="18"/>
  <c r="F538" i="18"/>
  <c r="G537" i="18"/>
  <c r="F537" i="18"/>
  <c r="G536" i="18"/>
  <c r="F536" i="18"/>
  <c r="G535" i="18"/>
  <c r="F535" i="18"/>
  <c r="G534" i="18"/>
  <c r="F534" i="18"/>
  <c r="G533" i="18"/>
  <c r="F533" i="18"/>
  <c r="G532" i="18"/>
  <c r="F532" i="18"/>
  <c r="G531" i="18"/>
  <c r="F531" i="18"/>
  <c r="G530" i="18"/>
  <c r="F530" i="18"/>
  <c r="G529" i="18"/>
  <c r="F529" i="18"/>
  <c r="G528" i="18"/>
  <c r="F528" i="18"/>
  <c r="G527" i="18"/>
  <c r="F527" i="18"/>
  <c r="G526" i="18"/>
  <c r="F526" i="18"/>
  <c r="G525" i="18"/>
  <c r="F525" i="18"/>
  <c r="G524" i="18"/>
  <c r="F524" i="18"/>
  <c r="G523" i="18"/>
  <c r="F523" i="18"/>
  <c r="G522" i="18"/>
  <c r="F522" i="18"/>
  <c r="G521" i="18"/>
  <c r="F521" i="18"/>
  <c r="G520" i="18"/>
  <c r="F520" i="18"/>
  <c r="G519" i="18"/>
  <c r="F519" i="18"/>
  <c r="G518" i="18"/>
  <c r="F518" i="18"/>
  <c r="G517" i="18"/>
  <c r="F517" i="18"/>
  <c r="G516" i="18"/>
  <c r="F516" i="18"/>
  <c r="G515" i="18"/>
  <c r="F515" i="18"/>
  <c r="G514" i="18"/>
  <c r="F514" i="18"/>
  <c r="G513" i="18"/>
  <c r="F513" i="18"/>
  <c r="G512" i="18"/>
  <c r="F512" i="18"/>
  <c r="G511" i="18"/>
  <c r="F511" i="18"/>
  <c r="G510" i="18"/>
  <c r="F510" i="18"/>
  <c r="G509" i="18"/>
  <c r="F509" i="18"/>
  <c r="G508" i="18"/>
  <c r="F508" i="18"/>
  <c r="G507" i="18"/>
  <c r="F507" i="18"/>
  <c r="G506" i="18"/>
  <c r="F506" i="18"/>
  <c r="G505" i="18"/>
  <c r="F505" i="18"/>
  <c r="G504" i="18"/>
  <c r="F504" i="18"/>
  <c r="G503" i="18"/>
  <c r="F503" i="18"/>
  <c r="G502" i="18"/>
  <c r="F502" i="18"/>
  <c r="G501" i="18"/>
  <c r="F501" i="18"/>
  <c r="G500" i="18"/>
  <c r="F500" i="18"/>
  <c r="G499" i="18"/>
  <c r="F499" i="18"/>
  <c r="G498" i="18"/>
  <c r="F498" i="18"/>
  <c r="G497" i="18"/>
  <c r="F497" i="18"/>
  <c r="G496" i="18"/>
  <c r="F496" i="18"/>
  <c r="G495" i="18"/>
  <c r="F495" i="18"/>
  <c r="G494" i="18"/>
  <c r="F494" i="18"/>
  <c r="G493" i="18"/>
  <c r="F493" i="18"/>
  <c r="G492" i="18"/>
  <c r="F492" i="18"/>
  <c r="G491" i="18"/>
  <c r="F491" i="18"/>
  <c r="G490" i="18"/>
  <c r="F490" i="18"/>
  <c r="G489" i="18"/>
  <c r="F489" i="18"/>
  <c r="G488" i="18"/>
  <c r="F488" i="18"/>
  <c r="G487" i="18"/>
  <c r="F487" i="18"/>
  <c r="G486" i="18"/>
  <c r="F486" i="18"/>
  <c r="G485" i="18"/>
  <c r="F485" i="18"/>
  <c r="G484" i="18"/>
  <c r="F484" i="18"/>
  <c r="G483" i="18"/>
  <c r="F483" i="18"/>
  <c r="G482" i="18"/>
  <c r="F482" i="18"/>
  <c r="G481" i="18"/>
  <c r="F481" i="18"/>
  <c r="G480" i="18"/>
  <c r="F480" i="18"/>
  <c r="G479" i="18"/>
  <c r="F479" i="18"/>
  <c r="G478" i="18"/>
  <c r="F478" i="18"/>
  <c r="G477" i="18"/>
  <c r="F477" i="18"/>
  <c r="G476" i="18"/>
  <c r="F476" i="18"/>
  <c r="G475" i="18"/>
  <c r="F475" i="18"/>
  <c r="G474" i="18"/>
  <c r="F474" i="18"/>
  <c r="G473" i="18"/>
  <c r="F473" i="18"/>
  <c r="G472" i="18"/>
  <c r="F472" i="18"/>
  <c r="G471" i="18"/>
  <c r="F471" i="18"/>
  <c r="G470" i="18"/>
  <c r="F470" i="18"/>
  <c r="G469" i="18"/>
  <c r="F469" i="18"/>
  <c r="G468" i="18"/>
  <c r="F468" i="18"/>
  <c r="G467" i="18"/>
  <c r="F467" i="18"/>
  <c r="G466" i="18"/>
  <c r="F466" i="18"/>
  <c r="G465" i="18"/>
  <c r="F465" i="18"/>
  <c r="G464" i="18"/>
  <c r="F464" i="18"/>
  <c r="G463" i="18"/>
  <c r="F463" i="18"/>
  <c r="G462" i="18"/>
  <c r="F462" i="18"/>
  <c r="G461" i="18"/>
  <c r="F461" i="18"/>
  <c r="G460" i="18"/>
  <c r="F460" i="18"/>
  <c r="G459" i="18"/>
  <c r="F459" i="18"/>
  <c r="G458" i="18"/>
  <c r="F458" i="18"/>
  <c r="G457" i="18"/>
  <c r="F457" i="18"/>
  <c r="G456" i="18"/>
  <c r="F456" i="18"/>
  <c r="G455" i="18"/>
  <c r="F455" i="18"/>
  <c r="G454" i="18"/>
  <c r="F454" i="18"/>
  <c r="G453" i="18"/>
  <c r="F453" i="18"/>
  <c r="G452" i="18"/>
  <c r="F452" i="18"/>
  <c r="G451" i="18"/>
  <c r="F451" i="18"/>
  <c r="G450" i="18"/>
  <c r="F450" i="18"/>
  <c r="G449" i="18"/>
  <c r="F449" i="18"/>
  <c r="G448" i="18"/>
  <c r="F448" i="18"/>
  <c r="G447" i="18"/>
  <c r="F447" i="18"/>
  <c r="G446" i="18"/>
  <c r="F446" i="18"/>
  <c r="G445" i="18"/>
  <c r="F445" i="18"/>
  <c r="G444" i="18"/>
  <c r="F444" i="18"/>
  <c r="G443" i="18"/>
  <c r="F443" i="18"/>
  <c r="G442" i="18"/>
  <c r="F442" i="18"/>
  <c r="G441" i="18"/>
  <c r="F441" i="18"/>
  <c r="G440" i="18"/>
  <c r="F440" i="18"/>
  <c r="G439" i="18"/>
  <c r="F439" i="18"/>
  <c r="G438" i="18"/>
  <c r="F438" i="18"/>
  <c r="G437" i="18"/>
  <c r="F437" i="18"/>
  <c r="G436" i="18"/>
  <c r="F436" i="18"/>
  <c r="G435" i="18"/>
  <c r="F435" i="18"/>
  <c r="G434" i="18"/>
  <c r="F434" i="18"/>
  <c r="G433" i="18"/>
  <c r="F433" i="18"/>
  <c r="G432" i="18"/>
  <c r="F432" i="18"/>
  <c r="G431" i="18"/>
  <c r="F431" i="18"/>
  <c r="G430" i="18"/>
  <c r="F430" i="18"/>
  <c r="G429" i="18"/>
  <c r="F429" i="18"/>
  <c r="G428" i="18"/>
  <c r="F428" i="18"/>
  <c r="G427" i="18"/>
  <c r="F427" i="18"/>
  <c r="G426" i="18"/>
  <c r="F426" i="18"/>
  <c r="G425" i="18"/>
  <c r="F425" i="18"/>
  <c r="G424" i="18"/>
  <c r="F424" i="18"/>
  <c r="G423" i="18"/>
  <c r="F423" i="18"/>
  <c r="G422" i="18"/>
  <c r="F422" i="18"/>
  <c r="G421" i="18"/>
  <c r="F421" i="18"/>
  <c r="G420" i="18"/>
  <c r="F420" i="18"/>
  <c r="G419" i="18"/>
  <c r="F419" i="18"/>
  <c r="G418" i="18"/>
  <c r="F418" i="18"/>
  <c r="G417" i="18"/>
  <c r="F417" i="18"/>
  <c r="G416" i="18"/>
  <c r="F416" i="18"/>
  <c r="G415" i="18"/>
  <c r="F415" i="18"/>
  <c r="G414" i="18"/>
  <c r="F414" i="18"/>
  <c r="G413" i="18"/>
  <c r="F413" i="18"/>
  <c r="G412" i="18"/>
  <c r="F412" i="18"/>
  <c r="G411" i="18"/>
  <c r="F411" i="18"/>
  <c r="G410" i="18"/>
  <c r="F410" i="18"/>
  <c r="G409" i="18"/>
  <c r="F409" i="18"/>
  <c r="G408" i="18"/>
  <c r="F408" i="18"/>
  <c r="G407" i="18"/>
  <c r="F407" i="18"/>
  <c r="G406" i="18"/>
  <c r="F406" i="18"/>
  <c r="G405" i="18"/>
  <c r="F405" i="18"/>
  <c r="G404" i="18"/>
  <c r="F404" i="18"/>
  <c r="G403" i="18"/>
  <c r="F403" i="18"/>
  <c r="G402" i="18"/>
  <c r="F402" i="18"/>
  <c r="G401" i="18"/>
  <c r="F401" i="18"/>
  <c r="G400" i="18"/>
  <c r="F400" i="18"/>
  <c r="G399" i="18"/>
  <c r="F399" i="18"/>
  <c r="G398" i="18"/>
  <c r="F398" i="18"/>
  <c r="G397" i="18"/>
  <c r="F397" i="18"/>
  <c r="G396" i="18"/>
  <c r="F396" i="18"/>
  <c r="G395" i="18"/>
  <c r="F395" i="18"/>
  <c r="G394" i="18"/>
  <c r="F394" i="18"/>
  <c r="G393" i="18"/>
  <c r="F393" i="18"/>
  <c r="G392" i="18"/>
  <c r="F392" i="18"/>
  <c r="G391" i="18"/>
  <c r="F391" i="18"/>
  <c r="G390" i="18"/>
  <c r="F390" i="18"/>
  <c r="G389" i="18"/>
  <c r="F389" i="18"/>
  <c r="G388" i="18"/>
  <c r="F388" i="18"/>
  <c r="G387" i="18"/>
  <c r="F387" i="18"/>
  <c r="G386" i="18"/>
  <c r="F386" i="18"/>
  <c r="G385" i="18"/>
  <c r="F385" i="18"/>
  <c r="G384" i="18"/>
  <c r="F384" i="18"/>
  <c r="G383" i="18"/>
  <c r="F383" i="18"/>
  <c r="G382" i="18"/>
  <c r="F382" i="18"/>
  <c r="G381" i="18"/>
  <c r="F381" i="18"/>
  <c r="G380" i="18"/>
  <c r="F380" i="18"/>
  <c r="G379" i="18"/>
  <c r="F379" i="18"/>
  <c r="G378" i="18"/>
  <c r="F378" i="18"/>
  <c r="G377" i="18"/>
  <c r="F377" i="18"/>
  <c r="G376" i="18"/>
  <c r="F376" i="18"/>
  <c r="G375" i="18"/>
  <c r="F375" i="18"/>
  <c r="G374" i="18"/>
  <c r="F374" i="18"/>
  <c r="G373" i="18"/>
  <c r="F373" i="18"/>
  <c r="G372" i="18"/>
  <c r="F372" i="18"/>
  <c r="G371" i="18"/>
  <c r="F371" i="18"/>
  <c r="G370" i="18"/>
  <c r="F370" i="18"/>
  <c r="G369" i="18"/>
  <c r="F369" i="18"/>
  <c r="G368" i="18"/>
  <c r="F368" i="18"/>
  <c r="G367" i="18"/>
  <c r="F367" i="18"/>
  <c r="G366" i="18"/>
  <c r="F366" i="18"/>
  <c r="G365" i="18"/>
  <c r="F365" i="18"/>
  <c r="G364" i="18"/>
  <c r="F364" i="18"/>
  <c r="G363" i="18"/>
  <c r="F363" i="18"/>
  <c r="G362" i="18"/>
  <c r="F362" i="18"/>
  <c r="G361" i="18"/>
  <c r="F361" i="18"/>
  <c r="G360" i="18"/>
  <c r="F360" i="18"/>
  <c r="G359" i="18"/>
  <c r="F359" i="18"/>
  <c r="G358" i="18"/>
  <c r="F358" i="18"/>
  <c r="G357" i="18"/>
  <c r="F357" i="18"/>
  <c r="G356" i="18"/>
  <c r="F356" i="18"/>
  <c r="G355" i="18"/>
  <c r="F355" i="18"/>
  <c r="G354" i="18"/>
  <c r="F354" i="18"/>
  <c r="G353" i="18"/>
  <c r="F353" i="18"/>
  <c r="G352" i="18"/>
  <c r="F352" i="18"/>
  <c r="G351" i="18"/>
  <c r="F351" i="18"/>
  <c r="G350" i="18"/>
  <c r="F350" i="18"/>
  <c r="G349" i="18"/>
  <c r="F349" i="18"/>
  <c r="G348" i="18"/>
  <c r="F348" i="18"/>
  <c r="G347" i="18"/>
  <c r="F347" i="18"/>
  <c r="G346" i="18"/>
  <c r="F346" i="18"/>
  <c r="G345" i="18"/>
  <c r="F345" i="18"/>
  <c r="G344" i="18"/>
  <c r="F344" i="18"/>
  <c r="G343" i="18"/>
  <c r="F343" i="18"/>
  <c r="G342" i="18"/>
  <c r="F342" i="18"/>
  <c r="G341" i="18"/>
  <c r="F341" i="18"/>
  <c r="G340" i="18"/>
  <c r="F340" i="18"/>
  <c r="G339" i="18"/>
  <c r="F339" i="18"/>
  <c r="G338" i="18"/>
  <c r="F338" i="18"/>
  <c r="G337" i="18"/>
  <c r="F337" i="18"/>
  <c r="G336" i="18"/>
  <c r="F336" i="18"/>
  <c r="G335" i="18"/>
  <c r="F335" i="18"/>
  <c r="G334" i="18"/>
  <c r="F334" i="18"/>
  <c r="G333" i="18"/>
  <c r="F333" i="18"/>
  <c r="G332" i="18"/>
  <c r="F332" i="18"/>
  <c r="G331" i="18"/>
  <c r="F331" i="18"/>
  <c r="G330" i="18"/>
  <c r="F330" i="18"/>
  <c r="G329" i="18"/>
  <c r="F329" i="18"/>
  <c r="G328" i="18"/>
  <c r="F328" i="18"/>
  <c r="G327" i="18"/>
  <c r="F327" i="18"/>
  <c r="G326" i="18"/>
  <c r="F326" i="18"/>
  <c r="G325" i="18"/>
  <c r="F325" i="18"/>
  <c r="G324" i="18"/>
  <c r="F324" i="18"/>
  <c r="G323" i="18"/>
  <c r="F323" i="18"/>
  <c r="G322" i="18"/>
  <c r="F322" i="18"/>
  <c r="G321" i="18"/>
  <c r="F321" i="18"/>
  <c r="G320" i="18"/>
  <c r="F320" i="18"/>
  <c r="G319" i="18"/>
  <c r="F319" i="18"/>
  <c r="G318" i="18"/>
  <c r="F318" i="18"/>
  <c r="G317" i="18"/>
  <c r="F317" i="18"/>
  <c r="G316" i="18"/>
  <c r="F316" i="18"/>
  <c r="G315" i="18"/>
  <c r="F315" i="18"/>
  <c r="G314" i="18"/>
  <c r="F314" i="18"/>
  <c r="G313" i="18"/>
  <c r="F313" i="18"/>
  <c r="G312" i="18"/>
  <c r="F312" i="18"/>
  <c r="G311" i="18"/>
  <c r="F311" i="18"/>
  <c r="G310" i="18"/>
  <c r="F310" i="18"/>
  <c r="G309" i="18"/>
  <c r="F309" i="18"/>
  <c r="G308" i="18"/>
  <c r="F308" i="18"/>
  <c r="G307" i="18"/>
  <c r="F307" i="18"/>
  <c r="G306" i="18"/>
  <c r="F306" i="18"/>
  <c r="G305" i="18"/>
  <c r="F305" i="18"/>
  <c r="G304" i="18"/>
  <c r="F304" i="18"/>
  <c r="G303" i="18"/>
  <c r="F303" i="18"/>
  <c r="G302" i="18"/>
  <c r="F302" i="18"/>
  <c r="G301" i="18"/>
  <c r="F301" i="18"/>
  <c r="G300" i="18"/>
  <c r="F300" i="18"/>
  <c r="G299" i="18"/>
  <c r="F299" i="18"/>
  <c r="G298" i="18"/>
  <c r="F298" i="18"/>
  <c r="G297" i="18"/>
  <c r="F297" i="18"/>
  <c r="G296" i="18"/>
  <c r="F296" i="18"/>
  <c r="G295" i="18"/>
  <c r="F295" i="18"/>
  <c r="G294" i="18"/>
  <c r="F294" i="18"/>
  <c r="G293" i="18"/>
  <c r="F293" i="18"/>
  <c r="G292" i="18"/>
  <c r="F292" i="18"/>
  <c r="G291" i="18"/>
  <c r="F291" i="18"/>
  <c r="G290" i="18"/>
  <c r="F290" i="18"/>
  <c r="G289" i="18"/>
  <c r="F289" i="18"/>
  <c r="G288" i="18"/>
  <c r="F288" i="18"/>
  <c r="G287" i="18"/>
  <c r="F287" i="18"/>
  <c r="G286" i="18"/>
  <c r="F286" i="18"/>
  <c r="G285" i="18"/>
  <c r="F285" i="18"/>
  <c r="G284" i="18"/>
  <c r="F284" i="18"/>
  <c r="G283" i="18"/>
  <c r="F283" i="18"/>
  <c r="G282" i="18"/>
  <c r="F282" i="18"/>
  <c r="G281" i="18"/>
  <c r="F281" i="18"/>
  <c r="G280" i="18"/>
  <c r="F280" i="18"/>
  <c r="G279" i="18"/>
  <c r="F279" i="18"/>
  <c r="G278" i="18"/>
  <c r="F278" i="18"/>
  <c r="G277" i="18"/>
  <c r="F277" i="18"/>
  <c r="G276" i="18"/>
  <c r="F276" i="18"/>
  <c r="G275" i="18"/>
  <c r="F275" i="18"/>
  <c r="G274" i="18"/>
  <c r="F274" i="18"/>
  <c r="G273" i="18"/>
  <c r="F273" i="18"/>
  <c r="G272" i="18"/>
  <c r="F272" i="18"/>
  <c r="G271" i="18"/>
  <c r="F271" i="18"/>
  <c r="G270" i="18"/>
  <c r="F270" i="18"/>
  <c r="G269" i="18"/>
  <c r="F269" i="18"/>
  <c r="G268" i="18"/>
  <c r="F268" i="18"/>
  <c r="G267" i="18"/>
  <c r="F267" i="18"/>
  <c r="G266" i="18"/>
  <c r="F266" i="18"/>
  <c r="G265" i="18"/>
  <c r="F265" i="18"/>
  <c r="G264" i="18"/>
  <c r="F264" i="18"/>
  <c r="G263" i="18"/>
  <c r="F263" i="18"/>
  <c r="G262" i="18"/>
  <c r="F262" i="18"/>
  <c r="G261" i="18"/>
  <c r="F261" i="18"/>
  <c r="G260" i="18"/>
  <c r="F260" i="18"/>
  <c r="G259" i="18"/>
  <c r="F259" i="18"/>
  <c r="G258" i="18"/>
  <c r="F258" i="18"/>
  <c r="G257" i="18"/>
  <c r="F257" i="18"/>
  <c r="G256" i="18"/>
  <c r="F256" i="18"/>
  <c r="G255" i="18"/>
  <c r="F255" i="18"/>
  <c r="G254" i="18"/>
  <c r="F254" i="18"/>
  <c r="G253" i="18"/>
  <c r="F253" i="18"/>
  <c r="F252" i="18"/>
  <c r="G252" i="18" s="1"/>
  <c r="G251" i="18"/>
  <c r="F251" i="18"/>
  <c r="F250" i="18"/>
  <c r="G250" i="18" s="1"/>
  <c r="F249" i="18"/>
  <c r="F248" i="18"/>
  <c r="G248" i="18" s="1"/>
  <c r="G247" i="18"/>
  <c r="F247" i="18"/>
  <c r="F246" i="18"/>
  <c r="G246" i="18" s="1"/>
  <c r="G245" i="18"/>
  <c r="F245" i="18"/>
  <c r="F244" i="18"/>
  <c r="G244" i="18" s="1"/>
  <c r="G243" i="18"/>
  <c r="F243" i="18"/>
  <c r="F242" i="18"/>
  <c r="G242" i="18" s="1"/>
  <c r="F241" i="18"/>
  <c r="F240" i="18"/>
  <c r="G240" i="18" s="1"/>
  <c r="G239" i="18"/>
  <c r="F239" i="18"/>
  <c r="F238" i="18"/>
  <c r="G238" i="18" s="1"/>
  <c r="F237" i="18"/>
  <c r="G237" i="18" s="1"/>
  <c r="F236" i="18"/>
  <c r="G236" i="18" s="1"/>
  <c r="G235" i="18"/>
  <c r="F235" i="18"/>
  <c r="F234" i="18"/>
  <c r="G234" i="18" s="1"/>
  <c r="F233" i="18"/>
  <c r="F232" i="18"/>
  <c r="G232" i="18" s="1"/>
  <c r="G231" i="18"/>
  <c r="F231" i="18"/>
  <c r="F230" i="18"/>
  <c r="G230" i="18" s="1"/>
  <c r="F229" i="18"/>
  <c r="G229" i="18" s="1"/>
  <c r="F228" i="18"/>
  <c r="G228" i="18" s="1"/>
  <c r="G227" i="18"/>
  <c r="F227" i="18"/>
  <c r="F226" i="18"/>
  <c r="G226" i="18" s="1"/>
  <c r="F225" i="18"/>
  <c r="F224" i="18"/>
  <c r="G224" i="18" s="1"/>
  <c r="G223" i="18"/>
  <c r="F223" i="18"/>
  <c r="F222" i="18"/>
  <c r="G222" i="18" s="1"/>
  <c r="F221" i="18"/>
  <c r="G221" i="18" s="1"/>
  <c r="F220" i="18"/>
  <c r="G220" i="18" s="1"/>
  <c r="G219" i="18"/>
  <c r="F219" i="18"/>
  <c r="F218" i="18"/>
  <c r="G218" i="18" s="1"/>
  <c r="F217" i="18"/>
  <c r="F216" i="18"/>
  <c r="G216" i="18" s="1"/>
  <c r="G215" i="18"/>
  <c r="F215" i="18"/>
  <c r="F214" i="18"/>
  <c r="G214" i="18" s="1"/>
  <c r="F213" i="18"/>
  <c r="G213" i="18" s="1"/>
  <c r="F212" i="18"/>
  <c r="G212" i="18" s="1"/>
  <c r="G211" i="18"/>
  <c r="F211" i="18"/>
  <c r="F210" i="18"/>
  <c r="G210" i="18" s="1"/>
  <c r="F209" i="18"/>
  <c r="F208" i="18"/>
  <c r="G208" i="18" s="1"/>
  <c r="G207" i="18"/>
  <c r="F207" i="18"/>
  <c r="F206" i="18"/>
  <c r="G206" i="18" s="1"/>
  <c r="F205" i="18"/>
  <c r="G205" i="18" s="1"/>
  <c r="F204" i="18"/>
  <c r="G204" i="18" s="1"/>
  <c r="G203" i="18"/>
  <c r="F203" i="18"/>
  <c r="F202" i="18"/>
  <c r="G202" i="18" s="1"/>
  <c r="F201" i="18"/>
  <c r="F200" i="18"/>
  <c r="G200" i="18" s="1"/>
  <c r="G199" i="18"/>
  <c r="F199" i="18"/>
  <c r="F198" i="18"/>
  <c r="G198" i="18" s="1"/>
  <c r="F197" i="18"/>
  <c r="G197" i="18" s="1"/>
  <c r="F196" i="18"/>
  <c r="G196" i="18" s="1"/>
  <c r="G195" i="18"/>
  <c r="F195" i="18"/>
  <c r="F194" i="18"/>
  <c r="G194" i="18" s="1"/>
  <c r="F193" i="18"/>
  <c r="F192" i="18"/>
  <c r="G192" i="18" s="1"/>
  <c r="G191" i="18"/>
  <c r="F191" i="18"/>
  <c r="F190" i="18"/>
  <c r="G190" i="18" s="1"/>
  <c r="F189" i="18"/>
  <c r="G189" i="18" s="1"/>
  <c r="F188" i="18"/>
  <c r="G188" i="18" s="1"/>
  <c r="G187" i="18"/>
  <c r="F187" i="18"/>
  <c r="F186" i="18"/>
  <c r="G186" i="18" s="1"/>
  <c r="F185" i="18"/>
  <c r="F184" i="18"/>
  <c r="G184" i="18" s="1"/>
  <c r="G183" i="18"/>
  <c r="F183" i="18"/>
  <c r="F182" i="18"/>
  <c r="G182" i="18" s="1"/>
  <c r="F181" i="18"/>
  <c r="G181" i="18" s="1"/>
  <c r="F180" i="18"/>
  <c r="G180" i="18" s="1"/>
  <c r="G179" i="18"/>
  <c r="F179" i="18"/>
  <c r="F178" i="18"/>
  <c r="G178" i="18" s="1"/>
  <c r="F177" i="18"/>
  <c r="F176" i="18"/>
  <c r="G176" i="18" s="1"/>
  <c r="G175" i="18"/>
  <c r="F175" i="18"/>
  <c r="F174" i="18"/>
  <c r="G174" i="18" s="1"/>
  <c r="F173" i="18"/>
  <c r="G173" i="18" s="1"/>
  <c r="F172" i="18"/>
  <c r="G172" i="18" s="1"/>
  <c r="G171" i="18"/>
  <c r="F171" i="18"/>
  <c r="F170" i="18"/>
  <c r="G170" i="18" s="1"/>
  <c r="F169" i="18"/>
  <c r="F168" i="18"/>
  <c r="G168" i="18" s="1"/>
  <c r="G167" i="18"/>
  <c r="F167" i="18"/>
  <c r="F166" i="18"/>
  <c r="G166" i="18" s="1"/>
  <c r="F165" i="18"/>
  <c r="G165" i="18" s="1"/>
  <c r="F164" i="18"/>
  <c r="G164" i="18" s="1"/>
  <c r="G163" i="18"/>
  <c r="F163" i="18"/>
  <c r="F162" i="18"/>
  <c r="G162" i="18" s="1"/>
  <c r="F161" i="18"/>
  <c r="F160" i="18"/>
  <c r="G160" i="18" s="1"/>
  <c r="G159" i="18"/>
  <c r="F159" i="18"/>
  <c r="F158" i="18"/>
  <c r="G158" i="18" s="1"/>
  <c r="F157" i="18"/>
  <c r="G157" i="18" s="1"/>
  <c r="F156" i="18"/>
  <c r="G156" i="18" s="1"/>
  <c r="G155" i="18"/>
  <c r="F155" i="18"/>
  <c r="F154" i="18"/>
  <c r="G154" i="18" s="1"/>
  <c r="F153" i="18"/>
  <c r="F152" i="18"/>
  <c r="G152" i="18" s="1"/>
  <c r="G151" i="18"/>
  <c r="F151" i="18"/>
  <c r="F150" i="18"/>
  <c r="G150" i="18" s="1"/>
  <c r="F149" i="18"/>
  <c r="G149" i="18" s="1"/>
  <c r="F148" i="18"/>
  <c r="G148" i="18" s="1"/>
  <c r="G147" i="18"/>
  <c r="F147" i="18"/>
  <c r="F146" i="18"/>
  <c r="G146" i="18" s="1"/>
  <c r="F145" i="18"/>
  <c r="F144" i="18"/>
  <c r="G144" i="18" s="1"/>
  <c r="G143" i="18"/>
  <c r="F143" i="18"/>
  <c r="F142" i="18"/>
  <c r="G142" i="18" s="1"/>
  <c r="F141" i="18"/>
  <c r="G141" i="18" s="1"/>
  <c r="F140" i="18"/>
  <c r="G140" i="18" s="1"/>
  <c r="G139" i="18"/>
  <c r="F139" i="18"/>
  <c r="F138" i="18"/>
  <c r="G138" i="18" s="1"/>
  <c r="F137" i="18"/>
  <c r="F136" i="18"/>
  <c r="G136" i="18" s="1"/>
  <c r="G135" i="18"/>
  <c r="F135" i="18"/>
  <c r="F134" i="18"/>
  <c r="G134" i="18" s="1"/>
  <c r="F133" i="18"/>
  <c r="G133" i="18" s="1"/>
  <c r="F132" i="18"/>
  <c r="G132" i="18" s="1"/>
  <c r="G131" i="18"/>
  <c r="F131" i="18"/>
  <c r="F130" i="18"/>
  <c r="G130" i="18" s="1"/>
  <c r="F129" i="18"/>
  <c r="F128" i="18"/>
  <c r="G128" i="18" s="1"/>
  <c r="G127" i="18"/>
  <c r="F127" i="18"/>
  <c r="F126" i="18"/>
  <c r="G126" i="18" s="1"/>
  <c r="F125" i="18"/>
  <c r="G125" i="18" s="1"/>
  <c r="F124" i="18"/>
  <c r="G124" i="18" s="1"/>
  <c r="G123" i="18"/>
  <c r="F123" i="18"/>
  <c r="F122" i="18"/>
  <c r="G122" i="18" s="1"/>
  <c r="F121" i="18"/>
  <c r="F120" i="18"/>
  <c r="G120" i="18" s="1"/>
  <c r="G119" i="18"/>
  <c r="F119" i="18"/>
  <c r="F118" i="18"/>
  <c r="G118" i="18" s="1"/>
  <c r="F117" i="18"/>
  <c r="G117" i="18" s="1"/>
  <c r="F116" i="18"/>
  <c r="G116" i="18" s="1"/>
  <c r="G115" i="18"/>
  <c r="F115" i="18"/>
  <c r="F114" i="18"/>
  <c r="G114" i="18" s="1"/>
  <c r="F113" i="18"/>
  <c r="F112" i="18"/>
  <c r="G112" i="18" s="1"/>
  <c r="G111" i="18"/>
  <c r="F111" i="18"/>
  <c r="F110" i="18"/>
  <c r="G110" i="18" s="1"/>
  <c r="F109" i="18"/>
  <c r="G109" i="18" s="1"/>
  <c r="F108" i="18"/>
  <c r="G108" i="18" s="1"/>
  <c r="G107" i="18"/>
  <c r="F107" i="18"/>
  <c r="F106" i="18"/>
  <c r="G106" i="18" s="1"/>
  <c r="F105" i="18"/>
  <c r="F104" i="18"/>
  <c r="G104" i="18" s="1"/>
  <c r="G103" i="18"/>
  <c r="F103" i="18"/>
  <c r="F102" i="18"/>
  <c r="G102" i="18" s="1"/>
  <c r="F101" i="18"/>
  <c r="G101" i="18" s="1"/>
  <c r="F100" i="18"/>
  <c r="G100" i="18" s="1"/>
  <c r="G99" i="18"/>
  <c r="F99" i="18"/>
  <c r="F98" i="18"/>
  <c r="G98" i="18" s="1"/>
  <c r="F97" i="18"/>
  <c r="F96" i="18"/>
  <c r="G96" i="18" s="1"/>
  <c r="G95" i="18"/>
  <c r="F95" i="18"/>
  <c r="F94" i="18"/>
  <c r="G94" i="18" s="1"/>
  <c r="F93" i="18"/>
  <c r="G93" i="18" s="1"/>
  <c r="F92" i="18"/>
  <c r="G92" i="18" s="1"/>
  <c r="G91" i="18"/>
  <c r="F91" i="18"/>
  <c r="F90" i="18"/>
  <c r="G90" i="18" s="1"/>
  <c r="F89" i="18"/>
  <c r="F88" i="18"/>
  <c r="G88" i="18" s="1"/>
  <c r="G87" i="18"/>
  <c r="F87" i="18"/>
  <c r="F86" i="18"/>
  <c r="G86" i="18" s="1"/>
  <c r="F85" i="18"/>
  <c r="G85" i="18" s="1"/>
  <c r="F84" i="18"/>
  <c r="G84" i="18" s="1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G71" i="18"/>
  <c r="F71" i="18"/>
  <c r="G70" i="18"/>
  <c r="F70" i="18"/>
  <c r="G69" i="18"/>
  <c r="F69" i="18"/>
  <c r="G68" i="18"/>
  <c r="F68" i="18"/>
  <c r="G67" i="18"/>
  <c r="F67" i="18"/>
  <c r="G66" i="18"/>
  <c r="F66" i="18"/>
  <c r="G65" i="18"/>
  <c r="F65" i="18"/>
  <c r="G64" i="18"/>
  <c r="F64" i="18"/>
  <c r="G63" i="18"/>
  <c r="F63" i="18"/>
  <c r="G62" i="18"/>
  <c r="F62" i="18"/>
  <c r="G61" i="18"/>
  <c r="F61" i="18"/>
  <c r="G60" i="18"/>
  <c r="F60" i="18"/>
  <c r="G59" i="18"/>
  <c r="F59" i="18"/>
  <c r="G58" i="18"/>
  <c r="F58" i="18"/>
  <c r="G57" i="18"/>
  <c r="F57" i="18"/>
  <c r="G56" i="18"/>
  <c r="F56" i="18"/>
  <c r="G55" i="18"/>
  <c r="F55" i="18"/>
  <c r="G54" i="18"/>
  <c r="F54" i="18"/>
  <c r="G53" i="18"/>
  <c r="F53" i="18"/>
  <c r="G52" i="18"/>
  <c r="F52" i="18"/>
  <c r="G51" i="18"/>
  <c r="F51" i="18"/>
  <c r="G50" i="18"/>
  <c r="F50" i="18"/>
  <c r="G49" i="18"/>
  <c r="F49" i="18"/>
  <c r="G48" i="18"/>
  <c r="F48" i="18"/>
  <c r="G47" i="18"/>
  <c r="F47" i="18"/>
  <c r="G46" i="18"/>
  <c r="F46" i="18"/>
  <c r="G45" i="18"/>
  <c r="F45" i="18"/>
  <c r="G44" i="18"/>
  <c r="F44" i="18"/>
  <c r="G43" i="18"/>
  <c r="F43" i="18"/>
  <c r="G42" i="18"/>
  <c r="F42" i="18"/>
  <c r="G41" i="18"/>
  <c r="F41" i="18"/>
  <c r="G40" i="18"/>
  <c r="F40" i="18"/>
  <c r="G39" i="18"/>
  <c r="F39" i="18"/>
  <c r="G38" i="18"/>
  <c r="F38" i="18"/>
  <c r="G37" i="18"/>
  <c r="F37" i="18"/>
  <c r="G36" i="18"/>
  <c r="F36" i="18"/>
  <c r="G35" i="18"/>
  <c r="F35" i="18"/>
  <c r="G34" i="18"/>
  <c r="F34" i="18"/>
  <c r="G33" i="18"/>
  <c r="F33" i="18"/>
  <c r="G32" i="18"/>
  <c r="F32" i="18"/>
  <c r="G31" i="18"/>
  <c r="F31" i="18"/>
  <c r="G30" i="18"/>
  <c r="F30" i="18"/>
  <c r="G29" i="18"/>
  <c r="F29" i="18"/>
  <c r="G28" i="18"/>
  <c r="F28" i="18"/>
  <c r="G27" i="18"/>
  <c r="F27" i="18"/>
  <c r="G26" i="18"/>
  <c r="F26" i="18"/>
  <c r="G25" i="18"/>
  <c r="F25" i="18"/>
  <c r="G24" i="18"/>
  <c r="F24" i="18"/>
  <c r="G23" i="18"/>
  <c r="F23" i="18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8" i="19" l="1"/>
  <c r="F19" i="19"/>
  <c r="G89" i="18"/>
  <c r="G97" i="18"/>
  <c r="G105" i="18"/>
  <c r="G113" i="18"/>
  <c r="G121" i="18"/>
  <c r="G129" i="18"/>
  <c r="G137" i="18"/>
  <c r="G145" i="18"/>
  <c r="G153" i="18"/>
  <c r="G161" i="18"/>
  <c r="G169" i="18"/>
  <c r="G177" i="18"/>
  <c r="G185" i="18"/>
  <c r="G193" i="18"/>
  <c r="G201" i="18"/>
  <c r="G209" i="18"/>
  <c r="G217" i="18"/>
  <c r="G225" i="18"/>
  <c r="G233" i="18"/>
  <c r="G241" i="18"/>
  <c r="G249" i="18"/>
  <c r="F734" i="17"/>
  <c r="G734" i="17" s="1"/>
  <c r="F733" i="17"/>
  <c r="G733" i="17" s="1"/>
  <c r="F732" i="17"/>
  <c r="G732" i="17" s="1"/>
  <c r="F731" i="17"/>
  <c r="G731" i="17" s="1"/>
  <c r="F730" i="17"/>
  <c r="G730" i="17" s="1"/>
  <c r="F729" i="17"/>
  <c r="G729" i="17" s="1"/>
  <c r="F728" i="17"/>
  <c r="G728" i="17" s="1"/>
  <c r="F727" i="17"/>
  <c r="G727" i="17" s="1"/>
  <c r="F726" i="17"/>
  <c r="G726" i="17" s="1"/>
  <c r="F725" i="17"/>
  <c r="G725" i="17" s="1"/>
  <c r="F724" i="17"/>
  <c r="G724" i="17" s="1"/>
  <c r="F723" i="17"/>
  <c r="G723" i="17" s="1"/>
  <c r="F722" i="17"/>
  <c r="G722" i="17" s="1"/>
  <c r="F721" i="17"/>
  <c r="G721" i="17" s="1"/>
  <c r="F720" i="17"/>
  <c r="G720" i="17" s="1"/>
  <c r="F719" i="17"/>
  <c r="G719" i="17" s="1"/>
  <c r="F718" i="17"/>
  <c r="G718" i="17" s="1"/>
  <c r="F717" i="17"/>
  <c r="G717" i="17" s="1"/>
  <c r="F716" i="17"/>
  <c r="G716" i="17" s="1"/>
  <c r="F715" i="17"/>
  <c r="G715" i="17" s="1"/>
  <c r="F714" i="17"/>
  <c r="G714" i="17" s="1"/>
  <c r="F713" i="17"/>
  <c r="G713" i="17" s="1"/>
  <c r="F712" i="17"/>
  <c r="G712" i="17" s="1"/>
  <c r="F711" i="17"/>
  <c r="G711" i="17" s="1"/>
  <c r="F710" i="17"/>
  <c r="G710" i="17" s="1"/>
  <c r="F709" i="17"/>
  <c r="G709" i="17" s="1"/>
  <c r="F708" i="17"/>
  <c r="G708" i="17" s="1"/>
  <c r="F707" i="17"/>
  <c r="G707" i="17" s="1"/>
  <c r="F706" i="17"/>
  <c r="G706" i="17" s="1"/>
  <c r="F705" i="17"/>
  <c r="G705" i="17" s="1"/>
  <c r="F704" i="17"/>
  <c r="G704" i="17" s="1"/>
  <c r="F703" i="17"/>
  <c r="G703" i="17" s="1"/>
  <c r="F702" i="17"/>
  <c r="G702" i="17" s="1"/>
  <c r="F701" i="17"/>
  <c r="G701" i="17" s="1"/>
  <c r="F700" i="17"/>
  <c r="G700" i="17" s="1"/>
  <c r="F699" i="17"/>
  <c r="G699" i="17" s="1"/>
  <c r="F698" i="17"/>
  <c r="G698" i="17" s="1"/>
  <c r="F697" i="17"/>
  <c r="G697" i="17" s="1"/>
  <c r="F696" i="17"/>
  <c r="G696" i="17" s="1"/>
  <c r="F695" i="17"/>
  <c r="G695" i="17" s="1"/>
  <c r="F694" i="17"/>
  <c r="G694" i="17" s="1"/>
  <c r="F693" i="17"/>
  <c r="G693" i="17" s="1"/>
  <c r="F692" i="17"/>
  <c r="G692" i="17" s="1"/>
  <c r="F691" i="17"/>
  <c r="G691" i="17" s="1"/>
  <c r="F690" i="17"/>
  <c r="G690" i="17" s="1"/>
  <c r="F689" i="17"/>
  <c r="G689" i="17" s="1"/>
  <c r="F688" i="17"/>
  <c r="G688" i="17" s="1"/>
  <c r="F687" i="17"/>
  <c r="G687" i="17" s="1"/>
  <c r="F686" i="17"/>
  <c r="G686" i="17" s="1"/>
  <c r="F685" i="17"/>
  <c r="G685" i="17" s="1"/>
  <c r="F684" i="17"/>
  <c r="G684" i="17" s="1"/>
  <c r="F683" i="17"/>
  <c r="G683" i="17" s="1"/>
  <c r="F682" i="17"/>
  <c r="G682" i="17" s="1"/>
  <c r="F681" i="17"/>
  <c r="G681" i="17" s="1"/>
  <c r="F680" i="17"/>
  <c r="G680" i="17" s="1"/>
  <c r="F679" i="17"/>
  <c r="G679" i="17" s="1"/>
  <c r="F678" i="17"/>
  <c r="G678" i="17" s="1"/>
  <c r="F677" i="17"/>
  <c r="G677" i="17" s="1"/>
  <c r="F676" i="17"/>
  <c r="G676" i="17" s="1"/>
  <c r="F675" i="17"/>
  <c r="G675" i="17" s="1"/>
  <c r="F674" i="17"/>
  <c r="G674" i="17" s="1"/>
  <c r="F673" i="17"/>
  <c r="G673" i="17" s="1"/>
  <c r="F672" i="17"/>
  <c r="G672" i="17" s="1"/>
  <c r="F671" i="17"/>
  <c r="G671" i="17" s="1"/>
  <c r="F670" i="17"/>
  <c r="G670" i="17" s="1"/>
  <c r="F669" i="17"/>
  <c r="G669" i="17" s="1"/>
  <c r="F668" i="17"/>
  <c r="G668" i="17" s="1"/>
  <c r="F667" i="17"/>
  <c r="G667" i="17" s="1"/>
  <c r="F666" i="17"/>
  <c r="G666" i="17" s="1"/>
  <c r="F665" i="17"/>
  <c r="G665" i="17" s="1"/>
  <c r="F664" i="17"/>
  <c r="G664" i="17" s="1"/>
  <c r="F663" i="17"/>
  <c r="G663" i="17" s="1"/>
  <c r="F662" i="17"/>
  <c r="G662" i="17" s="1"/>
  <c r="F661" i="17"/>
  <c r="G661" i="17" s="1"/>
  <c r="F660" i="17"/>
  <c r="G660" i="17" s="1"/>
  <c r="F659" i="17"/>
  <c r="G659" i="17" s="1"/>
  <c r="F658" i="17"/>
  <c r="G658" i="17" s="1"/>
  <c r="F657" i="17"/>
  <c r="G657" i="17" s="1"/>
  <c r="F656" i="17"/>
  <c r="G656" i="17" s="1"/>
  <c r="F655" i="17"/>
  <c r="G655" i="17" s="1"/>
  <c r="F654" i="17"/>
  <c r="G654" i="17" s="1"/>
  <c r="F653" i="17"/>
  <c r="G653" i="17" s="1"/>
  <c r="F652" i="17"/>
  <c r="G652" i="17" s="1"/>
  <c r="F651" i="17"/>
  <c r="G651" i="17" s="1"/>
  <c r="F650" i="17"/>
  <c r="G650" i="17" s="1"/>
  <c r="F649" i="17"/>
  <c r="G649" i="17" s="1"/>
  <c r="F648" i="17"/>
  <c r="G648" i="17" s="1"/>
  <c r="F647" i="17"/>
  <c r="G647" i="17" s="1"/>
  <c r="F646" i="17"/>
  <c r="G646" i="17" s="1"/>
  <c r="F645" i="17"/>
  <c r="G645" i="17" s="1"/>
  <c r="F644" i="17"/>
  <c r="G644" i="17" s="1"/>
  <c r="F643" i="17"/>
  <c r="G643" i="17" s="1"/>
  <c r="F642" i="17"/>
  <c r="G642" i="17" s="1"/>
  <c r="F641" i="17"/>
  <c r="G641" i="17" s="1"/>
  <c r="F640" i="17"/>
  <c r="G640" i="17" s="1"/>
  <c r="F639" i="17"/>
  <c r="G639" i="17" s="1"/>
  <c r="F638" i="17"/>
  <c r="G638" i="17" s="1"/>
  <c r="F637" i="17"/>
  <c r="G637" i="17" s="1"/>
  <c r="F636" i="17"/>
  <c r="G636" i="17" s="1"/>
  <c r="F635" i="17"/>
  <c r="G635" i="17" s="1"/>
  <c r="F634" i="17"/>
  <c r="G634" i="17" s="1"/>
  <c r="F633" i="17"/>
  <c r="G633" i="17" s="1"/>
  <c r="F632" i="17"/>
  <c r="G632" i="17" s="1"/>
  <c r="F631" i="17"/>
  <c r="G631" i="17" s="1"/>
  <c r="F630" i="17"/>
  <c r="G630" i="17" s="1"/>
  <c r="F629" i="17"/>
  <c r="G629" i="17" s="1"/>
  <c r="F628" i="17"/>
  <c r="G628" i="17" s="1"/>
  <c r="F627" i="17"/>
  <c r="G627" i="17" s="1"/>
  <c r="F626" i="17"/>
  <c r="G626" i="17" s="1"/>
  <c r="F625" i="17"/>
  <c r="G625" i="17" s="1"/>
  <c r="F624" i="17"/>
  <c r="G624" i="17" s="1"/>
  <c r="F623" i="17"/>
  <c r="G623" i="17" s="1"/>
  <c r="F622" i="17"/>
  <c r="G622" i="17" s="1"/>
  <c r="F621" i="17"/>
  <c r="G621" i="17" s="1"/>
  <c r="F620" i="17"/>
  <c r="G620" i="17" s="1"/>
  <c r="F619" i="17"/>
  <c r="G619" i="17" s="1"/>
  <c r="F618" i="17"/>
  <c r="G618" i="17" s="1"/>
  <c r="F617" i="17"/>
  <c r="G617" i="17" s="1"/>
  <c r="F616" i="17"/>
  <c r="G616" i="17" s="1"/>
  <c r="F615" i="17"/>
  <c r="G615" i="17" s="1"/>
  <c r="F614" i="17"/>
  <c r="G614" i="17" s="1"/>
  <c r="F613" i="17"/>
  <c r="G613" i="17" s="1"/>
  <c r="F612" i="17"/>
  <c r="G612" i="17" s="1"/>
  <c r="F611" i="17"/>
  <c r="G611" i="17" s="1"/>
  <c r="F610" i="17"/>
  <c r="G610" i="17" s="1"/>
  <c r="F609" i="17"/>
  <c r="G609" i="17" s="1"/>
  <c r="F608" i="17"/>
  <c r="G608" i="17" s="1"/>
  <c r="F607" i="17"/>
  <c r="G607" i="17" s="1"/>
  <c r="F606" i="17"/>
  <c r="G606" i="17" s="1"/>
  <c r="F605" i="17"/>
  <c r="G605" i="17" s="1"/>
  <c r="F604" i="17"/>
  <c r="G604" i="17" s="1"/>
  <c r="F603" i="17"/>
  <c r="G603" i="17" s="1"/>
  <c r="F602" i="17"/>
  <c r="G602" i="17" s="1"/>
  <c r="F601" i="17"/>
  <c r="G601" i="17" s="1"/>
  <c r="F600" i="17"/>
  <c r="G600" i="17" s="1"/>
  <c r="F599" i="17"/>
  <c r="G599" i="17" s="1"/>
  <c r="F598" i="17"/>
  <c r="G598" i="17" s="1"/>
  <c r="F597" i="17"/>
  <c r="G597" i="17" s="1"/>
  <c r="F596" i="17"/>
  <c r="G596" i="17" s="1"/>
  <c r="F595" i="17"/>
  <c r="G595" i="17" s="1"/>
  <c r="F594" i="17"/>
  <c r="G594" i="17" s="1"/>
  <c r="F593" i="17"/>
  <c r="G593" i="17" s="1"/>
  <c r="F592" i="17"/>
  <c r="G592" i="17" s="1"/>
  <c r="F591" i="17"/>
  <c r="G591" i="17" s="1"/>
  <c r="F590" i="17"/>
  <c r="G590" i="17" s="1"/>
  <c r="F589" i="17"/>
  <c r="G589" i="17" s="1"/>
  <c r="F588" i="17"/>
  <c r="G588" i="17" s="1"/>
  <c r="F587" i="17"/>
  <c r="G587" i="17" s="1"/>
  <c r="F586" i="17"/>
  <c r="G586" i="17" s="1"/>
  <c r="F585" i="17"/>
  <c r="G585" i="17" s="1"/>
  <c r="F584" i="17"/>
  <c r="G584" i="17" s="1"/>
  <c r="F583" i="17"/>
  <c r="G583" i="17" s="1"/>
  <c r="F582" i="17"/>
  <c r="G582" i="17" s="1"/>
  <c r="F581" i="17"/>
  <c r="G581" i="17" s="1"/>
  <c r="F580" i="17"/>
  <c r="G580" i="17" s="1"/>
  <c r="F579" i="17"/>
  <c r="G579" i="17" s="1"/>
  <c r="F578" i="17"/>
  <c r="G578" i="17" s="1"/>
  <c r="F577" i="17"/>
  <c r="G577" i="17" s="1"/>
  <c r="F576" i="17"/>
  <c r="G576" i="17" s="1"/>
  <c r="F575" i="17"/>
  <c r="G575" i="17" s="1"/>
  <c r="F574" i="17"/>
  <c r="G574" i="17" s="1"/>
  <c r="F573" i="17"/>
  <c r="G573" i="17" s="1"/>
  <c r="F572" i="17"/>
  <c r="G572" i="17" s="1"/>
  <c r="F571" i="17"/>
  <c r="G571" i="17" s="1"/>
  <c r="F570" i="17"/>
  <c r="G570" i="17" s="1"/>
  <c r="F569" i="17"/>
  <c r="G569" i="17" s="1"/>
  <c r="F568" i="17"/>
  <c r="G568" i="17" s="1"/>
  <c r="F567" i="17"/>
  <c r="G567" i="17" s="1"/>
  <c r="F566" i="17"/>
  <c r="G566" i="17" s="1"/>
  <c r="F565" i="17"/>
  <c r="G565" i="17" s="1"/>
  <c r="F564" i="17"/>
  <c r="G564" i="17" s="1"/>
  <c r="F563" i="17"/>
  <c r="G563" i="17" s="1"/>
  <c r="F562" i="17"/>
  <c r="G562" i="17" s="1"/>
  <c r="F561" i="17"/>
  <c r="G561" i="17" s="1"/>
  <c r="F560" i="17"/>
  <c r="G560" i="17" s="1"/>
  <c r="F559" i="17"/>
  <c r="G559" i="17" s="1"/>
  <c r="F558" i="17"/>
  <c r="G558" i="17" s="1"/>
  <c r="F557" i="17"/>
  <c r="G557" i="17" s="1"/>
  <c r="F556" i="17"/>
  <c r="G556" i="17" s="1"/>
  <c r="F555" i="17"/>
  <c r="G555" i="17" s="1"/>
  <c r="F554" i="17"/>
  <c r="G554" i="17" s="1"/>
  <c r="F553" i="17"/>
  <c r="G553" i="17" s="1"/>
  <c r="F552" i="17"/>
  <c r="G552" i="17" s="1"/>
  <c r="F551" i="17"/>
  <c r="G551" i="17" s="1"/>
  <c r="F550" i="17"/>
  <c r="G550" i="17" s="1"/>
  <c r="F549" i="17"/>
  <c r="G549" i="17" s="1"/>
  <c r="F548" i="17"/>
  <c r="G548" i="17" s="1"/>
  <c r="F547" i="17"/>
  <c r="G547" i="17" s="1"/>
  <c r="F546" i="17"/>
  <c r="G546" i="17" s="1"/>
  <c r="F545" i="17"/>
  <c r="G545" i="17" s="1"/>
  <c r="F544" i="17"/>
  <c r="G544" i="17" s="1"/>
  <c r="F543" i="17"/>
  <c r="G543" i="17" s="1"/>
  <c r="F542" i="17"/>
  <c r="G542" i="17" s="1"/>
  <c r="F541" i="17"/>
  <c r="G541" i="17" s="1"/>
  <c r="F540" i="17"/>
  <c r="G540" i="17" s="1"/>
  <c r="F539" i="17"/>
  <c r="G539" i="17" s="1"/>
  <c r="F538" i="17"/>
  <c r="G538" i="17" s="1"/>
  <c r="F537" i="17"/>
  <c r="G537" i="17" s="1"/>
  <c r="F536" i="17"/>
  <c r="G536" i="17" s="1"/>
  <c r="F535" i="17"/>
  <c r="G535" i="17" s="1"/>
  <c r="F534" i="17"/>
  <c r="G534" i="17" s="1"/>
  <c r="F533" i="17"/>
  <c r="G533" i="17" s="1"/>
  <c r="F532" i="17"/>
  <c r="G532" i="17" s="1"/>
  <c r="F531" i="17"/>
  <c r="G531" i="17" s="1"/>
  <c r="F530" i="17"/>
  <c r="G530" i="17" s="1"/>
  <c r="F529" i="17"/>
  <c r="G529" i="17" s="1"/>
  <c r="F528" i="17"/>
  <c r="G528" i="17" s="1"/>
  <c r="F527" i="17"/>
  <c r="G527" i="17" s="1"/>
  <c r="F526" i="17"/>
  <c r="G526" i="17" s="1"/>
  <c r="F525" i="17"/>
  <c r="G525" i="17" s="1"/>
  <c r="F524" i="17"/>
  <c r="G524" i="17" s="1"/>
  <c r="F523" i="17"/>
  <c r="G523" i="17" s="1"/>
  <c r="F522" i="17"/>
  <c r="G522" i="17" s="1"/>
  <c r="F521" i="17"/>
  <c r="G521" i="17" s="1"/>
  <c r="F520" i="17"/>
  <c r="G520" i="17" s="1"/>
  <c r="F519" i="17"/>
  <c r="G519" i="17" s="1"/>
  <c r="F518" i="17"/>
  <c r="G518" i="17" s="1"/>
  <c r="F517" i="17"/>
  <c r="G517" i="17" s="1"/>
  <c r="F516" i="17"/>
  <c r="G516" i="17" s="1"/>
  <c r="F515" i="17"/>
  <c r="G515" i="17" s="1"/>
  <c r="F514" i="17"/>
  <c r="G514" i="17" s="1"/>
  <c r="F513" i="17"/>
  <c r="G513" i="17" s="1"/>
  <c r="F512" i="17"/>
  <c r="G512" i="17" s="1"/>
  <c r="F511" i="17"/>
  <c r="G511" i="17" s="1"/>
  <c r="F510" i="17"/>
  <c r="G510" i="17" s="1"/>
  <c r="F509" i="17"/>
  <c r="G509" i="17" s="1"/>
  <c r="F508" i="17"/>
  <c r="G508" i="17" s="1"/>
  <c r="F507" i="17"/>
  <c r="G507" i="17" s="1"/>
  <c r="F506" i="17"/>
  <c r="G506" i="17" s="1"/>
  <c r="F505" i="17"/>
  <c r="G505" i="17" s="1"/>
  <c r="F504" i="17"/>
  <c r="G504" i="17" s="1"/>
  <c r="F503" i="17"/>
  <c r="G503" i="17" s="1"/>
  <c r="F502" i="17"/>
  <c r="G502" i="17" s="1"/>
  <c r="F501" i="17"/>
  <c r="G501" i="17" s="1"/>
  <c r="F500" i="17"/>
  <c r="G500" i="17" s="1"/>
  <c r="F499" i="17"/>
  <c r="G499" i="17" s="1"/>
  <c r="F498" i="17"/>
  <c r="G498" i="17" s="1"/>
  <c r="F497" i="17"/>
  <c r="G497" i="17" s="1"/>
  <c r="F496" i="17"/>
  <c r="G496" i="17" s="1"/>
  <c r="F495" i="17"/>
  <c r="G495" i="17" s="1"/>
  <c r="F494" i="17"/>
  <c r="G494" i="17" s="1"/>
  <c r="F493" i="17"/>
  <c r="G493" i="17" s="1"/>
  <c r="F492" i="17"/>
  <c r="G492" i="17" s="1"/>
  <c r="F491" i="17"/>
  <c r="G491" i="17" s="1"/>
  <c r="F490" i="17"/>
  <c r="G490" i="17" s="1"/>
  <c r="F489" i="17"/>
  <c r="G489" i="17" s="1"/>
  <c r="F488" i="17"/>
  <c r="G488" i="17" s="1"/>
  <c r="F487" i="17"/>
  <c r="G487" i="17" s="1"/>
  <c r="F486" i="17"/>
  <c r="G486" i="17" s="1"/>
  <c r="F485" i="17"/>
  <c r="G485" i="17" s="1"/>
  <c r="F484" i="17"/>
  <c r="G484" i="17" s="1"/>
  <c r="F483" i="17"/>
  <c r="G483" i="17" s="1"/>
  <c r="F482" i="17"/>
  <c r="G482" i="17" s="1"/>
  <c r="F481" i="17"/>
  <c r="G481" i="17" s="1"/>
  <c r="F480" i="17"/>
  <c r="G480" i="17" s="1"/>
  <c r="F479" i="17"/>
  <c r="G479" i="17" s="1"/>
  <c r="F478" i="17"/>
  <c r="G478" i="17" s="1"/>
  <c r="F477" i="17"/>
  <c r="G477" i="17" s="1"/>
  <c r="F476" i="17"/>
  <c r="G476" i="17" s="1"/>
  <c r="F475" i="17"/>
  <c r="G475" i="17" s="1"/>
  <c r="F474" i="17"/>
  <c r="G474" i="17" s="1"/>
  <c r="F473" i="17"/>
  <c r="G473" i="17" s="1"/>
  <c r="F472" i="17"/>
  <c r="G472" i="17" s="1"/>
  <c r="F471" i="17"/>
  <c r="G471" i="17" s="1"/>
  <c r="F470" i="17"/>
  <c r="G470" i="17" s="1"/>
  <c r="F469" i="17"/>
  <c r="G469" i="17" s="1"/>
  <c r="F468" i="17"/>
  <c r="G468" i="17" s="1"/>
  <c r="F467" i="17"/>
  <c r="G467" i="17" s="1"/>
  <c r="F466" i="17"/>
  <c r="G466" i="17" s="1"/>
  <c r="F465" i="17"/>
  <c r="G465" i="17" s="1"/>
  <c r="F464" i="17"/>
  <c r="G464" i="17" s="1"/>
  <c r="F463" i="17"/>
  <c r="G463" i="17" s="1"/>
  <c r="F462" i="17"/>
  <c r="G462" i="17" s="1"/>
  <c r="F461" i="17"/>
  <c r="G461" i="17" s="1"/>
  <c r="F460" i="17"/>
  <c r="G460" i="17" s="1"/>
  <c r="F459" i="17"/>
  <c r="G459" i="17" s="1"/>
  <c r="F458" i="17"/>
  <c r="G458" i="17" s="1"/>
  <c r="F457" i="17"/>
  <c r="G457" i="17" s="1"/>
  <c r="F456" i="17"/>
  <c r="G456" i="17" s="1"/>
  <c r="F455" i="17"/>
  <c r="G455" i="17" s="1"/>
  <c r="F454" i="17"/>
  <c r="G454" i="17" s="1"/>
  <c r="F453" i="17"/>
  <c r="G453" i="17" s="1"/>
  <c r="F452" i="17"/>
  <c r="G452" i="17" s="1"/>
  <c r="F451" i="17"/>
  <c r="G451" i="17" s="1"/>
  <c r="F450" i="17"/>
  <c r="G450" i="17" s="1"/>
  <c r="F449" i="17"/>
  <c r="G449" i="17" s="1"/>
  <c r="F448" i="17"/>
  <c r="G448" i="17" s="1"/>
  <c r="F447" i="17"/>
  <c r="G447" i="17" s="1"/>
  <c r="F446" i="17"/>
  <c r="G446" i="17" s="1"/>
  <c r="F445" i="17"/>
  <c r="G445" i="17" s="1"/>
  <c r="F444" i="17"/>
  <c r="G444" i="17" s="1"/>
  <c r="F443" i="17"/>
  <c r="G443" i="17" s="1"/>
  <c r="F442" i="17"/>
  <c r="G442" i="17" s="1"/>
  <c r="F441" i="17"/>
  <c r="G441" i="17" s="1"/>
  <c r="F440" i="17"/>
  <c r="G440" i="17" s="1"/>
  <c r="F439" i="17"/>
  <c r="G439" i="17" s="1"/>
  <c r="F438" i="17"/>
  <c r="G438" i="17" s="1"/>
  <c r="F437" i="17"/>
  <c r="G437" i="17" s="1"/>
  <c r="F436" i="17"/>
  <c r="G436" i="17" s="1"/>
  <c r="F435" i="17"/>
  <c r="G435" i="17" s="1"/>
  <c r="F434" i="17"/>
  <c r="G434" i="17" s="1"/>
  <c r="F433" i="17"/>
  <c r="G433" i="17" s="1"/>
  <c r="F432" i="17"/>
  <c r="G432" i="17" s="1"/>
  <c r="F431" i="17"/>
  <c r="G431" i="17" s="1"/>
  <c r="F430" i="17"/>
  <c r="G430" i="17" s="1"/>
  <c r="F429" i="17"/>
  <c r="G429" i="17" s="1"/>
  <c r="F428" i="17"/>
  <c r="G428" i="17" s="1"/>
  <c r="F427" i="17"/>
  <c r="G427" i="17" s="1"/>
  <c r="F426" i="17"/>
  <c r="G426" i="17" s="1"/>
  <c r="F425" i="17"/>
  <c r="G425" i="17" s="1"/>
  <c r="F424" i="17"/>
  <c r="G424" i="17" s="1"/>
  <c r="F423" i="17"/>
  <c r="G423" i="17" s="1"/>
  <c r="F422" i="17"/>
  <c r="G422" i="17" s="1"/>
  <c r="F421" i="17"/>
  <c r="G421" i="17" s="1"/>
  <c r="F420" i="17"/>
  <c r="G420" i="17" s="1"/>
  <c r="F419" i="17"/>
  <c r="G419" i="17" s="1"/>
  <c r="F418" i="17"/>
  <c r="G418" i="17" s="1"/>
  <c r="F417" i="17"/>
  <c r="G417" i="17" s="1"/>
  <c r="F416" i="17"/>
  <c r="G416" i="17" s="1"/>
  <c r="F415" i="17"/>
  <c r="G415" i="17" s="1"/>
  <c r="F414" i="17"/>
  <c r="G414" i="17" s="1"/>
  <c r="F413" i="17"/>
  <c r="G413" i="17" s="1"/>
  <c r="F412" i="17"/>
  <c r="G412" i="17" s="1"/>
  <c r="F411" i="17"/>
  <c r="G411" i="17" s="1"/>
  <c r="F410" i="17"/>
  <c r="G410" i="17" s="1"/>
  <c r="F409" i="17"/>
  <c r="G409" i="17" s="1"/>
  <c r="F408" i="17"/>
  <c r="G408" i="17" s="1"/>
  <c r="F407" i="17"/>
  <c r="G407" i="17" s="1"/>
  <c r="F406" i="17"/>
  <c r="G406" i="17" s="1"/>
  <c r="F405" i="17"/>
  <c r="G405" i="17" s="1"/>
  <c r="F404" i="17"/>
  <c r="G404" i="17" s="1"/>
  <c r="F403" i="17"/>
  <c r="G403" i="17" s="1"/>
  <c r="F402" i="17"/>
  <c r="G402" i="17" s="1"/>
  <c r="F401" i="17"/>
  <c r="G401" i="17" s="1"/>
  <c r="F400" i="17"/>
  <c r="G400" i="17" s="1"/>
  <c r="F399" i="17"/>
  <c r="G399" i="17" s="1"/>
  <c r="F398" i="17"/>
  <c r="G398" i="17" s="1"/>
  <c r="F397" i="17"/>
  <c r="G397" i="17" s="1"/>
  <c r="F396" i="17"/>
  <c r="G396" i="17" s="1"/>
  <c r="F395" i="17"/>
  <c r="G395" i="17" s="1"/>
  <c r="F394" i="17"/>
  <c r="G394" i="17" s="1"/>
  <c r="F393" i="17"/>
  <c r="G393" i="17" s="1"/>
  <c r="F392" i="17"/>
  <c r="G392" i="17" s="1"/>
  <c r="F391" i="17"/>
  <c r="G391" i="17" s="1"/>
  <c r="F390" i="17"/>
  <c r="G390" i="17" s="1"/>
  <c r="F389" i="17"/>
  <c r="G389" i="17" s="1"/>
  <c r="F388" i="17"/>
  <c r="G388" i="17" s="1"/>
  <c r="F387" i="17"/>
  <c r="G387" i="17" s="1"/>
  <c r="F386" i="17"/>
  <c r="G386" i="17" s="1"/>
  <c r="F385" i="17"/>
  <c r="G385" i="17" s="1"/>
  <c r="F384" i="17"/>
  <c r="G384" i="17" s="1"/>
  <c r="F383" i="17"/>
  <c r="G383" i="17" s="1"/>
  <c r="F382" i="17"/>
  <c r="G382" i="17" s="1"/>
  <c r="F381" i="17"/>
  <c r="G381" i="17" s="1"/>
  <c r="F380" i="17"/>
  <c r="G380" i="17" s="1"/>
  <c r="F379" i="17"/>
  <c r="G379" i="17" s="1"/>
  <c r="F378" i="17"/>
  <c r="G378" i="17" s="1"/>
  <c r="F377" i="17"/>
  <c r="G377" i="17" s="1"/>
  <c r="F376" i="17"/>
  <c r="G376" i="17" s="1"/>
  <c r="F375" i="17"/>
  <c r="G375" i="17" s="1"/>
  <c r="F374" i="17"/>
  <c r="G374" i="17" s="1"/>
  <c r="F373" i="17"/>
  <c r="G373" i="17" s="1"/>
  <c r="F372" i="17"/>
  <c r="G372" i="17" s="1"/>
  <c r="F371" i="17"/>
  <c r="G371" i="17" s="1"/>
  <c r="F370" i="17"/>
  <c r="G370" i="17" s="1"/>
  <c r="F369" i="17"/>
  <c r="G369" i="17" s="1"/>
  <c r="F368" i="17"/>
  <c r="G368" i="17" s="1"/>
  <c r="F367" i="17"/>
  <c r="G367" i="17" s="1"/>
  <c r="F366" i="17"/>
  <c r="G366" i="17" s="1"/>
  <c r="F365" i="17"/>
  <c r="G365" i="17" s="1"/>
  <c r="F364" i="17"/>
  <c r="G364" i="17" s="1"/>
  <c r="F363" i="17"/>
  <c r="G363" i="17" s="1"/>
  <c r="F362" i="17"/>
  <c r="G362" i="17" s="1"/>
  <c r="F361" i="17"/>
  <c r="G361" i="17" s="1"/>
  <c r="F360" i="17"/>
  <c r="G360" i="17" s="1"/>
  <c r="F359" i="17"/>
  <c r="G359" i="17" s="1"/>
  <c r="F358" i="17"/>
  <c r="G358" i="17" s="1"/>
  <c r="F357" i="17"/>
  <c r="G357" i="17" s="1"/>
  <c r="F356" i="17"/>
  <c r="G356" i="17" s="1"/>
  <c r="F355" i="17"/>
  <c r="G355" i="17" s="1"/>
  <c r="F354" i="17"/>
  <c r="G354" i="17" s="1"/>
  <c r="F353" i="17"/>
  <c r="G353" i="17" s="1"/>
  <c r="F352" i="17"/>
  <c r="G352" i="17" s="1"/>
  <c r="F351" i="17"/>
  <c r="G351" i="17" s="1"/>
  <c r="F350" i="17"/>
  <c r="G350" i="17" s="1"/>
  <c r="F349" i="17"/>
  <c r="G349" i="17" s="1"/>
  <c r="F348" i="17"/>
  <c r="G348" i="17" s="1"/>
  <c r="F347" i="17"/>
  <c r="G347" i="17" s="1"/>
  <c r="F346" i="17"/>
  <c r="G346" i="17" s="1"/>
  <c r="F345" i="17"/>
  <c r="G345" i="17" s="1"/>
  <c r="F344" i="17"/>
  <c r="G344" i="17" s="1"/>
  <c r="F343" i="17"/>
  <c r="G343" i="17" s="1"/>
  <c r="F342" i="17"/>
  <c r="G342" i="17" s="1"/>
  <c r="F341" i="17"/>
  <c r="G341" i="17" s="1"/>
  <c r="F340" i="17"/>
  <c r="G340" i="17" s="1"/>
  <c r="F339" i="17"/>
  <c r="G339" i="17" s="1"/>
  <c r="F338" i="17"/>
  <c r="G338" i="17" s="1"/>
  <c r="F337" i="17"/>
  <c r="G337" i="17" s="1"/>
  <c r="F336" i="17"/>
  <c r="G336" i="17" s="1"/>
  <c r="F335" i="17"/>
  <c r="G335" i="17" s="1"/>
  <c r="F334" i="17"/>
  <c r="G334" i="17" s="1"/>
  <c r="F333" i="17"/>
  <c r="G333" i="17" s="1"/>
  <c r="F332" i="17"/>
  <c r="G332" i="17" s="1"/>
  <c r="F331" i="17"/>
  <c r="G331" i="17" s="1"/>
  <c r="F330" i="17"/>
  <c r="G330" i="17" s="1"/>
  <c r="F329" i="17"/>
  <c r="G329" i="17" s="1"/>
  <c r="F328" i="17"/>
  <c r="G328" i="17" s="1"/>
  <c r="F327" i="17"/>
  <c r="G327" i="17" s="1"/>
  <c r="F326" i="17"/>
  <c r="G326" i="17" s="1"/>
  <c r="F325" i="17"/>
  <c r="G325" i="17" s="1"/>
  <c r="F324" i="17"/>
  <c r="G324" i="17" s="1"/>
  <c r="F323" i="17"/>
  <c r="G323" i="17" s="1"/>
  <c r="F322" i="17"/>
  <c r="G322" i="17" s="1"/>
  <c r="F321" i="17"/>
  <c r="G321" i="17" s="1"/>
  <c r="F320" i="17"/>
  <c r="G320" i="17" s="1"/>
  <c r="F319" i="17"/>
  <c r="G319" i="17" s="1"/>
  <c r="F318" i="17"/>
  <c r="G318" i="17" s="1"/>
  <c r="F317" i="17"/>
  <c r="G317" i="17" s="1"/>
  <c r="F316" i="17"/>
  <c r="G316" i="17" s="1"/>
  <c r="F315" i="17"/>
  <c r="G315" i="17" s="1"/>
  <c r="F314" i="17"/>
  <c r="G314" i="17" s="1"/>
  <c r="F313" i="17"/>
  <c r="G313" i="17" s="1"/>
  <c r="F312" i="17"/>
  <c r="G312" i="17" s="1"/>
  <c r="F311" i="17"/>
  <c r="G311" i="17" s="1"/>
  <c r="F310" i="17"/>
  <c r="G310" i="17" s="1"/>
  <c r="F309" i="17"/>
  <c r="G309" i="17" s="1"/>
  <c r="F308" i="17"/>
  <c r="G308" i="17" s="1"/>
  <c r="F307" i="17"/>
  <c r="G307" i="17" s="1"/>
  <c r="F306" i="17"/>
  <c r="G306" i="17" s="1"/>
  <c r="F305" i="17"/>
  <c r="G305" i="17" s="1"/>
  <c r="F304" i="17"/>
  <c r="G304" i="17" s="1"/>
  <c r="F303" i="17"/>
  <c r="G303" i="17" s="1"/>
  <c r="F302" i="17"/>
  <c r="G302" i="17" s="1"/>
  <c r="F301" i="17"/>
  <c r="G301" i="17" s="1"/>
  <c r="F300" i="17"/>
  <c r="G300" i="17" s="1"/>
  <c r="F299" i="17"/>
  <c r="G299" i="17" s="1"/>
  <c r="F298" i="17"/>
  <c r="G298" i="17" s="1"/>
  <c r="F297" i="17"/>
  <c r="G297" i="17" s="1"/>
  <c r="F296" i="17"/>
  <c r="G296" i="17" s="1"/>
  <c r="F295" i="17"/>
  <c r="G295" i="17" s="1"/>
  <c r="F294" i="17"/>
  <c r="G294" i="17" s="1"/>
  <c r="F293" i="17"/>
  <c r="G293" i="17" s="1"/>
  <c r="F292" i="17"/>
  <c r="G292" i="17" s="1"/>
  <c r="F291" i="17"/>
  <c r="G291" i="17" s="1"/>
  <c r="F290" i="17"/>
  <c r="G290" i="17" s="1"/>
  <c r="F289" i="17"/>
  <c r="G289" i="17" s="1"/>
  <c r="F288" i="17"/>
  <c r="G288" i="17" s="1"/>
  <c r="F287" i="17"/>
  <c r="G287" i="17" s="1"/>
  <c r="F286" i="17"/>
  <c r="G286" i="17" s="1"/>
  <c r="F285" i="17"/>
  <c r="G285" i="17" s="1"/>
  <c r="F284" i="17"/>
  <c r="G284" i="17" s="1"/>
  <c r="F283" i="17"/>
  <c r="G283" i="17" s="1"/>
  <c r="F282" i="17"/>
  <c r="G282" i="17" s="1"/>
  <c r="F281" i="17"/>
  <c r="G281" i="17" s="1"/>
  <c r="F280" i="17"/>
  <c r="G280" i="17" s="1"/>
  <c r="F279" i="17"/>
  <c r="G279" i="17" s="1"/>
  <c r="F278" i="17"/>
  <c r="G278" i="17" s="1"/>
  <c r="F277" i="17"/>
  <c r="G277" i="17" s="1"/>
  <c r="F276" i="17"/>
  <c r="G276" i="17" s="1"/>
  <c r="F275" i="17"/>
  <c r="G275" i="17" s="1"/>
  <c r="F274" i="17"/>
  <c r="G274" i="17" s="1"/>
  <c r="F273" i="17"/>
  <c r="G273" i="17" s="1"/>
  <c r="F272" i="17"/>
  <c r="G272" i="17" s="1"/>
  <c r="F271" i="17"/>
  <c r="G271" i="17" s="1"/>
  <c r="F270" i="17"/>
  <c r="G270" i="17" s="1"/>
  <c r="F269" i="17"/>
  <c r="G269" i="17" s="1"/>
  <c r="F268" i="17"/>
  <c r="G268" i="17" s="1"/>
  <c r="F267" i="17"/>
  <c r="G267" i="17" s="1"/>
  <c r="F266" i="17"/>
  <c r="G266" i="17" s="1"/>
  <c r="F265" i="17"/>
  <c r="G265" i="17" s="1"/>
  <c r="F264" i="17"/>
  <c r="G264" i="17" s="1"/>
  <c r="F263" i="17"/>
  <c r="G263" i="17" s="1"/>
  <c r="F262" i="17"/>
  <c r="G262" i="17" s="1"/>
  <c r="F261" i="17"/>
  <c r="G261" i="17" s="1"/>
  <c r="F260" i="17"/>
  <c r="G260" i="17" s="1"/>
  <c r="F259" i="17"/>
  <c r="G259" i="17" s="1"/>
  <c r="F258" i="17"/>
  <c r="G258" i="17" s="1"/>
  <c r="F257" i="17"/>
  <c r="G257" i="17" s="1"/>
  <c r="F256" i="17"/>
  <c r="G256" i="17" s="1"/>
  <c r="F255" i="17"/>
  <c r="G255" i="17" s="1"/>
  <c r="F254" i="17"/>
  <c r="G254" i="17" s="1"/>
  <c r="F253" i="17"/>
  <c r="G253" i="17" s="1"/>
  <c r="F252" i="17"/>
  <c r="G252" i="17" s="1"/>
  <c r="F251" i="17"/>
  <c r="G251" i="17" s="1"/>
  <c r="F250" i="17"/>
  <c r="G250" i="17" s="1"/>
  <c r="F249" i="17"/>
  <c r="G249" i="17" s="1"/>
  <c r="F248" i="17"/>
  <c r="G248" i="17" s="1"/>
  <c r="F247" i="17"/>
  <c r="G247" i="17" s="1"/>
  <c r="F246" i="17"/>
  <c r="G246" i="17" s="1"/>
  <c r="F245" i="17"/>
  <c r="G245" i="17" s="1"/>
  <c r="F244" i="17"/>
  <c r="G244" i="17" s="1"/>
  <c r="F243" i="17"/>
  <c r="G243" i="17" s="1"/>
  <c r="F242" i="17"/>
  <c r="G242" i="17" s="1"/>
  <c r="F241" i="17"/>
  <c r="G241" i="17" s="1"/>
  <c r="F240" i="17"/>
  <c r="G240" i="17" s="1"/>
  <c r="F239" i="17"/>
  <c r="G239" i="17" s="1"/>
  <c r="F238" i="17"/>
  <c r="G238" i="17" s="1"/>
  <c r="F237" i="17"/>
  <c r="G237" i="17" s="1"/>
  <c r="F236" i="17"/>
  <c r="G236" i="17" s="1"/>
  <c r="F235" i="17"/>
  <c r="G235" i="17" s="1"/>
  <c r="F234" i="17"/>
  <c r="G234" i="17" s="1"/>
  <c r="F233" i="17"/>
  <c r="G233" i="17" s="1"/>
  <c r="F232" i="17"/>
  <c r="G232" i="17" s="1"/>
  <c r="F231" i="17"/>
  <c r="G231" i="17" s="1"/>
  <c r="F230" i="17"/>
  <c r="G230" i="17" s="1"/>
  <c r="F229" i="17"/>
  <c r="G229" i="17" s="1"/>
  <c r="F228" i="17"/>
  <c r="G228" i="17" s="1"/>
  <c r="F227" i="17"/>
  <c r="G227" i="17" s="1"/>
  <c r="F226" i="17"/>
  <c r="G226" i="17" s="1"/>
  <c r="F225" i="17"/>
  <c r="G225" i="17" s="1"/>
  <c r="F224" i="17"/>
  <c r="G224" i="17" s="1"/>
  <c r="F223" i="17"/>
  <c r="G223" i="17" s="1"/>
  <c r="F222" i="17"/>
  <c r="G222" i="17" s="1"/>
  <c r="F221" i="17"/>
  <c r="G221" i="17" s="1"/>
  <c r="F220" i="17"/>
  <c r="G220" i="17" s="1"/>
  <c r="F219" i="17"/>
  <c r="G219" i="17" s="1"/>
  <c r="F218" i="17"/>
  <c r="G218" i="17" s="1"/>
  <c r="F217" i="17"/>
  <c r="G217" i="17" s="1"/>
  <c r="F216" i="17"/>
  <c r="G216" i="17" s="1"/>
  <c r="F215" i="17"/>
  <c r="G215" i="17" s="1"/>
  <c r="F214" i="17"/>
  <c r="G214" i="17" s="1"/>
  <c r="F213" i="17"/>
  <c r="G213" i="17" s="1"/>
  <c r="F212" i="17"/>
  <c r="G212" i="17" s="1"/>
  <c r="F211" i="17"/>
  <c r="G211" i="17" s="1"/>
  <c r="F210" i="17"/>
  <c r="G210" i="17" s="1"/>
  <c r="F209" i="17"/>
  <c r="G209" i="17" s="1"/>
  <c r="F208" i="17"/>
  <c r="G208" i="17" s="1"/>
  <c r="F207" i="17"/>
  <c r="G207" i="17" s="1"/>
  <c r="F206" i="17"/>
  <c r="G206" i="17" s="1"/>
  <c r="F205" i="17"/>
  <c r="G205" i="17" s="1"/>
  <c r="F204" i="17"/>
  <c r="G204" i="17" s="1"/>
  <c r="F203" i="17"/>
  <c r="G203" i="17" s="1"/>
  <c r="F202" i="17"/>
  <c r="G202" i="17" s="1"/>
  <c r="F201" i="17"/>
  <c r="G201" i="17" s="1"/>
  <c r="F200" i="17"/>
  <c r="G200" i="17" s="1"/>
  <c r="F199" i="17"/>
  <c r="G199" i="17" s="1"/>
  <c r="F198" i="17"/>
  <c r="G198" i="17" s="1"/>
  <c r="F197" i="17"/>
  <c r="G197" i="17" s="1"/>
  <c r="F196" i="17"/>
  <c r="G196" i="17" s="1"/>
  <c r="F195" i="17"/>
  <c r="G195" i="17" s="1"/>
  <c r="F194" i="17"/>
  <c r="G194" i="17" s="1"/>
  <c r="F193" i="17"/>
  <c r="G193" i="17" s="1"/>
  <c r="F192" i="17"/>
  <c r="G192" i="17" s="1"/>
  <c r="F191" i="17"/>
  <c r="G191" i="17" s="1"/>
  <c r="F190" i="17"/>
  <c r="G190" i="17" s="1"/>
  <c r="F189" i="17"/>
  <c r="G189" i="17" s="1"/>
  <c r="F188" i="17"/>
  <c r="G188" i="17" s="1"/>
  <c r="F187" i="17"/>
  <c r="G187" i="17" s="1"/>
  <c r="F186" i="17"/>
  <c r="G186" i="17" s="1"/>
  <c r="F185" i="17"/>
  <c r="G185" i="17" s="1"/>
  <c r="F184" i="17"/>
  <c r="G184" i="17" s="1"/>
  <c r="F183" i="17"/>
  <c r="G183" i="17" s="1"/>
  <c r="F182" i="17"/>
  <c r="G182" i="17" s="1"/>
  <c r="F181" i="17"/>
  <c r="G181" i="17" s="1"/>
  <c r="F180" i="17"/>
  <c r="G180" i="17" s="1"/>
  <c r="F179" i="17"/>
  <c r="G179" i="17" s="1"/>
  <c r="F178" i="17"/>
  <c r="G178" i="17" s="1"/>
  <c r="F177" i="17"/>
  <c r="G177" i="17" s="1"/>
  <c r="F176" i="17"/>
  <c r="G176" i="17" s="1"/>
  <c r="F175" i="17"/>
  <c r="G175" i="17" s="1"/>
  <c r="F174" i="17"/>
  <c r="G174" i="17" s="1"/>
  <c r="F173" i="17"/>
  <c r="G173" i="17" s="1"/>
  <c r="F172" i="17"/>
  <c r="G172" i="17" s="1"/>
  <c r="F171" i="17"/>
  <c r="G171" i="17" s="1"/>
  <c r="F170" i="17"/>
  <c r="G170" i="17" s="1"/>
  <c r="F169" i="17"/>
  <c r="G169" i="17" s="1"/>
  <c r="F168" i="17"/>
  <c r="G168" i="17" s="1"/>
  <c r="F167" i="17"/>
  <c r="G167" i="17" s="1"/>
  <c r="F166" i="17"/>
  <c r="G166" i="17" s="1"/>
  <c r="F165" i="17"/>
  <c r="G165" i="17" s="1"/>
  <c r="F164" i="17"/>
  <c r="G164" i="17" s="1"/>
  <c r="F163" i="17"/>
  <c r="G163" i="17" s="1"/>
  <c r="F162" i="17"/>
  <c r="G162" i="17" s="1"/>
  <c r="F161" i="17"/>
  <c r="G161" i="17" s="1"/>
  <c r="F160" i="17"/>
  <c r="G160" i="17" s="1"/>
  <c r="F159" i="17"/>
  <c r="G159" i="17" s="1"/>
  <c r="F158" i="17"/>
  <c r="G158" i="17" s="1"/>
  <c r="F157" i="17"/>
  <c r="G157" i="17" s="1"/>
  <c r="F156" i="17"/>
  <c r="G156" i="17" s="1"/>
  <c r="F155" i="17"/>
  <c r="G155" i="17" s="1"/>
  <c r="F154" i="17"/>
  <c r="G154" i="17" s="1"/>
  <c r="F153" i="17"/>
  <c r="G153" i="17" s="1"/>
  <c r="F152" i="17"/>
  <c r="G152" i="17" s="1"/>
  <c r="F151" i="17"/>
  <c r="G151" i="17" s="1"/>
  <c r="F150" i="17"/>
  <c r="G150" i="17" s="1"/>
  <c r="F149" i="17"/>
  <c r="G149" i="17" s="1"/>
  <c r="F148" i="17"/>
  <c r="G148" i="17" s="1"/>
  <c r="F147" i="17"/>
  <c r="G147" i="17" s="1"/>
  <c r="F146" i="17"/>
  <c r="G146" i="17" s="1"/>
  <c r="F145" i="17"/>
  <c r="G145" i="17" s="1"/>
  <c r="F144" i="17"/>
  <c r="G144" i="17" s="1"/>
  <c r="F143" i="17"/>
  <c r="G143" i="17" s="1"/>
  <c r="F142" i="17"/>
  <c r="G142" i="17" s="1"/>
  <c r="F141" i="17"/>
  <c r="G141" i="17" s="1"/>
  <c r="F140" i="17"/>
  <c r="G140" i="17" s="1"/>
  <c r="F139" i="17"/>
  <c r="G139" i="17" s="1"/>
  <c r="F138" i="17"/>
  <c r="G138" i="17" s="1"/>
  <c r="F137" i="17"/>
  <c r="G137" i="17" s="1"/>
  <c r="F136" i="17"/>
  <c r="G136" i="17" s="1"/>
  <c r="F135" i="17"/>
  <c r="G135" i="17" s="1"/>
  <c r="F134" i="17"/>
  <c r="G134" i="17" s="1"/>
  <c r="F133" i="17"/>
  <c r="G133" i="17" s="1"/>
  <c r="F132" i="17"/>
  <c r="G132" i="17" s="1"/>
  <c r="F131" i="17"/>
  <c r="G131" i="17" s="1"/>
  <c r="F130" i="17"/>
  <c r="G130" i="17" s="1"/>
  <c r="F129" i="17"/>
  <c r="G129" i="17" s="1"/>
  <c r="F128" i="17"/>
  <c r="G128" i="17" s="1"/>
  <c r="F127" i="17"/>
  <c r="G127" i="17" s="1"/>
  <c r="F126" i="17"/>
  <c r="G126" i="17" s="1"/>
  <c r="F125" i="17"/>
  <c r="G125" i="17" s="1"/>
  <c r="F124" i="17"/>
  <c r="G124" i="17" s="1"/>
  <c r="F123" i="17"/>
  <c r="G123" i="17" s="1"/>
  <c r="F122" i="17"/>
  <c r="G122" i="17" s="1"/>
  <c r="F121" i="17"/>
  <c r="G121" i="17" s="1"/>
  <c r="F120" i="17"/>
  <c r="G120" i="17" s="1"/>
  <c r="F119" i="17"/>
  <c r="G119" i="17" s="1"/>
  <c r="F118" i="17"/>
  <c r="G118" i="17" s="1"/>
  <c r="F117" i="17"/>
  <c r="G117" i="17" s="1"/>
  <c r="F116" i="17"/>
  <c r="G116" i="17" s="1"/>
  <c r="F115" i="17"/>
  <c r="G115" i="17" s="1"/>
  <c r="F114" i="17"/>
  <c r="G114" i="17" s="1"/>
  <c r="F113" i="17"/>
  <c r="G113" i="17" s="1"/>
  <c r="F112" i="17"/>
  <c r="G112" i="17" s="1"/>
  <c r="F111" i="17"/>
  <c r="G111" i="17" s="1"/>
  <c r="F110" i="17"/>
  <c r="G110" i="17" s="1"/>
  <c r="F109" i="17"/>
  <c r="G109" i="17" s="1"/>
  <c r="F108" i="17"/>
  <c r="G108" i="17" s="1"/>
  <c r="F107" i="17"/>
  <c r="G107" i="17" s="1"/>
  <c r="F106" i="17"/>
  <c r="G106" i="17" s="1"/>
  <c r="F105" i="17"/>
  <c r="G105" i="17" s="1"/>
  <c r="F104" i="17"/>
  <c r="G104" i="17" s="1"/>
  <c r="F103" i="17"/>
  <c r="G103" i="17" s="1"/>
  <c r="F102" i="17"/>
  <c r="G102" i="17" s="1"/>
  <c r="F101" i="17"/>
  <c r="G101" i="17" s="1"/>
  <c r="F100" i="17"/>
  <c r="G100" i="17" s="1"/>
  <c r="F99" i="17"/>
  <c r="G99" i="17" s="1"/>
  <c r="F98" i="17"/>
  <c r="G98" i="17" s="1"/>
  <c r="F97" i="17"/>
  <c r="G97" i="17" s="1"/>
  <c r="F96" i="17"/>
  <c r="G96" i="17" s="1"/>
  <c r="F95" i="17"/>
  <c r="G95" i="17" s="1"/>
  <c r="F94" i="17"/>
  <c r="G94" i="17" s="1"/>
  <c r="F93" i="17"/>
  <c r="G93" i="17" s="1"/>
  <c r="F92" i="17"/>
  <c r="G92" i="17" s="1"/>
  <c r="F91" i="17"/>
  <c r="G91" i="17" s="1"/>
  <c r="F90" i="17"/>
  <c r="G90" i="17" s="1"/>
  <c r="F89" i="17"/>
  <c r="G89" i="17" s="1"/>
  <c r="F88" i="17"/>
  <c r="G88" i="17" s="1"/>
  <c r="F87" i="17"/>
  <c r="G87" i="17" s="1"/>
  <c r="F86" i="17"/>
  <c r="G86" i="17" s="1"/>
  <c r="F85" i="17"/>
  <c r="G85" i="17" s="1"/>
  <c r="F84" i="17"/>
  <c r="G84" i="17" s="1"/>
  <c r="F83" i="17"/>
  <c r="G83" i="17" s="1"/>
  <c r="F82" i="17"/>
  <c r="G82" i="17" s="1"/>
  <c r="F81" i="17"/>
  <c r="G81" i="17" s="1"/>
  <c r="F80" i="17"/>
  <c r="G80" i="17" s="1"/>
  <c r="F79" i="17"/>
  <c r="G79" i="17" s="1"/>
  <c r="F78" i="17"/>
  <c r="G78" i="17" s="1"/>
  <c r="F77" i="17"/>
  <c r="G77" i="17" s="1"/>
  <c r="F76" i="17"/>
  <c r="G76" i="17" s="1"/>
  <c r="F75" i="17"/>
  <c r="G75" i="17" s="1"/>
  <c r="F74" i="17"/>
  <c r="G74" i="17" s="1"/>
  <c r="F73" i="17"/>
  <c r="G73" i="17" s="1"/>
  <c r="F72" i="17"/>
  <c r="G72" i="17" s="1"/>
  <c r="F71" i="17"/>
  <c r="G71" i="17" s="1"/>
  <c r="F70" i="17"/>
  <c r="G70" i="17" s="1"/>
  <c r="F69" i="17"/>
  <c r="G69" i="17" s="1"/>
  <c r="F68" i="17"/>
  <c r="G68" i="17" s="1"/>
  <c r="F67" i="17"/>
  <c r="G67" i="17" s="1"/>
  <c r="F66" i="17"/>
  <c r="G66" i="17" s="1"/>
  <c r="F65" i="17"/>
  <c r="G65" i="17" s="1"/>
  <c r="F64" i="17"/>
  <c r="G64" i="17" s="1"/>
  <c r="F63" i="17"/>
  <c r="G63" i="17" s="1"/>
  <c r="F62" i="17"/>
  <c r="G62" i="17" s="1"/>
  <c r="F61" i="17"/>
  <c r="G61" i="17" s="1"/>
  <c r="F60" i="17"/>
  <c r="G60" i="17" s="1"/>
  <c r="F59" i="17"/>
  <c r="G59" i="17" s="1"/>
  <c r="F58" i="17"/>
  <c r="G58" i="17" s="1"/>
  <c r="F57" i="17"/>
  <c r="G57" i="17" s="1"/>
  <c r="F56" i="17"/>
  <c r="G56" i="17" s="1"/>
  <c r="F55" i="17"/>
  <c r="G55" i="17" s="1"/>
  <c r="F54" i="17"/>
  <c r="G54" i="17" s="1"/>
  <c r="F53" i="17"/>
  <c r="G53" i="17" s="1"/>
  <c r="F52" i="17"/>
  <c r="G52" i="17" s="1"/>
  <c r="F51" i="17"/>
  <c r="G51" i="17" s="1"/>
  <c r="F50" i="17"/>
  <c r="G50" i="17" s="1"/>
  <c r="F49" i="17"/>
  <c r="G49" i="17" s="1"/>
  <c r="F48" i="17"/>
  <c r="G48" i="17" s="1"/>
  <c r="F47" i="17"/>
  <c r="G47" i="17" s="1"/>
  <c r="F46" i="17"/>
  <c r="G46" i="17" s="1"/>
  <c r="F45" i="17"/>
  <c r="G45" i="17" s="1"/>
  <c r="F44" i="17"/>
  <c r="G44" i="17" s="1"/>
  <c r="F43" i="17"/>
  <c r="G43" i="17" s="1"/>
  <c r="F42" i="17"/>
  <c r="G42" i="17" s="1"/>
  <c r="F41" i="17"/>
  <c r="G41" i="17" s="1"/>
  <c r="F40" i="17"/>
  <c r="G40" i="17" s="1"/>
  <c r="F39" i="17"/>
  <c r="G39" i="17" s="1"/>
  <c r="F38" i="17"/>
  <c r="G38" i="17" s="1"/>
  <c r="F37" i="17"/>
  <c r="G37" i="17" s="1"/>
  <c r="F36" i="17"/>
  <c r="G36" i="17" s="1"/>
  <c r="F35" i="17"/>
  <c r="G35" i="17" s="1"/>
  <c r="F34" i="17"/>
  <c r="G34" i="17" s="1"/>
  <c r="F33" i="17"/>
  <c r="G33" i="17" s="1"/>
  <c r="F32" i="17"/>
  <c r="G32" i="17" s="1"/>
  <c r="F31" i="17"/>
  <c r="G31" i="17" s="1"/>
  <c r="F30" i="17"/>
  <c r="G30" i="17" s="1"/>
  <c r="F29" i="17"/>
  <c r="G29" i="17" s="1"/>
  <c r="F28" i="17"/>
  <c r="G28" i="17" s="1"/>
  <c r="F27" i="17"/>
  <c r="G27" i="17" s="1"/>
  <c r="F26" i="17"/>
  <c r="G26" i="17" s="1"/>
  <c r="F25" i="17"/>
  <c r="G25" i="17" s="1"/>
  <c r="F24" i="17"/>
  <c r="G24" i="17" s="1"/>
  <c r="F23" i="17"/>
  <c r="G23" i="17" s="1"/>
  <c r="F22" i="17"/>
  <c r="G22" i="17" s="1"/>
  <c r="F21" i="17"/>
  <c r="G21" i="17" s="1"/>
  <c r="F20" i="17"/>
  <c r="G20" i="17" s="1"/>
  <c r="F19" i="17"/>
  <c r="G19" i="17" s="1"/>
  <c r="F18" i="17"/>
  <c r="G18" i="17" s="1"/>
  <c r="F17" i="17"/>
  <c r="G17" i="17" s="1"/>
  <c r="F16" i="17"/>
  <c r="G16" i="17" s="1"/>
  <c r="F734" i="16"/>
  <c r="G734" i="16" s="1"/>
  <c r="F733" i="16"/>
  <c r="G733" i="16" s="1"/>
  <c r="F732" i="16"/>
  <c r="G732" i="16" s="1"/>
  <c r="F731" i="16"/>
  <c r="G731" i="16" s="1"/>
  <c r="F730" i="16"/>
  <c r="G730" i="16" s="1"/>
  <c r="F729" i="16"/>
  <c r="G729" i="16" s="1"/>
  <c r="F728" i="16"/>
  <c r="G728" i="16" s="1"/>
  <c r="F727" i="16"/>
  <c r="G727" i="16" s="1"/>
  <c r="F726" i="16"/>
  <c r="G726" i="16" s="1"/>
  <c r="F725" i="16"/>
  <c r="G725" i="16" s="1"/>
  <c r="F724" i="16"/>
  <c r="G724" i="16" s="1"/>
  <c r="F723" i="16"/>
  <c r="G723" i="16" s="1"/>
  <c r="F722" i="16"/>
  <c r="G722" i="16" s="1"/>
  <c r="F721" i="16"/>
  <c r="G721" i="16" s="1"/>
  <c r="F720" i="16"/>
  <c r="G720" i="16" s="1"/>
  <c r="F719" i="16"/>
  <c r="G719" i="16" s="1"/>
  <c r="F718" i="16"/>
  <c r="G718" i="16" s="1"/>
  <c r="F717" i="16"/>
  <c r="G717" i="16" s="1"/>
  <c r="F716" i="16"/>
  <c r="G716" i="16" s="1"/>
  <c r="F715" i="16"/>
  <c r="G715" i="16" s="1"/>
  <c r="F714" i="16"/>
  <c r="G714" i="16" s="1"/>
  <c r="F713" i="16"/>
  <c r="G713" i="16" s="1"/>
  <c r="F712" i="16"/>
  <c r="G712" i="16" s="1"/>
  <c r="F711" i="16"/>
  <c r="G711" i="16" s="1"/>
  <c r="F710" i="16"/>
  <c r="G710" i="16" s="1"/>
  <c r="F709" i="16"/>
  <c r="G709" i="16" s="1"/>
  <c r="F708" i="16"/>
  <c r="G708" i="16" s="1"/>
  <c r="F707" i="16"/>
  <c r="G707" i="16" s="1"/>
  <c r="F706" i="16"/>
  <c r="G706" i="16" s="1"/>
  <c r="F705" i="16"/>
  <c r="G705" i="16" s="1"/>
  <c r="F704" i="16"/>
  <c r="G704" i="16" s="1"/>
  <c r="F703" i="16"/>
  <c r="G703" i="16" s="1"/>
  <c r="F702" i="16"/>
  <c r="G702" i="16" s="1"/>
  <c r="F701" i="16"/>
  <c r="G701" i="16" s="1"/>
  <c r="F700" i="16"/>
  <c r="G700" i="16" s="1"/>
  <c r="F699" i="16"/>
  <c r="G699" i="16" s="1"/>
  <c r="F698" i="16"/>
  <c r="G698" i="16" s="1"/>
  <c r="F697" i="16"/>
  <c r="G697" i="16" s="1"/>
  <c r="F696" i="16"/>
  <c r="G696" i="16" s="1"/>
  <c r="F695" i="16"/>
  <c r="G695" i="16" s="1"/>
  <c r="F694" i="16"/>
  <c r="G694" i="16" s="1"/>
  <c r="F693" i="16"/>
  <c r="G693" i="16" s="1"/>
  <c r="F692" i="16"/>
  <c r="G692" i="16" s="1"/>
  <c r="F691" i="16"/>
  <c r="G691" i="16" s="1"/>
  <c r="F690" i="16"/>
  <c r="G690" i="16" s="1"/>
  <c r="F689" i="16"/>
  <c r="G689" i="16" s="1"/>
  <c r="F688" i="16"/>
  <c r="G688" i="16" s="1"/>
  <c r="F687" i="16"/>
  <c r="G687" i="16" s="1"/>
  <c r="F686" i="16"/>
  <c r="G686" i="16" s="1"/>
  <c r="F685" i="16"/>
  <c r="G685" i="16" s="1"/>
  <c r="F684" i="16"/>
  <c r="G684" i="16" s="1"/>
  <c r="F683" i="16"/>
  <c r="G683" i="16" s="1"/>
  <c r="F682" i="16"/>
  <c r="G682" i="16" s="1"/>
  <c r="F681" i="16"/>
  <c r="G681" i="16" s="1"/>
  <c r="F680" i="16"/>
  <c r="G680" i="16" s="1"/>
  <c r="F679" i="16"/>
  <c r="G679" i="16" s="1"/>
  <c r="F678" i="16"/>
  <c r="G678" i="16" s="1"/>
  <c r="F677" i="16"/>
  <c r="G677" i="16" s="1"/>
  <c r="F676" i="16"/>
  <c r="G676" i="16" s="1"/>
  <c r="F675" i="16"/>
  <c r="G675" i="16" s="1"/>
  <c r="F674" i="16"/>
  <c r="G674" i="16" s="1"/>
  <c r="F673" i="16"/>
  <c r="G673" i="16" s="1"/>
  <c r="F672" i="16"/>
  <c r="G672" i="16" s="1"/>
  <c r="F671" i="16"/>
  <c r="G671" i="16" s="1"/>
  <c r="F670" i="16"/>
  <c r="G670" i="16" s="1"/>
  <c r="F669" i="16"/>
  <c r="G669" i="16" s="1"/>
  <c r="F668" i="16"/>
  <c r="G668" i="16" s="1"/>
  <c r="F667" i="16"/>
  <c r="G667" i="16" s="1"/>
  <c r="F666" i="16"/>
  <c r="G666" i="16" s="1"/>
  <c r="F665" i="16"/>
  <c r="G665" i="16" s="1"/>
  <c r="F664" i="16"/>
  <c r="G664" i="16" s="1"/>
  <c r="F663" i="16"/>
  <c r="G663" i="16" s="1"/>
  <c r="F662" i="16"/>
  <c r="G662" i="16" s="1"/>
  <c r="F661" i="16"/>
  <c r="G661" i="16" s="1"/>
  <c r="F660" i="16"/>
  <c r="G660" i="16" s="1"/>
  <c r="F659" i="16"/>
  <c r="G659" i="16" s="1"/>
  <c r="F658" i="16"/>
  <c r="G658" i="16" s="1"/>
  <c r="F657" i="16"/>
  <c r="G657" i="16" s="1"/>
  <c r="F656" i="16"/>
  <c r="G656" i="16" s="1"/>
  <c r="F655" i="16"/>
  <c r="G655" i="16" s="1"/>
  <c r="F654" i="16"/>
  <c r="G654" i="16" s="1"/>
  <c r="F653" i="16"/>
  <c r="G653" i="16" s="1"/>
  <c r="F652" i="16"/>
  <c r="G652" i="16" s="1"/>
  <c r="F651" i="16"/>
  <c r="G651" i="16" s="1"/>
  <c r="F650" i="16"/>
  <c r="G650" i="16" s="1"/>
  <c r="F649" i="16"/>
  <c r="G649" i="16" s="1"/>
  <c r="F648" i="16"/>
  <c r="G648" i="16" s="1"/>
  <c r="F647" i="16"/>
  <c r="G647" i="16" s="1"/>
  <c r="F646" i="16"/>
  <c r="G646" i="16" s="1"/>
  <c r="F645" i="16"/>
  <c r="G645" i="16" s="1"/>
  <c r="F644" i="16"/>
  <c r="G644" i="16" s="1"/>
  <c r="F643" i="16"/>
  <c r="G643" i="16" s="1"/>
  <c r="F642" i="16"/>
  <c r="G642" i="16" s="1"/>
  <c r="F641" i="16"/>
  <c r="G641" i="16" s="1"/>
  <c r="F640" i="16"/>
  <c r="G640" i="16" s="1"/>
  <c r="F639" i="16"/>
  <c r="G639" i="16" s="1"/>
  <c r="F638" i="16"/>
  <c r="G638" i="16" s="1"/>
  <c r="F637" i="16"/>
  <c r="G637" i="16" s="1"/>
  <c r="F636" i="16"/>
  <c r="G636" i="16" s="1"/>
  <c r="F635" i="16"/>
  <c r="G635" i="16" s="1"/>
  <c r="F634" i="16"/>
  <c r="G634" i="16" s="1"/>
  <c r="F633" i="16"/>
  <c r="G633" i="16" s="1"/>
  <c r="F632" i="16"/>
  <c r="G632" i="16" s="1"/>
  <c r="F631" i="16"/>
  <c r="G631" i="16" s="1"/>
  <c r="F630" i="16"/>
  <c r="G630" i="16" s="1"/>
  <c r="F629" i="16"/>
  <c r="G629" i="16" s="1"/>
  <c r="F628" i="16"/>
  <c r="G628" i="16" s="1"/>
  <c r="F627" i="16"/>
  <c r="G627" i="16" s="1"/>
  <c r="F626" i="16"/>
  <c r="G626" i="16" s="1"/>
  <c r="F625" i="16"/>
  <c r="G625" i="16" s="1"/>
  <c r="F624" i="16"/>
  <c r="G624" i="16" s="1"/>
  <c r="F623" i="16"/>
  <c r="G623" i="16" s="1"/>
  <c r="F622" i="16"/>
  <c r="G622" i="16" s="1"/>
  <c r="F621" i="16"/>
  <c r="G621" i="16" s="1"/>
  <c r="F620" i="16"/>
  <c r="G620" i="16" s="1"/>
  <c r="F619" i="16"/>
  <c r="G619" i="16" s="1"/>
  <c r="F618" i="16"/>
  <c r="G618" i="16" s="1"/>
  <c r="F617" i="16"/>
  <c r="G617" i="16" s="1"/>
  <c r="F616" i="16"/>
  <c r="G616" i="16" s="1"/>
  <c r="F615" i="16"/>
  <c r="G615" i="16" s="1"/>
  <c r="F614" i="16"/>
  <c r="G614" i="16" s="1"/>
  <c r="F613" i="16"/>
  <c r="G613" i="16" s="1"/>
  <c r="F612" i="16"/>
  <c r="G612" i="16" s="1"/>
  <c r="F611" i="16"/>
  <c r="G611" i="16" s="1"/>
  <c r="F610" i="16"/>
  <c r="G610" i="16" s="1"/>
  <c r="F609" i="16"/>
  <c r="G609" i="16" s="1"/>
  <c r="F608" i="16"/>
  <c r="G608" i="16" s="1"/>
  <c r="F607" i="16"/>
  <c r="G607" i="16" s="1"/>
  <c r="F606" i="16"/>
  <c r="G606" i="16" s="1"/>
  <c r="F605" i="16"/>
  <c r="G605" i="16" s="1"/>
  <c r="F604" i="16"/>
  <c r="G604" i="16" s="1"/>
  <c r="F603" i="16"/>
  <c r="G603" i="16" s="1"/>
  <c r="F602" i="16"/>
  <c r="G602" i="16" s="1"/>
  <c r="F601" i="16"/>
  <c r="G601" i="16" s="1"/>
  <c r="F600" i="16"/>
  <c r="G600" i="16" s="1"/>
  <c r="F599" i="16"/>
  <c r="G599" i="16" s="1"/>
  <c r="F598" i="16"/>
  <c r="G598" i="16" s="1"/>
  <c r="F597" i="16"/>
  <c r="G597" i="16" s="1"/>
  <c r="F596" i="16"/>
  <c r="G596" i="16" s="1"/>
  <c r="F595" i="16"/>
  <c r="G595" i="16" s="1"/>
  <c r="F594" i="16"/>
  <c r="G594" i="16" s="1"/>
  <c r="F593" i="16"/>
  <c r="G593" i="16" s="1"/>
  <c r="F592" i="16"/>
  <c r="G592" i="16" s="1"/>
  <c r="F591" i="16"/>
  <c r="G591" i="16" s="1"/>
  <c r="F590" i="16"/>
  <c r="G590" i="16" s="1"/>
  <c r="F589" i="16"/>
  <c r="G589" i="16" s="1"/>
  <c r="F588" i="16"/>
  <c r="G588" i="16" s="1"/>
  <c r="F587" i="16"/>
  <c r="G587" i="16" s="1"/>
  <c r="F586" i="16"/>
  <c r="G586" i="16" s="1"/>
  <c r="F585" i="16"/>
  <c r="G585" i="16" s="1"/>
  <c r="F584" i="16"/>
  <c r="G584" i="16" s="1"/>
  <c r="F583" i="16"/>
  <c r="G583" i="16" s="1"/>
  <c r="F582" i="16"/>
  <c r="G582" i="16" s="1"/>
  <c r="F581" i="16"/>
  <c r="G581" i="16" s="1"/>
  <c r="F580" i="16"/>
  <c r="G580" i="16" s="1"/>
  <c r="F579" i="16"/>
  <c r="G579" i="16" s="1"/>
  <c r="F578" i="16"/>
  <c r="G578" i="16" s="1"/>
  <c r="F577" i="16"/>
  <c r="G577" i="16" s="1"/>
  <c r="F576" i="16"/>
  <c r="G576" i="16" s="1"/>
  <c r="F575" i="16"/>
  <c r="G575" i="16" s="1"/>
  <c r="F574" i="16"/>
  <c r="G574" i="16" s="1"/>
  <c r="F573" i="16"/>
  <c r="G573" i="16" s="1"/>
  <c r="F572" i="16"/>
  <c r="G572" i="16" s="1"/>
  <c r="F571" i="16"/>
  <c r="G571" i="16" s="1"/>
  <c r="F570" i="16"/>
  <c r="G570" i="16" s="1"/>
  <c r="F569" i="16"/>
  <c r="G569" i="16" s="1"/>
  <c r="F568" i="16"/>
  <c r="G568" i="16" s="1"/>
  <c r="F567" i="16"/>
  <c r="G567" i="16" s="1"/>
  <c r="F566" i="16"/>
  <c r="G566" i="16" s="1"/>
  <c r="F565" i="16"/>
  <c r="G565" i="16" s="1"/>
  <c r="F564" i="16"/>
  <c r="G564" i="16" s="1"/>
  <c r="F563" i="16"/>
  <c r="G563" i="16" s="1"/>
  <c r="F562" i="16"/>
  <c r="G562" i="16" s="1"/>
  <c r="F561" i="16"/>
  <c r="G561" i="16" s="1"/>
  <c r="F560" i="16"/>
  <c r="G560" i="16" s="1"/>
  <c r="F559" i="16"/>
  <c r="G559" i="16" s="1"/>
  <c r="F558" i="16"/>
  <c r="G558" i="16" s="1"/>
  <c r="F557" i="16"/>
  <c r="G557" i="16" s="1"/>
  <c r="F556" i="16"/>
  <c r="G556" i="16" s="1"/>
  <c r="F555" i="16"/>
  <c r="G555" i="16" s="1"/>
  <c r="F554" i="16"/>
  <c r="G554" i="16" s="1"/>
  <c r="F553" i="16"/>
  <c r="G553" i="16" s="1"/>
  <c r="F552" i="16"/>
  <c r="G552" i="16" s="1"/>
  <c r="F551" i="16"/>
  <c r="G551" i="16" s="1"/>
  <c r="F550" i="16"/>
  <c r="G550" i="16" s="1"/>
  <c r="F549" i="16"/>
  <c r="G549" i="16" s="1"/>
  <c r="F548" i="16"/>
  <c r="G548" i="16" s="1"/>
  <c r="F547" i="16"/>
  <c r="G547" i="16" s="1"/>
  <c r="F546" i="16"/>
  <c r="G546" i="16" s="1"/>
  <c r="F545" i="16"/>
  <c r="G545" i="16" s="1"/>
  <c r="F544" i="16"/>
  <c r="G544" i="16" s="1"/>
  <c r="F543" i="16"/>
  <c r="G543" i="16" s="1"/>
  <c r="F542" i="16"/>
  <c r="G542" i="16" s="1"/>
  <c r="F541" i="16"/>
  <c r="G541" i="16" s="1"/>
  <c r="F540" i="16"/>
  <c r="G540" i="16" s="1"/>
  <c r="F539" i="16"/>
  <c r="G539" i="16" s="1"/>
  <c r="F538" i="16"/>
  <c r="G538" i="16" s="1"/>
  <c r="F537" i="16"/>
  <c r="G537" i="16" s="1"/>
  <c r="F536" i="16"/>
  <c r="G536" i="16" s="1"/>
  <c r="F535" i="16"/>
  <c r="G535" i="16" s="1"/>
  <c r="F534" i="16"/>
  <c r="G534" i="16" s="1"/>
  <c r="F533" i="16"/>
  <c r="G533" i="16" s="1"/>
  <c r="F532" i="16"/>
  <c r="G532" i="16" s="1"/>
  <c r="F531" i="16"/>
  <c r="G531" i="16" s="1"/>
  <c r="F530" i="16"/>
  <c r="G530" i="16" s="1"/>
  <c r="F529" i="16"/>
  <c r="G529" i="16" s="1"/>
  <c r="F528" i="16"/>
  <c r="G528" i="16" s="1"/>
  <c r="F527" i="16"/>
  <c r="G527" i="16" s="1"/>
  <c r="F526" i="16"/>
  <c r="G526" i="16" s="1"/>
  <c r="F525" i="16"/>
  <c r="G525" i="16" s="1"/>
  <c r="F524" i="16"/>
  <c r="G524" i="16" s="1"/>
  <c r="F523" i="16"/>
  <c r="G523" i="16" s="1"/>
  <c r="F522" i="16"/>
  <c r="G522" i="16" s="1"/>
  <c r="F521" i="16"/>
  <c r="G521" i="16" s="1"/>
  <c r="F520" i="16"/>
  <c r="G520" i="16" s="1"/>
  <c r="F519" i="16"/>
  <c r="G519" i="16" s="1"/>
  <c r="F518" i="16"/>
  <c r="G518" i="16" s="1"/>
  <c r="F517" i="16"/>
  <c r="G517" i="16" s="1"/>
  <c r="F516" i="16"/>
  <c r="G516" i="16" s="1"/>
  <c r="F515" i="16"/>
  <c r="G515" i="16" s="1"/>
  <c r="F514" i="16"/>
  <c r="G514" i="16" s="1"/>
  <c r="F513" i="16"/>
  <c r="G513" i="16" s="1"/>
  <c r="F512" i="16"/>
  <c r="G512" i="16" s="1"/>
  <c r="F511" i="16"/>
  <c r="G511" i="16" s="1"/>
  <c r="F510" i="16"/>
  <c r="G510" i="16" s="1"/>
  <c r="F509" i="16"/>
  <c r="G509" i="16" s="1"/>
  <c r="F508" i="16"/>
  <c r="G508" i="16" s="1"/>
  <c r="F507" i="16"/>
  <c r="G507" i="16" s="1"/>
  <c r="F506" i="16"/>
  <c r="G506" i="16" s="1"/>
  <c r="F505" i="16"/>
  <c r="G505" i="16" s="1"/>
  <c r="F504" i="16"/>
  <c r="G504" i="16" s="1"/>
  <c r="F503" i="16"/>
  <c r="G503" i="16" s="1"/>
  <c r="F502" i="16"/>
  <c r="G502" i="16" s="1"/>
  <c r="F501" i="16"/>
  <c r="G501" i="16" s="1"/>
  <c r="F500" i="16"/>
  <c r="G500" i="16" s="1"/>
  <c r="F499" i="16"/>
  <c r="G499" i="16" s="1"/>
  <c r="F498" i="16"/>
  <c r="G498" i="16" s="1"/>
  <c r="F497" i="16"/>
  <c r="G497" i="16" s="1"/>
  <c r="F496" i="16"/>
  <c r="G496" i="16" s="1"/>
  <c r="F495" i="16"/>
  <c r="G495" i="16" s="1"/>
  <c r="F494" i="16"/>
  <c r="G494" i="16" s="1"/>
  <c r="F493" i="16"/>
  <c r="G493" i="16" s="1"/>
  <c r="F492" i="16"/>
  <c r="G492" i="16" s="1"/>
  <c r="F491" i="16"/>
  <c r="G491" i="16" s="1"/>
  <c r="F490" i="16"/>
  <c r="G490" i="16" s="1"/>
  <c r="F489" i="16"/>
  <c r="G489" i="16" s="1"/>
  <c r="F488" i="16"/>
  <c r="G488" i="16" s="1"/>
  <c r="F487" i="16"/>
  <c r="G487" i="16" s="1"/>
  <c r="F486" i="16"/>
  <c r="G486" i="16" s="1"/>
  <c r="F485" i="16"/>
  <c r="G485" i="16" s="1"/>
  <c r="F484" i="16"/>
  <c r="G484" i="16" s="1"/>
  <c r="F483" i="16"/>
  <c r="G483" i="16" s="1"/>
  <c r="F482" i="16"/>
  <c r="G482" i="16" s="1"/>
  <c r="F481" i="16"/>
  <c r="G481" i="16" s="1"/>
  <c r="F480" i="16"/>
  <c r="G480" i="16" s="1"/>
  <c r="F479" i="16"/>
  <c r="G479" i="16" s="1"/>
  <c r="F478" i="16"/>
  <c r="G478" i="16" s="1"/>
  <c r="F477" i="16"/>
  <c r="G477" i="16" s="1"/>
  <c r="F476" i="16"/>
  <c r="G476" i="16" s="1"/>
  <c r="F475" i="16"/>
  <c r="G475" i="16" s="1"/>
  <c r="F474" i="16"/>
  <c r="G474" i="16" s="1"/>
  <c r="F473" i="16"/>
  <c r="G473" i="16" s="1"/>
  <c r="F472" i="16"/>
  <c r="G472" i="16" s="1"/>
  <c r="F471" i="16"/>
  <c r="G471" i="16" s="1"/>
  <c r="F470" i="16"/>
  <c r="G470" i="16" s="1"/>
  <c r="F469" i="16"/>
  <c r="G469" i="16" s="1"/>
  <c r="F468" i="16"/>
  <c r="G468" i="16" s="1"/>
  <c r="F467" i="16"/>
  <c r="G467" i="16" s="1"/>
  <c r="F466" i="16"/>
  <c r="G466" i="16" s="1"/>
  <c r="F465" i="16"/>
  <c r="G465" i="16" s="1"/>
  <c r="F464" i="16"/>
  <c r="G464" i="16" s="1"/>
  <c r="F463" i="16"/>
  <c r="G463" i="16" s="1"/>
  <c r="F462" i="16"/>
  <c r="G462" i="16" s="1"/>
  <c r="F461" i="16"/>
  <c r="G461" i="16" s="1"/>
  <c r="F460" i="16"/>
  <c r="G460" i="16" s="1"/>
  <c r="F459" i="16"/>
  <c r="G459" i="16" s="1"/>
  <c r="F458" i="16"/>
  <c r="G458" i="16" s="1"/>
  <c r="F457" i="16"/>
  <c r="G457" i="16" s="1"/>
  <c r="F456" i="16"/>
  <c r="G456" i="16" s="1"/>
  <c r="F455" i="16"/>
  <c r="G455" i="16" s="1"/>
  <c r="F454" i="16"/>
  <c r="G454" i="16" s="1"/>
  <c r="F453" i="16"/>
  <c r="G453" i="16" s="1"/>
  <c r="F452" i="16"/>
  <c r="G452" i="16" s="1"/>
  <c r="F451" i="16"/>
  <c r="G451" i="16" s="1"/>
  <c r="F450" i="16"/>
  <c r="G450" i="16" s="1"/>
  <c r="F449" i="16"/>
  <c r="G449" i="16" s="1"/>
  <c r="F448" i="16"/>
  <c r="G448" i="16" s="1"/>
  <c r="F447" i="16"/>
  <c r="G447" i="16" s="1"/>
  <c r="F446" i="16"/>
  <c r="G446" i="16" s="1"/>
  <c r="F445" i="16"/>
  <c r="G445" i="16" s="1"/>
  <c r="F444" i="16"/>
  <c r="G444" i="16" s="1"/>
  <c r="F443" i="16"/>
  <c r="G443" i="16" s="1"/>
  <c r="F442" i="16"/>
  <c r="G442" i="16" s="1"/>
  <c r="F441" i="16"/>
  <c r="G441" i="16" s="1"/>
  <c r="F440" i="16"/>
  <c r="G440" i="16" s="1"/>
  <c r="F439" i="16"/>
  <c r="G439" i="16" s="1"/>
  <c r="F438" i="16"/>
  <c r="G438" i="16" s="1"/>
  <c r="F437" i="16"/>
  <c r="G437" i="16" s="1"/>
  <c r="F436" i="16"/>
  <c r="G436" i="16" s="1"/>
  <c r="F435" i="16"/>
  <c r="G435" i="16" s="1"/>
  <c r="F434" i="16"/>
  <c r="G434" i="16" s="1"/>
  <c r="F433" i="16"/>
  <c r="G433" i="16" s="1"/>
  <c r="F432" i="16"/>
  <c r="G432" i="16" s="1"/>
  <c r="F431" i="16"/>
  <c r="G431" i="16" s="1"/>
  <c r="F430" i="16"/>
  <c r="G430" i="16" s="1"/>
  <c r="F429" i="16"/>
  <c r="G429" i="16" s="1"/>
  <c r="F428" i="16"/>
  <c r="G428" i="16" s="1"/>
  <c r="F427" i="16"/>
  <c r="G427" i="16" s="1"/>
  <c r="F426" i="16"/>
  <c r="G426" i="16" s="1"/>
  <c r="F425" i="16"/>
  <c r="G425" i="16" s="1"/>
  <c r="F424" i="16"/>
  <c r="G424" i="16" s="1"/>
  <c r="F423" i="16"/>
  <c r="G423" i="16" s="1"/>
  <c r="F422" i="16"/>
  <c r="G422" i="16" s="1"/>
  <c r="F421" i="16"/>
  <c r="G421" i="16" s="1"/>
  <c r="F420" i="16"/>
  <c r="G420" i="16" s="1"/>
  <c r="F419" i="16"/>
  <c r="G419" i="16" s="1"/>
  <c r="F418" i="16"/>
  <c r="G418" i="16" s="1"/>
  <c r="F417" i="16"/>
  <c r="G417" i="16" s="1"/>
  <c r="F416" i="16"/>
  <c r="G416" i="16" s="1"/>
  <c r="F415" i="16"/>
  <c r="G415" i="16" s="1"/>
  <c r="F414" i="16"/>
  <c r="G414" i="16" s="1"/>
  <c r="F413" i="16"/>
  <c r="G413" i="16" s="1"/>
  <c r="F412" i="16"/>
  <c r="G412" i="16" s="1"/>
  <c r="F411" i="16"/>
  <c r="G411" i="16" s="1"/>
  <c r="F410" i="16"/>
  <c r="G410" i="16" s="1"/>
  <c r="F409" i="16"/>
  <c r="G409" i="16" s="1"/>
  <c r="F408" i="16"/>
  <c r="G408" i="16" s="1"/>
  <c r="F407" i="16"/>
  <c r="G407" i="16" s="1"/>
  <c r="F406" i="16"/>
  <c r="G406" i="16" s="1"/>
  <c r="F405" i="16"/>
  <c r="G405" i="16" s="1"/>
  <c r="F404" i="16"/>
  <c r="G404" i="16" s="1"/>
  <c r="F403" i="16"/>
  <c r="G403" i="16" s="1"/>
  <c r="F402" i="16"/>
  <c r="G402" i="16" s="1"/>
  <c r="F401" i="16"/>
  <c r="G401" i="16" s="1"/>
  <c r="F400" i="16"/>
  <c r="G400" i="16" s="1"/>
  <c r="F399" i="16"/>
  <c r="G399" i="16" s="1"/>
  <c r="F398" i="16"/>
  <c r="G398" i="16" s="1"/>
  <c r="F397" i="16"/>
  <c r="G397" i="16" s="1"/>
  <c r="F396" i="16"/>
  <c r="G396" i="16" s="1"/>
  <c r="F395" i="16"/>
  <c r="G395" i="16" s="1"/>
  <c r="F394" i="16"/>
  <c r="G394" i="16" s="1"/>
  <c r="F393" i="16"/>
  <c r="G393" i="16" s="1"/>
  <c r="F392" i="16"/>
  <c r="G392" i="16" s="1"/>
  <c r="F391" i="16"/>
  <c r="G391" i="16" s="1"/>
  <c r="F390" i="16"/>
  <c r="G390" i="16" s="1"/>
  <c r="F389" i="16"/>
  <c r="G389" i="16" s="1"/>
  <c r="F388" i="16"/>
  <c r="G388" i="16" s="1"/>
  <c r="F387" i="16"/>
  <c r="G387" i="16" s="1"/>
  <c r="F386" i="16"/>
  <c r="G386" i="16" s="1"/>
  <c r="F385" i="16"/>
  <c r="G385" i="16" s="1"/>
  <c r="F384" i="16"/>
  <c r="G384" i="16" s="1"/>
  <c r="F383" i="16"/>
  <c r="G383" i="16" s="1"/>
  <c r="F382" i="16"/>
  <c r="G382" i="16" s="1"/>
  <c r="F381" i="16"/>
  <c r="G381" i="16" s="1"/>
  <c r="F380" i="16"/>
  <c r="G380" i="16" s="1"/>
  <c r="F379" i="16"/>
  <c r="G379" i="16" s="1"/>
  <c r="F378" i="16"/>
  <c r="G378" i="16" s="1"/>
  <c r="F377" i="16"/>
  <c r="G377" i="16" s="1"/>
  <c r="F376" i="16"/>
  <c r="G376" i="16" s="1"/>
  <c r="F375" i="16"/>
  <c r="G375" i="16" s="1"/>
  <c r="F374" i="16"/>
  <c r="G374" i="16" s="1"/>
  <c r="F373" i="16"/>
  <c r="G373" i="16" s="1"/>
  <c r="F372" i="16"/>
  <c r="G372" i="16" s="1"/>
  <c r="F371" i="16"/>
  <c r="G371" i="16" s="1"/>
  <c r="F370" i="16"/>
  <c r="G370" i="16" s="1"/>
  <c r="F369" i="16"/>
  <c r="G369" i="16" s="1"/>
  <c r="F368" i="16"/>
  <c r="G368" i="16" s="1"/>
  <c r="F367" i="16"/>
  <c r="G367" i="16" s="1"/>
  <c r="F366" i="16"/>
  <c r="G366" i="16" s="1"/>
  <c r="F365" i="16"/>
  <c r="G365" i="16" s="1"/>
  <c r="F364" i="16"/>
  <c r="G364" i="16" s="1"/>
  <c r="F363" i="16"/>
  <c r="G363" i="16" s="1"/>
  <c r="F362" i="16"/>
  <c r="G362" i="16" s="1"/>
  <c r="F361" i="16"/>
  <c r="G361" i="16" s="1"/>
  <c r="F360" i="16"/>
  <c r="G360" i="16" s="1"/>
  <c r="F359" i="16"/>
  <c r="G359" i="16" s="1"/>
  <c r="F358" i="16"/>
  <c r="G358" i="16" s="1"/>
  <c r="F357" i="16"/>
  <c r="G357" i="16" s="1"/>
  <c r="F356" i="16"/>
  <c r="G356" i="16" s="1"/>
  <c r="F355" i="16"/>
  <c r="G355" i="16" s="1"/>
  <c r="F354" i="16"/>
  <c r="G354" i="16" s="1"/>
  <c r="F353" i="16"/>
  <c r="G353" i="16" s="1"/>
  <c r="F352" i="16"/>
  <c r="G352" i="16" s="1"/>
  <c r="F351" i="16"/>
  <c r="G351" i="16" s="1"/>
  <c r="F350" i="16"/>
  <c r="G350" i="16" s="1"/>
  <c r="F349" i="16"/>
  <c r="G349" i="16" s="1"/>
  <c r="F348" i="16"/>
  <c r="G348" i="16" s="1"/>
  <c r="F347" i="16"/>
  <c r="G347" i="16" s="1"/>
  <c r="F346" i="16"/>
  <c r="G346" i="16" s="1"/>
  <c r="F345" i="16"/>
  <c r="G345" i="16" s="1"/>
  <c r="F344" i="16"/>
  <c r="G344" i="16" s="1"/>
  <c r="F343" i="16"/>
  <c r="G343" i="16" s="1"/>
  <c r="F342" i="16"/>
  <c r="G342" i="16" s="1"/>
  <c r="F341" i="16"/>
  <c r="G341" i="16" s="1"/>
  <c r="F340" i="16"/>
  <c r="G340" i="16" s="1"/>
  <c r="F339" i="16"/>
  <c r="G339" i="16" s="1"/>
  <c r="F338" i="16"/>
  <c r="G338" i="16" s="1"/>
  <c r="F337" i="16"/>
  <c r="G337" i="16" s="1"/>
  <c r="F336" i="16"/>
  <c r="G336" i="16" s="1"/>
  <c r="F335" i="16"/>
  <c r="G335" i="16" s="1"/>
  <c r="F334" i="16"/>
  <c r="G334" i="16" s="1"/>
  <c r="F333" i="16"/>
  <c r="G333" i="16" s="1"/>
  <c r="F332" i="16"/>
  <c r="G332" i="16" s="1"/>
  <c r="F331" i="16"/>
  <c r="G331" i="16" s="1"/>
  <c r="F330" i="16"/>
  <c r="G330" i="16" s="1"/>
  <c r="F329" i="16"/>
  <c r="G329" i="16" s="1"/>
  <c r="F328" i="16"/>
  <c r="G328" i="16" s="1"/>
  <c r="F327" i="16"/>
  <c r="G327" i="16" s="1"/>
  <c r="F326" i="16"/>
  <c r="G326" i="16" s="1"/>
  <c r="F325" i="16"/>
  <c r="G325" i="16" s="1"/>
  <c r="F324" i="16"/>
  <c r="G324" i="16" s="1"/>
  <c r="F323" i="16"/>
  <c r="G323" i="16" s="1"/>
  <c r="F322" i="16"/>
  <c r="G322" i="16" s="1"/>
  <c r="F321" i="16"/>
  <c r="G321" i="16" s="1"/>
  <c r="F320" i="16"/>
  <c r="G320" i="16" s="1"/>
  <c r="F319" i="16"/>
  <c r="G319" i="16" s="1"/>
  <c r="F318" i="16"/>
  <c r="G318" i="16" s="1"/>
  <c r="F317" i="16"/>
  <c r="G317" i="16" s="1"/>
  <c r="F316" i="16"/>
  <c r="G316" i="16" s="1"/>
  <c r="F315" i="16"/>
  <c r="G315" i="16" s="1"/>
  <c r="F314" i="16"/>
  <c r="G314" i="16" s="1"/>
  <c r="F313" i="16"/>
  <c r="G313" i="16" s="1"/>
  <c r="F312" i="16"/>
  <c r="G312" i="16" s="1"/>
  <c r="F311" i="16"/>
  <c r="G311" i="16" s="1"/>
  <c r="F310" i="16"/>
  <c r="G310" i="16" s="1"/>
  <c r="F309" i="16"/>
  <c r="G309" i="16" s="1"/>
  <c r="F308" i="16"/>
  <c r="G308" i="16" s="1"/>
  <c r="F307" i="16"/>
  <c r="G307" i="16" s="1"/>
  <c r="F306" i="16"/>
  <c r="G306" i="16" s="1"/>
  <c r="F305" i="16"/>
  <c r="G305" i="16" s="1"/>
  <c r="F304" i="16"/>
  <c r="G304" i="16" s="1"/>
  <c r="F303" i="16"/>
  <c r="G303" i="16" s="1"/>
  <c r="F302" i="16"/>
  <c r="G302" i="16" s="1"/>
  <c r="F301" i="16"/>
  <c r="G301" i="16" s="1"/>
  <c r="F300" i="16"/>
  <c r="G300" i="16" s="1"/>
  <c r="F299" i="16"/>
  <c r="G299" i="16" s="1"/>
  <c r="F298" i="16"/>
  <c r="G298" i="16" s="1"/>
  <c r="F297" i="16"/>
  <c r="G297" i="16" s="1"/>
  <c r="F296" i="16"/>
  <c r="G296" i="16" s="1"/>
  <c r="F295" i="16"/>
  <c r="G295" i="16" s="1"/>
  <c r="F294" i="16"/>
  <c r="G294" i="16" s="1"/>
  <c r="F293" i="16"/>
  <c r="G293" i="16" s="1"/>
  <c r="F292" i="16"/>
  <c r="G292" i="16" s="1"/>
  <c r="F291" i="16"/>
  <c r="G291" i="16" s="1"/>
  <c r="F290" i="16"/>
  <c r="G290" i="16" s="1"/>
  <c r="F289" i="16"/>
  <c r="G289" i="16" s="1"/>
  <c r="F288" i="16"/>
  <c r="G288" i="16" s="1"/>
  <c r="F287" i="16"/>
  <c r="G287" i="16" s="1"/>
  <c r="F286" i="16"/>
  <c r="G286" i="16" s="1"/>
  <c r="F285" i="16"/>
  <c r="G285" i="16" s="1"/>
  <c r="F284" i="16"/>
  <c r="G284" i="16" s="1"/>
  <c r="F283" i="16"/>
  <c r="G283" i="16" s="1"/>
  <c r="F282" i="16"/>
  <c r="G282" i="16" s="1"/>
  <c r="F281" i="16"/>
  <c r="G281" i="16" s="1"/>
  <c r="F280" i="16"/>
  <c r="G280" i="16" s="1"/>
  <c r="F279" i="16"/>
  <c r="G279" i="16" s="1"/>
  <c r="F278" i="16"/>
  <c r="G278" i="16" s="1"/>
  <c r="F277" i="16"/>
  <c r="G277" i="16" s="1"/>
  <c r="F276" i="16"/>
  <c r="G276" i="16" s="1"/>
  <c r="F275" i="16"/>
  <c r="G275" i="16" s="1"/>
  <c r="F274" i="16"/>
  <c r="G274" i="16" s="1"/>
  <c r="F273" i="16"/>
  <c r="G273" i="16" s="1"/>
  <c r="F272" i="16"/>
  <c r="G272" i="16" s="1"/>
  <c r="F271" i="16"/>
  <c r="G271" i="16" s="1"/>
  <c r="F270" i="16"/>
  <c r="G270" i="16" s="1"/>
  <c r="F269" i="16"/>
  <c r="G269" i="16" s="1"/>
  <c r="F268" i="16"/>
  <c r="G268" i="16" s="1"/>
  <c r="F267" i="16"/>
  <c r="G267" i="16" s="1"/>
  <c r="F266" i="16"/>
  <c r="G266" i="16" s="1"/>
  <c r="F265" i="16"/>
  <c r="G265" i="16" s="1"/>
  <c r="F264" i="16"/>
  <c r="G264" i="16" s="1"/>
  <c r="F263" i="16"/>
  <c r="G263" i="16" s="1"/>
  <c r="F262" i="16"/>
  <c r="G262" i="16" s="1"/>
  <c r="F261" i="16"/>
  <c r="G261" i="16" s="1"/>
  <c r="F260" i="16"/>
  <c r="G260" i="16" s="1"/>
  <c r="F259" i="16"/>
  <c r="G259" i="16" s="1"/>
  <c r="F258" i="16"/>
  <c r="G258" i="16" s="1"/>
  <c r="F257" i="16"/>
  <c r="G257" i="16" s="1"/>
  <c r="F256" i="16"/>
  <c r="G256" i="16" s="1"/>
  <c r="F255" i="16"/>
  <c r="G255" i="16" s="1"/>
  <c r="F254" i="16"/>
  <c r="G254" i="16" s="1"/>
  <c r="F253" i="16"/>
  <c r="G253" i="16" s="1"/>
  <c r="F252" i="16"/>
  <c r="G252" i="16" s="1"/>
  <c r="F251" i="16"/>
  <c r="G251" i="16" s="1"/>
  <c r="F250" i="16"/>
  <c r="G250" i="16" s="1"/>
  <c r="F249" i="16"/>
  <c r="G249" i="16" s="1"/>
  <c r="F248" i="16"/>
  <c r="G248" i="16" s="1"/>
  <c r="F247" i="16"/>
  <c r="G247" i="16" s="1"/>
  <c r="F246" i="16"/>
  <c r="G246" i="16" s="1"/>
  <c r="F245" i="16"/>
  <c r="G245" i="16" s="1"/>
  <c r="F244" i="16"/>
  <c r="G244" i="16" s="1"/>
  <c r="F243" i="16"/>
  <c r="G243" i="16" s="1"/>
  <c r="F242" i="16"/>
  <c r="G242" i="16" s="1"/>
  <c r="F241" i="16"/>
  <c r="G241" i="16" s="1"/>
  <c r="F240" i="16"/>
  <c r="G240" i="16" s="1"/>
  <c r="F239" i="16"/>
  <c r="G239" i="16" s="1"/>
  <c r="F238" i="16"/>
  <c r="G238" i="16" s="1"/>
  <c r="F237" i="16"/>
  <c r="G237" i="16" s="1"/>
  <c r="F236" i="16"/>
  <c r="G236" i="16" s="1"/>
  <c r="F235" i="16"/>
  <c r="G235" i="16" s="1"/>
  <c r="F234" i="16"/>
  <c r="G234" i="16" s="1"/>
  <c r="F233" i="16"/>
  <c r="G233" i="16" s="1"/>
  <c r="F232" i="16"/>
  <c r="G232" i="16" s="1"/>
  <c r="F231" i="16"/>
  <c r="G231" i="16" s="1"/>
  <c r="F230" i="16"/>
  <c r="G230" i="16" s="1"/>
  <c r="F229" i="16"/>
  <c r="G229" i="16" s="1"/>
  <c r="F228" i="16"/>
  <c r="G228" i="16" s="1"/>
  <c r="F227" i="16"/>
  <c r="G227" i="16" s="1"/>
  <c r="F226" i="16"/>
  <c r="G226" i="16" s="1"/>
  <c r="F225" i="16"/>
  <c r="G225" i="16" s="1"/>
  <c r="F224" i="16"/>
  <c r="G224" i="16" s="1"/>
  <c r="F223" i="16"/>
  <c r="G223" i="16" s="1"/>
  <c r="F222" i="16"/>
  <c r="G222" i="16" s="1"/>
  <c r="F221" i="16"/>
  <c r="G221" i="16" s="1"/>
  <c r="F220" i="16"/>
  <c r="G220" i="16" s="1"/>
  <c r="F219" i="16"/>
  <c r="G219" i="16" s="1"/>
  <c r="F218" i="16"/>
  <c r="G218" i="16" s="1"/>
  <c r="F217" i="16"/>
  <c r="G217" i="16" s="1"/>
  <c r="F216" i="16"/>
  <c r="G216" i="16" s="1"/>
  <c r="F215" i="16"/>
  <c r="G215" i="16" s="1"/>
  <c r="F214" i="16"/>
  <c r="G214" i="16" s="1"/>
  <c r="F213" i="16"/>
  <c r="G213" i="16" s="1"/>
  <c r="F212" i="16"/>
  <c r="G212" i="16" s="1"/>
  <c r="F211" i="16"/>
  <c r="G211" i="16" s="1"/>
  <c r="F210" i="16"/>
  <c r="G210" i="16" s="1"/>
  <c r="F209" i="16"/>
  <c r="G209" i="16" s="1"/>
  <c r="F208" i="16"/>
  <c r="G208" i="16" s="1"/>
  <c r="F207" i="16"/>
  <c r="G207" i="16" s="1"/>
  <c r="F206" i="16"/>
  <c r="G206" i="16" s="1"/>
  <c r="F205" i="16"/>
  <c r="G205" i="16" s="1"/>
  <c r="F204" i="16"/>
  <c r="G204" i="16" s="1"/>
  <c r="F203" i="16"/>
  <c r="G203" i="16" s="1"/>
  <c r="F202" i="16"/>
  <c r="G202" i="16" s="1"/>
  <c r="F201" i="16"/>
  <c r="G201" i="16" s="1"/>
  <c r="F200" i="16"/>
  <c r="G200" i="16" s="1"/>
  <c r="F199" i="16"/>
  <c r="G199" i="16" s="1"/>
  <c r="F198" i="16"/>
  <c r="G198" i="16" s="1"/>
  <c r="F197" i="16"/>
  <c r="G197" i="16" s="1"/>
  <c r="F196" i="16"/>
  <c r="G196" i="16" s="1"/>
  <c r="F195" i="16"/>
  <c r="G195" i="16" s="1"/>
  <c r="F194" i="16"/>
  <c r="G194" i="16" s="1"/>
  <c r="F193" i="16"/>
  <c r="G193" i="16" s="1"/>
  <c r="F192" i="16"/>
  <c r="G192" i="16" s="1"/>
  <c r="F191" i="16"/>
  <c r="G191" i="16" s="1"/>
  <c r="F190" i="16"/>
  <c r="G190" i="16" s="1"/>
  <c r="F189" i="16"/>
  <c r="G189" i="16" s="1"/>
  <c r="F188" i="16"/>
  <c r="G188" i="16" s="1"/>
  <c r="F187" i="16"/>
  <c r="G187" i="16" s="1"/>
  <c r="F186" i="16"/>
  <c r="G186" i="16" s="1"/>
  <c r="F185" i="16"/>
  <c r="G185" i="16" s="1"/>
  <c r="F184" i="16"/>
  <c r="G184" i="16" s="1"/>
  <c r="F183" i="16"/>
  <c r="G183" i="16" s="1"/>
  <c r="F182" i="16"/>
  <c r="G182" i="16" s="1"/>
  <c r="F181" i="16"/>
  <c r="G181" i="16" s="1"/>
  <c r="F180" i="16"/>
  <c r="G180" i="16" s="1"/>
  <c r="F179" i="16"/>
  <c r="G179" i="16" s="1"/>
  <c r="F178" i="16"/>
  <c r="G178" i="16" s="1"/>
  <c r="F177" i="16"/>
  <c r="G177" i="16" s="1"/>
  <c r="F176" i="16"/>
  <c r="G176" i="16" s="1"/>
  <c r="F175" i="16"/>
  <c r="G175" i="16" s="1"/>
  <c r="F174" i="16"/>
  <c r="G174" i="16" s="1"/>
  <c r="F173" i="16"/>
  <c r="G173" i="16" s="1"/>
  <c r="F172" i="16"/>
  <c r="G172" i="16" s="1"/>
  <c r="F171" i="16"/>
  <c r="G171" i="16" s="1"/>
  <c r="F170" i="16"/>
  <c r="G170" i="16" s="1"/>
  <c r="F169" i="16"/>
  <c r="G169" i="16" s="1"/>
  <c r="F168" i="16"/>
  <c r="G168" i="16" s="1"/>
  <c r="F167" i="16"/>
  <c r="G167" i="16" s="1"/>
  <c r="F166" i="16"/>
  <c r="G166" i="16" s="1"/>
  <c r="F165" i="16"/>
  <c r="G165" i="16" s="1"/>
  <c r="F164" i="16"/>
  <c r="G164" i="16" s="1"/>
  <c r="F163" i="16"/>
  <c r="G163" i="16" s="1"/>
  <c r="F162" i="16"/>
  <c r="G162" i="16" s="1"/>
  <c r="F161" i="16"/>
  <c r="G161" i="16" s="1"/>
  <c r="F160" i="16"/>
  <c r="G160" i="16" s="1"/>
  <c r="F159" i="16"/>
  <c r="G159" i="16" s="1"/>
  <c r="F158" i="16"/>
  <c r="G158" i="16" s="1"/>
  <c r="F157" i="16"/>
  <c r="G157" i="16" s="1"/>
  <c r="F156" i="16"/>
  <c r="G156" i="16" s="1"/>
  <c r="F155" i="16"/>
  <c r="G155" i="16" s="1"/>
  <c r="F154" i="16"/>
  <c r="G154" i="16" s="1"/>
  <c r="F153" i="16"/>
  <c r="G153" i="16" s="1"/>
  <c r="F152" i="16"/>
  <c r="G152" i="16" s="1"/>
  <c r="F151" i="16"/>
  <c r="G151" i="16" s="1"/>
  <c r="F150" i="16"/>
  <c r="G150" i="16" s="1"/>
  <c r="F149" i="16"/>
  <c r="G149" i="16" s="1"/>
  <c r="F148" i="16"/>
  <c r="G148" i="16" s="1"/>
  <c r="F147" i="16"/>
  <c r="G147" i="16" s="1"/>
  <c r="F146" i="16"/>
  <c r="G146" i="16" s="1"/>
  <c r="F145" i="16"/>
  <c r="G145" i="16" s="1"/>
  <c r="F144" i="16"/>
  <c r="G144" i="16" s="1"/>
  <c r="F143" i="16"/>
  <c r="G143" i="16" s="1"/>
  <c r="F142" i="16"/>
  <c r="G142" i="16" s="1"/>
  <c r="F141" i="16"/>
  <c r="G141" i="16" s="1"/>
  <c r="F140" i="16"/>
  <c r="G140" i="16" s="1"/>
  <c r="F139" i="16"/>
  <c r="G139" i="16" s="1"/>
  <c r="F138" i="16"/>
  <c r="G138" i="16" s="1"/>
  <c r="F137" i="16"/>
  <c r="G137" i="16" s="1"/>
  <c r="F136" i="16"/>
  <c r="G136" i="16" s="1"/>
  <c r="F135" i="16"/>
  <c r="G135" i="16" s="1"/>
  <c r="F134" i="16"/>
  <c r="G134" i="16" s="1"/>
  <c r="F133" i="16"/>
  <c r="G133" i="16" s="1"/>
  <c r="F132" i="16"/>
  <c r="G132" i="16" s="1"/>
  <c r="F131" i="16"/>
  <c r="G131" i="16" s="1"/>
  <c r="F130" i="16"/>
  <c r="G130" i="16" s="1"/>
  <c r="F129" i="16"/>
  <c r="G129" i="16" s="1"/>
  <c r="F128" i="16"/>
  <c r="G128" i="16" s="1"/>
  <c r="F127" i="16"/>
  <c r="G127" i="16" s="1"/>
  <c r="F126" i="16"/>
  <c r="G126" i="16" s="1"/>
  <c r="F125" i="16"/>
  <c r="G125" i="16" s="1"/>
  <c r="F124" i="16"/>
  <c r="G124" i="16" s="1"/>
  <c r="F123" i="16"/>
  <c r="G123" i="16" s="1"/>
  <c r="F122" i="16"/>
  <c r="G122" i="16" s="1"/>
  <c r="F121" i="16"/>
  <c r="G121" i="16" s="1"/>
  <c r="F120" i="16"/>
  <c r="G120" i="16" s="1"/>
  <c r="F119" i="16"/>
  <c r="G119" i="16" s="1"/>
  <c r="F118" i="16"/>
  <c r="G118" i="16" s="1"/>
  <c r="F117" i="16"/>
  <c r="G117" i="16" s="1"/>
  <c r="F116" i="16"/>
  <c r="G116" i="16" s="1"/>
  <c r="F115" i="16"/>
  <c r="G115" i="16" s="1"/>
  <c r="F114" i="16"/>
  <c r="G114" i="16" s="1"/>
  <c r="F113" i="16"/>
  <c r="G113" i="16" s="1"/>
  <c r="F112" i="16"/>
  <c r="G112" i="16" s="1"/>
  <c r="F111" i="16"/>
  <c r="G111" i="16" s="1"/>
  <c r="F110" i="16"/>
  <c r="G110" i="16" s="1"/>
  <c r="F109" i="16"/>
  <c r="G109" i="16" s="1"/>
  <c r="F108" i="16"/>
  <c r="G108" i="16" s="1"/>
  <c r="F107" i="16"/>
  <c r="G107" i="16" s="1"/>
  <c r="F106" i="16"/>
  <c r="G106" i="16" s="1"/>
  <c r="F105" i="16"/>
  <c r="G105" i="16" s="1"/>
  <c r="F104" i="16"/>
  <c r="G104" i="16" s="1"/>
  <c r="F103" i="16"/>
  <c r="G103" i="16" s="1"/>
  <c r="F102" i="16"/>
  <c r="G102" i="16" s="1"/>
  <c r="F101" i="16"/>
  <c r="G101" i="16" s="1"/>
  <c r="F100" i="16"/>
  <c r="G100" i="16" s="1"/>
  <c r="F99" i="16"/>
  <c r="G99" i="16" s="1"/>
  <c r="F98" i="16"/>
  <c r="G98" i="16" s="1"/>
  <c r="F97" i="16"/>
  <c r="G97" i="16" s="1"/>
  <c r="F96" i="16"/>
  <c r="G96" i="16" s="1"/>
  <c r="F95" i="16"/>
  <c r="G95" i="16" s="1"/>
  <c r="F94" i="16"/>
  <c r="G94" i="16" s="1"/>
  <c r="F93" i="16"/>
  <c r="G93" i="16" s="1"/>
  <c r="F92" i="16"/>
  <c r="G92" i="16" s="1"/>
  <c r="F91" i="16"/>
  <c r="G91" i="16" s="1"/>
  <c r="F90" i="16"/>
  <c r="G90" i="16" s="1"/>
  <c r="F89" i="16"/>
  <c r="G89" i="16" s="1"/>
  <c r="F88" i="16"/>
  <c r="G88" i="16" s="1"/>
  <c r="F87" i="16"/>
  <c r="G87" i="16" s="1"/>
  <c r="F86" i="16"/>
  <c r="G86" i="16" s="1"/>
  <c r="F85" i="16"/>
  <c r="G85" i="16" s="1"/>
  <c r="F84" i="16"/>
  <c r="G84" i="16" s="1"/>
  <c r="F83" i="16"/>
  <c r="G83" i="16" s="1"/>
  <c r="F82" i="16"/>
  <c r="G82" i="16" s="1"/>
  <c r="F81" i="16"/>
  <c r="G81" i="16" s="1"/>
  <c r="F80" i="16"/>
  <c r="G80" i="16" s="1"/>
  <c r="F79" i="16"/>
  <c r="G79" i="16" s="1"/>
  <c r="F78" i="16"/>
  <c r="G78" i="16" s="1"/>
  <c r="F77" i="16"/>
  <c r="G77" i="16" s="1"/>
  <c r="F76" i="16"/>
  <c r="G76" i="16" s="1"/>
  <c r="F75" i="16"/>
  <c r="G75" i="16" s="1"/>
  <c r="F74" i="16"/>
  <c r="G74" i="16" s="1"/>
  <c r="F73" i="16"/>
  <c r="G73" i="16" s="1"/>
  <c r="F72" i="16"/>
  <c r="G72" i="16" s="1"/>
  <c r="F71" i="16"/>
  <c r="G71" i="16" s="1"/>
  <c r="F70" i="16"/>
  <c r="G70" i="16" s="1"/>
  <c r="F69" i="16"/>
  <c r="G69" i="16" s="1"/>
  <c r="F68" i="16"/>
  <c r="G68" i="16" s="1"/>
  <c r="F67" i="16"/>
  <c r="G67" i="16" s="1"/>
  <c r="F66" i="16"/>
  <c r="G66" i="16" s="1"/>
  <c r="F65" i="16"/>
  <c r="G65" i="16" s="1"/>
  <c r="F64" i="16"/>
  <c r="G64" i="16" s="1"/>
  <c r="F63" i="16"/>
  <c r="G63" i="16" s="1"/>
  <c r="F62" i="16"/>
  <c r="G62" i="16" s="1"/>
  <c r="F61" i="16"/>
  <c r="G61" i="16" s="1"/>
  <c r="F60" i="16"/>
  <c r="G60" i="16" s="1"/>
  <c r="F59" i="16"/>
  <c r="G59" i="16" s="1"/>
  <c r="F58" i="16"/>
  <c r="G58" i="16" s="1"/>
  <c r="F57" i="16"/>
  <c r="G57" i="16" s="1"/>
  <c r="F56" i="16"/>
  <c r="G56" i="16" s="1"/>
  <c r="F55" i="16"/>
  <c r="G55" i="16" s="1"/>
  <c r="F54" i="16"/>
  <c r="G54" i="16" s="1"/>
  <c r="F53" i="16"/>
  <c r="G53" i="16" s="1"/>
  <c r="F52" i="16"/>
  <c r="G52" i="16" s="1"/>
  <c r="F51" i="16"/>
  <c r="G51" i="16" s="1"/>
  <c r="F50" i="16"/>
  <c r="G50" i="16" s="1"/>
  <c r="F49" i="16"/>
  <c r="G49" i="16" s="1"/>
  <c r="F48" i="16"/>
  <c r="G48" i="16" s="1"/>
  <c r="G47" i="16"/>
  <c r="F47" i="16"/>
  <c r="F46" i="16"/>
  <c r="G46" i="16" s="1"/>
  <c r="F45" i="16"/>
  <c r="G45" i="16" s="1"/>
  <c r="F44" i="16"/>
  <c r="G44" i="16" s="1"/>
  <c r="F43" i="16"/>
  <c r="G43" i="16" s="1"/>
  <c r="F42" i="16"/>
  <c r="G42" i="16" s="1"/>
  <c r="F41" i="16"/>
  <c r="G41" i="16" s="1"/>
  <c r="F40" i="16"/>
  <c r="G40" i="16" s="1"/>
  <c r="F39" i="16"/>
  <c r="G39" i="16" s="1"/>
  <c r="F38" i="16"/>
  <c r="G38" i="16" s="1"/>
  <c r="F37" i="16"/>
  <c r="G37" i="16" s="1"/>
  <c r="F36" i="16"/>
  <c r="G36" i="16" s="1"/>
  <c r="F35" i="16"/>
  <c r="G35" i="16" s="1"/>
  <c r="F34" i="16"/>
  <c r="G34" i="16" s="1"/>
  <c r="F33" i="16"/>
  <c r="G33" i="16" s="1"/>
  <c r="F32" i="16"/>
  <c r="G32" i="16" s="1"/>
  <c r="F31" i="16"/>
  <c r="G31" i="16" s="1"/>
  <c r="F30" i="16"/>
  <c r="G30" i="16" s="1"/>
  <c r="F29" i="16"/>
  <c r="G29" i="16" s="1"/>
  <c r="F28" i="16"/>
  <c r="G28" i="16" s="1"/>
  <c r="F27" i="16"/>
  <c r="G27" i="16" s="1"/>
  <c r="F26" i="16"/>
  <c r="G26" i="16" s="1"/>
  <c r="F25" i="16"/>
  <c r="G25" i="16" s="1"/>
  <c r="F24" i="16"/>
  <c r="G24" i="16" s="1"/>
  <c r="F23" i="16"/>
  <c r="G23" i="16" s="1"/>
  <c r="F22" i="16"/>
  <c r="G22" i="16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F734" i="15"/>
  <c r="G734" i="15" s="1"/>
  <c r="F733" i="15"/>
  <c r="G733" i="15" s="1"/>
  <c r="F732" i="15"/>
  <c r="G732" i="15" s="1"/>
  <c r="F731" i="15"/>
  <c r="G731" i="15" s="1"/>
  <c r="F730" i="15"/>
  <c r="G730" i="15" s="1"/>
  <c r="F729" i="15"/>
  <c r="G729" i="15" s="1"/>
  <c r="F728" i="15"/>
  <c r="G728" i="15" s="1"/>
  <c r="F727" i="15"/>
  <c r="G727" i="15" s="1"/>
  <c r="F726" i="15"/>
  <c r="G726" i="15" s="1"/>
  <c r="F725" i="15"/>
  <c r="G725" i="15" s="1"/>
  <c r="F724" i="15"/>
  <c r="G724" i="15" s="1"/>
  <c r="F723" i="15"/>
  <c r="G723" i="15" s="1"/>
  <c r="F722" i="15"/>
  <c r="G722" i="15" s="1"/>
  <c r="F721" i="15"/>
  <c r="G721" i="15" s="1"/>
  <c r="F720" i="15"/>
  <c r="G720" i="15" s="1"/>
  <c r="F719" i="15"/>
  <c r="G719" i="15" s="1"/>
  <c r="F718" i="15"/>
  <c r="G718" i="15" s="1"/>
  <c r="F717" i="15"/>
  <c r="G717" i="15" s="1"/>
  <c r="F716" i="15"/>
  <c r="G716" i="15" s="1"/>
  <c r="F715" i="15"/>
  <c r="G715" i="15" s="1"/>
  <c r="F714" i="15"/>
  <c r="G714" i="15" s="1"/>
  <c r="F713" i="15"/>
  <c r="G713" i="15" s="1"/>
  <c r="F712" i="15"/>
  <c r="G712" i="15" s="1"/>
  <c r="F711" i="15"/>
  <c r="G711" i="15" s="1"/>
  <c r="F710" i="15"/>
  <c r="G710" i="15" s="1"/>
  <c r="F709" i="15"/>
  <c r="G709" i="15" s="1"/>
  <c r="F708" i="15"/>
  <c r="G708" i="15" s="1"/>
  <c r="F707" i="15"/>
  <c r="G707" i="15" s="1"/>
  <c r="F706" i="15"/>
  <c r="G706" i="15" s="1"/>
  <c r="F705" i="15"/>
  <c r="G705" i="15" s="1"/>
  <c r="F704" i="15"/>
  <c r="G704" i="15" s="1"/>
  <c r="F703" i="15"/>
  <c r="G703" i="15" s="1"/>
  <c r="F702" i="15"/>
  <c r="G702" i="15" s="1"/>
  <c r="F701" i="15"/>
  <c r="G701" i="15" s="1"/>
  <c r="F700" i="15"/>
  <c r="G700" i="15" s="1"/>
  <c r="F699" i="15"/>
  <c r="G699" i="15" s="1"/>
  <c r="F698" i="15"/>
  <c r="G698" i="15" s="1"/>
  <c r="F697" i="15"/>
  <c r="G697" i="15" s="1"/>
  <c r="F696" i="15"/>
  <c r="G696" i="15" s="1"/>
  <c r="F695" i="15"/>
  <c r="G695" i="15" s="1"/>
  <c r="F694" i="15"/>
  <c r="G694" i="15" s="1"/>
  <c r="F693" i="15"/>
  <c r="G693" i="15" s="1"/>
  <c r="F692" i="15"/>
  <c r="G692" i="15" s="1"/>
  <c r="F691" i="15"/>
  <c r="G691" i="15" s="1"/>
  <c r="F690" i="15"/>
  <c r="G690" i="15" s="1"/>
  <c r="F689" i="15"/>
  <c r="G689" i="15" s="1"/>
  <c r="F688" i="15"/>
  <c r="G688" i="15" s="1"/>
  <c r="F687" i="15"/>
  <c r="G687" i="15" s="1"/>
  <c r="F686" i="15"/>
  <c r="G686" i="15" s="1"/>
  <c r="F685" i="15"/>
  <c r="G685" i="15" s="1"/>
  <c r="F684" i="15"/>
  <c r="G684" i="15" s="1"/>
  <c r="F683" i="15"/>
  <c r="G683" i="15" s="1"/>
  <c r="F682" i="15"/>
  <c r="G682" i="15" s="1"/>
  <c r="F681" i="15"/>
  <c r="G681" i="15" s="1"/>
  <c r="F680" i="15"/>
  <c r="G680" i="15" s="1"/>
  <c r="F679" i="15"/>
  <c r="G679" i="15" s="1"/>
  <c r="F678" i="15"/>
  <c r="G678" i="15" s="1"/>
  <c r="F677" i="15"/>
  <c r="G677" i="15" s="1"/>
  <c r="F676" i="15"/>
  <c r="G676" i="15" s="1"/>
  <c r="F675" i="15"/>
  <c r="G675" i="15" s="1"/>
  <c r="F674" i="15"/>
  <c r="G674" i="15" s="1"/>
  <c r="F673" i="15"/>
  <c r="G673" i="15" s="1"/>
  <c r="F672" i="15"/>
  <c r="G672" i="15" s="1"/>
  <c r="F671" i="15"/>
  <c r="G671" i="15" s="1"/>
  <c r="F670" i="15"/>
  <c r="G670" i="15" s="1"/>
  <c r="F669" i="15"/>
  <c r="G669" i="15" s="1"/>
  <c r="F668" i="15"/>
  <c r="G668" i="15" s="1"/>
  <c r="F667" i="15"/>
  <c r="G667" i="15" s="1"/>
  <c r="F666" i="15"/>
  <c r="G666" i="15" s="1"/>
  <c r="F665" i="15"/>
  <c r="G665" i="15" s="1"/>
  <c r="F664" i="15"/>
  <c r="G664" i="15" s="1"/>
  <c r="F663" i="15"/>
  <c r="G663" i="15" s="1"/>
  <c r="F662" i="15"/>
  <c r="G662" i="15" s="1"/>
  <c r="F661" i="15"/>
  <c r="G661" i="15" s="1"/>
  <c r="F660" i="15"/>
  <c r="G660" i="15" s="1"/>
  <c r="F659" i="15"/>
  <c r="G659" i="15" s="1"/>
  <c r="F658" i="15"/>
  <c r="G658" i="15" s="1"/>
  <c r="F657" i="15"/>
  <c r="G657" i="15" s="1"/>
  <c r="F656" i="15"/>
  <c r="G656" i="15" s="1"/>
  <c r="F655" i="15"/>
  <c r="G655" i="15" s="1"/>
  <c r="F654" i="15"/>
  <c r="G654" i="15" s="1"/>
  <c r="F653" i="15"/>
  <c r="G653" i="15" s="1"/>
  <c r="F652" i="15"/>
  <c r="G652" i="15" s="1"/>
  <c r="F651" i="15"/>
  <c r="G651" i="15" s="1"/>
  <c r="F650" i="15"/>
  <c r="G650" i="15" s="1"/>
  <c r="F649" i="15"/>
  <c r="G649" i="15" s="1"/>
  <c r="F648" i="15"/>
  <c r="G648" i="15" s="1"/>
  <c r="F647" i="15"/>
  <c r="G647" i="15" s="1"/>
  <c r="F646" i="15"/>
  <c r="G646" i="15" s="1"/>
  <c r="F645" i="15"/>
  <c r="G645" i="15" s="1"/>
  <c r="F644" i="15"/>
  <c r="G644" i="15" s="1"/>
  <c r="F643" i="15"/>
  <c r="G643" i="15" s="1"/>
  <c r="F642" i="15"/>
  <c r="G642" i="15" s="1"/>
  <c r="F641" i="15"/>
  <c r="G641" i="15" s="1"/>
  <c r="F640" i="15"/>
  <c r="G640" i="15" s="1"/>
  <c r="F639" i="15"/>
  <c r="G639" i="15" s="1"/>
  <c r="F638" i="15"/>
  <c r="G638" i="15" s="1"/>
  <c r="F637" i="15"/>
  <c r="G637" i="15" s="1"/>
  <c r="F636" i="15"/>
  <c r="G636" i="15" s="1"/>
  <c r="F635" i="15"/>
  <c r="G635" i="15" s="1"/>
  <c r="F634" i="15"/>
  <c r="G634" i="15" s="1"/>
  <c r="F633" i="15"/>
  <c r="G633" i="15" s="1"/>
  <c r="F632" i="15"/>
  <c r="G632" i="15" s="1"/>
  <c r="F631" i="15"/>
  <c r="G631" i="15" s="1"/>
  <c r="F630" i="15"/>
  <c r="G630" i="15" s="1"/>
  <c r="F629" i="15"/>
  <c r="G629" i="15" s="1"/>
  <c r="F628" i="15"/>
  <c r="G628" i="15" s="1"/>
  <c r="F627" i="15"/>
  <c r="G627" i="15" s="1"/>
  <c r="F626" i="15"/>
  <c r="G626" i="15" s="1"/>
  <c r="F625" i="15"/>
  <c r="G625" i="15" s="1"/>
  <c r="F624" i="15"/>
  <c r="G624" i="15" s="1"/>
  <c r="F623" i="15"/>
  <c r="G623" i="15" s="1"/>
  <c r="F622" i="15"/>
  <c r="G622" i="15" s="1"/>
  <c r="F621" i="15"/>
  <c r="G621" i="15" s="1"/>
  <c r="F620" i="15"/>
  <c r="G620" i="15" s="1"/>
  <c r="F619" i="15"/>
  <c r="G619" i="15" s="1"/>
  <c r="F618" i="15"/>
  <c r="G618" i="15" s="1"/>
  <c r="F617" i="15"/>
  <c r="G617" i="15" s="1"/>
  <c r="F616" i="15"/>
  <c r="G616" i="15" s="1"/>
  <c r="F615" i="15"/>
  <c r="G615" i="15" s="1"/>
  <c r="F614" i="15"/>
  <c r="G614" i="15" s="1"/>
  <c r="F613" i="15"/>
  <c r="G613" i="15" s="1"/>
  <c r="F612" i="15"/>
  <c r="G612" i="15" s="1"/>
  <c r="F611" i="15"/>
  <c r="G611" i="15" s="1"/>
  <c r="F610" i="15"/>
  <c r="G610" i="15" s="1"/>
  <c r="F609" i="15"/>
  <c r="G609" i="15" s="1"/>
  <c r="F608" i="15"/>
  <c r="G608" i="15" s="1"/>
  <c r="F607" i="15"/>
  <c r="G607" i="15" s="1"/>
  <c r="F606" i="15"/>
  <c r="G606" i="15" s="1"/>
  <c r="F605" i="15"/>
  <c r="G605" i="15" s="1"/>
  <c r="F604" i="15"/>
  <c r="G604" i="15" s="1"/>
  <c r="F603" i="15"/>
  <c r="G603" i="15" s="1"/>
  <c r="F602" i="15"/>
  <c r="G602" i="15" s="1"/>
  <c r="F601" i="15"/>
  <c r="G601" i="15" s="1"/>
  <c r="F600" i="15"/>
  <c r="G600" i="15" s="1"/>
  <c r="F599" i="15"/>
  <c r="G599" i="15" s="1"/>
  <c r="F598" i="15"/>
  <c r="G598" i="15" s="1"/>
  <c r="F597" i="15"/>
  <c r="G597" i="15" s="1"/>
  <c r="F596" i="15"/>
  <c r="G596" i="15" s="1"/>
  <c r="F595" i="15"/>
  <c r="G595" i="15" s="1"/>
  <c r="F594" i="15"/>
  <c r="G594" i="15" s="1"/>
  <c r="F593" i="15"/>
  <c r="G593" i="15" s="1"/>
  <c r="F592" i="15"/>
  <c r="G592" i="15" s="1"/>
  <c r="F591" i="15"/>
  <c r="G591" i="15" s="1"/>
  <c r="F590" i="15"/>
  <c r="G590" i="15" s="1"/>
  <c r="F589" i="15"/>
  <c r="G589" i="15" s="1"/>
  <c r="F588" i="15"/>
  <c r="G588" i="15" s="1"/>
  <c r="F587" i="15"/>
  <c r="G587" i="15" s="1"/>
  <c r="F586" i="15"/>
  <c r="G586" i="15" s="1"/>
  <c r="F585" i="15"/>
  <c r="G585" i="15" s="1"/>
  <c r="F584" i="15"/>
  <c r="G584" i="15" s="1"/>
  <c r="F583" i="15"/>
  <c r="G583" i="15" s="1"/>
  <c r="F582" i="15"/>
  <c r="G582" i="15" s="1"/>
  <c r="F581" i="15"/>
  <c r="G581" i="15" s="1"/>
  <c r="F580" i="15"/>
  <c r="G580" i="15" s="1"/>
  <c r="F579" i="15"/>
  <c r="G579" i="15" s="1"/>
  <c r="F578" i="15"/>
  <c r="G578" i="15" s="1"/>
  <c r="F577" i="15"/>
  <c r="G577" i="15" s="1"/>
  <c r="F576" i="15"/>
  <c r="G576" i="15" s="1"/>
  <c r="F575" i="15"/>
  <c r="G575" i="15" s="1"/>
  <c r="F574" i="15"/>
  <c r="G574" i="15" s="1"/>
  <c r="F573" i="15"/>
  <c r="G573" i="15" s="1"/>
  <c r="F572" i="15"/>
  <c r="G572" i="15" s="1"/>
  <c r="F571" i="15"/>
  <c r="G571" i="15" s="1"/>
  <c r="F570" i="15"/>
  <c r="G570" i="15" s="1"/>
  <c r="F569" i="15"/>
  <c r="G569" i="15" s="1"/>
  <c r="F568" i="15"/>
  <c r="G568" i="15" s="1"/>
  <c r="F567" i="15"/>
  <c r="G567" i="15" s="1"/>
  <c r="F566" i="15"/>
  <c r="G566" i="15" s="1"/>
  <c r="F565" i="15"/>
  <c r="G565" i="15" s="1"/>
  <c r="F564" i="15"/>
  <c r="G564" i="15" s="1"/>
  <c r="F563" i="15"/>
  <c r="G563" i="15" s="1"/>
  <c r="F562" i="15"/>
  <c r="G562" i="15" s="1"/>
  <c r="F561" i="15"/>
  <c r="G561" i="15" s="1"/>
  <c r="F560" i="15"/>
  <c r="G560" i="15" s="1"/>
  <c r="F559" i="15"/>
  <c r="G559" i="15" s="1"/>
  <c r="F558" i="15"/>
  <c r="G558" i="15" s="1"/>
  <c r="F557" i="15"/>
  <c r="G557" i="15" s="1"/>
  <c r="F556" i="15"/>
  <c r="G556" i="15" s="1"/>
  <c r="F555" i="15"/>
  <c r="G555" i="15" s="1"/>
  <c r="F554" i="15"/>
  <c r="G554" i="15" s="1"/>
  <c r="F553" i="15"/>
  <c r="G553" i="15" s="1"/>
  <c r="F552" i="15"/>
  <c r="G552" i="15" s="1"/>
  <c r="F551" i="15"/>
  <c r="G551" i="15" s="1"/>
  <c r="F550" i="15"/>
  <c r="G550" i="15" s="1"/>
  <c r="F549" i="15"/>
  <c r="G549" i="15" s="1"/>
  <c r="F548" i="15"/>
  <c r="G548" i="15" s="1"/>
  <c r="F547" i="15"/>
  <c r="G547" i="15" s="1"/>
  <c r="F546" i="15"/>
  <c r="G546" i="15" s="1"/>
  <c r="F545" i="15"/>
  <c r="G545" i="15" s="1"/>
  <c r="F544" i="15"/>
  <c r="G544" i="15" s="1"/>
  <c r="F543" i="15"/>
  <c r="G543" i="15" s="1"/>
  <c r="F542" i="15"/>
  <c r="G542" i="15" s="1"/>
  <c r="F541" i="15"/>
  <c r="G541" i="15" s="1"/>
  <c r="F540" i="15"/>
  <c r="G540" i="15" s="1"/>
  <c r="F539" i="15"/>
  <c r="G539" i="15" s="1"/>
  <c r="F538" i="15"/>
  <c r="G538" i="15" s="1"/>
  <c r="F537" i="15"/>
  <c r="G537" i="15" s="1"/>
  <c r="F536" i="15"/>
  <c r="G536" i="15" s="1"/>
  <c r="F535" i="15"/>
  <c r="G535" i="15" s="1"/>
  <c r="F534" i="15"/>
  <c r="G534" i="15" s="1"/>
  <c r="F533" i="15"/>
  <c r="G533" i="15" s="1"/>
  <c r="F532" i="15"/>
  <c r="G532" i="15" s="1"/>
  <c r="F531" i="15"/>
  <c r="G531" i="15" s="1"/>
  <c r="F530" i="15"/>
  <c r="G530" i="15" s="1"/>
  <c r="F529" i="15"/>
  <c r="G529" i="15" s="1"/>
  <c r="F528" i="15"/>
  <c r="G528" i="15" s="1"/>
  <c r="F527" i="15"/>
  <c r="G527" i="15" s="1"/>
  <c r="F526" i="15"/>
  <c r="G526" i="15" s="1"/>
  <c r="F525" i="15"/>
  <c r="G525" i="15" s="1"/>
  <c r="F524" i="15"/>
  <c r="G524" i="15" s="1"/>
  <c r="F523" i="15"/>
  <c r="G523" i="15" s="1"/>
  <c r="F522" i="15"/>
  <c r="G522" i="15" s="1"/>
  <c r="F521" i="15"/>
  <c r="G521" i="15" s="1"/>
  <c r="F520" i="15"/>
  <c r="G520" i="15" s="1"/>
  <c r="F519" i="15"/>
  <c r="G519" i="15" s="1"/>
  <c r="F518" i="15"/>
  <c r="G518" i="15" s="1"/>
  <c r="F517" i="15"/>
  <c r="G517" i="15" s="1"/>
  <c r="F516" i="15"/>
  <c r="G516" i="15" s="1"/>
  <c r="F515" i="15"/>
  <c r="G515" i="15" s="1"/>
  <c r="F514" i="15"/>
  <c r="G514" i="15" s="1"/>
  <c r="F513" i="15"/>
  <c r="G513" i="15" s="1"/>
  <c r="F512" i="15"/>
  <c r="G512" i="15" s="1"/>
  <c r="F511" i="15"/>
  <c r="G511" i="15" s="1"/>
  <c r="F510" i="15"/>
  <c r="G510" i="15" s="1"/>
  <c r="F509" i="15"/>
  <c r="G509" i="15" s="1"/>
  <c r="F508" i="15"/>
  <c r="G508" i="15" s="1"/>
  <c r="F507" i="15"/>
  <c r="G507" i="15" s="1"/>
  <c r="F506" i="15"/>
  <c r="G506" i="15" s="1"/>
  <c r="F505" i="15"/>
  <c r="G505" i="15" s="1"/>
  <c r="F504" i="15"/>
  <c r="G504" i="15" s="1"/>
  <c r="F503" i="15"/>
  <c r="G503" i="15" s="1"/>
  <c r="F502" i="15"/>
  <c r="G502" i="15" s="1"/>
  <c r="F501" i="15"/>
  <c r="G501" i="15" s="1"/>
  <c r="F500" i="15"/>
  <c r="G500" i="15" s="1"/>
  <c r="F499" i="15"/>
  <c r="G499" i="15" s="1"/>
  <c r="F498" i="15"/>
  <c r="G498" i="15" s="1"/>
  <c r="F497" i="15"/>
  <c r="G497" i="15" s="1"/>
  <c r="F496" i="15"/>
  <c r="G496" i="15" s="1"/>
  <c r="F495" i="15"/>
  <c r="G495" i="15" s="1"/>
  <c r="F494" i="15"/>
  <c r="G494" i="15" s="1"/>
  <c r="F493" i="15"/>
  <c r="G493" i="15" s="1"/>
  <c r="F492" i="15"/>
  <c r="G492" i="15" s="1"/>
  <c r="F491" i="15"/>
  <c r="G491" i="15" s="1"/>
  <c r="F490" i="15"/>
  <c r="G490" i="15" s="1"/>
  <c r="F489" i="15"/>
  <c r="G489" i="15" s="1"/>
  <c r="F488" i="15"/>
  <c r="G488" i="15" s="1"/>
  <c r="F487" i="15"/>
  <c r="G487" i="15" s="1"/>
  <c r="F486" i="15"/>
  <c r="G486" i="15" s="1"/>
  <c r="F485" i="15"/>
  <c r="G485" i="15" s="1"/>
  <c r="F484" i="15"/>
  <c r="G484" i="15" s="1"/>
  <c r="F483" i="15"/>
  <c r="G483" i="15" s="1"/>
  <c r="F482" i="15"/>
  <c r="G482" i="15" s="1"/>
  <c r="F481" i="15"/>
  <c r="G481" i="15" s="1"/>
  <c r="F480" i="15"/>
  <c r="G480" i="15" s="1"/>
  <c r="F479" i="15"/>
  <c r="G479" i="15" s="1"/>
  <c r="F478" i="15"/>
  <c r="G478" i="15" s="1"/>
  <c r="F477" i="15"/>
  <c r="G477" i="15" s="1"/>
  <c r="F476" i="15"/>
  <c r="G476" i="15" s="1"/>
  <c r="F475" i="15"/>
  <c r="G475" i="15" s="1"/>
  <c r="F474" i="15"/>
  <c r="G474" i="15" s="1"/>
  <c r="F473" i="15"/>
  <c r="G473" i="15" s="1"/>
  <c r="F472" i="15"/>
  <c r="G472" i="15" s="1"/>
  <c r="F471" i="15"/>
  <c r="G471" i="15" s="1"/>
  <c r="F470" i="15"/>
  <c r="G470" i="15" s="1"/>
  <c r="F469" i="15"/>
  <c r="G469" i="15" s="1"/>
  <c r="F468" i="15"/>
  <c r="G468" i="15" s="1"/>
  <c r="F467" i="15"/>
  <c r="G467" i="15" s="1"/>
  <c r="F466" i="15"/>
  <c r="G466" i="15" s="1"/>
  <c r="F465" i="15"/>
  <c r="G465" i="15" s="1"/>
  <c r="F464" i="15"/>
  <c r="G464" i="15" s="1"/>
  <c r="F463" i="15"/>
  <c r="G463" i="15" s="1"/>
  <c r="F462" i="15"/>
  <c r="G462" i="15" s="1"/>
  <c r="F461" i="15"/>
  <c r="G461" i="15" s="1"/>
  <c r="F460" i="15"/>
  <c r="G460" i="15" s="1"/>
  <c r="F459" i="15"/>
  <c r="G459" i="15" s="1"/>
  <c r="F458" i="15"/>
  <c r="G458" i="15" s="1"/>
  <c r="F457" i="15"/>
  <c r="G457" i="15" s="1"/>
  <c r="F456" i="15"/>
  <c r="G456" i="15" s="1"/>
  <c r="F455" i="15"/>
  <c r="G455" i="15" s="1"/>
  <c r="F454" i="15"/>
  <c r="G454" i="15" s="1"/>
  <c r="F453" i="15"/>
  <c r="G453" i="15" s="1"/>
  <c r="F452" i="15"/>
  <c r="G452" i="15" s="1"/>
  <c r="F451" i="15"/>
  <c r="G451" i="15" s="1"/>
  <c r="F450" i="15"/>
  <c r="G450" i="15" s="1"/>
  <c r="F449" i="15"/>
  <c r="G449" i="15" s="1"/>
  <c r="F448" i="15"/>
  <c r="G448" i="15" s="1"/>
  <c r="F447" i="15"/>
  <c r="G447" i="15" s="1"/>
  <c r="F446" i="15"/>
  <c r="G446" i="15" s="1"/>
  <c r="F445" i="15"/>
  <c r="G445" i="15" s="1"/>
  <c r="F444" i="15"/>
  <c r="G444" i="15" s="1"/>
  <c r="F443" i="15"/>
  <c r="G443" i="15" s="1"/>
  <c r="F442" i="15"/>
  <c r="G442" i="15" s="1"/>
  <c r="F441" i="15"/>
  <c r="G441" i="15" s="1"/>
  <c r="F440" i="15"/>
  <c r="G440" i="15" s="1"/>
  <c r="F439" i="15"/>
  <c r="G439" i="15" s="1"/>
  <c r="F438" i="15"/>
  <c r="G438" i="15" s="1"/>
  <c r="F437" i="15"/>
  <c r="G437" i="15" s="1"/>
  <c r="F436" i="15"/>
  <c r="G436" i="15" s="1"/>
  <c r="F435" i="15"/>
  <c r="G435" i="15" s="1"/>
  <c r="F434" i="15"/>
  <c r="G434" i="15" s="1"/>
  <c r="F433" i="15"/>
  <c r="G433" i="15" s="1"/>
  <c r="F432" i="15"/>
  <c r="G432" i="15" s="1"/>
  <c r="F431" i="15"/>
  <c r="G431" i="15" s="1"/>
  <c r="F430" i="15"/>
  <c r="G430" i="15" s="1"/>
  <c r="F429" i="15"/>
  <c r="G429" i="15" s="1"/>
  <c r="F428" i="15"/>
  <c r="G428" i="15" s="1"/>
  <c r="F427" i="15"/>
  <c r="G427" i="15" s="1"/>
  <c r="F426" i="15"/>
  <c r="G426" i="15" s="1"/>
  <c r="F425" i="15"/>
  <c r="G425" i="15" s="1"/>
  <c r="F424" i="15"/>
  <c r="G424" i="15" s="1"/>
  <c r="F423" i="15"/>
  <c r="G423" i="15" s="1"/>
  <c r="F422" i="15"/>
  <c r="G422" i="15" s="1"/>
  <c r="F421" i="15"/>
  <c r="G421" i="15" s="1"/>
  <c r="F420" i="15"/>
  <c r="G420" i="15" s="1"/>
  <c r="F419" i="15"/>
  <c r="G419" i="15" s="1"/>
  <c r="F418" i="15"/>
  <c r="G418" i="15" s="1"/>
  <c r="F417" i="15"/>
  <c r="G417" i="15" s="1"/>
  <c r="F416" i="15"/>
  <c r="G416" i="15" s="1"/>
  <c r="F415" i="15"/>
  <c r="G415" i="15" s="1"/>
  <c r="F414" i="15"/>
  <c r="G414" i="15" s="1"/>
  <c r="F413" i="15"/>
  <c r="G413" i="15" s="1"/>
  <c r="F412" i="15"/>
  <c r="G412" i="15" s="1"/>
  <c r="F411" i="15"/>
  <c r="G411" i="15" s="1"/>
  <c r="F410" i="15"/>
  <c r="G410" i="15" s="1"/>
  <c r="F409" i="15"/>
  <c r="G409" i="15" s="1"/>
  <c r="F408" i="15"/>
  <c r="G408" i="15" s="1"/>
  <c r="F407" i="15"/>
  <c r="G407" i="15" s="1"/>
  <c r="F406" i="15"/>
  <c r="G406" i="15" s="1"/>
  <c r="F405" i="15"/>
  <c r="G405" i="15" s="1"/>
  <c r="F404" i="15"/>
  <c r="G404" i="15" s="1"/>
  <c r="F403" i="15"/>
  <c r="G403" i="15" s="1"/>
  <c r="F402" i="15"/>
  <c r="G402" i="15" s="1"/>
  <c r="F401" i="15"/>
  <c r="G401" i="15" s="1"/>
  <c r="F400" i="15"/>
  <c r="G400" i="15" s="1"/>
  <c r="F399" i="15"/>
  <c r="G399" i="15" s="1"/>
  <c r="F398" i="15"/>
  <c r="G398" i="15" s="1"/>
  <c r="F397" i="15"/>
  <c r="G397" i="15" s="1"/>
  <c r="F396" i="15"/>
  <c r="G396" i="15" s="1"/>
  <c r="F395" i="15"/>
  <c r="G395" i="15" s="1"/>
  <c r="F394" i="15"/>
  <c r="G394" i="15" s="1"/>
  <c r="F393" i="15"/>
  <c r="G393" i="15" s="1"/>
  <c r="F392" i="15"/>
  <c r="G392" i="15" s="1"/>
  <c r="F391" i="15"/>
  <c r="G391" i="15" s="1"/>
  <c r="F390" i="15"/>
  <c r="G390" i="15" s="1"/>
  <c r="F389" i="15"/>
  <c r="G389" i="15" s="1"/>
  <c r="F388" i="15"/>
  <c r="G388" i="15" s="1"/>
  <c r="F387" i="15"/>
  <c r="G387" i="15" s="1"/>
  <c r="F386" i="15"/>
  <c r="G386" i="15" s="1"/>
  <c r="F385" i="15"/>
  <c r="G385" i="15" s="1"/>
  <c r="F384" i="15"/>
  <c r="G384" i="15" s="1"/>
  <c r="F383" i="15"/>
  <c r="G383" i="15" s="1"/>
  <c r="F382" i="15"/>
  <c r="G382" i="15" s="1"/>
  <c r="F381" i="15"/>
  <c r="G381" i="15" s="1"/>
  <c r="F380" i="15"/>
  <c r="G380" i="15" s="1"/>
  <c r="F379" i="15"/>
  <c r="G379" i="15" s="1"/>
  <c r="F378" i="15"/>
  <c r="G378" i="15" s="1"/>
  <c r="F377" i="15"/>
  <c r="G377" i="15" s="1"/>
  <c r="F376" i="15"/>
  <c r="G376" i="15" s="1"/>
  <c r="F375" i="15"/>
  <c r="G375" i="15" s="1"/>
  <c r="F374" i="15"/>
  <c r="G374" i="15" s="1"/>
  <c r="F373" i="15"/>
  <c r="G373" i="15" s="1"/>
  <c r="F372" i="15"/>
  <c r="G372" i="15" s="1"/>
  <c r="F371" i="15"/>
  <c r="G371" i="15" s="1"/>
  <c r="F370" i="15"/>
  <c r="G370" i="15" s="1"/>
  <c r="F369" i="15"/>
  <c r="G369" i="15" s="1"/>
  <c r="F368" i="15"/>
  <c r="G368" i="15" s="1"/>
  <c r="F367" i="15"/>
  <c r="G367" i="15" s="1"/>
  <c r="F366" i="15"/>
  <c r="G366" i="15" s="1"/>
  <c r="F365" i="15"/>
  <c r="G365" i="15" s="1"/>
  <c r="F364" i="15"/>
  <c r="G364" i="15" s="1"/>
  <c r="F363" i="15"/>
  <c r="G363" i="15" s="1"/>
  <c r="F362" i="15"/>
  <c r="G362" i="15" s="1"/>
  <c r="F361" i="15"/>
  <c r="G361" i="15" s="1"/>
  <c r="F360" i="15"/>
  <c r="G360" i="15" s="1"/>
  <c r="F359" i="15"/>
  <c r="G359" i="15" s="1"/>
  <c r="F358" i="15"/>
  <c r="G358" i="15" s="1"/>
  <c r="F357" i="15"/>
  <c r="G357" i="15" s="1"/>
  <c r="F356" i="15"/>
  <c r="G356" i="15" s="1"/>
  <c r="F355" i="15"/>
  <c r="G355" i="15" s="1"/>
  <c r="F354" i="15"/>
  <c r="G354" i="15" s="1"/>
  <c r="F353" i="15"/>
  <c r="G353" i="15" s="1"/>
  <c r="F352" i="15"/>
  <c r="G352" i="15" s="1"/>
  <c r="F351" i="15"/>
  <c r="G351" i="15" s="1"/>
  <c r="F350" i="15"/>
  <c r="G350" i="15" s="1"/>
  <c r="F349" i="15"/>
  <c r="G349" i="15" s="1"/>
  <c r="F348" i="15"/>
  <c r="G348" i="15" s="1"/>
  <c r="F347" i="15"/>
  <c r="G347" i="15" s="1"/>
  <c r="F346" i="15"/>
  <c r="G346" i="15" s="1"/>
  <c r="F345" i="15"/>
  <c r="G345" i="15" s="1"/>
  <c r="F344" i="15"/>
  <c r="G344" i="15" s="1"/>
  <c r="F343" i="15"/>
  <c r="G343" i="15" s="1"/>
  <c r="F342" i="15"/>
  <c r="G342" i="15" s="1"/>
  <c r="F341" i="15"/>
  <c r="G341" i="15" s="1"/>
  <c r="F340" i="15"/>
  <c r="G340" i="15" s="1"/>
  <c r="F339" i="15"/>
  <c r="G339" i="15" s="1"/>
  <c r="F338" i="15"/>
  <c r="G338" i="15" s="1"/>
  <c r="F337" i="15"/>
  <c r="G337" i="15" s="1"/>
  <c r="F336" i="15"/>
  <c r="G336" i="15" s="1"/>
  <c r="F335" i="15"/>
  <c r="G335" i="15" s="1"/>
  <c r="F334" i="15"/>
  <c r="G334" i="15" s="1"/>
  <c r="F333" i="15"/>
  <c r="G333" i="15" s="1"/>
  <c r="F332" i="15"/>
  <c r="G332" i="15" s="1"/>
  <c r="F331" i="15"/>
  <c r="G331" i="15" s="1"/>
  <c r="F330" i="15"/>
  <c r="G330" i="15" s="1"/>
  <c r="F329" i="15"/>
  <c r="G329" i="15" s="1"/>
  <c r="F328" i="15"/>
  <c r="G328" i="15" s="1"/>
  <c r="F327" i="15"/>
  <c r="G327" i="15" s="1"/>
  <c r="F326" i="15"/>
  <c r="G326" i="15" s="1"/>
  <c r="F325" i="15"/>
  <c r="G325" i="15" s="1"/>
  <c r="F324" i="15"/>
  <c r="G324" i="15" s="1"/>
  <c r="F323" i="15"/>
  <c r="G323" i="15" s="1"/>
  <c r="F322" i="15"/>
  <c r="G322" i="15" s="1"/>
  <c r="F321" i="15"/>
  <c r="G321" i="15" s="1"/>
  <c r="F320" i="15"/>
  <c r="G320" i="15" s="1"/>
  <c r="F319" i="15"/>
  <c r="G319" i="15" s="1"/>
  <c r="F318" i="15"/>
  <c r="G318" i="15" s="1"/>
  <c r="F317" i="15"/>
  <c r="G317" i="15" s="1"/>
  <c r="F316" i="15"/>
  <c r="G316" i="15" s="1"/>
  <c r="F315" i="15"/>
  <c r="G315" i="15" s="1"/>
  <c r="F314" i="15"/>
  <c r="G314" i="15" s="1"/>
  <c r="F313" i="15"/>
  <c r="G313" i="15" s="1"/>
  <c r="F312" i="15"/>
  <c r="G312" i="15" s="1"/>
  <c r="F311" i="15"/>
  <c r="G311" i="15" s="1"/>
  <c r="F310" i="15"/>
  <c r="G310" i="15" s="1"/>
  <c r="F309" i="15"/>
  <c r="G309" i="15" s="1"/>
  <c r="F308" i="15"/>
  <c r="G308" i="15" s="1"/>
  <c r="F307" i="15"/>
  <c r="G307" i="15" s="1"/>
  <c r="F306" i="15"/>
  <c r="G306" i="15" s="1"/>
  <c r="F305" i="15"/>
  <c r="G305" i="15" s="1"/>
  <c r="F304" i="15"/>
  <c r="G304" i="15" s="1"/>
  <c r="F303" i="15"/>
  <c r="G303" i="15" s="1"/>
  <c r="F302" i="15"/>
  <c r="G302" i="15" s="1"/>
  <c r="F301" i="15"/>
  <c r="G301" i="15" s="1"/>
  <c r="F300" i="15"/>
  <c r="G300" i="15" s="1"/>
  <c r="F299" i="15"/>
  <c r="G299" i="15" s="1"/>
  <c r="F298" i="15"/>
  <c r="G298" i="15" s="1"/>
  <c r="F297" i="15"/>
  <c r="G297" i="15" s="1"/>
  <c r="F296" i="15"/>
  <c r="G296" i="15" s="1"/>
  <c r="F295" i="15"/>
  <c r="G295" i="15" s="1"/>
  <c r="F294" i="15"/>
  <c r="G294" i="15" s="1"/>
  <c r="F293" i="15"/>
  <c r="G293" i="15" s="1"/>
  <c r="F292" i="15"/>
  <c r="G292" i="15" s="1"/>
  <c r="F291" i="15"/>
  <c r="G291" i="15" s="1"/>
  <c r="F290" i="15"/>
  <c r="G290" i="15" s="1"/>
  <c r="F289" i="15"/>
  <c r="G289" i="15" s="1"/>
  <c r="F288" i="15"/>
  <c r="G288" i="15" s="1"/>
  <c r="F287" i="15"/>
  <c r="G287" i="15" s="1"/>
  <c r="F286" i="15"/>
  <c r="G286" i="15" s="1"/>
  <c r="F285" i="15"/>
  <c r="G285" i="15" s="1"/>
  <c r="F284" i="15"/>
  <c r="G284" i="15" s="1"/>
  <c r="F283" i="15"/>
  <c r="G283" i="15" s="1"/>
  <c r="F282" i="15"/>
  <c r="G282" i="15" s="1"/>
  <c r="F281" i="15"/>
  <c r="G281" i="15" s="1"/>
  <c r="F280" i="15"/>
  <c r="G280" i="15" s="1"/>
  <c r="F279" i="15"/>
  <c r="G279" i="15" s="1"/>
  <c r="F278" i="15"/>
  <c r="G278" i="15" s="1"/>
  <c r="F277" i="15"/>
  <c r="G277" i="15" s="1"/>
  <c r="F276" i="15"/>
  <c r="G276" i="15" s="1"/>
  <c r="F275" i="15"/>
  <c r="G275" i="15" s="1"/>
  <c r="F274" i="15"/>
  <c r="G274" i="15" s="1"/>
  <c r="F273" i="15"/>
  <c r="G273" i="15" s="1"/>
  <c r="F272" i="15"/>
  <c r="G272" i="15" s="1"/>
  <c r="F271" i="15"/>
  <c r="G271" i="15" s="1"/>
  <c r="F270" i="15"/>
  <c r="G270" i="15" s="1"/>
  <c r="F269" i="15"/>
  <c r="G269" i="15" s="1"/>
  <c r="F268" i="15"/>
  <c r="G268" i="15" s="1"/>
  <c r="F267" i="15"/>
  <c r="G267" i="15" s="1"/>
  <c r="F266" i="15"/>
  <c r="G266" i="15" s="1"/>
  <c r="F265" i="15"/>
  <c r="G265" i="15" s="1"/>
  <c r="F264" i="15"/>
  <c r="G264" i="15" s="1"/>
  <c r="F263" i="15"/>
  <c r="G263" i="15" s="1"/>
  <c r="F262" i="15"/>
  <c r="G262" i="15" s="1"/>
  <c r="F261" i="15"/>
  <c r="G261" i="15" s="1"/>
  <c r="F260" i="15"/>
  <c r="G260" i="15" s="1"/>
  <c r="F259" i="15"/>
  <c r="G259" i="15" s="1"/>
  <c r="F258" i="15"/>
  <c r="G258" i="15" s="1"/>
  <c r="F257" i="15"/>
  <c r="G257" i="15" s="1"/>
  <c r="F256" i="15"/>
  <c r="G256" i="15" s="1"/>
  <c r="F255" i="15"/>
  <c r="G255" i="15" s="1"/>
  <c r="F254" i="15"/>
  <c r="G254" i="15" s="1"/>
  <c r="F253" i="15"/>
  <c r="G253" i="15" s="1"/>
  <c r="F252" i="15"/>
  <c r="G252" i="15" s="1"/>
  <c r="F251" i="15"/>
  <c r="G251" i="15" s="1"/>
  <c r="F250" i="15"/>
  <c r="G250" i="15" s="1"/>
  <c r="F249" i="15"/>
  <c r="G249" i="15" s="1"/>
  <c r="F248" i="15"/>
  <c r="G248" i="15" s="1"/>
  <c r="F247" i="15"/>
  <c r="G247" i="15" s="1"/>
  <c r="F246" i="15"/>
  <c r="G246" i="15" s="1"/>
  <c r="F245" i="15"/>
  <c r="G245" i="15" s="1"/>
  <c r="F244" i="15"/>
  <c r="G244" i="15" s="1"/>
  <c r="F243" i="15"/>
  <c r="G243" i="15" s="1"/>
  <c r="F242" i="15"/>
  <c r="G242" i="15" s="1"/>
  <c r="F241" i="15"/>
  <c r="G241" i="15" s="1"/>
  <c r="F240" i="15"/>
  <c r="G240" i="15" s="1"/>
  <c r="F239" i="15"/>
  <c r="G239" i="15" s="1"/>
  <c r="F238" i="15"/>
  <c r="G238" i="15" s="1"/>
  <c r="F237" i="15"/>
  <c r="G237" i="15" s="1"/>
  <c r="F236" i="15"/>
  <c r="G236" i="15" s="1"/>
  <c r="F235" i="15"/>
  <c r="G235" i="15" s="1"/>
  <c r="F234" i="15"/>
  <c r="G234" i="15" s="1"/>
  <c r="F233" i="15"/>
  <c r="G233" i="15" s="1"/>
  <c r="F232" i="15"/>
  <c r="G232" i="15" s="1"/>
  <c r="F231" i="15"/>
  <c r="G231" i="15" s="1"/>
  <c r="F230" i="15"/>
  <c r="G230" i="15" s="1"/>
  <c r="F229" i="15"/>
  <c r="G229" i="15" s="1"/>
  <c r="F228" i="15"/>
  <c r="G228" i="15" s="1"/>
  <c r="F227" i="15"/>
  <c r="G227" i="15" s="1"/>
  <c r="F226" i="15"/>
  <c r="G226" i="15" s="1"/>
  <c r="F225" i="15"/>
  <c r="G225" i="15" s="1"/>
  <c r="F224" i="15"/>
  <c r="G224" i="15" s="1"/>
  <c r="F223" i="15"/>
  <c r="G223" i="15" s="1"/>
  <c r="F222" i="15"/>
  <c r="G222" i="15" s="1"/>
  <c r="F221" i="15"/>
  <c r="G221" i="15" s="1"/>
  <c r="F220" i="15"/>
  <c r="G220" i="15" s="1"/>
  <c r="F219" i="15"/>
  <c r="G219" i="15" s="1"/>
  <c r="F218" i="15"/>
  <c r="G218" i="15" s="1"/>
  <c r="F217" i="15"/>
  <c r="G217" i="15" s="1"/>
  <c r="F216" i="15"/>
  <c r="G216" i="15" s="1"/>
  <c r="F215" i="15"/>
  <c r="G215" i="15" s="1"/>
  <c r="F214" i="15"/>
  <c r="G214" i="15" s="1"/>
  <c r="F213" i="15"/>
  <c r="G213" i="15" s="1"/>
  <c r="F212" i="15"/>
  <c r="G212" i="15" s="1"/>
  <c r="F211" i="15"/>
  <c r="G211" i="15" s="1"/>
  <c r="F210" i="15"/>
  <c r="G210" i="15" s="1"/>
  <c r="F209" i="15"/>
  <c r="G209" i="15" s="1"/>
  <c r="F208" i="15"/>
  <c r="G208" i="15" s="1"/>
  <c r="F207" i="15"/>
  <c r="G207" i="15" s="1"/>
  <c r="F206" i="15"/>
  <c r="G206" i="15" s="1"/>
  <c r="F205" i="15"/>
  <c r="G205" i="15" s="1"/>
  <c r="F204" i="15"/>
  <c r="G204" i="15" s="1"/>
  <c r="F203" i="15"/>
  <c r="G203" i="15" s="1"/>
  <c r="F202" i="15"/>
  <c r="G202" i="15" s="1"/>
  <c r="F201" i="15"/>
  <c r="G201" i="15" s="1"/>
  <c r="F200" i="15"/>
  <c r="G200" i="15" s="1"/>
  <c r="F199" i="15"/>
  <c r="G199" i="15" s="1"/>
  <c r="F198" i="15"/>
  <c r="G198" i="15" s="1"/>
  <c r="F197" i="15"/>
  <c r="G197" i="15" s="1"/>
  <c r="F196" i="15"/>
  <c r="G196" i="15" s="1"/>
  <c r="F195" i="15"/>
  <c r="G195" i="15" s="1"/>
  <c r="F194" i="15"/>
  <c r="G194" i="15" s="1"/>
  <c r="F193" i="15"/>
  <c r="G193" i="15" s="1"/>
  <c r="F192" i="15"/>
  <c r="G192" i="15" s="1"/>
  <c r="F191" i="15"/>
  <c r="G191" i="15" s="1"/>
  <c r="F190" i="15"/>
  <c r="G190" i="15" s="1"/>
  <c r="F189" i="15"/>
  <c r="G189" i="15" s="1"/>
  <c r="F188" i="15"/>
  <c r="G188" i="15" s="1"/>
  <c r="F187" i="15"/>
  <c r="G187" i="15" s="1"/>
  <c r="F186" i="15"/>
  <c r="G186" i="15" s="1"/>
  <c r="F185" i="15"/>
  <c r="G185" i="15" s="1"/>
  <c r="F184" i="15"/>
  <c r="G184" i="15" s="1"/>
  <c r="F183" i="15"/>
  <c r="G183" i="15" s="1"/>
  <c r="F182" i="15"/>
  <c r="G182" i="15" s="1"/>
  <c r="F181" i="15"/>
  <c r="G181" i="15" s="1"/>
  <c r="F180" i="15"/>
  <c r="G180" i="15" s="1"/>
  <c r="F179" i="15"/>
  <c r="G179" i="15" s="1"/>
  <c r="F178" i="15"/>
  <c r="G178" i="15" s="1"/>
  <c r="F177" i="15"/>
  <c r="G177" i="15" s="1"/>
  <c r="F176" i="15"/>
  <c r="G176" i="15" s="1"/>
  <c r="F175" i="15"/>
  <c r="G175" i="15" s="1"/>
  <c r="F174" i="15"/>
  <c r="G174" i="15" s="1"/>
  <c r="F173" i="15"/>
  <c r="G173" i="15" s="1"/>
  <c r="F172" i="15"/>
  <c r="G172" i="15" s="1"/>
  <c r="F171" i="15"/>
  <c r="G171" i="15" s="1"/>
  <c r="F170" i="15"/>
  <c r="G170" i="15" s="1"/>
  <c r="F169" i="15"/>
  <c r="G169" i="15" s="1"/>
  <c r="F168" i="15"/>
  <c r="G168" i="15" s="1"/>
  <c r="F167" i="15"/>
  <c r="G167" i="15" s="1"/>
  <c r="F166" i="15"/>
  <c r="G166" i="15" s="1"/>
  <c r="F165" i="15"/>
  <c r="G165" i="15" s="1"/>
  <c r="F164" i="15"/>
  <c r="G164" i="15" s="1"/>
  <c r="F163" i="15"/>
  <c r="G163" i="15" s="1"/>
  <c r="F162" i="15"/>
  <c r="G162" i="15" s="1"/>
  <c r="F161" i="15"/>
  <c r="G161" i="15" s="1"/>
  <c r="F160" i="15"/>
  <c r="G160" i="15" s="1"/>
  <c r="F159" i="15"/>
  <c r="G159" i="15" s="1"/>
  <c r="F158" i="15"/>
  <c r="G158" i="15" s="1"/>
  <c r="F157" i="15"/>
  <c r="G157" i="15" s="1"/>
  <c r="F156" i="15"/>
  <c r="G156" i="15" s="1"/>
  <c r="F155" i="15"/>
  <c r="G155" i="15" s="1"/>
  <c r="F154" i="15"/>
  <c r="G154" i="15" s="1"/>
  <c r="F153" i="15"/>
  <c r="G153" i="15" s="1"/>
  <c r="F152" i="15"/>
  <c r="G152" i="15" s="1"/>
  <c r="F151" i="15"/>
  <c r="G151" i="15" s="1"/>
  <c r="F150" i="15"/>
  <c r="G150" i="15" s="1"/>
  <c r="F149" i="15"/>
  <c r="G149" i="15" s="1"/>
  <c r="F148" i="15"/>
  <c r="G148" i="15" s="1"/>
  <c r="F147" i="15"/>
  <c r="G147" i="15" s="1"/>
  <c r="F146" i="15"/>
  <c r="G146" i="15" s="1"/>
  <c r="F145" i="15"/>
  <c r="G145" i="15" s="1"/>
  <c r="F144" i="15"/>
  <c r="G144" i="15" s="1"/>
  <c r="F143" i="15"/>
  <c r="G143" i="15" s="1"/>
  <c r="F142" i="15"/>
  <c r="G142" i="15" s="1"/>
  <c r="F141" i="15"/>
  <c r="G141" i="15" s="1"/>
  <c r="F140" i="15"/>
  <c r="G140" i="15" s="1"/>
  <c r="F139" i="15"/>
  <c r="G139" i="15" s="1"/>
  <c r="F138" i="15"/>
  <c r="G138" i="15" s="1"/>
  <c r="F137" i="15"/>
  <c r="G137" i="15" s="1"/>
  <c r="F136" i="15"/>
  <c r="G136" i="15" s="1"/>
  <c r="F135" i="15"/>
  <c r="G135" i="15" s="1"/>
  <c r="F134" i="15"/>
  <c r="G134" i="15" s="1"/>
  <c r="F133" i="15"/>
  <c r="G133" i="15" s="1"/>
  <c r="F132" i="15"/>
  <c r="G132" i="15" s="1"/>
  <c r="F131" i="15"/>
  <c r="G131" i="15" s="1"/>
  <c r="F130" i="15"/>
  <c r="G130" i="15" s="1"/>
  <c r="F129" i="15"/>
  <c r="G129" i="15" s="1"/>
  <c r="F128" i="15"/>
  <c r="G128" i="15" s="1"/>
  <c r="F127" i="15"/>
  <c r="G127" i="15" s="1"/>
  <c r="F126" i="15"/>
  <c r="G126" i="15" s="1"/>
  <c r="F125" i="15"/>
  <c r="G125" i="15" s="1"/>
  <c r="F124" i="15"/>
  <c r="G124" i="15" s="1"/>
  <c r="F123" i="15"/>
  <c r="G123" i="15" s="1"/>
  <c r="F122" i="15"/>
  <c r="G122" i="15" s="1"/>
  <c r="F121" i="15"/>
  <c r="G121" i="15" s="1"/>
  <c r="F120" i="15"/>
  <c r="G120" i="15" s="1"/>
  <c r="F119" i="15"/>
  <c r="G119" i="15" s="1"/>
  <c r="F118" i="15"/>
  <c r="G118" i="15" s="1"/>
  <c r="F117" i="15"/>
  <c r="G117" i="15" s="1"/>
  <c r="F116" i="15"/>
  <c r="G116" i="15" s="1"/>
  <c r="F115" i="15"/>
  <c r="G115" i="15" s="1"/>
  <c r="F114" i="15"/>
  <c r="G114" i="15" s="1"/>
  <c r="F113" i="15"/>
  <c r="G113" i="15" s="1"/>
  <c r="F112" i="15"/>
  <c r="G112" i="15" s="1"/>
  <c r="F111" i="15"/>
  <c r="G111" i="15" s="1"/>
  <c r="F110" i="15"/>
  <c r="G110" i="15" s="1"/>
  <c r="F109" i="15"/>
  <c r="G109" i="15" s="1"/>
  <c r="F108" i="15"/>
  <c r="G108" i="15" s="1"/>
  <c r="F107" i="15"/>
  <c r="G107" i="15" s="1"/>
  <c r="F106" i="15"/>
  <c r="G106" i="15" s="1"/>
  <c r="F105" i="15"/>
  <c r="G105" i="15" s="1"/>
  <c r="F104" i="15"/>
  <c r="G104" i="15" s="1"/>
  <c r="F103" i="15"/>
  <c r="G103" i="15" s="1"/>
  <c r="F102" i="15"/>
  <c r="G102" i="15" s="1"/>
  <c r="F101" i="15"/>
  <c r="G101" i="15" s="1"/>
  <c r="F100" i="15"/>
  <c r="G100" i="15" s="1"/>
  <c r="F99" i="15"/>
  <c r="G99" i="15" s="1"/>
  <c r="F98" i="15"/>
  <c r="G98" i="15" s="1"/>
  <c r="F97" i="15"/>
  <c r="G97" i="15" s="1"/>
  <c r="F96" i="15"/>
  <c r="G96" i="15" s="1"/>
  <c r="F95" i="15"/>
  <c r="G95" i="15" s="1"/>
  <c r="F94" i="15"/>
  <c r="G94" i="15" s="1"/>
  <c r="F93" i="15"/>
  <c r="G93" i="15" s="1"/>
  <c r="F92" i="15"/>
  <c r="G92" i="15" s="1"/>
  <c r="F91" i="15"/>
  <c r="G91" i="15" s="1"/>
  <c r="F90" i="15"/>
  <c r="G90" i="15" s="1"/>
  <c r="F89" i="15"/>
  <c r="G89" i="15" s="1"/>
  <c r="F88" i="15"/>
  <c r="G88" i="15" s="1"/>
  <c r="F87" i="15"/>
  <c r="G87" i="15" s="1"/>
  <c r="F86" i="15"/>
  <c r="G86" i="15" s="1"/>
  <c r="F85" i="15"/>
  <c r="G85" i="15" s="1"/>
  <c r="F84" i="15"/>
  <c r="G84" i="15" s="1"/>
  <c r="F83" i="15"/>
  <c r="G83" i="15" s="1"/>
  <c r="F82" i="15"/>
  <c r="G82" i="15" s="1"/>
  <c r="F81" i="15"/>
  <c r="G81" i="15" s="1"/>
  <c r="F80" i="15"/>
  <c r="G80" i="15" s="1"/>
  <c r="F79" i="15"/>
  <c r="G79" i="15" s="1"/>
  <c r="F78" i="15"/>
  <c r="G78" i="15" s="1"/>
  <c r="F77" i="15"/>
  <c r="G77" i="15" s="1"/>
  <c r="F76" i="15"/>
  <c r="G76" i="15" s="1"/>
  <c r="F75" i="15"/>
  <c r="G75" i="15" s="1"/>
  <c r="F74" i="15"/>
  <c r="G74" i="15" s="1"/>
  <c r="F73" i="15"/>
  <c r="G73" i="15" s="1"/>
  <c r="F72" i="15"/>
  <c r="G72" i="15" s="1"/>
  <c r="F71" i="15"/>
  <c r="G71" i="15" s="1"/>
  <c r="F70" i="15"/>
  <c r="G70" i="15" s="1"/>
  <c r="F69" i="15"/>
  <c r="G69" i="15" s="1"/>
  <c r="F68" i="15"/>
  <c r="G68" i="15" s="1"/>
  <c r="F67" i="15"/>
  <c r="G67" i="15" s="1"/>
  <c r="F66" i="15"/>
  <c r="G66" i="15" s="1"/>
  <c r="F65" i="15"/>
  <c r="G65" i="15" s="1"/>
  <c r="F64" i="15"/>
  <c r="G64" i="15" s="1"/>
  <c r="F63" i="15"/>
  <c r="G63" i="15" s="1"/>
  <c r="F62" i="15"/>
  <c r="G62" i="15" s="1"/>
  <c r="F61" i="15"/>
  <c r="G61" i="15" s="1"/>
  <c r="F60" i="15"/>
  <c r="G60" i="15" s="1"/>
  <c r="F59" i="15"/>
  <c r="G59" i="15" s="1"/>
  <c r="F58" i="15"/>
  <c r="G58" i="15" s="1"/>
  <c r="F57" i="15"/>
  <c r="G57" i="15" s="1"/>
  <c r="F56" i="15"/>
  <c r="G56" i="15" s="1"/>
  <c r="F55" i="15"/>
  <c r="G55" i="15" s="1"/>
  <c r="F54" i="15"/>
  <c r="G54" i="15" s="1"/>
  <c r="F53" i="15"/>
  <c r="G53" i="15" s="1"/>
  <c r="F52" i="15"/>
  <c r="G52" i="15" s="1"/>
  <c r="F51" i="15"/>
  <c r="G51" i="15" s="1"/>
  <c r="F50" i="15"/>
  <c r="G50" i="15" s="1"/>
  <c r="F49" i="15"/>
  <c r="G49" i="15" s="1"/>
  <c r="F48" i="15"/>
  <c r="G48" i="15" s="1"/>
  <c r="F47" i="15"/>
  <c r="G47" i="15" s="1"/>
  <c r="F46" i="15"/>
  <c r="G46" i="15" s="1"/>
  <c r="F45" i="15"/>
  <c r="G45" i="15" s="1"/>
  <c r="F44" i="15"/>
  <c r="G44" i="15" s="1"/>
  <c r="F43" i="15"/>
  <c r="G43" i="15" s="1"/>
  <c r="F42" i="15"/>
  <c r="G42" i="15" s="1"/>
  <c r="F41" i="15"/>
  <c r="G41" i="15" s="1"/>
  <c r="F40" i="15"/>
  <c r="G40" i="15" s="1"/>
  <c r="F39" i="15"/>
  <c r="G39" i="15" s="1"/>
  <c r="F38" i="15"/>
  <c r="G38" i="15" s="1"/>
  <c r="F37" i="15"/>
  <c r="G37" i="15" s="1"/>
  <c r="F36" i="15"/>
  <c r="G36" i="15" s="1"/>
  <c r="F35" i="15"/>
  <c r="G35" i="15" s="1"/>
  <c r="F34" i="15"/>
  <c r="G34" i="15" s="1"/>
  <c r="F33" i="15"/>
  <c r="G33" i="15" s="1"/>
  <c r="F32" i="15"/>
  <c r="G32" i="15" s="1"/>
  <c r="F31" i="15"/>
  <c r="G31" i="15" s="1"/>
  <c r="F30" i="15"/>
  <c r="G30" i="15" s="1"/>
  <c r="F29" i="15"/>
  <c r="G29" i="15" s="1"/>
  <c r="F28" i="15"/>
  <c r="G28" i="15" s="1"/>
  <c r="F27" i="15"/>
  <c r="G27" i="15" s="1"/>
  <c r="F26" i="15"/>
  <c r="G26" i="15" s="1"/>
  <c r="F25" i="15"/>
  <c r="G25" i="15" s="1"/>
  <c r="F24" i="15"/>
  <c r="G24" i="15" s="1"/>
  <c r="F23" i="15"/>
  <c r="G23" i="15" s="1"/>
  <c r="F22" i="15"/>
  <c r="G22" i="15" s="1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F734" i="14"/>
  <c r="G734" i="14" s="1"/>
  <c r="F733" i="14"/>
  <c r="G733" i="14" s="1"/>
  <c r="F732" i="14"/>
  <c r="G732" i="14" s="1"/>
  <c r="F731" i="14"/>
  <c r="G731" i="14" s="1"/>
  <c r="F730" i="14"/>
  <c r="G730" i="14" s="1"/>
  <c r="F729" i="14"/>
  <c r="G729" i="14" s="1"/>
  <c r="F728" i="14"/>
  <c r="G728" i="14" s="1"/>
  <c r="F727" i="14"/>
  <c r="G727" i="14" s="1"/>
  <c r="F726" i="14"/>
  <c r="G726" i="14" s="1"/>
  <c r="F725" i="14"/>
  <c r="G725" i="14" s="1"/>
  <c r="F724" i="14"/>
  <c r="G724" i="14" s="1"/>
  <c r="F723" i="14"/>
  <c r="G723" i="14" s="1"/>
  <c r="F722" i="14"/>
  <c r="G722" i="14" s="1"/>
  <c r="F721" i="14"/>
  <c r="G721" i="14" s="1"/>
  <c r="F720" i="14"/>
  <c r="G720" i="14" s="1"/>
  <c r="F719" i="14"/>
  <c r="G719" i="14" s="1"/>
  <c r="F718" i="14"/>
  <c r="G718" i="14" s="1"/>
  <c r="F717" i="14"/>
  <c r="G717" i="14" s="1"/>
  <c r="F716" i="14"/>
  <c r="G716" i="14" s="1"/>
  <c r="F715" i="14"/>
  <c r="G715" i="14" s="1"/>
  <c r="F714" i="14"/>
  <c r="G714" i="14" s="1"/>
  <c r="F713" i="14"/>
  <c r="G713" i="14" s="1"/>
  <c r="F712" i="14"/>
  <c r="G712" i="14" s="1"/>
  <c r="F711" i="14"/>
  <c r="G711" i="14" s="1"/>
  <c r="F710" i="14"/>
  <c r="G710" i="14" s="1"/>
  <c r="F709" i="14"/>
  <c r="G709" i="14" s="1"/>
  <c r="F708" i="14"/>
  <c r="G708" i="14" s="1"/>
  <c r="F707" i="14"/>
  <c r="G707" i="14" s="1"/>
  <c r="F706" i="14"/>
  <c r="G706" i="14" s="1"/>
  <c r="F705" i="14"/>
  <c r="G705" i="14" s="1"/>
  <c r="F704" i="14"/>
  <c r="G704" i="14" s="1"/>
  <c r="F703" i="14"/>
  <c r="G703" i="14" s="1"/>
  <c r="F702" i="14"/>
  <c r="G702" i="14" s="1"/>
  <c r="F701" i="14"/>
  <c r="G701" i="14" s="1"/>
  <c r="F700" i="14"/>
  <c r="G700" i="14" s="1"/>
  <c r="F699" i="14"/>
  <c r="G699" i="14" s="1"/>
  <c r="F698" i="14"/>
  <c r="G698" i="14" s="1"/>
  <c r="F697" i="14"/>
  <c r="G697" i="14" s="1"/>
  <c r="F696" i="14"/>
  <c r="G696" i="14" s="1"/>
  <c r="F695" i="14"/>
  <c r="G695" i="14" s="1"/>
  <c r="F694" i="14"/>
  <c r="G694" i="14" s="1"/>
  <c r="F693" i="14"/>
  <c r="G693" i="14" s="1"/>
  <c r="F692" i="14"/>
  <c r="G692" i="14" s="1"/>
  <c r="F691" i="14"/>
  <c r="G691" i="14" s="1"/>
  <c r="F690" i="14"/>
  <c r="G690" i="14" s="1"/>
  <c r="F689" i="14"/>
  <c r="G689" i="14" s="1"/>
  <c r="F688" i="14"/>
  <c r="G688" i="14" s="1"/>
  <c r="F687" i="14"/>
  <c r="G687" i="14" s="1"/>
  <c r="F686" i="14"/>
  <c r="G686" i="14" s="1"/>
  <c r="F685" i="14"/>
  <c r="G685" i="14" s="1"/>
  <c r="F684" i="14"/>
  <c r="G684" i="14" s="1"/>
  <c r="F683" i="14"/>
  <c r="G683" i="14" s="1"/>
  <c r="F682" i="14"/>
  <c r="G682" i="14" s="1"/>
  <c r="F681" i="14"/>
  <c r="G681" i="14" s="1"/>
  <c r="F680" i="14"/>
  <c r="G680" i="14" s="1"/>
  <c r="F679" i="14"/>
  <c r="G679" i="14" s="1"/>
  <c r="F678" i="14"/>
  <c r="G678" i="14" s="1"/>
  <c r="F677" i="14"/>
  <c r="G677" i="14" s="1"/>
  <c r="F676" i="14"/>
  <c r="G676" i="14" s="1"/>
  <c r="F675" i="14"/>
  <c r="G675" i="14" s="1"/>
  <c r="F674" i="14"/>
  <c r="G674" i="14" s="1"/>
  <c r="F673" i="14"/>
  <c r="G673" i="14" s="1"/>
  <c r="F672" i="14"/>
  <c r="G672" i="14" s="1"/>
  <c r="F671" i="14"/>
  <c r="G671" i="14" s="1"/>
  <c r="F670" i="14"/>
  <c r="G670" i="14" s="1"/>
  <c r="F669" i="14"/>
  <c r="G669" i="14" s="1"/>
  <c r="F668" i="14"/>
  <c r="G668" i="14" s="1"/>
  <c r="F667" i="14"/>
  <c r="G667" i="14" s="1"/>
  <c r="F666" i="14"/>
  <c r="G666" i="14" s="1"/>
  <c r="F665" i="14"/>
  <c r="G665" i="14" s="1"/>
  <c r="F664" i="14"/>
  <c r="G664" i="14" s="1"/>
  <c r="F663" i="14"/>
  <c r="G663" i="14" s="1"/>
  <c r="F662" i="14"/>
  <c r="G662" i="14" s="1"/>
  <c r="F661" i="14"/>
  <c r="G661" i="14" s="1"/>
  <c r="F660" i="14"/>
  <c r="G660" i="14" s="1"/>
  <c r="F659" i="14"/>
  <c r="G659" i="14" s="1"/>
  <c r="F658" i="14"/>
  <c r="G658" i="14" s="1"/>
  <c r="F657" i="14"/>
  <c r="G657" i="14" s="1"/>
  <c r="F656" i="14"/>
  <c r="G656" i="14" s="1"/>
  <c r="F655" i="14"/>
  <c r="G655" i="14" s="1"/>
  <c r="F654" i="14"/>
  <c r="G654" i="14" s="1"/>
  <c r="F653" i="14"/>
  <c r="G653" i="14" s="1"/>
  <c r="F652" i="14"/>
  <c r="G652" i="14" s="1"/>
  <c r="F651" i="14"/>
  <c r="G651" i="14" s="1"/>
  <c r="F650" i="14"/>
  <c r="G650" i="14" s="1"/>
  <c r="F649" i="14"/>
  <c r="G649" i="14" s="1"/>
  <c r="F648" i="14"/>
  <c r="G648" i="14" s="1"/>
  <c r="F647" i="14"/>
  <c r="G647" i="14" s="1"/>
  <c r="F646" i="14"/>
  <c r="G646" i="14" s="1"/>
  <c r="F645" i="14"/>
  <c r="G645" i="14" s="1"/>
  <c r="F644" i="14"/>
  <c r="G644" i="14" s="1"/>
  <c r="F643" i="14"/>
  <c r="G643" i="14" s="1"/>
  <c r="F642" i="14"/>
  <c r="G642" i="14" s="1"/>
  <c r="F641" i="14"/>
  <c r="G641" i="14" s="1"/>
  <c r="F640" i="14"/>
  <c r="G640" i="14" s="1"/>
  <c r="F639" i="14"/>
  <c r="G639" i="14" s="1"/>
  <c r="F638" i="14"/>
  <c r="G638" i="14" s="1"/>
  <c r="F637" i="14"/>
  <c r="G637" i="14" s="1"/>
  <c r="F636" i="14"/>
  <c r="G636" i="14" s="1"/>
  <c r="F635" i="14"/>
  <c r="G635" i="14" s="1"/>
  <c r="F634" i="14"/>
  <c r="G634" i="14" s="1"/>
  <c r="F633" i="14"/>
  <c r="G633" i="14" s="1"/>
  <c r="F632" i="14"/>
  <c r="G632" i="14" s="1"/>
  <c r="F631" i="14"/>
  <c r="G631" i="14" s="1"/>
  <c r="F630" i="14"/>
  <c r="G630" i="14" s="1"/>
  <c r="F629" i="14"/>
  <c r="G629" i="14" s="1"/>
  <c r="F628" i="14"/>
  <c r="G628" i="14" s="1"/>
  <c r="F627" i="14"/>
  <c r="G627" i="14" s="1"/>
  <c r="F626" i="14"/>
  <c r="G626" i="14" s="1"/>
  <c r="F625" i="14"/>
  <c r="G625" i="14" s="1"/>
  <c r="F624" i="14"/>
  <c r="G624" i="14" s="1"/>
  <c r="F623" i="14"/>
  <c r="G623" i="14" s="1"/>
  <c r="F622" i="14"/>
  <c r="G622" i="14" s="1"/>
  <c r="F621" i="14"/>
  <c r="G621" i="14" s="1"/>
  <c r="F620" i="14"/>
  <c r="G620" i="14" s="1"/>
  <c r="F619" i="14"/>
  <c r="G619" i="14" s="1"/>
  <c r="F618" i="14"/>
  <c r="G618" i="14" s="1"/>
  <c r="F617" i="14"/>
  <c r="G617" i="14" s="1"/>
  <c r="F616" i="14"/>
  <c r="G616" i="14" s="1"/>
  <c r="F615" i="14"/>
  <c r="G615" i="14" s="1"/>
  <c r="F614" i="14"/>
  <c r="G614" i="14" s="1"/>
  <c r="F613" i="14"/>
  <c r="G613" i="14" s="1"/>
  <c r="F612" i="14"/>
  <c r="G612" i="14" s="1"/>
  <c r="F611" i="14"/>
  <c r="G611" i="14" s="1"/>
  <c r="F610" i="14"/>
  <c r="G610" i="14" s="1"/>
  <c r="F609" i="14"/>
  <c r="G609" i="14" s="1"/>
  <c r="F608" i="14"/>
  <c r="G608" i="14" s="1"/>
  <c r="F607" i="14"/>
  <c r="G607" i="14" s="1"/>
  <c r="F606" i="14"/>
  <c r="G606" i="14" s="1"/>
  <c r="F605" i="14"/>
  <c r="G605" i="14" s="1"/>
  <c r="F604" i="14"/>
  <c r="G604" i="14" s="1"/>
  <c r="F603" i="14"/>
  <c r="G603" i="14" s="1"/>
  <c r="F602" i="14"/>
  <c r="G602" i="14" s="1"/>
  <c r="F601" i="14"/>
  <c r="G601" i="14" s="1"/>
  <c r="F600" i="14"/>
  <c r="G600" i="14" s="1"/>
  <c r="F599" i="14"/>
  <c r="G599" i="14" s="1"/>
  <c r="F598" i="14"/>
  <c r="G598" i="14" s="1"/>
  <c r="F597" i="14"/>
  <c r="G597" i="14" s="1"/>
  <c r="F596" i="14"/>
  <c r="G596" i="14" s="1"/>
  <c r="F595" i="14"/>
  <c r="G595" i="14" s="1"/>
  <c r="F594" i="14"/>
  <c r="G594" i="14" s="1"/>
  <c r="F593" i="14"/>
  <c r="G593" i="14" s="1"/>
  <c r="F592" i="14"/>
  <c r="G592" i="14" s="1"/>
  <c r="F591" i="14"/>
  <c r="G591" i="14" s="1"/>
  <c r="F590" i="14"/>
  <c r="G590" i="14" s="1"/>
  <c r="F589" i="14"/>
  <c r="G589" i="14" s="1"/>
  <c r="F588" i="14"/>
  <c r="G588" i="14" s="1"/>
  <c r="F587" i="14"/>
  <c r="G587" i="14" s="1"/>
  <c r="F586" i="14"/>
  <c r="G586" i="14" s="1"/>
  <c r="F585" i="14"/>
  <c r="G585" i="14" s="1"/>
  <c r="F584" i="14"/>
  <c r="G584" i="14" s="1"/>
  <c r="F583" i="14"/>
  <c r="G583" i="14" s="1"/>
  <c r="F582" i="14"/>
  <c r="G582" i="14" s="1"/>
  <c r="F581" i="14"/>
  <c r="G581" i="14" s="1"/>
  <c r="F580" i="14"/>
  <c r="G580" i="14" s="1"/>
  <c r="F579" i="14"/>
  <c r="G579" i="14" s="1"/>
  <c r="F578" i="14"/>
  <c r="G578" i="14" s="1"/>
  <c r="F577" i="14"/>
  <c r="G577" i="14" s="1"/>
  <c r="F576" i="14"/>
  <c r="G576" i="14" s="1"/>
  <c r="F575" i="14"/>
  <c r="G575" i="14" s="1"/>
  <c r="F574" i="14"/>
  <c r="G574" i="14" s="1"/>
  <c r="F573" i="14"/>
  <c r="G573" i="14" s="1"/>
  <c r="F572" i="14"/>
  <c r="G572" i="14" s="1"/>
  <c r="F571" i="14"/>
  <c r="G571" i="14" s="1"/>
  <c r="F570" i="14"/>
  <c r="G570" i="14" s="1"/>
  <c r="F569" i="14"/>
  <c r="G569" i="14" s="1"/>
  <c r="F568" i="14"/>
  <c r="G568" i="14" s="1"/>
  <c r="F567" i="14"/>
  <c r="G567" i="14" s="1"/>
  <c r="F566" i="14"/>
  <c r="G566" i="14" s="1"/>
  <c r="F565" i="14"/>
  <c r="G565" i="14" s="1"/>
  <c r="F564" i="14"/>
  <c r="G564" i="14" s="1"/>
  <c r="F563" i="14"/>
  <c r="G563" i="14" s="1"/>
  <c r="F562" i="14"/>
  <c r="G562" i="14" s="1"/>
  <c r="F561" i="14"/>
  <c r="G561" i="14" s="1"/>
  <c r="F560" i="14"/>
  <c r="G560" i="14" s="1"/>
  <c r="F559" i="14"/>
  <c r="G559" i="14" s="1"/>
  <c r="F558" i="14"/>
  <c r="G558" i="14" s="1"/>
  <c r="F557" i="14"/>
  <c r="G557" i="14" s="1"/>
  <c r="F556" i="14"/>
  <c r="G556" i="14" s="1"/>
  <c r="F555" i="14"/>
  <c r="G555" i="14" s="1"/>
  <c r="F554" i="14"/>
  <c r="G554" i="14" s="1"/>
  <c r="F553" i="14"/>
  <c r="G553" i="14" s="1"/>
  <c r="F552" i="14"/>
  <c r="G552" i="14" s="1"/>
  <c r="F551" i="14"/>
  <c r="G551" i="14" s="1"/>
  <c r="F550" i="14"/>
  <c r="G550" i="14" s="1"/>
  <c r="F549" i="14"/>
  <c r="G549" i="14" s="1"/>
  <c r="F548" i="14"/>
  <c r="G548" i="14" s="1"/>
  <c r="F547" i="14"/>
  <c r="G547" i="14" s="1"/>
  <c r="F546" i="14"/>
  <c r="G546" i="14" s="1"/>
  <c r="F545" i="14"/>
  <c r="G545" i="14" s="1"/>
  <c r="F544" i="14"/>
  <c r="G544" i="14" s="1"/>
  <c r="F543" i="14"/>
  <c r="G543" i="14" s="1"/>
  <c r="F542" i="14"/>
  <c r="G542" i="14" s="1"/>
  <c r="F541" i="14"/>
  <c r="G541" i="14" s="1"/>
  <c r="F540" i="14"/>
  <c r="G540" i="14" s="1"/>
  <c r="F539" i="14"/>
  <c r="G539" i="14" s="1"/>
  <c r="F538" i="14"/>
  <c r="G538" i="14" s="1"/>
  <c r="F537" i="14"/>
  <c r="G537" i="14" s="1"/>
  <c r="F536" i="14"/>
  <c r="G536" i="14" s="1"/>
  <c r="F535" i="14"/>
  <c r="G535" i="14" s="1"/>
  <c r="F534" i="14"/>
  <c r="G534" i="14" s="1"/>
  <c r="F533" i="14"/>
  <c r="G533" i="14" s="1"/>
  <c r="F532" i="14"/>
  <c r="G532" i="14" s="1"/>
  <c r="F531" i="14"/>
  <c r="G531" i="14" s="1"/>
  <c r="F530" i="14"/>
  <c r="G530" i="14" s="1"/>
  <c r="F529" i="14"/>
  <c r="G529" i="14" s="1"/>
  <c r="F528" i="14"/>
  <c r="G528" i="14" s="1"/>
  <c r="F527" i="14"/>
  <c r="G527" i="14" s="1"/>
  <c r="F526" i="14"/>
  <c r="G526" i="14" s="1"/>
  <c r="F525" i="14"/>
  <c r="G525" i="14" s="1"/>
  <c r="F524" i="14"/>
  <c r="G524" i="14" s="1"/>
  <c r="F523" i="14"/>
  <c r="G523" i="14" s="1"/>
  <c r="F522" i="14"/>
  <c r="G522" i="14" s="1"/>
  <c r="F521" i="14"/>
  <c r="G521" i="14" s="1"/>
  <c r="F520" i="14"/>
  <c r="G520" i="14" s="1"/>
  <c r="F519" i="14"/>
  <c r="G519" i="14" s="1"/>
  <c r="F518" i="14"/>
  <c r="G518" i="14" s="1"/>
  <c r="F517" i="14"/>
  <c r="G517" i="14" s="1"/>
  <c r="F516" i="14"/>
  <c r="G516" i="14" s="1"/>
  <c r="F515" i="14"/>
  <c r="G515" i="14" s="1"/>
  <c r="F514" i="14"/>
  <c r="G514" i="14" s="1"/>
  <c r="F513" i="14"/>
  <c r="G513" i="14" s="1"/>
  <c r="F512" i="14"/>
  <c r="G512" i="14" s="1"/>
  <c r="F511" i="14"/>
  <c r="G511" i="14" s="1"/>
  <c r="F510" i="14"/>
  <c r="G510" i="14" s="1"/>
  <c r="F509" i="14"/>
  <c r="G509" i="14" s="1"/>
  <c r="F508" i="14"/>
  <c r="G508" i="14" s="1"/>
  <c r="F507" i="14"/>
  <c r="G507" i="14" s="1"/>
  <c r="F506" i="14"/>
  <c r="G506" i="14" s="1"/>
  <c r="F505" i="14"/>
  <c r="G505" i="14" s="1"/>
  <c r="F504" i="14"/>
  <c r="G504" i="14" s="1"/>
  <c r="F503" i="14"/>
  <c r="G503" i="14" s="1"/>
  <c r="F502" i="14"/>
  <c r="G502" i="14" s="1"/>
  <c r="F501" i="14"/>
  <c r="G501" i="14" s="1"/>
  <c r="F500" i="14"/>
  <c r="G500" i="14" s="1"/>
  <c r="F499" i="14"/>
  <c r="G499" i="14" s="1"/>
  <c r="F498" i="14"/>
  <c r="G498" i="14" s="1"/>
  <c r="F497" i="14"/>
  <c r="G497" i="14" s="1"/>
  <c r="F496" i="14"/>
  <c r="G496" i="14" s="1"/>
  <c r="F495" i="14"/>
  <c r="G495" i="14" s="1"/>
  <c r="F494" i="14"/>
  <c r="G494" i="14" s="1"/>
  <c r="F493" i="14"/>
  <c r="G493" i="14" s="1"/>
  <c r="F492" i="14"/>
  <c r="G492" i="14" s="1"/>
  <c r="F491" i="14"/>
  <c r="G491" i="14" s="1"/>
  <c r="F490" i="14"/>
  <c r="G490" i="14" s="1"/>
  <c r="F489" i="14"/>
  <c r="G489" i="14" s="1"/>
  <c r="F488" i="14"/>
  <c r="G488" i="14" s="1"/>
  <c r="F487" i="14"/>
  <c r="G487" i="14" s="1"/>
  <c r="F486" i="14"/>
  <c r="G486" i="14" s="1"/>
  <c r="F485" i="14"/>
  <c r="G485" i="14" s="1"/>
  <c r="F484" i="14"/>
  <c r="G484" i="14" s="1"/>
  <c r="F483" i="14"/>
  <c r="G483" i="14" s="1"/>
  <c r="F482" i="14"/>
  <c r="G482" i="14" s="1"/>
  <c r="F481" i="14"/>
  <c r="G481" i="14" s="1"/>
  <c r="F480" i="14"/>
  <c r="G480" i="14" s="1"/>
  <c r="F479" i="14"/>
  <c r="G479" i="14" s="1"/>
  <c r="F478" i="14"/>
  <c r="G478" i="14" s="1"/>
  <c r="F477" i="14"/>
  <c r="G477" i="14" s="1"/>
  <c r="F476" i="14"/>
  <c r="G476" i="14" s="1"/>
  <c r="F475" i="14"/>
  <c r="G475" i="14" s="1"/>
  <c r="F474" i="14"/>
  <c r="G474" i="14" s="1"/>
  <c r="F473" i="14"/>
  <c r="G473" i="14" s="1"/>
  <c r="F472" i="14"/>
  <c r="G472" i="14" s="1"/>
  <c r="F471" i="14"/>
  <c r="G471" i="14" s="1"/>
  <c r="F470" i="14"/>
  <c r="G470" i="14" s="1"/>
  <c r="F469" i="14"/>
  <c r="G469" i="14" s="1"/>
  <c r="F468" i="14"/>
  <c r="G468" i="14" s="1"/>
  <c r="F467" i="14"/>
  <c r="G467" i="14" s="1"/>
  <c r="F466" i="14"/>
  <c r="G466" i="14" s="1"/>
  <c r="F465" i="14"/>
  <c r="G465" i="14" s="1"/>
  <c r="F464" i="14"/>
  <c r="G464" i="14" s="1"/>
  <c r="F463" i="14"/>
  <c r="G463" i="14" s="1"/>
  <c r="F462" i="14"/>
  <c r="G462" i="14" s="1"/>
  <c r="F461" i="14"/>
  <c r="G461" i="14" s="1"/>
  <c r="F460" i="14"/>
  <c r="G460" i="14" s="1"/>
  <c r="F459" i="14"/>
  <c r="G459" i="14" s="1"/>
  <c r="F458" i="14"/>
  <c r="G458" i="14" s="1"/>
  <c r="F457" i="14"/>
  <c r="G457" i="14" s="1"/>
  <c r="F456" i="14"/>
  <c r="G456" i="14" s="1"/>
  <c r="F455" i="14"/>
  <c r="G455" i="14" s="1"/>
  <c r="F454" i="14"/>
  <c r="G454" i="14" s="1"/>
  <c r="F453" i="14"/>
  <c r="G453" i="14" s="1"/>
  <c r="F452" i="14"/>
  <c r="G452" i="14" s="1"/>
  <c r="F451" i="14"/>
  <c r="G451" i="14" s="1"/>
  <c r="F450" i="14"/>
  <c r="G450" i="14" s="1"/>
  <c r="F449" i="14"/>
  <c r="G449" i="14" s="1"/>
  <c r="F448" i="14"/>
  <c r="G448" i="14" s="1"/>
  <c r="F447" i="14"/>
  <c r="G447" i="14" s="1"/>
  <c r="F446" i="14"/>
  <c r="G446" i="14" s="1"/>
  <c r="F445" i="14"/>
  <c r="G445" i="14" s="1"/>
  <c r="F444" i="14"/>
  <c r="G444" i="14" s="1"/>
  <c r="F443" i="14"/>
  <c r="G443" i="14" s="1"/>
  <c r="F442" i="14"/>
  <c r="G442" i="14" s="1"/>
  <c r="F441" i="14"/>
  <c r="G441" i="14" s="1"/>
  <c r="F440" i="14"/>
  <c r="G440" i="14" s="1"/>
  <c r="F439" i="14"/>
  <c r="G439" i="14" s="1"/>
  <c r="F438" i="14"/>
  <c r="G438" i="14" s="1"/>
  <c r="F437" i="14"/>
  <c r="G437" i="14" s="1"/>
  <c r="F436" i="14"/>
  <c r="G436" i="14" s="1"/>
  <c r="F435" i="14"/>
  <c r="G435" i="14" s="1"/>
  <c r="F434" i="14"/>
  <c r="G434" i="14" s="1"/>
  <c r="F433" i="14"/>
  <c r="G433" i="14" s="1"/>
  <c r="F432" i="14"/>
  <c r="G432" i="14" s="1"/>
  <c r="F431" i="14"/>
  <c r="G431" i="14" s="1"/>
  <c r="F430" i="14"/>
  <c r="G430" i="14" s="1"/>
  <c r="F429" i="14"/>
  <c r="G429" i="14" s="1"/>
  <c r="F428" i="14"/>
  <c r="G428" i="14" s="1"/>
  <c r="F427" i="14"/>
  <c r="G427" i="14" s="1"/>
  <c r="F426" i="14"/>
  <c r="G426" i="14" s="1"/>
  <c r="F425" i="14"/>
  <c r="G425" i="14" s="1"/>
  <c r="F424" i="14"/>
  <c r="G424" i="14" s="1"/>
  <c r="F423" i="14"/>
  <c r="G423" i="14" s="1"/>
  <c r="F422" i="14"/>
  <c r="G422" i="14" s="1"/>
  <c r="F421" i="14"/>
  <c r="G421" i="14" s="1"/>
  <c r="F420" i="14"/>
  <c r="G420" i="14" s="1"/>
  <c r="F419" i="14"/>
  <c r="G419" i="14" s="1"/>
  <c r="F418" i="14"/>
  <c r="G418" i="14" s="1"/>
  <c r="F417" i="14"/>
  <c r="G417" i="14" s="1"/>
  <c r="F416" i="14"/>
  <c r="G416" i="14" s="1"/>
  <c r="F415" i="14"/>
  <c r="G415" i="14" s="1"/>
  <c r="F414" i="14"/>
  <c r="G414" i="14" s="1"/>
  <c r="F413" i="14"/>
  <c r="G413" i="14" s="1"/>
  <c r="F412" i="14"/>
  <c r="G412" i="14" s="1"/>
  <c r="F411" i="14"/>
  <c r="G411" i="14" s="1"/>
  <c r="F410" i="14"/>
  <c r="G410" i="14" s="1"/>
  <c r="F409" i="14"/>
  <c r="G409" i="14" s="1"/>
  <c r="F408" i="14"/>
  <c r="G408" i="14" s="1"/>
  <c r="F407" i="14"/>
  <c r="G407" i="14" s="1"/>
  <c r="F406" i="14"/>
  <c r="G406" i="14" s="1"/>
  <c r="F405" i="14"/>
  <c r="G405" i="14" s="1"/>
  <c r="F404" i="14"/>
  <c r="G404" i="14" s="1"/>
  <c r="F403" i="14"/>
  <c r="G403" i="14" s="1"/>
  <c r="F402" i="14"/>
  <c r="G402" i="14" s="1"/>
  <c r="F401" i="14"/>
  <c r="G401" i="14" s="1"/>
  <c r="F400" i="14"/>
  <c r="G400" i="14" s="1"/>
  <c r="F399" i="14"/>
  <c r="G399" i="14" s="1"/>
  <c r="F398" i="14"/>
  <c r="G398" i="14" s="1"/>
  <c r="F397" i="14"/>
  <c r="G397" i="14" s="1"/>
  <c r="F396" i="14"/>
  <c r="G396" i="14" s="1"/>
  <c r="F395" i="14"/>
  <c r="G395" i="14" s="1"/>
  <c r="F394" i="14"/>
  <c r="G394" i="14" s="1"/>
  <c r="F393" i="14"/>
  <c r="G393" i="14" s="1"/>
  <c r="F392" i="14"/>
  <c r="G392" i="14" s="1"/>
  <c r="F391" i="14"/>
  <c r="G391" i="14" s="1"/>
  <c r="F390" i="14"/>
  <c r="G390" i="14" s="1"/>
  <c r="F389" i="14"/>
  <c r="G389" i="14" s="1"/>
  <c r="F388" i="14"/>
  <c r="G388" i="14" s="1"/>
  <c r="F387" i="14"/>
  <c r="G387" i="14" s="1"/>
  <c r="F386" i="14"/>
  <c r="G386" i="14" s="1"/>
  <c r="F385" i="14"/>
  <c r="G385" i="14" s="1"/>
  <c r="F384" i="14"/>
  <c r="G384" i="14" s="1"/>
  <c r="F383" i="14"/>
  <c r="G383" i="14" s="1"/>
  <c r="F382" i="14"/>
  <c r="G382" i="14" s="1"/>
  <c r="F381" i="14"/>
  <c r="G381" i="14" s="1"/>
  <c r="F380" i="14"/>
  <c r="G380" i="14" s="1"/>
  <c r="F379" i="14"/>
  <c r="G379" i="14" s="1"/>
  <c r="F378" i="14"/>
  <c r="G378" i="14" s="1"/>
  <c r="F377" i="14"/>
  <c r="G377" i="14" s="1"/>
  <c r="F376" i="14"/>
  <c r="G376" i="14" s="1"/>
  <c r="F375" i="14"/>
  <c r="G375" i="14" s="1"/>
  <c r="F374" i="14"/>
  <c r="G374" i="14" s="1"/>
  <c r="F373" i="14"/>
  <c r="G373" i="14" s="1"/>
  <c r="F372" i="14"/>
  <c r="G372" i="14" s="1"/>
  <c r="F371" i="14"/>
  <c r="G371" i="14" s="1"/>
  <c r="F370" i="14"/>
  <c r="G370" i="14" s="1"/>
  <c r="F369" i="14"/>
  <c r="G369" i="14" s="1"/>
  <c r="F368" i="14"/>
  <c r="G368" i="14" s="1"/>
  <c r="F367" i="14"/>
  <c r="G367" i="14" s="1"/>
  <c r="F366" i="14"/>
  <c r="G366" i="14" s="1"/>
  <c r="F365" i="14"/>
  <c r="G365" i="14" s="1"/>
  <c r="F364" i="14"/>
  <c r="G364" i="14" s="1"/>
  <c r="F363" i="14"/>
  <c r="G363" i="14" s="1"/>
  <c r="F362" i="14"/>
  <c r="G362" i="14" s="1"/>
  <c r="F361" i="14"/>
  <c r="G361" i="14" s="1"/>
  <c r="F360" i="14"/>
  <c r="G360" i="14" s="1"/>
  <c r="F359" i="14"/>
  <c r="G359" i="14" s="1"/>
  <c r="F358" i="14"/>
  <c r="G358" i="14" s="1"/>
  <c r="F357" i="14"/>
  <c r="G357" i="14" s="1"/>
  <c r="F356" i="14"/>
  <c r="G356" i="14" s="1"/>
  <c r="F355" i="14"/>
  <c r="G355" i="14" s="1"/>
  <c r="F354" i="14"/>
  <c r="G354" i="14" s="1"/>
  <c r="F353" i="14"/>
  <c r="G353" i="14" s="1"/>
  <c r="F352" i="14"/>
  <c r="G352" i="14" s="1"/>
  <c r="F351" i="14"/>
  <c r="G351" i="14" s="1"/>
  <c r="F350" i="14"/>
  <c r="G350" i="14" s="1"/>
  <c r="F349" i="14"/>
  <c r="G349" i="14" s="1"/>
  <c r="F348" i="14"/>
  <c r="G348" i="14" s="1"/>
  <c r="F347" i="14"/>
  <c r="G347" i="14" s="1"/>
  <c r="F346" i="14"/>
  <c r="G346" i="14" s="1"/>
  <c r="F345" i="14"/>
  <c r="G345" i="14" s="1"/>
  <c r="F344" i="14"/>
  <c r="G344" i="14" s="1"/>
  <c r="F343" i="14"/>
  <c r="G343" i="14" s="1"/>
  <c r="F342" i="14"/>
  <c r="G342" i="14" s="1"/>
  <c r="F341" i="14"/>
  <c r="G341" i="14" s="1"/>
  <c r="F340" i="14"/>
  <c r="G340" i="14" s="1"/>
  <c r="F339" i="14"/>
  <c r="G339" i="14" s="1"/>
  <c r="F338" i="14"/>
  <c r="G338" i="14" s="1"/>
  <c r="F337" i="14"/>
  <c r="G337" i="14" s="1"/>
  <c r="F336" i="14"/>
  <c r="G336" i="14" s="1"/>
  <c r="F335" i="14"/>
  <c r="G335" i="14" s="1"/>
  <c r="F334" i="14"/>
  <c r="G334" i="14" s="1"/>
  <c r="F333" i="14"/>
  <c r="G333" i="14" s="1"/>
  <c r="F332" i="14"/>
  <c r="G332" i="14" s="1"/>
  <c r="F331" i="14"/>
  <c r="G331" i="14" s="1"/>
  <c r="F330" i="14"/>
  <c r="G330" i="14" s="1"/>
  <c r="F329" i="14"/>
  <c r="G329" i="14" s="1"/>
  <c r="F328" i="14"/>
  <c r="G328" i="14" s="1"/>
  <c r="F327" i="14"/>
  <c r="G327" i="14" s="1"/>
  <c r="F326" i="14"/>
  <c r="G326" i="14" s="1"/>
  <c r="F325" i="14"/>
  <c r="G325" i="14" s="1"/>
  <c r="F324" i="14"/>
  <c r="G324" i="14" s="1"/>
  <c r="F323" i="14"/>
  <c r="G323" i="14" s="1"/>
  <c r="F322" i="14"/>
  <c r="G322" i="14" s="1"/>
  <c r="F321" i="14"/>
  <c r="G321" i="14" s="1"/>
  <c r="F320" i="14"/>
  <c r="G320" i="14" s="1"/>
  <c r="F319" i="14"/>
  <c r="G319" i="14" s="1"/>
  <c r="F318" i="14"/>
  <c r="G318" i="14" s="1"/>
  <c r="F317" i="14"/>
  <c r="G317" i="14" s="1"/>
  <c r="F316" i="14"/>
  <c r="G316" i="14" s="1"/>
  <c r="F315" i="14"/>
  <c r="G315" i="14" s="1"/>
  <c r="F314" i="14"/>
  <c r="G314" i="14" s="1"/>
  <c r="F313" i="14"/>
  <c r="G313" i="14" s="1"/>
  <c r="F312" i="14"/>
  <c r="G312" i="14" s="1"/>
  <c r="F311" i="14"/>
  <c r="G311" i="14" s="1"/>
  <c r="F310" i="14"/>
  <c r="G310" i="14" s="1"/>
  <c r="F309" i="14"/>
  <c r="G309" i="14" s="1"/>
  <c r="F308" i="14"/>
  <c r="G308" i="14" s="1"/>
  <c r="F307" i="14"/>
  <c r="G307" i="14" s="1"/>
  <c r="F306" i="14"/>
  <c r="G306" i="14" s="1"/>
  <c r="F305" i="14"/>
  <c r="G305" i="14" s="1"/>
  <c r="F304" i="14"/>
  <c r="G304" i="14" s="1"/>
  <c r="F303" i="14"/>
  <c r="G303" i="14" s="1"/>
  <c r="F302" i="14"/>
  <c r="G302" i="14" s="1"/>
  <c r="F301" i="14"/>
  <c r="G301" i="14" s="1"/>
  <c r="F300" i="14"/>
  <c r="G300" i="14" s="1"/>
  <c r="F299" i="14"/>
  <c r="G299" i="14" s="1"/>
  <c r="F298" i="14"/>
  <c r="G298" i="14" s="1"/>
  <c r="F297" i="14"/>
  <c r="G297" i="14" s="1"/>
  <c r="F296" i="14"/>
  <c r="G296" i="14" s="1"/>
  <c r="F295" i="14"/>
  <c r="G295" i="14" s="1"/>
  <c r="F294" i="14"/>
  <c r="G294" i="14" s="1"/>
  <c r="F293" i="14"/>
  <c r="G293" i="14" s="1"/>
  <c r="F292" i="14"/>
  <c r="G292" i="14" s="1"/>
  <c r="F291" i="14"/>
  <c r="G291" i="14" s="1"/>
  <c r="F290" i="14"/>
  <c r="G290" i="14" s="1"/>
  <c r="F289" i="14"/>
  <c r="G289" i="14" s="1"/>
  <c r="F288" i="14"/>
  <c r="G288" i="14" s="1"/>
  <c r="F287" i="14"/>
  <c r="G287" i="14" s="1"/>
  <c r="F286" i="14"/>
  <c r="G286" i="14" s="1"/>
  <c r="F285" i="14"/>
  <c r="G285" i="14" s="1"/>
  <c r="F284" i="14"/>
  <c r="G284" i="14" s="1"/>
  <c r="F283" i="14"/>
  <c r="G283" i="14" s="1"/>
  <c r="F282" i="14"/>
  <c r="G282" i="14" s="1"/>
  <c r="F281" i="14"/>
  <c r="G281" i="14" s="1"/>
  <c r="F280" i="14"/>
  <c r="G280" i="14" s="1"/>
  <c r="F279" i="14"/>
  <c r="G279" i="14" s="1"/>
  <c r="F278" i="14"/>
  <c r="G278" i="14" s="1"/>
  <c r="F277" i="14"/>
  <c r="G277" i="14" s="1"/>
  <c r="F276" i="14"/>
  <c r="G276" i="14" s="1"/>
  <c r="F275" i="14"/>
  <c r="G275" i="14" s="1"/>
  <c r="F274" i="14"/>
  <c r="G274" i="14" s="1"/>
  <c r="F273" i="14"/>
  <c r="G273" i="14" s="1"/>
  <c r="F272" i="14"/>
  <c r="G272" i="14" s="1"/>
  <c r="F271" i="14"/>
  <c r="G271" i="14" s="1"/>
  <c r="F270" i="14"/>
  <c r="G270" i="14" s="1"/>
  <c r="F269" i="14"/>
  <c r="G269" i="14" s="1"/>
  <c r="F268" i="14"/>
  <c r="G268" i="14" s="1"/>
  <c r="F267" i="14"/>
  <c r="G267" i="14" s="1"/>
  <c r="F266" i="14"/>
  <c r="G266" i="14" s="1"/>
  <c r="F265" i="14"/>
  <c r="G265" i="14" s="1"/>
  <c r="F264" i="14"/>
  <c r="G264" i="14" s="1"/>
  <c r="F263" i="14"/>
  <c r="G263" i="14" s="1"/>
  <c r="F262" i="14"/>
  <c r="G262" i="14" s="1"/>
  <c r="F261" i="14"/>
  <c r="G261" i="14" s="1"/>
  <c r="F260" i="14"/>
  <c r="G260" i="14" s="1"/>
  <c r="F259" i="14"/>
  <c r="G259" i="14" s="1"/>
  <c r="F258" i="14"/>
  <c r="G258" i="14" s="1"/>
  <c r="F257" i="14"/>
  <c r="G257" i="14" s="1"/>
  <c r="F256" i="14"/>
  <c r="G256" i="14" s="1"/>
  <c r="F255" i="14"/>
  <c r="G255" i="14" s="1"/>
  <c r="F254" i="14"/>
  <c r="G254" i="14" s="1"/>
  <c r="F253" i="14"/>
  <c r="G253" i="14" s="1"/>
  <c r="F252" i="14"/>
  <c r="G252" i="14" s="1"/>
  <c r="F251" i="14"/>
  <c r="G251" i="14" s="1"/>
  <c r="F250" i="14"/>
  <c r="G250" i="14" s="1"/>
  <c r="F249" i="14"/>
  <c r="G249" i="14" s="1"/>
  <c r="F248" i="14"/>
  <c r="G248" i="14" s="1"/>
  <c r="F247" i="14"/>
  <c r="G247" i="14" s="1"/>
  <c r="F246" i="14"/>
  <c r="G246" i="14" s="1"/>
  <c r="F245" i="14"/>
  <c r="G245" i="14" s="1"/>
  <c r="F244" i="14"/>
  <c r="G244" i="14" s="1"/>
  <c r="F243" i="14"/>
  <c r="G243" i="14" s="1"/>
  <c r="F242" i="14"/>
  <c r="G242" i="14" s="1"/>
  <c r="F241" i="14"/>
  <c r="G241" i="14" s="1"/>
  <c r="F240" i="14"/>
  <c r="G240" i="14" s="1"/>
  <c r="F239" i="14"/>
  <c r="G239" i="14" s="1"/>
  <c r="F238" i="14"/>
  <c r="G238" i="14" s="1"/>
  <c r="F237" i="14"/>
  <c r="G237" i="14" s="1"/>
  <c r="F236" i="14"/>
  <c r="G236" i="14" s="1"/>
  <c r="F235" i="14"/>
  <c r="G235" i="14" s="1"/>
  <c r="F234" i="14"/>
  <c r="G234" i="14" s="1"/>
  <c r="F233" i="14"/>
  <c r="G233" i="14" s="1"/>
  <c r="F232" i="14"/>
  <c r="G232" i="14" s="1"/>
  <c r="F231" i="14"/>
  <c r="G231" i="14" s="1"/>
  <c r="F230" i="14"/>
  <c r="G230" i="14" s="1"/>
  <c r="F229" i="14"/>
  <c r="G229" i="14" s="1"/>
  <c r="F228" i="14"/>
  <c r="G228" i="14" s="1"/>
  <c r="F227" i="14"/>
  <c r="G227" i="14" s="1"/>
  <c r="F226" i="14"/>
  <c r="G226" i="14" s="1"/>
  <c r="F225" i="14"/>
  <c r="G225" i="14" s="1"/>
  <c r="F224" i="14"/>
  <c r="G224" i="14" s="1"/>
  <c r="F223" i="14"/>
  <c r="G223" i="14" s="1"/>
  <c r="F222" i="14"/>
  <c r="G222" i="14" s="1"/>
  <c r="F221" i="14"/>
  <c r="G221" i="14" s="1"/>
  <c r="F220" i="14"/>
  <c r="G220" i="14" s="1"/>
  <c r="F219" i="14"/>
  <c r="G219" i="14" s="1"/>
  <c r="F218" i="14"/>
  <c r="G218" i="14" s="1"/>
  <c r="F217" i="14"/>
  <c r="G217" i="14" s="1"/>
  <c r="F216" i="14"/>
  <c r="G216" i="14" s="1"/>
  <c r="F215" i="14"/>
  <c r="G215" i="14" s="1"/>
  <c r="F214" i="14"/>
  <c r="G214" i="14" s="1"/>
  <c r="F213" i="14"/>
  <c r="G213" i="14" s="1"/>
  <c r="F212" i="14"/>
  <c r="G212" i="14" s="1"/>
  <c r="F211" i="14"/>
  <c r="G211" i="14" s="1"/>
  <c r="F210" i="14"/>
  <c r="G210" i="14" s="1"/>
  <c r="F209" i="14"/>
  <c r="G209" i="14" s="1"/>
  <c r="F208" i="14"/>
  <c r="G208" i="14" s="1"/>
  <c r="F207" i="14"/>
  <c r="G207" i="14" s="1"/>
  <c r="F206" i="14"/>
  <c r="G206" i="14" s="1"/>
  <c r="F205" i="14"/>
  <c r="G205" i="14" s="1"/>
  <c r="F204" i="14"/>
  <c r="G204" i="14" s="1"/>
  <c r="F203" i="14"/>
  <c r="G203" i="14" s="1"/>
  <c r="F202" i="14"/>
  <c r="G202" i="14" s="1"/>
  <c r="F201" i="14"/>
  <c r="G201" i="14" s="1"/>
  <c r="F200" i="14"/>
  <c r="G200" i="14" s="1"/>
  <c r="F199" i="14"/>
  <c r="G199" i="14" s="1"/>
  <c r="F198" i="14"/>
  <c r="G198" i="14" s="1"/>
  <c r="F197" i="14"/>
  <c r="G197" i="14" s="1"/>
  <c r="F196" i="14"/>
  <c r="G196" i="14" s="1"/>
  <c r="F195" i="14"/>
  <c r="G195" i="14" s="1"/>
  <c r="F194" i="14"/>
  <c r="G194" i="14" s="1"/>
  <c r="F193" i="14"/>
  <c r="G193" i="14" s="1"/>
  <c r="F192" i="14"/>
  <c r="G192" i="14" s="1"/>
  <c r="F191" i="14"/>
  <c r="G191" i="14" s="1"/>
  <c r="F190" i="14"/>
  <c r="G190" i="14" s="1"/>
  <c r="F189" i="14"/>
  <c r="G189" i="14" s="1"/>
  <c r="F188" i="14"/>
  <c r="G188" i="14" s="1"/>
  <c r="F187" i="14"/>
  <c r="G187" i="14" s="1"/>
  <c r="F186" i="14"/>
  <c r="G186" i="14" s="1"/>
  <c r="F185" i="14"/>
  <c r="G185" i="14" s="1"/>
  <c r="F184" i="14"/>
  <c r="G184" i="14" s="1"/>
  <c r="F183" i="14"/>
  <c r="G183" i="14" s="1"/>
  <c r="F182" i="14"/>
  <c r="G182" i="14" s="1"/>
  <c r="F181" i="14"/>
  <c r="G181" i="14" s="1"/>
  <c r="F180" i="14"/>
  <c r="G180" i="14" s="1"/>
  <c r="F179" i="14"/>
  <c r="G179" i="14" s="1"/>
  <c r="F178" i="14"/>
  <c r="G178" i="14" s="1"/>
  <c r="F177" i="14"/>
  <c r="G177" i="14" s="1"/>
  <c r="F176" i="14"/>
  <c r="G176" i="14" s="1"/>
  <c r="F175" i="14"/>
  <c r="G175" i="14" s="1"/>
  <c r="F174" i="14"/>
  <c r="G174" i="14" s="1"/>
  <c r="F173" i="14"/>
  <c r="G173" i="14" s="1"/>
  <c r="F172" i="14"/>
  <c r="G172" i="14" s="1"/>
  <c r="F171" i="14"/>
  <c r="G171" i="14" s="1"/>
  <c r="F170" i="14"/>
  <c r="G170" i="14" s="1"/>
  <c r="F169" i="14"/>
  <c r="G169" i="14" s="1"/>
  <c r="F168" i="14"/>
  <c r="G168" i="14" s="1"/>
  <c r="F167" i="14"/>
  <c r="G167" i="14" s="1"/>
  <c r="F166" i="14"/>
  <c r="G166" i="14" s="1"/>
  <c r="F165" i="14"/>
  <c r="G165" i="14" s="1"/>
  <c r="F164" i="14"/>
  <c r="G164" i="14" s="1"/>
  <c r="F163" i="14"/>
  <c r="G163" i="14" s="1"/>
  <c r="F162" i="14"/>
  <c r="G162" i="14" s="1"/>
  <c r="F161" i="14"/>
  <c r="G161" i="14" s="1"/>
  <c r="F160" i="14"/>
  <c r="G160" i="14" s="1"/>
  <c r="F159" i="14"/>
  <c r="G159" i="14" s="1"/>
  <c r="F158" i="14"/>
  <c r="G158" i="14" s="1"/>
  <c r="F157" i="14"/>
  <c r="G157" i="14" s="1"/>
  <c r="F156" i="14"/>
  <c r="G156" i="14" s="1"/>
  <c r="F155" i="14"/>
  <c r="G155" i="14" s="1"/>
  <c r="F154" i="14"/>
  <c r="G154" i="14" s="1"/>
  <c r="F153" i="14"/>
  <c r="G153" i="14" s="1"/>
  <c r="F152" i="14"/>
  <c r="G152" i="14" s="1"/>
  <c r="F151" i="14"/>
  <c r="G151" i="14" s="1"/>
  <c r="F150" i="14"/>
  <c r="G150" i="14" s="1"/>
  <c r="F149" i="14"/>
  <c r="G149" i="14" s="1"/>
  <c r="F148" i="14"/>
  <c r="G148" i="14" s="1"/>
  <c r="F147" i="14"/>
  <c r="G147" i="14" s="1"/>
  <c r="F146" i="14"/>
  <c r="G146" i="14" s="1"/>
  <c r="F145" i="14"/>
  <c r="G145" i="14" s="1"/>
  <c r="F144" i="14"/>
  <c r="G144" i="14" s="1"/>
  <c r="F143" i="14"/>
  <c r="G143" i="14" s="1"/>
  <c r="F142" i="14"/>
  <c r="G142" i="14" s="1"/>
  <c r="F141" i="14"/>
  <c r="G141" i="14" s="1"/>
  <c r="F140" i="14"/>
  <c r="G140" i="14" s="1"/>
  <c r="F139" i="14"/>
  <c r="G139" i="14" s="1"/>
  <c r="F138" i="14"/>
  <c r="G138" i="14" s="1"/>
  <c r="F137" i="14"/>
  <c r="G137" i="14" s="1"/>
  <c r="F136" i="14"/>
  <c r="G136" i="14" s="1"/>
  <c r="F135" i="14"/>
  <c r="G135" i="14" s="1"/>
  <c r="F134" i="14"/>
  <c r="G134" i="14" s="1"/>
  <c r="F133" i="14"/>
  <c r="G133" i="14" s="1"/>
  <c r="F132" i="14"/>
  <c r="G132" i="14" s="1"/>
  <c r="F131" i="14"/>
  <c r="G131" i="14" s="1"/>
  <c r="F130" i="14"/>
  <c r="G130" i="14" s="1"/>
  <c r="F129" i="14"/>
  <c r="G129" i="14" s="1"/>
  <c r="F128" i="14"/>
  <c r="G128" i="14" s="1"/>
  <c r="F127" i="14"/>
  <c r="G127" i="14" s="1"/>
  <c r="F126" i="14"/>
  <c r="G126" i="14" s="1"/>
  <c r="F125" i="14"/>
  <c r="G125" i="14" s="1"/>
  <c r="F124" i="14"/>
  <c r="G124" i="14" s="1"/>
  <c r="F123" i="14"/>
  <c r="G123" i="14" s="1"/>
  <c r="F122" i="14"/>
  <c r="G122" i="14" s="1"/>
  <c r="F121" i="14"/>
  <c r="G121" i="14" s="1"/>
  <c r="F120" i="14"/>
  <c r="G120" i="14" s="1"/>
  <c r="F119" i="14"/>
  <c r="G119" i="14" s="1"/>
  <c r="F118" i="14"/>
  <c r="G118" i="14" s="1"/>
  <c r="F117" i="14"/>
  <c r="G117" i="14" s="1"/>
  <c r="F116" i="14"/>
  <c r="G116" i="14" s="1"/>
  <c r="F115" i="14"/>
  <c r="G115" i="14" s="1"/>
  <c r="F114" i="14"/>
  <c r="G114" i="14" s="1"/>
  <c r="F113" i="14"/>
  <c r="G113" i="14" s="1"/>
  <c r="F112" i="14"/>
  <c r="G112" i="14" s="1"/>
  <c r="F111" i="14"/>
  <c r="G111" i="14" s="1"/>
  <c r="F110" i="14"/>
  <c r="G110" i="14" s="1"/>
  <c r="F109" i="14"/>
  <c r="G109" i="14" s="1"/>
  <c r="F108" i="14"/>
  <c r="G108" i="14" s="1"/>
  <c r="F107" i="14"/>
  <c r="G107" i="14" s="1"/>
  <c r="F106" i="14"/>
  <c r="G106" i="14" s="1"/>
  <c r="F105" i="14"/>
  <c r="G105" i="14" s="1"/>
  <c r="F104" i="14"/>
  <c r="G104" i="14" s="1"/>
  <c r="F103" i="14"/>
  <c r="G103" i="14" s="1"/>
  <c r="F102" i="14"/>
  <c r="G102" i="14" s="1"/>
  <c r="F101" i="14"/>
  <c r="G101" i="14" s="1"/>
  <c r="F100" i="14"/>
  <c r="G100" i="14" s="1"/>
  <c r="F99" i="14"/>
  <c r="G99" i="14" s="1"/>
  <c r="F98" i="14"/>
  <c r="G98" i="14" s="1"/>
  <c r="F97" i="14"/>
  <c r="G97" i="14" s="1"/>
  <c r="F96" i="14"/>
  <c r="G96" i="14" s="1"/>
  <c r="F95" i="14"/>
  <c r="G95" i="14" s="1"/>
  <c r="F94" i="14"/>
  <c r="G94" i="14" s="1"/>
  <c r="F93" i="14"/>
  <c r="G93" i="14" s="1"/>
  <c r="F92" i="14"/>
  <c r="G92" i="14" s="1"/>
  <c r="F91" i="14"/>
  <c r="G91" i="14" s="1"/>
  <c r="F90" i="14"/>
  <c r="G90" i="14" s="1"/>
  <c r="F89" i="14"/>
  <c r="G89" i="14" s="1"/>
  <c r="F88" i="14"/>
  <c r="G88" i="14" s="1"/>
  <c r="F87" i="14"/>
  <c r="G87" i="14" s="1"/>
  <c r="F86" i="14"/>
  <c r="G86" i="14" s="1"/>
  <c r="F85" i="14"/>
  <c r="G85" i="14" s="1"/>
  <c r="F84" i="14"/>
  <c r="G84" i="14" s="1"/>
  <c r="F83" i="14"/>
  <c r="G83" i="14" s="1"/>
  <c r="F82" i="14"/>
  <c r="G82" i="14" s="1"/>
  <c r="F81" i="14"/>
  <c r="G81" i="14" s="1"/>
  <c r="F80" i="14"/>
  <c r="G80" i="14" s="1"/>
  <c r="F79" i="14"/>
  <c r="G79" i="14" s="1"/>
  <c r="F78" i="14"/>
  <c r="G78" i="14" s="1"/>
  <c r="F77" i="14"/>
  <c r="G77" i="14" s="1"/>
  <c r="F76" i="14"/>
  <c r="G76" i="14" s="1"/>
  <c r="F75" i="14"/>
  <c r="G75" i="14" s="1"/>
  <c r="F74" i="14"/>
  <c r="G74" i="14" s="1"/>
  <c r="F73" i="14"/>
  <c r="G73" i="14" s="1"/>
  <c r="F72" i="14"/>
  <c r="G72" i="14" s="1"/>
  <c r="F71" i="14"/>
  <c r="G71" i="14" s="1"/>
  <c r="F70" i="14"/>
  <c r="G70" i="14" s="1"/>
  <c r="F69" i="14"/>
  <c r="G69" i="14" s="1"/>
  <c r="F68" i="14"/>
  <c r="G68" i="14" s="1"/>
  <c r="F67" i="14"/>
  <c r="G67" i="14" s="1"/>
  <c r="F66" i="14"/>
  <c r="G66" i="14" s="1"/>
  <c r="F65" i="14"/>
  <c r="G65" i="14" s="1"/>
  <c r="F64" i="14"/>
  <c r="G64" i="14" s="1"/>
  <c r="F63" i="14"/>
  <c r="G63" i="14" s="1"/>
  <c r="F62" i="14"/>
  <c r="G62" i="14" s="1"/>
  <c r="F61" i="14"/>
  <c r="G61" i="14" s="1"/>
  <c r="F60" i="14"/>
  <c r="G60" i="14" s="1"/>
  <c r="F59" i="14"/>
  <c r="G59" i="14" s="1"/>
  <c r="F58" i="14"/>
  <c r="G58" i="14" s="1"/>
  <c r="F57" i="14"/>
  <c r="G57" i="14" s="1"/>
  <c r="F56" i="14"/>
  <c r="G56" i="14" s="1"/>
  <c r="F55" i="14"/>
  <c r="G55" i="14" s="1"/>
  <c r="F54" i="14"/>
  <c r="G54" i="14" s="1"/>
  <c r="F53" i="14"/>
  <c r="G53" i="14" s="1"/>
  <c r="F52" i="14"/>
  <c r="G52" i="14" s="1"/>
  <c r="F51" i="14"/>
  <c r="G51" i="14" s="1"/>
  <c r="F50" i="14"/>
  <c r="G50" i="14" s="1"/>
  <c r="F49" i="14"/>
  <c r="G49" i="14" s="1"/>
  <c r="F48" i="14"/>
  <c r="G48" i="14" s="1"/>
  <c r="F47" i="14"/>
  <c r="G47" i="14" s="1"/>
  <c r="F46" i="14"/>
  <c r="G46" i="14" s="1"/>
  <c r="F45" i="14"/>
  <c r="G45" i="14" s="1"/>
  <c r="F44" i="14"/>
  <c r="G44" i="14" s="1"/>
  <c r="F43" i="14"/>
  <c r="G43" i="14" s="1"/>
  <c r="F42" i="14"/>
  <c r="G42" i="14" s="1"/>
  <c r="F41" i="14"/>
  <c r="G41" i="14" s="1"/>
  <c r="F40" i="14"/>
  <c r="G40" i="14" s="1"/>
  <c r="F39" i="14"/>
  <c r="G39" i="14" s="1"/>
  <c r="F38" i="14"/>
  <c r="G38" i="14" s="1"/>
  <c r="F37" i="14"/>
  <c r="G37" i="14" s="1"/>
  <c r="F36" i="14"/>
  <c r="G36" i="14" s="1"/>
  <c r="F35" i="14"/>
  <c r="G35" i="14" s="1"/>
  <c r="F34" i="14"/>
  <c r="G34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8" i="14" s="1"/>
  <c r="F17" i="14"/>
  <c r="G17" i="14" s="1"/>
  <c r="F16" i="14"/>
  <c r="G16" i="14" s="1"/>
  <c r="F734" i="1"/>
  <c r="G734" i="1" s="1"/>
  <c r="F733" i="1"/>
  <c r="G733" i="1" s="1"/>
  <c r="F732" i="1"/>
  <c r="G732" i="1" s="1"/>
  <c r="F731" i="1"/>
  <c r="G731" i="1" s="1"/>
  <c r="F730" i="1"/>
  <c r="G730" i="1" s="1"/>
  <c r="F729" i="1"/>
  <c r="G729" i="1" s="1"/>
  <c r="F728" i="1"/>
  <c r="G728" i="1" s="1"/>
  <c r="F727" i="1"/>
  <c r="G727" i="1" s="1"/>
  <c r="F726" i="1"/>
  <c r="G726" i="1" s="1"/>
  <c r="F725" i="1"/>
  <c r="G725" i="1" s="1"/>
  <c r="F724" i="1"/>
  <c r="G724" i="1" s="1"/>
  <c r="F723" i="1"/>
  <c r="G723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20" i="19" l="1"/>
  <c r="G19" i="19"/>
  <c r="B2" i="7"/>
  <c r="B7" i="18"/>
  <c r="B13" i="18"/>
  <c r="B7" i="15"/>
  <c r="B13" i="15"/>
  <c r="I26" i="20"/>
  <c r="H26" i="20"/>
  <c r="I25" i="20"/>
  <c r="H25" i="20"/>
  <c r="I24" i="20"/>
  <c r="H24" i="20"/>
  <c r="I23" i="20"/>
  <c r="H23" i="20"/>
  <c r="I22" i="20"/>
  <c r="H22" i="20"/>
  <c r="I21" i="20"/>
  <c r="H21" i="20"/>
  <c r="I20" i="20"/>
  <c r="H20" i="20"/>
  <c r="I19" i="20"/>
  <c r="H19" i="20"/>
  <c r="I18" i="20"/>
  <c r="H18" i="20"/>
  <c r="I17" i="20"/>
  <c r="H17" i="20"/>
  <c r="I16" i="20"/>
  <c r="H16" i="20"/>
  <c r="I15" i="20"/>
  <c r="H15" i="20"/>
  <c r="I14" i="20"/>
  <c r="H14" i="20"/>
  <c r="I13" i="20"/>
  <c r="H13" i="20"/>
  <c r="I12" i="20"/>
  <c r="H12" i="20"/>
  <c r="I11" i="20"/>
  <c r="H11" i="20"/>
  <c r="I10" i="20"/>
  <c r="H10" i="20"/>
  <c r="I9" i="20"/>
  <c r="H9" i="20"/>
  <c r="I8" i="20"/>
  <c r="H8" i="20"/>
  <c r="F8" i="20"/>
  <c r="G8" i="20" s="1"/>
  <c r="B26" i="7"/>
  <c r="B16" i="7"/>
  <c r="C16" i="7"/>
  <c r="G20" i="19" l="1"/>
  <c r="F21" i="19"/>
  <c r="F9" i="20"/>
  <c r="B8" i="18"/>
  <c r="B8" i="15"/>
  <c r="F22" i="19" l="1"/>
  <c r="G21" i="19"/>
  <c r="G9" i="20"/>
  <c r="F10" i="20"/>
  <c r="A3" i="21"/>
  <c r="P3" i="21"/>
  <c r="O3" i="21"/>
  <c r="P2" i="21"/>
  <c r="B10" i="18"/>
  <c r="B11" i="15"/>
  <c r="B10" i="15"/>
  <c r="B11" i="18"/>
  <c r="G22" i="19" l="1"/>
  <c r="F23" i="19"/>
  <c r="G10" i="20"/>
  <c r="F11" i="20"/>
  <c r="G23" i="19" l="1"/>
  <c r="F24" i="19"/>
  <c r="G11" i="20"/>
  <c r="F12" i="20"/>
  <c r="B3" i="21"/>
  <c r="F25" i="19" l="1"/>
  <c r="G24" i="19"/>
  <c r="G12" i="20"/>
  <c r="F13" i="20"/>
  <c r="B2" i="21"/>
  <c r="M1" i="21"/>
  <c r="K1" i="21"/>
  <c r="I1" i="21"/>
  <c r="G1" i="21"/>
  <c r="E1" i="21"/>
  <c r="C1" i="21"/>
  <c r="F1" i="18"/>
  <c r="G1" i="18" s="1"/>
  <c r="B13" i="17"/>
  <c r="B7" i="17"/>
  <c r="F1" i="17"/>
  <c r="G1" i="17" s="1"/>
  <c r="B13" i="16"/>
  <c r="B7" i="16"/>
  <c r="F1" i="16"/>
  <c r="G1" i="16" s="1"/>
  <c r="F1" i="15"/>
  <c r="G1" i="15" s="1"/>
  <c r="B13" i="14"/>
  <c r="B7" i="14"/>
  <c r="F1" i="14"/>
  <c r="G1" i="14" s="1"/>
  <c r="B13" i="1"/>
  <c r="F1" i="1"/>
  <c r="G1" i="1" s="1"/>
  <c r="I7" i="19"/>
  <c r="H7" i="19"/>
  <c r="I6" i="19"/>
  <c r="H6" i="19"/>
  <c r="G6" i="19"/>
  <c r="F6" i="19"/>
  <c r="F7" i="19" s="1"/>
  <c r="I7" i="20"/>
  <c r="H7" i="20"/>
  <c r="G7" i="20"/>
  <c r="F7" i="20"/>
  <c r="I6" i="20"/>
  <c r="H6" i="20"/>
  <c r="G6" i="20"/>
  <c r="B11" i="16"/>
  <c r="B8" i="16"/>
  <c r="B8" i="17"/>
  <c r="B11" i="17"/>
  <c r="B11" i="14"/>
  <c r="B10" i="1"/>
  <c r="B10" i="17"/>
  <c r="B11" i="1"/>
  <c r="B10" i="14"/>
  <c r="B8" i="1"/>
  <c r="B8" i="14"/>
  <c r="B10" i="16"/>
  <c r="G25" i="19" l="1"/>
  <c r="F26" i="19"/>
  <c r="G13" i="20"/>
  <c r="F14" i="20"/>
  <c r="G7" i="19"/>
  <c r="N3" i="21"/>
  <c r="L3" i="21"/>
  <c r="I3" i="21"/>
  <c r="H3" i="21"/>
  <c r="E3" i="21"/>
  <c r="D2" i="21"/>
  <c r="C3" i="21"/>
  <c r="N2" i="21"/>
  <c r="M3" i="21"/>
  <c r="K3" i="21"/>
  <c r="L2" i="21"/>
  <c r="J3" i="21"/>
  <c r="J2" i="21"/>
  <c r="G3" i="21"/>
  <c r="H2" i="21"/>
  <c r="F2" i="21"/>
  <c r="F3" i="21"/>
  <c r="D3" i="21"/>
  <c r="F27" i="19" l="1"/>
  <c r="G26" i="19"/>
  <c r="G14" i="20"/>
  <c r="F15" i="20"/>
  <c r="F28" i="19" l="1"/>
  <c r="G27" i="19"/>
  <c r="G15" i="20"/>
  <c r="F16" i="20"/>
  <c r="G28" i="19" l="1"/>
  <c r="F29" i="19"/>
  <c r="G16" i="20"/>
  <c r="F17" i="20"/>
  <c r="G29" i="19" l="1"/>
  <c r="F30" i="19"/>
  <c r="G30" i="19" s="1"/>
  <c r="G17" i="20"/>
  <c r="F18" i="20"/>
  <c r="G18" i="20" l="1"/>
  <c r="F19" i="20"/>
  <c r="G19" i="20" l="1"/>
  <c r="F20" i="20"/>
  <c r="G20" i="20" l="1"/>
  <c r="F21" i="20"/>
  <c r="G21" i="20" l="1"/>
  <c r="F22" i="20"/>
  <c r="G22" i="20" l="1"/>
  <c r="F23" i="20"/>
  <c r="G23" i="20" l="1"/>
  <c r="F24" i="20"/>
  <c r="G24" i="20" l="1"/>
  <c r="F25" i="20"/>
  <c r="G25" i="20" l="1"/>
  <c r="F26" i="20"/>
  <c r="G26" i="20" s="1"/>
</calcChain>
</file>

<file path=xl/sharedStrings.xml><?xml version="1.0" encoding="utf-8"?>
<sst xmlns="http://schemas.openxmlformats.org/spreadsheetml/2006/main" count="197" uniqueCount="70">
  <si>
    <t>Equation</t>
  </si>
  <si>
    <t>B</t>
  </si>
  <si>
    <t>Sum of Residuals</t>
  </si>
  <si>
    <t>Predicted</t>
  </si>
  <si>
    <t>Max Residual</t>
  </si>
  <si>
    <t>Iteration Number</t>
  </si>
  <si>
    <t>A</t>
  </si>
  <si>
    <t>C</t>
  </si>
  <si>
    <t>Maximum Number of Iterations</t>
  </si>
  <si>
    <t>Data Points (Final)</t>
  </si>
  <si>
    <t>Data Points (Initial)</t>
  </si>
  <si>
    <t>Number of Data Points</t>
  </si>
  <si>
    <t>Name of Independent Variable</t>
  </si>
  <si>
    <t>Name of Dependent Variable</t>
  </si>
  <si>
    <t>Maximum Allowed Residual (Zero Value)</t>
  </si>
  <si>
    <t>D</t>
  </si>
  <si>
    <t>y = ax + b</t>
  </si>
  <si>
    <t>Removed X</t>
  </si>
  <si>
    <t>Removed Y</t>
  </si>
  <si>
    <r>
      <t>Residuals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</si>
  <si>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Lag</t>
  </si>
  <si>
    <t>U-Crit. Val</t>
  </si>
  <si>
    <t>L-Crit Val.</t>
  </si>
  <si>
    <t>Fit</t>
  </si>
  <si>
    <t>Linear</t>
  </si>
  <si>
    <t>Quadratic</t>
  </si>
  <si>
    <t>Cubic</t>
  </si>
  <si>
    <t>Logarithmic</t>
  </si>
  <si>
    <t>Exponential</t>
  </si>
  <si>
    <t>Power</t>
  </si>
  <si>
    <t>Number of Lag Points</t>
  </si>
  <si>
    <t>Desired Shift</t>
  </si>
  <si>
    <t>Unit</t>
  </si>
  <si>
    <t>EtaPro Tag</t>
  </si>
  <si>
    <t>Data Type</t>
  </si>
  <si>
    <t>Start Date</t>
  </si>
  <si>
    <t>End Date</t>
  </si>
  <si>
    <t>Time Interval</t>
  </si>
  <si>
    <t>Value</t>
  </si>
  <si>
    <t>COLWINETAPROU1</t>
  </si>
  <si>
    <t>Average</t>
  </si>
  <si>
    <t>Server</t>
  </si>
  <si>
    <t xml:space="preserve">Maximum Allowed Residual </t>
  </si>
  <si>
    <t>Calc Mode</t>
  </si>
  <si>
    <t>EtaPro Input Table (Two Independent Variables)</t>
  </si>
  <si>
    <t>EtaPro Input Table (One Independent Variables)</t>
  </si>
  <si>
    <t>UNIT 1 GROSS GENERATION</t>
  </si>
  <si>
    <t>Coal Flow Total</t>
  </si>
  <si>
    <r>
      <t>Desired R</t>
    </r>
    <r>
      <rPr>
        <b/>
        <vertAlign val="superscript"/>
        <sz val="11"/>
        <color rgb="FF3F3F3F"/>
        <rFont val="Calibri"/>
        <family val="2"/>
        <scheme val="minor"/>
      </rPr>
      <t>2</t>
    </r>
  </si>
  <si>
    <r>
      <t>Actual R</t>
    </r>
    <r>
      <rPr>
        <b/>
        <vertAlign val="superscript"/>
        <sz val="11"/>
        <color rgb="FF3F3F3F"/>
        <rFont val="Calibri"/>
        <family val="2"/>
        <scheme val="minor"/>
      </rPr>
      <t>2</t>
    </r>
  </si>
  <si>
    <r>
      <t>y = a(x</t>
    </r>
    <r>
      <rPr>
        <b/>
        <vertAlign val="superscript"/>
        <sz val="11"/>
        <color rgb="FF3F3F3F"/>
        <rFont val="Calibri"/>
        <family val="2"/>
        <scheme val="minor"/>
      </rPr>
      <t>b</t>
    </r>
    <r>
      <rPr>
        <b/>
        <sz val="11"/>
        <color rgb="FF3F3F3F"/>
        <rFont val="Calibri"/>
        <family val="2"/>
        <scheme val="minor"/>
      </rPr>
      <t>) + c</t>
    </r>
  </si>
  <si>
    <r>
      <t>y = a(b</t>
    </r>
    <r>
      <rPr>
        <b/>
        <vertAlign val="superscript"/>
        <sz val="11"/>
        <color rgb="FF3F3F3F"/>
        <rFont val="Calibri"/>
        <family val="2"/>
        <scheme val="minor"/>
      </rPr>
      <t>x</t>
    </r>
    <r>
      <rPr>
        <b/>
        <sz val="11"/>
        <color rgb="FF3F3F3F"/>
        <rFont val="Calibri"/>
        <family val="2"/>
        <scheme val="minor"/>
      </rPr>
      <t>) + c</t>
    </r>
  </si>
  <si>
    <r>
      <t>y = ax</t>
    </r>
    <r>
      <rPr>
        <b/>
        <vertAlign val="superscript"/>
        <sz val="11"/>
        <color rgb="FF3F3F3F"/>
        <rFont val="Calibri"/>
        <family val="2"/>
        <scheme val="minor"/>
      </rPr>
      <t>3</t>
    </r>
    <r>
      <rPr>
        <b/>
        <sz val="11"/>
        <color rgb="FF3F3F3F"/>
        <rFont val="Calibri"/>
        <family val="2"/>
        <scheme val="minor"/>
      </rPr>
      <t xml:space="preserve"> + bx</t>
    </r>
    <r>
      <rPr>
        <b/>
        <vertAlign val="superscript"/>
        <sz val="11"/>
        <color rgb="FF3F3F3F"/>
        <rFont val="Calibri"/>
        <family val="2"/>
        <scheme val="minor"/>
      </rPr>
      <t>2</t>
    </r>
    <r>
      <rPr>
        <b/>
        <sz val="11"/>
        <color rgb="FF3F3F3F"/>
        <rFont val="Calibri"/>
        <family val="2"/>
        <scheme val="minor"/>
      </rPr>
      <t xml:space="preserve"> + cx + d</t>
    </r>
  </si>
  <si>
    <r>
      <t>y = ax</t>
    </r>
    <r>
      <rPr>
        <b/>
        <vertAlign val="superscript"/>
        <sz val="11"/>
        <color rgb="FF3F3F3F"/>
        <rFont val="Calibri"/>
        <family val="2"/>
        <scheme val="minor"/>
      </rPr>
      <t>2</t>
    </r>
    <r>
      <rPr>
        <b/>
        <sz val="11"/>
        <color rgb="FF3F3F3F"/>
        <rFont val="Calibri"/>
        <family val="2"/>
        <scheme val="minor"/>
      </rPr>
      <t xml:space="preserve"> + bx + c</t>
    </r>
  </si>
  <si>
    <t xml:space="preserve"> </t>
  </si>
  <si>
    <t>$F$15:$F$22</t>
  </si>
  <si>
    <t>Independent</t>
  </si>
  <si>
    <t>Dependent</t>
  </si>
  <si>
    <t>Actual Data (Output)</t>
  </si>
  <si>
    <t>Actual Data (Input)</t>
  </si>
  <si>
    <t>Correlation</t>
  </si>
  <si>
    <r>
      <t>y = a(log</t>
    </r>
    <r>
      <rPr>
        <b/>
        <i/>
        <vertAlign val="subscript"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(x)) + c</t>
    </r>
  </si>
  <si>
    <r>
      <t>Current R</t>
    </r>
    <r>
      <rPr>
        <b/>
        <i/>
        <vertAlign val="superscript"/>
        <sz val="13"/>
        <color theme="1"/>
        <rFont val="Calibri"/>
        <family val="2"/>
        <scheme val="minor"/>
      </rPr>
      <t>2</t>
    </r>
    <r>
      <rPr>
        <b/>
        <i/>
        <sz val="13"/>
        <color theme="1"/>
        <rFont val="Calibri"/>
        <family val="2"/>
        <scheme val="minor"/>
      </rPr>
      <t xml:space="preserve"> Value</t>
    </r>
  </si>
  <si>
    <r>
      <t>Desired R</t>
    </r>
    <r>
      <rPr>
        <b/>
        <i/>
        <vertAlign val="superscript"/>
        <sz val="13"/>
        <color theme="1"/>
        <rFont val="Calibri"/>
        <family val="2"/>
        <scheme val="minor"/>
      </rPr>
      <t>2</t>
    </r>
    <r>
      <rPr>
        <b/>
        <i/>
        <sz val="13"/>
        <color theme="1"/>
        <rFont val="Calibri"/>
        <family val="2"/>
        <scheme val="minor"/>
      </rPr>
      <t xml:space="preserve"> Value</t>
    </r>
  </si>
  <si>
    <t>U1 TOT HG 1hr Rolling Average</t>
  </si>
  <si>
    <t>u1_SO2_lbspermmbtu_OPC</t>
  </si>
  <si>
    <t>CEM SO2 #/mmbtu OPC</t>
  </si>
  <si>
    <t>CEM.U1.CEM.HGLBTB</t>
  </si>
  <si>
    <t>1hg_t</t>
  </si>
  <si>
    <t>U1 CEM Hg Lbs per TBTU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</si>
</sst>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"/>
    <numFmt numFmtId="165" formatCode="0.0000000000"/>
    <numFmt numFmtId="166" formatCode="d:h:mm:ss"/>
    <numFmt numFmtId="167" formatCode="m/d/yy\ h:mm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perscript"/>
      <sz val="11"/>
      <color rgb="FF3F3F3F"/>
      <name val="Calibri"/>
      <family val="2"/>
      <scheme val="minor"/>
    </font>
    <font>
      <sz val="8"/>
      <name val="Tahoma"/>
      <family val="2"/>
    </font>
    <font>
      <sz val="20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vertAlign val="superscript"/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5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2" fontId="0" fillId="0" borderId="0" xfId="0" applyNumberFormat="1"/>
    <xf numFmtId="19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1" xfId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167" fontId="4" fillId="3" borderId="1" xfId="2" applyNumberFormat="1" applyFont="1" applyFill="1" applyBorder="1" applyAlignment="1">
      <alignment horizontal="center"/>
    </xf>
    <xf numFmtId="166" fontId="4" fillId="3" borderId="1" xfId="2" applyNumberFormat="1" applyFont="1" applyFill="1" applyBorder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14" fillId="0" borderId="1" xfId="1" applyFont="1" applyFill="1" applyBorder="1" applyAlignment="1" applyProtection="1">
      <alignment horizontal="center"/>
    </xf>
    <xf numFmtId="0" fontId="4" fillId="3" borderId="2" xfId="2" applyNumberFormat="1" applyFont="1" applyFill="1" applyBorder="1" applyAlignment="1">
      <alignment horizontal="center"/>
    </xf>
    <xf numFmtId="0" fontId="4" fillId="3" borderId="4" xfId="2" applyNumberFormat="1" applyFont="1" applyFill="1" applyBorder="1" applyAlignment="1">
      <alignment horizontal="center"/>
    </xf>
    <xf numFmtId="0" fontId="10" fillId="0" borderId="2" xfId="1" applyFont="1" applyFill="1" applyBorder="1" applyAlignment="1">
      <alignment horizontal="center"/>
    </xf>
    <xf numFmtId="0" fontId="10" fillId="0" borderId="3" xfId="1" applyFont="1" applyFill="1" applyBorder="1" applyAlignment="1">
      <alignment horizontal="center"/>
    </xf>
    <xf numFmtId="0" fontId="10" fillId="0" borderId="4" xfId="1" applyFont="1" applyFill="1" applyBorder="1" applyAlignment="1">
      <alignment horizontal="center"/>
    </xf>
    <xf numFmtId="167" fontId="4" fillId="3" borderId="2" xfId="2" applyNumberFormat="1" applyFont="1" applyFill="1" applyBorder="1" applyAlignment="1">
      <alignment horizontal="center"/>
    </xf>
    <xf numFmtId="167" fontId="4" fillId="3" borderId="4" xfId="2" applyNumberFormat="1" applyFont="1" applyFill="1" applyBorder="1" applyAlignment="1">
      <alignment horizontal="center"/>
    </xf>
    <xf numFmtId="166" fontId="4" fillId="3" borderId="2" xfId="2" applyNumberFormat="1" applyFont="1" applyFill="1" applyBorder="1" applyAlignment="1">
      <alignment horizontal="center"/>
    </xf>
    <xf numFmtId="166" fontId="4" fillId="3" borderId="4" xfId="2" applyNumberFormat="1" applyFont="1" applyFill="1" applyBorder="1" applyAlignment="1">
      <alignment horizontal="center"/>
    </xf>
    <xf numFmtId="0" fontId="11" fillId="0" borderId="2" xfId="1" applyFont="1" applyFill="1" applyBorder="1" applyAlignment="1">
      <alignment horizontal="center"/>
    </xf>
    <xf numFmtId="0" fontId="11" fillId="0" borderId="4" xfId="1" applyFont="1" applyFill="1" applyBorder="1" applyAlignment="1">
      <alignment horizontal="center"/>
    </xf>
    <xf numFmtId="0" fontId="7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/>
  </cellXfs>
  <cellStyles count="4">
    <cellStyle name="Accent6" xfId="2" builtinId="49"/>
    <cellStyle name="Explanatory Text" xfId="1" builtinId="53"/>
    <cellStyle name="Normal" xfId="0" builtinId="0"/>
    <cellStyle name="Normal 2" xfId="3"/>
  </cellStyles>
  <dxfs count="1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1373268345789843E-2"/>
          <c:y val="1.2328322596039132E-2"/>
          <c:w val="0.80237454933517927"/>
          <c:h val="0.92502301055030756"/>
        </c:manualLayout>
      </c:layout>
      <c:scatterChart>
        <c:scatterStyle val="smoothMarker"/>
        <c:varyColors val="0"/>
        <c:ser>
          <c:idx val="2"/>
          <c:order val="2"/>
          <c:tx>
            <c:v>Quadratic</c:v>
          </c:tx>
          <c:marker>
            <c:symbol val="none"/>
          </c:marker>
          <c:xVal>
            <c:numRef>
              <c:f>[0]!xrange_quadratic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[0]!yrange_quadratic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Cubic</c:v>
          </c:tx>
          <c:marker>
            <c:symbol val="none"/>
          </c:marker>
          <c:xVal>
            <c:numRef>
              <c:f>[0]!xrange_cubic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[0]!yrange_cubic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1"/>
        </c:ser>
        <c:ser>
          <c:idx val="4"/>
          <c:order val="4"/>
          <c:tx>
            <c:v>Logarithmic</c:v>
          </c:tx>
          <c:marker>
            <c:symbol val="none"/>
          </c:marker>
          <c:xVal>
            <c:numRef>
              <c:f>[0]!xrange_log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[0]!yrange_log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Exponential</c:v>
          </c:tx>
          <c:marker>
            <c:symbol val="none"/>
          </c:marker>
          <c:xVal>
            <c:numRef>
              <c:f>[0]!xrange_exp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[0]!yrange_exp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1"/>
        </c:ser>
        <c:ser>
          <c:idx val="6"/>
          <c:order val="6"/>
          <c:tx>
            <c:v>Power</c:v>
          </c:tx>
          <c:marker>
            <c:symbol val="none"/>
          </c:marker>
          <c:xVal>
            <c:numRef>
              <c:f>[0]!xrange_power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[0]!yrange_power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9072"/>
        <c:axId val="29705344"/>
      </c:scatterChart>
      <c:scatterChart>
        <c:scatterStyle val="lineMarker"/>
        <c:varyColors val="0"/>
        <c:ser>
          <c:idx val="0"/>
          <c:order val="0"/>
          <c:tx>
            <c:v>Actual - Input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[0]!xrange_actual</c:f>
              <c:numCache>
                <c:formatCode>General</c:formatCode>
                <c:ptCount val="2232"/>
                <c:pt idx="0">
                  <c:v>1.243891566991806E-2</c:v>
                </c:pt>
                <c:pt idx="1">
                  <c:v>1.1122895404696465E-2</c:v>
                </c:pt>
                <c:pt idx="2">
                  <c:v>1.0454629547894001E-2</c:v>
                </c:pt>
                <c:pt idx="3">
                  <c:v>1.1525201611220837E-2</c:v>
                </c:pt>
                <c:pt idx="4">
                  <c:v>1.284891739487648E-2</c:v>
                </c:pt>
                <c:pt idx="5">
                  <c:v>1.024253387004137E-2</c:v>
                </c:pt>
                <c:pt idx="6">
                  <c:v>8.5052214562892914E-3</c:v>
                </c:pt>
                <c:pt idx="7">
                  <c:v>0.1323552131652832</c:v>
                </c:pt>
                <c:pt idx="8">
                  <c:v>4.107249528169632E-2</c:v>
                </c:pt>
                <c:pt idx="9">
                  <c:v>1.3582706451416016E-2</c:v>
                </c:pt>
                <c:pt idx="10">
                  <c:v>9.8897432908415794E-3</c:v>
                </c:pt>
                <c:pt idx="11">
                  <c:v>1.3873638585209846E-2</c:v>
                </c:pt>
                <c:pt idx="12">
                  <c:v>1.3623674400150776E-2</c:v>
                </c:pt>
                <c:pt idx="13">
                  <c:v>1.4734801836311817E-2</c:v>
                </c:pt>
                <c:pt idx="14">
                  <c:v>1.3610431924462318E-2</c:v>
                </c:pt>
                <c:pt idx="15">
                  <c:v>1.1523811146616936E-2</c:v>
                </c:pt>
                <c:pt idx="16">
                  <c:v>1.2130598537623882E-2</c:v>
                </c:pt>
                <c:pt idx="17">
                  <c:v>1.0337520390748978E-2</c:v>
                </c:pt>
                <c:pt idx="18">
                  <c:v>9.3156723305583E-3</c:v>
                </c:pt>
                <c:pt idx="19">
                  <c:v>8.6876628920435905E-3</c:v>
                </c:pt>
                <c:pt idx="20">
                  <c:v>9.0525485575199127E-3</c:v>
                </c:pt>
                <c:pt idx="21">
                  <c:v>1.5008023008704185E-2</c:v>
                </c:pt>
                <c:pt idx="22">
                  <c:v>7.145341020077467E-3</c:v>
                </c:pt>
                <c:pt idx="23">
                  <c:v>9.0654985979199409E-3</c:v>
                </c:pt>
                <c:pt idx="24">
                  <c:v>1.7328623682260513E-2</c:v>
                </c:pt>
                <c:pt idx="25">
                  <c:v>1.5546831302344799E-2</c:v>
                </c:pt>
                <c:pt idx="26">
                  <c:v>1.0504445061087608E-2</c:v>
                </c:pt>
                <c:pt idx="27">
                  <c:v>9.5879528671503067E-3</c:v>
                </c:pt>
                <c:pt idx="28">
                  <c:v>8.5912458598613739E-3</c:v>
                </c:pt>
                <c:pt idx="29">
                  <c:v>1.0504025965929031E-2</c:v>
                </c:pt>
                <c:pt idx="30">
                  <c:v>0.1015445664525032</c:v>
                </c:pt>
                <c:pt idx="31">
                  <c:v>9.4986185431480408E-2</c:v>
                </c:pt>
                <c:pt idx="32">
                  <c:v>9.1024540364742279E-2</c:v>
                </c:pt>
                <c:pt idx="33">
                  <c:v>8.8136516511440277E-2</c:v>
                </c:pt>
                <c:pt idx="34">
                  <c:v>1.2167292647063732E-2</c:v>
                </c:pt>
                <c:pt idx="35">
                  <c:v>1.1993707157671452E-2</c:v>
                </c:pt>
                <c:pt idx="36">
                  <c:v>1.2411556206643581E-2</c:v>
                </c:pt>
                <c:pt idx="37">
                  <c:v>1.2838151305913925E-2</c:v>
                </c:pt>
                <c:pt idx="38">
                  <c:v>1.1686214245855808E-2</c:v>
                </c:pt>
                <c:pt idx="39">
                  <c:v>1.0783013887703419E-2</c:v>
                </c:pt>
                <c:pt idx="40">
                  <c:v>1.2103356420993805E-2</c:v>
                </c:pt>
                <c:pt idx="41">
                  <c:v>1.2089055962860584E-2</c:v>
                </c:pt>
                <c:pt idx="42">
                  <c:v>1.1243712157011032E-2</c:v>
                </c:pt>
                <c:pt idx="43">
                  <c:v>8.1668784841895103E-3</c:v>
                </c:pt>
                <c:pt idx="44">
                  <c:v>5.8458051644265652E-3</c:v>
                </c:pt>
                <c:pt idx="45">
                  <c:v>7.8512206673622131E-3</c:v>
                </c:pt>
                <c:pt idx="46">
                  <c:v>9.7864093258976936E-3</c:v>
                </c:pt>
                <c:pt idx="47">
                  <c:v>1.271402183920145E-2</c:v>
                </c:pt>
                <c:pt idx="48">
                  <c:v>1.2275733985006809E-2</c:v>
                </c:pt>
                <c:pt idx="49">
                  <c:v>1.1011390946805477E-2</c:v>
                </c:pt>
                <c:pt idx="50">
                  <c:v>1.2084119021892548E-2</c:v>
                </c:pt>
                <c:pt idx="51">
                  <c:v>1.3868554495275021E-2</c:v>
                </c:pt>
                <c:pt idx="52">
                  <c:v>1.8731674179434776E-2</c:v>
                </c:pt>
                <c:pt idx="53">
                  <c:v>1.1970975436270237E-2</c:v>
                </c:pt>
                <c:pt idx="54">
                  <c:v>9.802834689617157E-2</c:v>
                </c:pt>
                <c:pt idx="55">
                  <c:v>0.19931679964065552</c:v>
                </c:pt>
                <c:pt idx="56">
                  <c:v>1.8848318606615067E-2</c:v>
                </c:pt>
                <c:pt idx="57">
                  <c:v>3.3059023320674896E-2</c:v>
                </c:pt>
                <c:pt idx="58">
                  <c:v>3.1674377620220184E-2</c:v>
                </c:pt>
                <c:pt idx="59">
                  <c:v>3.2153904438018799E-2</c:v>
                </c:pt>
                <c:pt idx="60">
                  <c:v>3.1773410737514496E-2</c:v>
                </c:pt>
                <c:pt idx="61">
                  <c:v>3.2413717359304428E-2</c:v>
                </c:pt>
                <c:pt idx="62">
                  <c:v>3.204973042011261E-2</c:v>
                </c:pt>
                <c:pt idx="63">
                  <c:v>3.2394163310527802E-2</c:v>
                </c:pt>
                <c:pt idx="64">
                  <c:v>3.2185889780521393E-2</c:v>
                </c:pt>
                <c:pt idx="65">
                  <c:v>3.1703449785709381E-2</c:v>
                </c:pt>
                <c:pt idx="66">
                  <c:v>3.0021043494343758E-2</c:v>
                </c:pt>
                <c:pt idx="67">
                  <c:v>2.7291648089885712E-2</c:v>
                </c:pt>
                <c:pt idx="68">
                  <c:v>3.3746141940355301E-2</c:v>
                </c:pt>
                <c:pt idx="69">
                  <c:v>2.9357485473155975E-2</c:v>
                </c:pt>
                <c:pt idx="70">
                  <c:v>2.3435881361365318E-2</c:v>
                </c:pt>
                <c:pt idx="71">
                  <c:v>3.4272640943527222E-2</c:v>
                </c:pt>
                <c:pt idx="72">
                  <c:v>3.390045091509819E-2</c:v>
                </c:pt>
                <c:pt idx="73">
                  <c:v>3.1623400747776031E-2</c:v>
                </c:pt>
                <c:pt idx="74">
                  <c:v>2.8533510863780975E-2</c:v>
                </c:pt>
                <c:pt idx="75">
                  <c:v>3.4668963402509689E-2</c:v>
                </c:pt>
                <c:pt idx="76">
                  <c:v>3.6819674074649811E-2</c:v>
                </c:pt>
                <c:pt idx="77">
                  <c:v>3.1591609120368958E-2</c:v>
                </c:pt>
                <c:pt idx="78">
                  <c:v>3.4514781087636948E-2</c:v>
                </c:pt>
                <c:pt idx="79">
                  <c:v>0.13537546992301941</c:v>
                </c:pt>
                <c:pt idx="80">
                  <c:v>0.13226988911628723</c:v>
                </c:pt>
                <c:pt idx="81">
                  <c:v>3.3716581761837006E-2</c:v>
                </c:pt>
                <c:pt idx="82">
                  <c:v>3.7070848047733307E-2</c:v>
                </c:pt>
                <c:pt idx="83">
                  <c:v>3.0887093394994736E-2</c:v>
                </c:pt>
                <c:pt idx="84">
                  <c:v>3.287867084145546E-2</c:v>
                </c:pt>
                <c:pt idx="85">
                  <c:v>3.2006599009037018E-2</c:v>
                </c:pt>
                <c:pt idx="86">
                  <c:v>3.280625119805336E-2</c:v>
                </c:pt>
                <c:pt idx="87">
                  <c:v>3.3093668520450592E-2</c:v>
                </c:pt>
                <c:pt idx="88">
                  <c:v>3.1886421144008636E-2</c:v>
                </c:pt>
                <c:pt idx="89">
                  <c:v>3.2763272523880005E-2</c:v>
                </c:pt>
                <c:pt idx="90">
                  <c:v>3.1761664897203445E-2</c:v>
                </c:pt>
                <c:pt idx="91">
                  <c:v>3.0864451080560684E-2</c:v>
                </c:pt>
                <c:pt idx="92">
                  <c:v>3.257795050740242E-2</c:v>
                </c:pt>
                <c:pt idx="93">
                  <c:v>2.9353363439440727E-2</c:v>
                </c:pt>
                <c:pt idx="94">
                  <c:v>2.3958722129464149E-2</c:v>
                </c:pt>
                <c:pt idx="95">
                  <c:v>2.6237569749355316E-2</c:v>
                </c:pt>
                <c:pt idx="96">
                  <c:v>3.3206608146429062E-2</c:v>
                </c:pt>
                <c:pt idx="97">
                  <c:v>3.2713912427425385E-2</c:v>
                </c:pt>
                <c:pt idx="98">
                  <c:v>3.2043695449829102E-2</c:v>
                </c:pt>
                <c:pt idx="99">
                  <c:v>3.3165339380502701E-2</c:v>
                </c:pt>
                <c:pt idx="100">
                  <c:v>3.1363524496555328E-2</c:v>
                </c:pt>
                <c:pt idx="101">
                  <c:v>2.9317103326320648E-2</c:v>
                </c:pt>
                <c:pt idx="102">
                  <c:v>3.3853180706501007E-2</c:v>
                </c:pt>
                <c:pt idx="103">
                  <c:v>0.14082781970500946</c:v>
                </c:pt>
                <c:pt idx="104">
                  <c:v>0.14546020328998566</c:v>
                </c:pt>
                <c:pt idx="105">
                  <c:v>3.3447161316871643E-2</c:v>
                </c:pt>
                <c:pt idx="106">
                  <c:v>3.2492026686668396E-2</c:v>
                </c:pt>
                <c:pt idx="107">
                  <c:v>3.301619365811348E-2</c:v>
                </c:pt>
                <c:pt idx="108">
                  <c:v>3.2780129462480545E-2</c:v>
                </c:pt>
                <c:pt idx="109">
                  <c:v>3.1947359442710876E-2</c:v>
                </c:pt>
                <c:pt idx="110">
                  <c:v>3.2091036438941956E-2</c:v>
                </c:pt>
                <c:pt idx="111">
                  <c:v>3.0780909582972527E-2</c:v>
                </c:pt>
                <c:pt idx="112">
                  <c:v>2.7177518233656883E-2</c:v>
                </c:pt>
                <c:pt idx="113">
                  <c:v>4.3487980961799622E-2</c:v>
                </c:pt>
                <c:pt idx="114">
                  <c:v>3.4089457243680954E-2</c:v>
                </c:pt>
                <c:pt idx="115">
                  <c:v>2.6382526382803917E-2</c:v>
                </c:pt>
                <c:pt idx="116">
                  <c:v>2.7167078107595444E-2</c:v>
                </c:pt>
                <c:pt idx="117">
                  <c:v>3.1761240214109421E-2</c:v>
                </c:pt>
                <c:pt idx="118">
                  <c:v>2.425818145275116E-2</c:v>
                </c:pt>
                <c:pt idx="119">
                  <c:v>9.8715703934431076E-3</c:v>
                </c:pt>
                <c:pt idx="120">
                  <c:v>8.1211719661951065E-3</c:v>
                </c:pt>
                <c:pt idx="121">
                  <c:v>1.164722628891468E-2</c:v>
                </c:pt>
                <c:pt idx="122">
                  <c:v>1.4357603155076504E-2</c:v>
                </c:pt>
                <c:pt idx="123">
                  <c:v>1.6614038497209549E-2</c:v>
                </c:pt>
                <c:pt idx="124">
                  <c:v>3.3793125301599503E-2</c:v>
                </c:pt>
                <c:pt idx="125">
                  <c:v>3.5099443048238754E-2</c:v>
                </c:pt>
                <c:pt idx="126">
                  <c:v>3.2439321279525757E-2</c:v>
                </c:pt>
                <c:pt idx="127">
                  <c:v>0.12811374664306641</c:v>
                </c:pt>
                <c:pt idx="128">
                  <c:v>4.7115128487348557E-2</c:v>
                </c:pt>
                <c:pt idx="129">
                  <c:v>2.0259935408830643E-2</c:v>
                </c:pt>
                <c:pt idx="130">
                  <c:v>3.4762173891067505E-2</c:v>
                </c:pt>
                <c:pt idx="131">
                  <c:v>3.093387745320797E-2</c:v>
                </c:pt>
                <c:pt idx="132">
                  <c:v>3.2592274248600006E-2</c:v>
                </c:pt>
                <c:pt idx="133">
                  <c:v>3.3086661249399185E-2</c:v>
                </c:pt>
                <c:pt idx="134">
                  <c:v>3.2660044729709625E-2</c:v>
                </c:pt>
                <c:pt idx="135">
                  <c:v>3.2823763787746429E-2</c:v>
                </c:pt>
                <c:pt idx="136">
                  <c:v>2.8945498168468475E-2</c:v>
                </c:pt>
                <c:pt idx="137">
                  <c:v>3.250407800078392E-2</c:v>
                </c:pt>
                <c:pt idx="138">
                  <c:v>3.2888084650039673E-2</c:v>
                </c:pt>
                <c:pt idx="139">
                  <c:v>3.2258123159408569E-2</c:v>
                </c:pt>
                <c:pt idx="140">
                  <c:v>3.1560998409986496E-2</c:v>
                </c:pt>
                <c:pt idx="141">
                  <c:v>2.9467228800058365E-2</c:v>
                </c:pt>
                <c:pt idx="142">
                  <c:v>3.1919762492179871E-2</c:v>
                </c:pt>
                <c:pt idx="143">
                  <c:v>3.7742618471384048E-2</c:v>
                </c:pt>
                <c:pt idx="144">
                  <c:v>3.1058778986334801E-2</c:v>
                </c:pt>
                <c:pt idx="145">
                  <c:v>3.2183896750211716E-2</c:v>
                </c:pt>
                <c:pt idx="146">
                  <c:v>3.0506184324622154E-2</c:v>
                </c:pt>
                <c:pt idx="147">
                  <c:v>3.3884141594171524E-2</c:v>
                </c:pt>
                <c:pt idx="148">
                  <c:v>3.0862350016832352E-2</c:v>
                </c:pt>
                <c:pt idx="149">
                  <c:v>3.1706105917692184E-2</c:v>
                </c:pt>
                <c:pt idx="150">
                  <c:v>3.2136112451553345E-2</c:v>
                </c:pt>
                <c:pt idx="151">
                  <c:v>0.14338497817516327</c:v>
                </c:pt>
                <c:pt idx="152">
                  <c:v>5.8439694344997406E-2</c:v>
                </c:pt>
                <c:pt idx="153">
                  <c:v>2.8985382989048958E-2</c:v>
                </c:pt>
                <c:pt idx="154">
                  <c:v>3.2535042613744736E-2</c:v>
                </c:pt>
                <c:pt idx="155">
                  <c:v>3.3632777631282806E-2</c:v>
                </c:pt>
                <c:pt idx="156">
                  <c:v>3.1659264117479324E-2</c:v>
                </c:pt>
                <c:pt idx="157">
                  <c:v>3.2926946878433228E-2</c:v>
                </c:pt>
                <c:pt idx="158">
                  <c:v>3.118976391851902E-2</c:v>
                </c:pt>
                <c:pt idx="159">
                  <c:v>3.521602600812912E-2</c:v>
                </c:pt>
                <c:pt idx="160">
                  <c:v>3.4015446901321411E-2</c:v>
                </c:pt>
                <c:pt idx="161">
                  <c:v>3.3730309456586838E-2</c:v>
                </c:pt>
                <c:pt idx="162">
                  <c:v>3.4118976444005966E-2</c:v>
                </c:pt>
                <c:pt idx="163">
                  <c:v>3.2946791499853134E-2</c:v>
                </c:pt>
                <c:pt idx="164">
                  <c:v>3.2585117965936661E-2</c:v>
                </c:pt>
                <c:pt idx="165">
                  <c:v>2.7850348502397537E-2</c:v>
                </c:pt>
                <c:pt idx="166">
                  <c:v>2.8750777244567871E-2</c:v>
                </c:pt>
                <c:pt idx="167">
                  <c:v>6.8269692361354828E-2</c:v>
                </c:pt>
                <c:pt idx="168">
                  <c:v>7.0898003876209259E-2</c:v>
                </c:pt>
                <c:pt idx="169">
                  <c:v>2.6338161900639534E-2</c:v>
                </c:pt>
                <c:pt idx="170">
                  <c:v>3.1281027942895889E-2</c:v>
                </c:pt>
                <c:pt idx="171">
                  <c:v>3.3150751143693924E-2</c:v>
                </c:pt>
                <c:pt idx="172">
                  <c:v>2.9656637459993362E-2</c:v>
                </c:pt>
                <c:pt idx="173">
                  <c:v>2.7908220887184143E-2</c:v>
                </c:pt>
                <c:pt idx="174">
                  <c:v>3.1843073666095734E-2</c:v>
                </c:pt>
                <c:pt idx="175">
                  <c:v>0.13358436524868011</c:v>
                </c:pt>
                <c:pt idx="176">
                  <c:v>0.11371990293264389</c:v>
                </c:pt>
                <c:pt idx="177">
                  <c:v>3.8840830326080322E-2</c:v>
                </c:pt>
                <c:pt idx="178">
                  <c:v>3.2858178019523621E-2</c:v>
                </c:pt>
                <c:pt idx="179">
                  <c:v>3.286474198102951E-2</c:v>
                </c:pt>
                <c:pt idx="180">
                  <c:v>3.1528837978839874E-2</c:v>
                </c:pt>
                <c:pt idx="181">
                  <c:v>3.0441697686910629E-2</c:v>
                </c:pt>
                <c:pt idx="182">
                  <c:v>3.7006918340921402E-2</c:v>
                </c:pt>
                <c:pt idx="183">
                  <c:v>3.9133749902248383E-2</c:v>
                </c:pt>
                <c:pt idx="184">
                  <c:v>3.7397425621747971E-2</c:v>
                </c:pt>
                <c:pt idx="185">
                  <c:v>0.16327293217182159</c:v>
                </c:pt>
                <c:pt idx="186">
                  <c:v>7.9757526516914368E-2</c:v>
                </c:pt>
                <c:pt idx="187">
                  <c:v>5.1293779164552689E-2</c:v>
                </c:pt>
                <c:pt idx="188">
                  <c:v>6.2737062573432922E-2</c:v>
                </c:pt>
                <c:pt idx="189">
                  <c:v>2.0924678072333336E-2</c:v>
                </c:pt>
                <c:pt idx="190">
                  <c:v>7.67862843349576E-3</c:v>
                </c:pt>
                <c:pt idx="191">
                  <c:v>1.8341750837862492E-3</c:v>
                </c:pt>
                <c:pt idx="192">
                  <c:v>5.2747491281479597E-4</c:v>
                </c:pt>
                <c:pt idx="193">
                  <c:v>6.4050820656120777E-3</c:v>
                </c:pt>
                <c:pt idx="194">
                  <c:v>1.0583388619124889E-2</c:v>
                </c:pt>
                <c:pt idx="195">
                  <c:v>1.4679458923637867E-2</c:v>
                </c:pt>
                <c:pt idx="196">
                  <c:v>2.0504707470536232E-2</c:v>
                </c:pt>
                <c:pt idx="197">
                  <c:v>2.1542472764849663E-2</c:v>
                </c:pt>
                <c:pt idx="198">
                  <c:v>2.1301867440342903E-2</c:v>
                </c:pt>
                <c:pt idx="199">
                  <c:v>0.1348193883895874</c:v>
                </c:pt>
                <c:pt idx="200">
                  <c:v>0.12806572020053864</c:v>
                </c:pt>
                <c:pt idx="201">
                  <c:v>5.2040588110685349E-2</c:v>
                </c:pt>
                <c:pt idx="202">
                  <c:v>5.8214649558067322E-2</c:v>
                </c:pt>
                <c:pt idx="203">
                  <c:v>7.9223345965147018E-3</c:v>
                </c:pt>
                <c:pt idx="204">
                  <c:v>2.0020663738250732E-2</c:v>
                </c:pt>
                <c:pt idx="205">
                  <c:v>3.5251148045063019E-2</c:v>
                </c:pt>
                <c:pt idx="206">
                  <c:v>3.4307122230529785E-2</c:v>
                </c:pt>
                <c:pt idx="207">
                  <c:v>3.4104753285646439E-2</c:v>
                </c:pt>
                <c:pt idx="208">
                  <c:v>3.3294800668954849E-2</c:v>
                </c:pt>
                <c:pt idx="209">
                  <c:v>0.20057603716850281</c:v>
                </c:pt>
                <c:pt idx="210">
                  <c:v>0.183002769947052</c:v>
                </c:pt>
                <c:pt idx="211">
                  <c:v>0.18080854415893555</c:v>
                </c:pt>
                <c:pt idx="212">
                  <c:v>3.7846758961677551E-2</c:v>
                </c:pt>
                <c:pt idx="213">
                  <c:v>3.1686719506978989E-2</c:v>
                </c:pt>
                <c:pt idx="214">
                  <c:v>3.011101670563221E-2</c:v>
                </c:pt>
                <c:pt idx="215">
                  <c:v>3.0061539262533188E-2</c:v>
                </c:pt>
                <c:pt idx="216">
                  <c:v>3.2244633883237839E-2</c:v>
                </c:pt>
                <c:pt idx="217">
                  <c:v>3.2630186527967453E-2</c:v>
                </c:pt>
                <c:pt idx="218">
                  <c:v>3.1703755259513855E-2</c:v>
                </c:pt>
                <c:pt idx="219">
                  <c:v>3.3296551555395126E-2</c:v>
                </c:pt>
                <c:pt idx="220">
                  <c:v>3.0706623569130898E-2</c:v>
                </c:pt>
                <c:pt idx="221">
                  <c:v>3.246331587433815E-2</c:v>
                </c:pt>
                <c:pt idx="222">
                  <c:v>2.9913639649748802E-2</c:v>
                </c:pt>
                <c:pt idx="223">
                  <c:v>0.14663331210613251</c:v>
                </c:pt>
                <c:pt idx="224">
                  <c:v>0.114591084420681</c:v>
                </c:pt>
                <c:pt idx="225">
                  <c:v>3.3985823392868042E-2</c:v>
                </c:pt>
                <c:pt idx="226">
                  <c:v>3.5395924001932144E-2</c:v>
                </c:pt>
                <c:pt idx="227">
                  <c:v>3.4083779901266098E-2</c:v>
                </c:pt>
                <c:pt idx="228">
                  <c:v>3.479403629899025E-2</c:v>
                </c:pt>
                <c:pt idx="229">
                  <c:v>3.2808449119329453E-2</c:v>
                </c:pt>
                <c:pt idx="230">
                  <c:v>3.2676134258508682E-2</c:v>
                </c:pt>
                <c:pt idx="231">
                  <c:v>3.372153639793396E-2</c:v>
                </c:pt>
                <c:pt idx="232">
                  <c:v>3.2418038696050644E-2</c:v>
                </c:pt>
                <c:pt idx="233">
                  <c:v>3.2196886837482452E-2</c:v>
                </c:pt>
                <c:pt idx="234">
                  <c:v>3.1628534197807312E-2</c:v>
                </c:pt>
                <c:pt idx="235">
                  <c:v>3.2772466540336609E-2</c:v>
                </c:pt>
                <c:pt idx="236">
                  <c:v>3.2528016716241837E-2</c:v>
                </c:pt>
                <c:pt idx="237">
                  <c:v>3.1832791864871979E-2</c:v>
                </c:pt>
                <c:pt idx="238">
                  <c:v>3.1838204711675644E-2</c:v>
                </c:pt>
                <c:pt idx="239">
                  <c:v>2.5633791461586952E-2</c:v>
                </c:pt>
                <c:pt idx="240">
                  <c:v>2.2181112319231033E-2</c:v>
                </c:pt>
                <c:pt idx="241">
                  <c:v>2.7852198109030724E-2</c:v>
                </c:pt>
                <c:pt idx="242">
                  <c:v>3.1604573130607605E-2</c:v>
                </c:pt>
                <c:pt idx="243">
                  <c:v>3.2186131924390793E-2</c:v>
                </c:pt>
                <c:pt idx="244">
                  <c:v>3.2330114394426346E-2</c:v>
                </c:pt>
                <c:pt idx="245">
                  <c:v>3.2219734042882919E-2</c:v>
                </c:pt>
                <c:pt idx="246">
                  <c:v>3.1896006315946579E-2</c:v>
                </c:pt>
                <c:pt idx="247">
                  <c:v>0.12312712520360947</c:v>
                </c:pt>
                <c:pt idx="248">
                  <c:v>3.4051034599542618E-2</c:v>
                </c:pt>
                <c:pt idx="249">
                  <c:v>3.3952966332435608E-2</c:v>
                </c:pt>
                <c:pt idx="250">
                  <c:v>3.247344121336937E-2</c:v>
                </c:pt>
                <c:pt idx="251">
                  <c:v>3.3998779952526093E-2</c:v>
                </c:pt>
                <c:pt idx="252">
                  <c:v>3.1662069261074066E-2</c:v>
                </c:pt>
                <c:pt idx="253">
                  <c:v>3.2421987503767014E-2</c:v>
                </c:pt>
                <c:pt idx="254">
                  <c:v>3.2003514468669891E-2</c:v>
                </c:pt>
                <c:pt idx="255">
                  <c:v>3.2106149941682816E-2</c:v>
                </c:pt>
                <c:pt idx="256">
                  <c:v>3.0766475945711136E-2</c:v>
                </c:pt>
                <c:pt idx="257">
                  <c:v>3.160678967833519E-2</c:v>
                </c:pt>
                <c:pt idx="258">
                  <c:v>3.035409189760685E-2</c:v>
                </c:pt>
                <c:pt idx="259">
                  <c:v>3.0345259234309196E-2</c:v>
                </c:pt>
                <c:pt idx="260">
                  <c:v>3.2708153128623962E-2</c:v>
                </c:pt>
                <c:pt idx="261">
                  <c:v>3.2728713005781174E-2</c:v>
                </c:pt>
                <c:pt idx="262">
                  <c:v>2.9478712007403374E-2</c:v>
                </c:pt>
                <c:pt idx="263">
                  <c:v>2.6967708021402359E-2</c:v>
                </c:pt>
                <c:pt idx="264">
                  <c:v>2.9480272904038429E-2</c:v>
                </c:pt>
                <c:pt idx="265">
                  <c:v>3.4236792474985123E-2</c:v>
                </c:pt>
                <c:pt idx="266">
                  <c:v>2.7377471327781677E-2</c:v>
                </c:pt>
                <c:pt idx="267">
                  <c:v>3.6551300436258316E-2</c:v>
                </c:pt>
                <c:pt idx="268">
                  <c:v>3.1402643769979477E-2</c:v>
                </c:pt>
                <c:pt idx="269">
                  <c:v>3.5345539450645447E-2</c:v>
                </c:pt>
                <c:pt idx="270">
                  <c:v>2.8900593519210815E-2</c:v>
                </c:pt>
                <c:pt idx="271">
                  <c:v>0.14149877429008484</c:v>
                </c:pt>
                <c:pt idx="272">
                  <c:v>3.3639080822467804E-2</c:v>
                </c:pt>
                <c:pt idx="273">
                  <c:v>3.1122734770178795E-2</c:v>
                </c:pt>
                <c:pt idx="274">
                  <c:v>3.0157474800944328E-2</c:v>
                </c:pt>
                <c:pt idx="275">
                  <c:v>2.9738346114754677E-2</c:v>
                </c:pt>
                <c:pt idx="276">
                  <c:v>3.368484228849411E-2</c:v>
                </c:pt>
                <c:pt idx="277">
                  <c:v>3.3615496009588242E-2</c:v>
                </c:pt>
                <c:pt idx="278">
                  <c:v>3.9076834917068481E-2</c:v>
                </c:pt>
                <c:pt idx="279">
                  <c:v>3.7012677639722824E-2</c:v>
                </c:pt>
                <c:pt idx="280">
                  <c:v>3.2093260437250137E-2</c:v>
                </c:pt>
                <c:pt idx="281">
                  <c:v>3.1610365957021713E-2</c:v>
                </c:pt>
                <c:pt idx="282">
                  <c:v>2.7205457910895348E-2</c:v>
                </c:pt>
                <c:pt idx="283">
                  <c:v>3.0625414103269577E-2</c:v>
                </c:pt>
                <c:pt idx="284">
                  <c:v>3.5960152745246887E-2</c:v>
                </c:pt>
                <c:pt idx="285">
                  <c:v>3.2894887030124664E-2</c:v>
                </c:pt>
                <c:pt idx="286">
                  <c:v>2.785903587937355E-2</c:v>
                </c:pt>
                <c:pt idx="287">
                  <c:v>3.3395268023014069E-2</c:v>
                </c:pt>
                <c:pt idx="288">
                  <c:v>3.2650649547576904E-2</c:v>
                </c:pt>
                <c:pt idx="289">
                  <c:v>2.9646286740899086E-2</c:v>
                </c:pt>
                <c:pt idx="290">
                  <c:v>3.2039962708950043E-2</c:v>
                </c:pt>
                <c:pt idx="291">
                  <c:v>3.2790780067443848E-2</c:v>
                </c:pt>
                <c:pt idx="292">
                  <c:v>3.1052824109792709E-2</c:v>
                </c:pt>
                <c:pt idx="293">
                  <c:v>3.2167647033929825E-2</c:v>
                </c:pt>
                <c:pt idx="294">
                  <c:v>3.1766906380653381E-2</c:v>
                </c:pt>
                <c:pt idx="295">
                  <c:v>0.13061508536338806</c:v>
                </c:pt>
                <c:pt idx="296">
                  <c:v>3.4751366823911667E-2</c:v>
                </c:pt>
                <c:pt idx="297">
                  <c:v>3.1860534101724625E-2</c:v>
                </c:pt>
                <c:pt idx="298">
                  <c:v>3.174952045083046E-2</c:v>
                </c:pt>
                <c:pt idx="299">
                  <c:v>3.3878233283758163E-2</c:v>
                </c:pt>
                <c:pt idx="300">
                  <c:v>3.3131327480077744E-2</c:v>
                </c:pt>
                <c:pt idx="301">
                  <c:v>3.2809443771839142E-2</c:v>
                </c:pt>
                <c:pt idx="302">
                  <c:v>3.2425057142972946E-2</c:v>
                </c:pt>
                <c:pt idx="303">
                  <c:v>3.3224847167730331E-2</c:v>
                </c:pt>
                <c:pt idx="304">
                  <c:v>3.1663224101066589E-2</c:v>
                </c:pt>
                <c:pt idx="305">
                  <c:v>3.2369419932365417E-2</c:v>
                </c:pt>
                <c:pt idx="306">
                  <c:v>3.164379671216011E-2</c:v>
                </c:pt>
                <c:pt idx="307">
                  <c:v>3.1730756163597107E-2</c:v>
                </c:pt>
                <c:pt idx="308">
                  <c:v>3.1360037624835968E-2</c:v>
                </c:pt>
                <c:pt idx="309">
                  <c:v>3.3138394355773926E-2</c:v>
                </c:pt>
                <c:pt idx="310">
                  <c:v>3.3092249184846878E-2</c:v>
                </c:pt>
                <c:pt idx="311">
                  <c:v>3.4507587552070618E-2</c:v>
                </c:pt>
                <c:pt idx="312">
                  <c:v>2.896561473608017E-2</c:v>
                </c:pt>
                <c:pt idx="313">
                  <c:v>2.4445783346891403E-2</c:v>
                </c:pt>
                <c:pt idx="314">
                  <c:v>2.5638621300458908E-2</c:v>
                </c:pt>
                <c:pt idx="315">
                  <c:v>3.5058949142694473E-2</c:v>
                </c:pt>
                <c:pt idx="316">
                  <c:v>3.2847817987203598E-2</c:v>
                </c:pt>
                <c:pt idx="317">
                  <c:v>3.158758208155632E-2</c:v>
                </c:pt>
                <c:pt idx="318">
                  <c:v>3.0878392979502678E-2</c:v>
                </c:pt>
                <c:pt idx="319">
                  <c:v>0.14010854065418243</c:v>
                </c:pt>
                <c:pt idx="320">
                  <c:v>4.7903899103403091E-2</c:v>
                </c:pt>
                <c:pt idx="321">
                  <c:v>3.4132711589336395E-2</c:v>
                </c:pt>
                <c:pt idx="322">
                  <c:v>3.4906037151813507E-2</c:v>
                </c:pt>
                <c:pt idx="323">
                  <c:v>3.476317971944809E-2</c:v>
                </c:pt>
                <c:pt idx="324">
                  <c:v>3.2303594052791595E-2</c:v>
                </c:pt>
                <c:pt idx="325">
                  <c:v>3.2240401953458786E-2</c:v>
                </c:pt>
                <c:pt idx="326">
                  <c:v>3.2231174409389496E-2</c:v>
                </c:pt>
                <c:pt idx="327">
                  <c:v>3.296210989356041E-2</c:v>
                </c:pt>
                <c:pt idx="328">
                  <c:v>3.2146923243999481E-2</c:v>
                </c:pt>
                <c:pt idx="329">
                  <c:v>3.251444548368454E-2</c:v>
                </c:pt>
                <c:pt idx="330">
                  <c:v>3.1759079545736313E-2</c:v>
                </c:pt>
                <c:pt idx="331">
                  <c:v>3.3597905188798904E-2</c:v>
                </c:pt>
                <c:pt idx="332">
                  <c:v>3.0605794861912727E-2</c:v>
                </c:pt>
                <c:pt idx="333">
                  <c:v>3.3242370933294296E-2</c:v>
                </c:pt>
                <c:pt idx="334">
                  <c:v>3.038492426276207E-2</c:v>
                </c:pt>
                <c:pt idx="335">
                  <c:v>2.5673197582364082E-2</c:v>
                </c:pt>
                <c:pt idx="336">
                  <c:v>2.294296957552433E-2</c:v>
                </c:pt>
                <c:pt idx="337">
                  <c:v>3.2437030225992203E-2</c:v>
                </c:pt>
                <c:pt idx="338">
                  <c:v>2.8472153469920158E-2</c:v>
                </c:pt>
                <c:pt idx="339">
                  <c:v>3.4464254975318909E-2</c:v>
                </c:pt>
                <c:pt idx="340">
                  <c:v>3.0930059030652046E-2</c:v>
                </c:pt>
                <c:pt idx="341">
                  <c:v>3.2954301685094833E-2</c:v>
                </c:pt>
                <c:pt idx="342">
                  <c:v>3.6574605852365494E-2</c:v>
                </c:pt>
                <c:pt idx="343">
                  <c:v>0.12442436069250107</c:v>
                </c:pt>
                <c:pt idx="344">
                  <c:v>3.5932805389165878E-2</c:v>
                </c:pt>
                <c:pt idx="345">
                  <c:v>3.1988468021154404E-2</c:v>
                </c:pt>
                <c:pt idx="346">
                  <c:v>3.2881584018468857E-2</c:v>
                </c:pt>
                <c:pt idx="347">
                  <c:v>3.1774509698152542E-2</c:v>
                </c:pt>
                <c:pt idx="348">
                  <c:v>3.260406106710434E-2</c:v>
                </c:pt>
                <c:pt idx="349">
                  <c:v>3.2804004848003387E-2</c:v>
                </c:pt>
                <c:pt idx="350">
                  <c:v>3.2248936593532562E-2</c:v>
                </c:pt>
                <c:pt idx="351">
                  <c:v>9.8884455859661102E-2</c:v>
                </c:pt>
                <c:pt idx="352">
                  <c:v>0.23590701818466187</c:v>
                </c:pt>
                <c:pt idx="353">
                  <c:v>0.15744459629058838</c:v>
                </c:pt>
                <c:pt idx="354">
                  <c:v>3.3146582543849945E-2</c:v>
                </c:pt>
                <c:pt idx="355">
                  <c:v>3.2908152788877487E-2</c:v>
                </c:pt>
                <c:pt idx="356">
                  <c:v>3.2752182334661484E-2</c:v>
                </c:pt>
                <c:pt idx="357">
                  <c:v>3.2066769897937775E-2</c:v>
                </c:pt>
                <c:pt idx="358">
                  <c:v>3.0712448060512543E-2</c:v>
                </c:pt>
                <c:pt idx="359">
                  <c:v>2.8839772567152977E-2</c:v>
                </c:pt>
                <c:pt idx="360">
                  <c:v>2.4550743401050568E-2</c:v>
                </c:pt>
                <c:pt idx="361">
                  <c:v>2.9324939474463463E-2</c:v>
                </c:pt>
                <c:pt idx="362">
                  <c:v>3.2981593161821365E-2</c:v>
                </c:pt>
                <c:pt idx="363">
                  <c:v>3.1050723046064377E-2</c:v>
                </c:pt>
                <c:pt idx="364">
                  <c:v>3.2308656722307205E-2</c:v>
                </c:pt>
                <c:pt idx="365">
                  <c:v>3.3054221421480179E-2</c:v>
                </c:pt>
                <c:pt idx="366">
                  <c:v>3.0694929882884026E-2</c:v>
                </c:pt>
                <c:pt idx="367">
                  <c:v>0.12223455309867859</c:v>
                </c:pt>
                <c:pt idx="368">
                  <c:v>3.2777722924947739E-2</c:v>
                </c:pt>
                <c:pt idx="369">
                  <c:v>3.1576778739690781E-2</c:v>
                </c:pt>
                <c:pt idx="370">
                  <c:v>3.225361555814743E-2</c:v>
                </c:pt>
                <c:pt idx="371">
                  <c:v>3.0419647693634033E-2</c:v>
                </c:pt>
                <c:pt idx="372">
                  <c:v>3.3576913177967072E-2</c:v>
                </c:pt>
                <c:pt idx="373">
                  <c:v>3.3365141600370407E-2</c:v>
                </c:pt>
                <c:pt idx="374">
                  <c:v>3.2846532762050629E-2</c:v>
                </c:pt>
                <c:pt idx="375">
                  <c:v>3.1875871121883392E-2</c:v>
                </c:pt>
                <c:pt idx="376">
                  <c:v>3.2736226916313171E-2</c:v>
                </c:pt>
                <c:pt idx="377">
                  <c:v>3.1753059476613998E-2</c:v>
                </c:pt>
                <c:pt idx="378">
                  <c:v>3.2472778111696243E-2</c:v>
                </c:pt>
                <c:pt idx="379">
                  <c:v>3.1623505055904388E-2</c:v>
                </c:pt>
                <c:pt idx="380">
                  <c:v>3.2346300780773163E-2</c:v>
                </c:pt>
                <c:pt idx="381">
                  <c:v>2.9306992888450623E-2</c:v>
                </c:pt>
                <c:pt idx="382">
                  <c:v>2.7748763561248779E-2</c:v>
                </c:pt>
                <c:pt idx="383">
                  <c:v>2.6512643322348595E-2</c:v>
                </c:pt>
                <c:pt idx="384">
                  <c:v>2.8240684419870377E-2</c:v>
                </c:pt>
                <c:pt idx="385">
                  <c:v>3.187083825469017E-2</c:v>
                </c:pt>
                <c:pt idx="386">
                  <c:v>3.1153192743659019E-2</c:v>
                </c:pt>
                <c:pt idx="387">
                  <c:v>3.1779222190380096E-2</c:v>
                </c:pt>
                <c:pt idx="388">
                  <c:v>3.0058654025197029E-2</c:v>
                </c:pt>
                <c:pt idx="389">
                  <c:v>3.3191308379173279E-2</c:v>
                </c:pt>
                <c:pt idx="390">
                  <c:v>3.333146870136261E-2</c:v>
                </c:pt>
                <c:pt idx="391">
                  <c:v>0.12058822810649872</c:v>
                </c:pt>
                <c:pt idx="392">
                  <c:v>2.9873155057430267E-2</c:v>
                </c:pt>
                <c:pt idx="393">
                  <c:v>3.4838959574699402E-2</c:v>
                </c:pt>
                <c:pt idx="394">
                  <c:v>3.2775849103927612E-2</c:v>
                </c:pt>
                <c:pt idx="395">
                  <c:v>3.3279076218605042E-2</c:v>
                </c:pt>
                <c:pt idx="396">
                  <c:v>3.1843475997447968E-2</c:v>
                </c:pt>
                <c:pt idx="397">
                  <c:v>3.279326856136322E-2</c:v>
                </c:pt>
                <c:pt idx="398">
                  <c:v>3.4635510295629501E-2</c:v>
                </c:pt>
                <c:pt idx="399">
                  <c:v>3.0125388875603676E-2</c:v>
                </c:pt>
                <c:pt idx="400">
                  <c:v>3.2809097319841385E-2</c:v>
                </c:pt>
                <c:pt idx="401">
                  <c:v>3.2214432954788208E-2</c:v>
                </c:pt>
                <c:pt idx="402">
                  <c:v>3.1598329544067383E-2</c:v>
                </c:pt>
                <c:pt idx="403">
                  <c:v>3.2753627747297287E-2</c:v>
                </c:pt>
                <c:pt idx="404">
                  <c:v>3.0339179560542107E-2</c:v>
                </c:pt>
                <c:pt idx="405">
                  <c:v>3.2193742692470551E-2</c:v>
                </c:pt>
                <c:pt idx="406">
                  <c:v>3.1017035245895386E-2</c:v>
                </c:pt>
                <c:pt idx="407">
                  <c:v>2.9719484969973564E-2</c:v>
                </c:pt>
                <c:pt idx="408">
                  <c:v>2.3849591612815857E-2</c:v>
                </c:pt>
                <c:pt idx="409">
                  <c:v>2.9230482876300812E-2</c:v>
                </c:pt>
                <c:pt idx="410">
                  <c:v>3.0363127589225769E-2</c:v>
                </c:pt>
                <c:pt idx="411">
                  <c:v>3.2610941678285599E-2</c:v>
                </c:pt>
                <c:pt idx="412">
                  <c:v>3.0382130295038223E-2</c:v>
                </c:pt>
                <c:pt idx="413">
                  <c:v>3.5480104386806488E-2</c:v>
                </c:pt>
                <c:pt idx="414">
                  <c:v>3.430822491645813E-2</c:v>
                </c:pt>
                <c:pt idx="415">
                  <c:v>0.11812226474285126</c:v>
                </c:pt>
                <c:pt idx="416">
                  <c:v>3.541010245680809E-2</c:v>
                </c:pt>
                <c:pt idx="417">
                  <c:v>3.3658921718597412E-2</c:v>
                </c:pt>
                <c:pt idx="418">
                  <c:v>3.4878578037023544E-2</c:v>
                </c:pt>
                <c:pt idx="419">
                  <c:v>3.4471958875656128E-2</c:v>
                </c:pt>
                <c:pt idx="420">
                  <c:v>3.2467592507600784E-2</c:v>
                </c:pt>
                <c:pt idx="421">
                  <c:v>3.1714774668216705E-2</c:v>
                </c:pt>
                <c:pt idx="422">
                  <c:v>3.2454617321491241E-2</c:v>
                </c:pt>
                <c:pt idx="423">
                  <c:v>3.3447422087192535E-2</c:v>
                </c:pt>
                <c:pt idx="424">
                  <c:v>3.1651940196752548E-2</c:v>
                </c:pt>
                <c:pt idx="425">
                  <c:v>3.3808764070272446E-2</c:v>
                </c:pt>
                <c:pt idx="426">
                  <c:v>3.2614231109619141E-2</c:v>
                </c:pt>
                <c:pt idx="427">
                  <c:v>3.1799912452697754E-2</c:v>
                </c:pt>
                <c:pt idx="428">
                  <c:v>3.3101137727499008E-2</c:v>
                </c:pt>
                <c:pt idx="429">
                  <c:v>3.1292784959077835E-2</c:v>
                </c:pt>
                <c:pt idx="430">
                  <c:v>2.9243927448987961E-2</c:v>
                </c:pt>
                <c:pt idx="431">
                  <c:v>2.5902295485138893E-2</c:v>
                </c:pt>
                <c:pt idx="432">
                  <c:v>2.2679010406136513E-2</c:v>
                </c:pt>
                <c:pt idx="433">
                  <c:v>3.3720739185810089E-2</c:v>
                </c:pt>
                <c:pt idx="434">
                  <c:v>3.125401958823204E-2</c:v>
                </c:pt>
                <c:pt idx="435">
                  <c:v>3.26215960085392E-2</c:v>
                </c:pt>
                <c:pt idx="436">
                  <c:v>3.0988646671175957E-2</c:v>
                </c:pt>
                <c:pt idx="437">
                  <c:v>3.1683862209320068E-2</c:v>
                </c:pt>
                <c:pt idx="438">
                  <c:v>3.4581057727336884E-2</c:v>
                </c:pt>
                <c:pt idx="439">
                  <c:v>0.13544771075248718</c:v>
                </c:pt>
                <c:pt idx="440">
                  <c:v>8.807314932346344E-2</c:v>
                </c:pt>
                <c:pt idx="441">
                  <c:v>3.4128285944461823E-2</c:v>
                </c:pt>
                <c:pt idx="442">
                  <c:v>3.4181941300630569E-2</c:v>
                </c:pt>
                <c:pt idx="443">
                  <c:v>3.8190271705389023E-2</c:v>
                </c:pt>
                <c:pt idx="444">
                  <c:v>3.6762069910764694E-2</c:v>
                </c:pt>
                <c:pt idx="445">
                  <c:v>3.7251371890306473E-2</c:v>
                </c:pt>
                <c:pt idx="446">
                  <c:v>3.7425808608531952E-2</c:v>
                </c:pt>
                <c:pt idx="447">
                  <c:v>3.7570267915725708E-2</c:v>
                </c:pt>
                <c:pt idx="448">
                  <c:v>3.6053869873285294E-2</c:v>
                </c:pt>
                <c:pt idx="449">
                  <c:v>3.4877754747867584E-2</c:v>
                </c:pt>
                <c:pt idx="450">
                  <c:v>3.6472253501415253E-2</c:v>
                </c:pt>
                <c:pt idx="451">
                  <c:v>3.6486316472291946E-2</c:v>
                </c:pt>
                <c:pt idx="452">
                  <c:v>3.638589009642601E-2</c:v>
                </c:pt>
                <c:pt idx="453">
                  <c:v>3.6538727581501007E-2</c:v>
                </c:pt>
                <c:pt idx="454">
                  <c:v>3.298351913690567E-2</c:v>
                </c:pt>
                <c:pt idx="455">
                  <c:v>3.6056816577911377E-2</c:v>
                </c:pt>
                <c:pt idx="456">
                  <c:v>3.1887762248516083E-2</c:v>
                </c:pt>
                <c:pt idx="457">
                  <c:v>3.7860047072172165E-2</c:v>
                </c:pt>
                <c:pt idx="458">
                  <c:v>3.6858230829238892E-2</c:v>
                </c:pt>
                <c:pt idx="459">
                  <c:v>3.6441728472709656E-2</c:v>
                </c:pt>
                <c:pt idx="460">
                  <c:v>3.5914178937673569E-2</c:v>
                </c:pt>
                <c:pt idx="461">
                  <c:v>3.6489374935626984E-2</c:v>
                </c:pt>
                <c:pt idx="462">
                  <c:v>3.5414416342973709E-2</c:v>
                </c:pt>
                <c:pt idx="463">
                  <c:v>0.15201175212860107</c:v>
                </c:pt>
                <c:pt idx="464">
                  <c:v>0.10688366740942001</c:v>
                </c:pt>
                <c:pt idx="465">
                  <c:v>0.19244661927223206</c:v>
                </c:pt>
                <c:pt idx="466">
                  <c:v>0.11588586866855621</c:v>
                </c:pt>
                <c:pt idx="467">
                  <c:v>4.4962175190448761E-2</c:v>
                </c:pt>
                <c:pt idx="468">
                  <c:v>0.24434074759483337</c:v>
                </c:pt>
                <c:pt idx="469">
                  <c:v>0.17172655463218689</c:v>
                </c:pt>
                <c:pt idx="470">
                  <c:v>0.18272815644741058</c:v>
                </c:pt>
                <c:pt idx="471">
                  <c:v>0.1152326688170433</c:v>
                </c:pt>
                <c:pt idx="472">
                  <c:v>0.13809894025325775</c:v>
                </c:pt>
                <c:pt idx="473">
                  <c:v>0.13700829446315765</c:v>
                </c:pt>
                <c:pt idx="474">
                  <c:v>0.16149593889713287</c:v>
                </c:pt>
                <c:pt idx="475">
                  <c:v>0.14168982207775116</c:v>
                </c:pt>
                <c:pt idx="476">
                  <c:v>0.3363279402256012</c:v>
                </c:pt>
                <c:pt idx="477">
                  <c:v>0.34915924072265625</c:v>
                </c:pt>
                <c:pt idx="478">
                  <c:v>0.34241011738777161</c:v>
                </c:pt>
                <c:pt idx="479">
                  <c:v>0.3290078341960907</c:v>
                </c:pt>
                <c:pt idx="480">
                  <c:v>8.1820204854011536E-2</c:v>
                </c:pt>
                <c:pt idx="481">
                  <c:v>2.4312660098075867E-2</c:v>
                </c:pt>
                <c:pt idx="482">
                  <c:v>3.7862673401832581E-2</c:v>
                </c:pt>
                <c:pt idx="483">
                  <c:v>3.9250902831554413E-2</c:v>
                </c:pt>
                <c:pt idx="484">
                  <c:v>3.6077242344617844E-2</c:v>
                </c:pt>
                <c:pt idx="485">
                  <c:v>3.65634486079216E-2</c:v>
                </c:pt>
                <c:pt idx="486">
                  <c:v>3.5636924207210541E-2</c:v>
                </c:pt>
                <c:pt idx="487">
                  <c:v>0.1481853574514389</c:v>
                </c:pt>
                <c:pt idx="488">
                  <c:v>5.0189416855573654E-2</c:v>
                </c:pt>
                <c:pt idx="489">
                  <c:v>3.6682635545730591E-2</c:v>
                </c:pt>
                <c:pt idx="490">
                  <c:v>1.9407838582992554E-2</c:v>
                </c:pt>
                <c:pt idx="491">
                  <c:v>1.1512371711432934E-2</c:v>
                </c:pt>
                <c:pt idx="492">
                  <c:v>1.3484722003340721E-2</c:v>
                </c:pt>
                <c:pt idx="493">
                  <c:v>1.0816721245646477E-2</c:v>
                </c:pt>
                <c:pt idx="494">
                  <c:v>1.2354055419564247E-2</c:v>
                </c:pt>
                <c:pt idx="495">
                  <c:v>1.3579928316175938E-2</c:v>
                </c:pt>
                <c:pt idx="496">
                  <c:v>1.2109224684536457E-2</c:v>
                </c:pt>
                <c:pt idx="497">
                  <c:v>1.2736789882183075E-2</c:v>
                </c:pt>
                <c:pt idx="498">
                  <c:v>1.2159809470176697E-2</c:v>
                </c:pt>
                <c:pt idx="499">
                  <c:v>1.3353957794606686E-2</c:v>
                </c:pt>
                <c:pt idx="500">
                  <c:v>1.2633339501917362E-2</c:v>
                </c:pt>
                <c:pt idx="501">
                  <c:v>1.0991139337420464E-2</c:v>
                </c:pt>
                <c:pt idx="502">
                  <c:v>1.0573637671768665E-2</c:v>
                </c:pt>
                <c:pt idx="503">
                  <c:v>6.4368029125034809E-3</c:v>
                </c:pt>
                <c:pt idx="504">
                  <c:v>7.2301942855119705E-3</c:v>
                </c:pt>
                <c:pt idx="505">
                  <c:v>1.1414231732487679E-2</c:v>
                </c:pt>
                <c:pt idx="506">
                  <c:v>1.193280890583992E-2</c:v>
                </c:pt>
                <c:pt idx="507">
                  <c:v>1.4091168530285358E-2</c:v>
                </c:pt>
                <c:pt idx="508">
                  <c:v>1.2163311243057251E-2</c:v>
                </c:pt>
                <c:pt idx="509">
                  <c:v>1.1438366957008839E-2</c:v>
                </c:pt>
                <c:pt idx="510">
                  <c:v>1.4238933101296425E-2</c:v>
                </c:pt>
                <c:pt idx="511">
                  <c:v>0.10430885851383209</c:v>
                </c:pt>
                <c:pt idx="512">
                  <c:v>1.5830624848604202E-2</c:v>
                </c:pt>
                <c:pt idx="513">
                  <c:v>1.2184817343950272E-2</c:v>
                </c:pt>
                <c:pt idx="514">
                  <c:v>1.2951814569532871E-2</c:v>
                </c:pt>
                <c:pt idx="515">
                  <c:v>1.0609366931021214E-2</c:v>
                </c:pt>
                <c:pt idx="516">
                  <c:v>1.2482417747378349E-2</c:v>
                </c:pt>
                <c:pt idx="517">
                  <c:v>1.1481602676212788E-2</c:v>
                </c:pt>
                <c:pt idx="518">
                  <c:v>1.178925484418869E-2</c:v>
                </c:pt>
                <c:pt idx="519">
                  <c:v>1.294241938740015E-2</c:v>
                </c:pt>
                <c:pt idx="520">
                  <c:v>1.2183208949863911E-2</c:v>
                </c:pt>
                <c:pt idx="521">
                  <c:v>1.2941691093146801E-2</c:v>
                </c:pt>
                <c:pt idx="522">
                  <c:v>1.1683840304613113E-2</c:v>
                </c:pt>
                <c:pt idx="523">
                  <c:v>1.2454901821911335E-2</c:v>
                </c:pt>
                <c:pt idx="524">
                  <c:v>1.3191137462854385E-2</c:v>
                </c:pt>
                <c:pt idx="525">
                  <c:v>1.2039381079375744E-2</c:v>
                </c:pt>
                <c:pt idx="526">
                  <c:v>9.986179880797863E-3</c:v>
                </c:pt>
                <c:pt idx="527">
                  <c:v>1.0729080997407436E-2</c:v>
                </c:pt>
                <c:pt idx="528">
                  <c:v>6.6750152036547661E-3</c:v>
                </c:pt>
                <c:pt idx="529">
                  <c:v>4.6898615546524525E-3</c:v>
                </c:pt>
                <c:pt idx="530">
                  <c:v>1.2223896570503712E-2</c:v>
                </c:pt>
                <c:pt idx="531">
                  <c:v>1.6265952959656715E-2</c:v>
                </c:pt>
                <c:pt idx="532">
                  <c:v>1.169949397444725E-2</c:v>
                </c:pt>
                <c:pt idx="533">
                  <c:v>1.3351943343877792E-2</c:v>
                </c:pt>
                <c:pt idx="534">
                  <c:v>1.47529486566782E-2</c:v>
                </c:pt>
                <c:pt idx="535">
                  <c:v>0.12098152935504913</c:v>
                </c:pt>
                <c:pt idx="536">
                  <c:v>9.7151044756174088E-3</c:v>
                </c:pt>
                <c:pt idx="537">
                  <c:v>8.5454201325774193E-3</c:v>
                </c:pt>
                <c:pt idx="538">
                  <c:v>1.2001928873360157E-2</c:v>
                </c:pt>
                <c:pt idx="539">
                  <c:v>1.4409512281417847E-2</c:v>
                </c:pt>
                <c:pt idx="540">
                  <c:v>1.1706376448273659E-2</c:v>
                </c:pt>
                <c:pt idx="541">
                  <c:v>1.2142963707447052E-2</c:v>
                </c:pt>
                <c:pt idx="542">
                  <c:v>1.2526104226708412E-2</c:v>
                </c:pt>
                <c:pt idx="543">
                  <c:v>1.1617249809205532E-2</c:v>
                </c:pt>
                <c:pt idx="544">
                  <c:v>1.2220744043588638E-2</c:v>
                </c:pt>
                <c:pt idx="545">
                  <c:v>1.2149892747402191E-2</c:v>
                </c:pt>
                <c:pt idx="546">
                  <c:v>1.1258438229560852E-2</c:v>
                </c:pt>
                <c:pt idx="547">
                  <c:v>1.2972180731594563E-2</c:v>
                </c:pt>
                <c:pt idx="548">
                  <c:v>1.1418811045587063E-2</c:v>
                </c:pt>
                <c:pt idx="549">
                  <c:v>1.1793212033808231E-2</c:v>
                </c:pt>
                <c:pt idx="550">
                  <c:v>1.1386393569409847E-2</c:v>
                </c:pt>
                <c:pt idx="551">
                  <c:v>1.07499985024333E-2</c:v>
                </c:pt>
                <c:pt idx="552">
                  <c:v>5.8695999905467033E-3</c:v>
                </c:pt>
                <c:pt idx="553">
                  <c:v>2.493642270565033E-3</c:v>
                </c:pt>
                <c:pt idx="554">
                  <c:v>1.1209247633814812E-2</c:v>
                </c:pt>
                <c:pt idx="555">
                  <c:v>1.304327417165041E-2</c:v>
                </c:pt>
                <c:pt idx="556">
                  <c:v>1.2669319286942482E-2</c:v>
                </c:pt>
                <c:pt idx="557">
                  <c:v>1.2554424814879894E-2</c:v>
                </c:pt>
                <c:pt idx="558">
                  <c:v>1.2204357422888279E-2</c:v>
                </c:pt>
                <c:pt idx="559">
                  <c:v>0.12090354412794113</c:v>
                </c:pt>
                <c:pt idx="560">
                  <c:v>5.4595279507339001E-3</c:v>
                </c:pt>
                <c:pt idx="561">
                  <c:v>1.0408705100417137E-2</c:v>
                </c:pt>
                <c:pt idx="562">
                  <c:v>1.2537507340312004E-2</c:v>
                </c:pt>
                <c:pt idx="563">
                  <c:v>1.1877210810780525E-2</c:v>
                </c:pt>
                <c:pt idx="564">
                  <c:v>1.1841733939945698E-2</c:v>
                </c:pt>
                <c:pt idx="565">
                  <c:v>1.1814925819635391E-2</c:v>
                </c:pt>
                <c:pt idx="566">
                  <c:v>1.0607365518808365E-2</c:v>
                </c:pt>
                <c:pt idx="567">
                  <c:v>1.2580453418195248E-2</c:v>
                </c:pt>
                <c:pt idx="568">
                  <c:v>1.1754060164093971E-2</c:v>
                </c:pt>
                <c:pt idx="569">
                  <c:v>1.252251397818327E-2</c:v>
                </c:pt>
                <c:pt idx="570">
                  <c:v>1.3609531335532665E-2</c:v>
                </c:pt>
                <c:pt idx="571">
                  <c:v>1.1112880893051624E-2</c:v>
                </c:pt>
                <c:pt idx="572">
                  <c:v>1.1518552899360657E-2</c:v>
                </c:pt>
                <c:pt idx="573">
                  <c:v>1.2055199593305588E-2</c:v>
                </c:pt>
                <c:pt idx="574">
                  <c:v>1.1295958422124386E-2</c:v>
                </c:pt>
                <c:pt idx="575">
                  <c:v>9.4730127602815628E-3</c:v>
                </c:pt>
                <c:pt idx="576">
                  <c:v>7.8302938491106033E-3</c:v>
                </c:pt>
                <c:pt idx="577">
                  <c:v>7.3863323777914047E-3</c:v>
                </c:pt>
                <c:pt idx="578">
                  <c:v>1.4510593377053738E-2</c:v>
                </c:pt>
                <c:pt idx="579">
                  <c:v>1.0891336016356945E-2</c:v>
                </c:pt>
                <c:pt idx="580">
                  <c:v>1.1588551104068756E-2</c:v>
                </c:pt>
                <c:pt idx="581">
                  <c:v>1.2239548377692699E-2</c:v>
                </c:pt>
                <c:pt idx="582">
                  <c:v>1.4002990908920765E-2</c:v>
                </c:pt>
                <c:pt idx="583">
                  <c:v>0.11084757000207901</c:v>
                </c:pt>
                <c:pt idx="584">
                  <c:v>1.5227177180349827E-2</c:v>
                </c:pt>
                <c:pt idx="585">
                  <c:v>1.2710856273770332E-2</c:v>
                </c:pt>
                <c:pt idx="586">
                  <c:v>1.1825716122984886E-2</c:v>
                </c:pt>
                <c:pt idx="587">
                  <c:v>1.1527609080076218E-2</c:v>
                </c:pt>
                <c:pt idx="588">
                  <c:v>2.8898384422063828E-2</c:v>
                </c:pt>
                <c:pt idx="589">
                  <c:v>3.3497538417577744E-2</c:v>
                </c:pt>
                <c:pt idx="590">
                  <c:v>3.2593116164207458E-2</c:v>
                </c:pt>
                <c:pt idx="591">
                  <c:v>3.2266147434711456E-2</c:v>
                </c:pt>
                <c:pt idx="592">
                  <c:v>3.3340770751237869E-2</c:v>
                </c:pt>
                <c:pt idx="593">
                  <c:v>3.1997736543416977E-2</c:v>
                </c:pt>
                <c:pt idx="594">
                  <c:v>3.2047241926193237E-2</c:v>
                </c:pt>
                <c:pt idx="595">
                  <c:v>3.061198815703392E-2</c:v>
                </c:pt>
                <c:pt idx="596">
                  <c:v>2.9815156012773514E-2</c:v>
                </c:pt>
                <c:pt idx="597">
                  <c:v>3.1640332192182541E-2</c:v>
                </c:pt>
                <c:pt idx="598">
                  <c:v>3.2146230340003967E-2</c:v>
                </c:pt>
                <c:pt idx="599">
                  <c:v>2.2489465773105621E-2</c:v>
                </c:pt>
                <c:pt idx="600">
                  <c:v>2.8825059533119202E-2</c:v>
                </c:pt>
                <c:pt idx="601">
                  <c:v>2.9623040929436684E-2</c:v>
                </c:pt>
                <c:pt idx="602">
                  <c:v>3.1748630106449127E-2</c:v>
                </c:pt>
                <c:pt idx="603">
                  <c:v>3.3305253833532333E-2</c:v>
                </c:pt>
                <c:pt idx="604">
                  <c:v>2.7397075667977333E-2</c:v>
                </c:pt>
                <c:pt idx="605">
                  <c:v>3.3238202333450317E-2</c:v>
                </c:pt>
                <c:pt idx="606">
                  <c:v>3.7020985037088394E-2</c:v>
                </c:pt>
                <c:pt idx="607">
                  <c:v>0.1231967955827713</c:v>
                </c:pt>
                <c:pt idx="608">
                  <c:v>3.6832954734563828E-2</c:v>
                </c:pt>
                <c:pt idx="609">
                  <c:v>3.7154745310544968E-2</c:v>
                </c:pt>
                <c:pt idx="610">
                  <c:v>3.4622002393007278E-2</c:v>
                </c:pt>
                <c:pt idx="611">
                  <c:v>3.1679734587669373E-2</c:v>
                </c:pt>
                <c:pt idx="612">
                  <c:v>3.2810360193252563E-2</c:v>
                </c:pt>
                <c:pt idx="613">
                  <c:v>0.15739482641220093</c:v>
                </c:pt>
                <c:pt idx="614">
                  <c:v>0.21331712603569031</c:v>
                </c:pt>
                <c:pt idx="615">
                  <c:v>0.46793779730796814</c:v>
                </c:pt>
                <c:pt idx="616">
                  <c:v>0.45263385772705078</c:v>
                </c:pt>
                <c:pt idx="617">
                  <c:v>0.50290405750274658</c:v>
                </c:pt>
                <c:pt idx="618">
                  <c:v>0.34236204624176025</c:v>
                </c:pt>
                <c:pt idx="619">
                  <c:v>0.29198655486106873</c:v>
                </c:pt>
                <c:pt idx="620">
                  <c:v>0.18392492830753326</c:v>
                </c:pt>
                <c:pt idx="621">
                  <c:v>3.524060919880867E-2</c:v>
                </c:pt>
                <c:pt idx="622">
                  <c:v>3.1001752242445946E-2</c:v>
                </c:pt>
                <c:pt idx="623">
                  <c:v>3.3757306635379791E-2</c:v>
                </c:pt>
                <c:pt idx="624">
                  <c:v>3.2840434461832047E-2</c:v>
                </c:pt>
                <c:pt idx="625">
                  <c:v>3.4131765365600586E-2</c:v>
                </c:pt>
                <c:pt idx="626">
                  <c:v>3.3426355570554733E-2</c:v>
                </c:pt>
                <c:pt idx="627">
                  <c:v>3.3256862312555313E-2</c:v>
                </c:pt>
                <c:pt idx="628">
                  <c:v>3.2127805054187775E-2</c:v>
                </c:pt>
                <c:pt idx="629">
                  <c:v>3.7602979689836502E-2</c:v>
                </c:pt>
                <c:pt idx="630">
                  <c:v>3.0619626864790916E-2</c:v>
                </c:pt>
                <c:pt idx="631">
                  <c:v>0.13257148861885071</c:v>
                </c:pt>
                <c:pt idx="632">
                  <c:v>4.2144734412431717E-2</c:v>
                </c:pt>
                <c:pt idx="633">
                  <c:v>2.6684386655688286E-2</c:v>
                </c:pt>
                <c:pt idx="634">
                  <c:v>2.9590656980872154E-2</c:v>
                </c:pt>
                <c:pt idx="635">
                  <c:v>3.1260192394256592E-2</c:v>
                </c:pt>
                <c:pt idx="636">
                  <c:v>3.1850486993789673E-2</c:v>
                </c:pt>
                <c:pt idx="637">
                  <c:v>3.2444987446069717E-2</c:v>
                </c:pt>
                <c:pt idx="638">
                  <c:v>3.2357040792703629E-2</c:v>
                </c:pt>
                <c:pt idx="639">
                  <c:v>3.4060727804899216E-2</c:v>
                </c:pt>
                <c:pt idx="640">
                  <c:v>3.2059039920568466E-2</c:v>
                </c:pt>
                <c:pt idx="641">
                  <c:v>3.3057417720556259E-2</c:v>
                </c:pt>
                <c:pt idx="642">
                  <c:v>3.2556727528572083E-2</c:v>
                </c:pt>
                <c:pt idx="643">
                  <c:v>3.3414583653211594E-2</c:v>
                </c:pt>
                <c:pt idx="644">
                  <c:v>3.3370088785886765E-2</c:v>
                </c:pt>
                <c:pt idx="645">
                  <c:v>3.1029501929879189E-2</c:v>
                </c:pt>
                <c:pt idx="646">
                  <c:v>2.8927253559231758E-2</c:v>
                </c:pt>
                <c:pt idx="647">
                  <c:v>3.1431976705789566E-2</c:v>
                </c:pt>
                <c:pt idx="648">
                  <c:v>3.8338087499141693E-2</c:v>
                </c:pt>
                <c:pt idx="649">
                  <c:v>3.3288445323705673E-2</c:v>
                </c:pt>
                <c:pt idx="650">
                  <c:v>3.3171627670526505E-2</c:v>
                </c:pt>
                <c:pt idx="651">
                  <c:v>3.241918608546257E-2</c:v>
                </c:pt>
                <c:pt idx="652">
                  <c:v>3.2029837369918823E-2</c:v>
                </c:pt>
                <c:pt idx="653">
                  <c:v>3.4005600959062576E-2</c:v>
                </c:pt>
                <c:pt idx="654">
                  <c:v>3.0644122511148453E-2</c:v>
                </c:pt>
                <c:pt idx="655">
                  <c:v>0.1979173868894577</c:v>
                </c:pt>
                <c:pt idx="656">
                  <c:v>3.4636959433555603E-2</c:v>
                </c:pt>
                <c:pt idx="657">
                  <c:v>3.260476142168045E-2</c:v>
                </c:pt>
                <c:pt idx="658">
                  <c:v>9.7610160708427429E-2</c:v>
                </c:pt>
                <c:pt idx="659">
                  <c:v>3.5377707332372665E-2</c:v>
                </c:pt>
                <c:pt idx="660">
                  <c:v>2.7571940794587135E-2</c:v>
                </c:pt>
                <c:pt idx="661">
                  <c:v>3.3293657004833221E-2</c:v>
                </c:pt>
                <c:pt idx="662">
                  <c:v>3.3865541219711304E-2</c:v>
                </c:pt>
                <c:pt idx="663">
                  <c:v>3.0728358775377274E-2</c:v>
                </c:pt>
                <c:pt idx="664">
                  <c:v>3.3544674515724182E-2</c:v>
                </c:pt>
                <c:pt idx="665">
                  <c:v>3.4730244427919388E-2</c:v>
                </c:pt>
                <c:pt idx="666">
                  <c:v>3.2232243567705154E-2</c:v>
                </c:pt>
                <c:pt idx="667">
                  <c:v>3.21388840675354E-2</c:v>
                </c:pt>
                <c:pt idx="668">
                  <c:v>3.2472308725118637E-2</c:v>
                </c:pt>
                <c:pt idx="669">
                  <c:v>3.2799184322357178E-2</c:v>
                </c:pt>
                <c:pt idx="670">
                  <c:v>3.1637344509363174E-2</c:v>
                </c:pt>
                <c:pt idx="671">
                  <c:v>2.8666179627180099E-2</c:v>
                </c:pt>
                <c:pt idx="672">
                  <c:v>3.0027486383914948E-2</c:v>
                </c:pt>
                <c:pt idx="673">
                  <c:v>3.3394906669855118E-2</c:v>
                </c:pt>
                <c:pt idx="674">
                  <c:v>3.1963441520929337E-2</c:v>
                </c:pt>
                <c:pt idx="675">
                  <c:v>3.2304286956787109E-2</c:v>
                </c:pt>
                <c:pt idx="676">
                  <c:v>3.0115626752376556E-2</c:v>
                </c:pt>
                <c:pt idx="677">
                  <c:v>3.6084387451410294E-2</c:v>
                </c:pt>
                <c:pt idx="678">
                  <c:v>0.19199003279209137</c:v>
                </c:pt>
                <c:pt idx="679">
                  <c:v>0.14387071132659912</c:v>
                </c:pt>
                <c:pt idx="680">
                  <c:v>7.0082098245620728E-2</c:v>
                </c:pt>
                <c:pt idx="681">
                  <c:v>3.4139633178710938E-2</c:v>
                </c:pt>
                <c:pt idx="682">
                  <c:v>3.3004604279994965E-2</c:v>
                </c:pt>
                <c:pt idx="683">
                  <c:v>3.3814579248428345E-2</c:v>
                </c:pt>
                <c:pt idx="684">
                  <c:v>3.3118624240159988E-2</c:v>
                </c:pt>
                <c:pt idx="685">
                  <c:v>3.2297715544700623E-2</c:v>
                </c:pt>
                <c:pt idx="686">
                  <c:v>3.2011076807975769E-2</c:v>
                </c:pt>
                <c:pt idx="687">
                  <c:v>3.3862851560115814E-2</c:v>
                </c:pt>
                <c:pt idx="688">
                  <c:v>3.6034137010574341E-2</c:v>
                </c:pt>
                <c:pt idx="689">
                  <c:v>3.8626022636890411E-2</c:v>
                </c:pt>
                <c:pt idx="690">
                  <c:v>3.8469903171062469E-2</c:v>
                </c:pt>
                <c:pt idx="691">
                  <c:v>3.8599468767642975E-2</c:v>
                </c:pt>
                <c:pt idx="692">
                  <c:v>3.8592401891946793E-2</c:v>
                </c:pt>
                <c:pt idx="693">
                  <c:v>3.7263683974742889E-2</c:v>
                </c:pt>
                <c:pt idx="694">
                  <c:v>3.7084314972162247E-2</c:v>
                </c:pt>
                <c:pt idx="695">
                  <c:v>2.9306450858712196E-2</c:v>
                </c:pt>
                <c:pt idx="696">
                  <c:v>3.3720791339874268E-2</c:v>
                </c:pt>
                <c:pt idx="697">
                  <c:v>3.2568681985139847E-2</c:v>
                </c:pt>
                <c:pt idx="698">
                  <c:v>3.8018975406885147E-2</c:v>
                </c:pt>
                <c:pt idx="699">
                  <c:v>3.6554832011461258E-2</c:v>
                </c:pt>
                <c:pt idx="700">
                  <c:v>3.8613587617874146E-2</c:v>
                </c:pt>
                <c:pt idx="701">
                  <c:v>3.5171762108802795E-2</c:v>
                </c:pt>
                <c:pt idx="702">
                  <c:v>4.1450019925832748E-2</c:v>
                </c:pt>
                <c:pt idx="703">
                  <c:v>0.17070463299751282</c:v>
                </c:pt>
                <c:pt idx="704">
                  <c:v>7.2250507771968842E-2</c:v>
                </c:pt>
                <c:pt idx="705">
                  <c:v>3.5759195685386658E-2</c:v>
                </c:pt>
                <c:pt idx="706">
                  <c:v>4.0232013911008835E-2</c:v>
                </c:pt>
                <c:pt idx="707">
                  <c:v>3.8108762353658676E-2</c:v>
                </c:pt>
                <c:pt idx="708">
                  <c:v>3.6039862781763077E-2</c:v>
                </c:pt>
                <c:pt idx="709">
                  <c:v>3.7097550928592682E-2</c:v>
                </c:pt>
                <c:pt idx="710">
                  <c:v>3.8292635232210159E-2</c:v>
                </c:pt>
                <c:pt idx="711">
                  <c:v>3.6292560398578644E-2</c:v>
                </c:pt>
                <c:pt idx="712">
                  <c:v>3.7653479725122452E-2</c:v>
                </c:pt>
                <c:pt idx="713">
                  <c:v>3.6586079746484756E-2</c:v>
                </c:pt>
                <c:pt idx="714">
                  <c:v>3.7161916494369507E-2</c:v>
                </c:pt>
                <c:pt idx="715">
                  <c:v>3.4325245767831802E-2</c:v>
                </c:pt>
                <c:pt idx="716">
                  <c:v>3.8514379411935806E-2</c:v>
                </c:pt>
                <c:pt idx="717">
                  <c:v>3.6481373012065887E-2</c:v>
                </c:pt>
                <c:pt idx="718">
                  <c:v>3.0104447156190872E-2</c:v>
                </c:pt>
                <c:pt idx="719">
                  <c:v>3.2136227935552597E-2</c:v>
                </c:pt>
                <c:pt idx="720">
                  <c:v>3.4110844135284424E-2</c:v>
                </c:pt>
                <c:pt idx="721">
                  <c:v>3.8886569440364838E-2</c:v>
                </c:pt>
                <c:pt idx="722">
                  <c:v>3.722698986530304E-2</c:v>
                </c:pt>
                <c:pt idx="723">
                  <c:v>3.7647955119609833E-2</c:v>
                </c:pt>
                <c:pt idx="724">
                  <c:v>3.5679083317518234E-2</c:v>
                </c:pt>
                <c:pt idx="725">
                  <c:v>3.7910465151071548E-2</c:v>
                </c:pt>
                <c:pt idx="726">
                  <c:v>3.6275684833526611E-2</c:v>
                </c:pt>
                <c:pt idx="727">
                  <c:v>0.22822685539722443</c:v>
                </c:pt>
                <c:pt idx="728">
                  <c:v>0.23242108523845673</c:v>
                </c:pt>
                <c:pt idx="729">
                  <c:v>4.291992262005806E-2</c:v>
                </c:pt>
                <c:pt idx="730">
                  <c:v>4.202767089009285E-2</c:v>
                </c:pt>
                <c:pt idx="731">
                  <c:v>3.7224233150482178E-2</c:v>
                </c:pt>
                <c:pt idx="732">
                  <c:v>4.0094070136547089E-2</c:v>
                </c:pt>
                <c:pt idx="733">
                  <c:v>3.7976384162902832E-2</c:v>
                </c:pt>
                <c:pt idx="734">
                  <c:v>3.7111092358827591E-2</c:v>
                </c:pt>
                <c:pt idx="735">
                  <c:v>3.6964483559131622E-2</c:v>
                </c:pt>
                <c:pt idx="736">
                  <c:v>3.4625411033630371E-2</c:v>
                </c:pt>
                <c:pt idx="737">
                  <c:v>3.5388197749853134E-2</c:v>
                </c:pt>
                <c:pt idx="738">
                  <c:v>3.5850889980792999E-2</c:v>
                </c:pt>
                <c:pt idx="739">
                  <c:v>3.7022769451141357E-2</c:v>
                </c:pt>
                <c:pt idx="740">
                  <c:v>3.5937432199716568E-2</c:v>
                </c:pt>
                <c:pt idx="741">
                  <c:v>3.6063514649868011E-2</c:v>
                </c:pt>
                <c:pt idx="742">
                  <c:v>3.3901616930961609E-2</c:v>
                </c:pt>
                <c:pt idx="743">
                  <c:v>3.6944475024938583E-2</c:v>
                </c:pt>
                <c:pt idx="744">
                  <c:v>3.3413682132959366E-2</c:v>
                </c:pt>
                <c:pt idx="745">
                  <c:v>3.8764830678701401E-2</c:v>
                </c:pt>
                <c:pt idx="746">
                  <c:v>3.8161929696798325E-2</c:v>
                </c:pt>
                <c:pt idx="747">
                  <c:v>3.8012310862541199E-2</c:v>
                </c:pt>
                <c:pt idx="748">
                  <c:v>0.16512538492679596</c:v>
                </c:pt>
                <c:pt idx="749">
                  <c:v>0.15648813545703888</c:v>
                </c:pt>
                <c:pt idx="750">
                  <c:v>0.27908635139465332</c:v>
                </c:pt>
                <c:pt idx="751">
                  <c:v>0.33418238162994385</c:v>
                </c:pt>
                <c:pt idx="752">
                  <c:v>0.20512498915195465</c:v>
                </c:pt>
                <c:pt idx="753">
                  <c:v>4.1764680296182632E-2</c:v>
                </c:pt>
                <c:pt idx="754">
                  <c:v>3.7004731595516205E-2</c:v>
                </c:pt>
                <c:pt idx="755">
                  <c:v>3.7601906806230545E-2</c:v>
                </c:pt>
                <c:pt idx="756">
                  <c:v>3.792354092001915E-2</c:v>
                </c:pt>
                <c:pt idx="757">
                  <c:v>3.6318153142929077E-2</c:v>
                </c:pt>
                <c:pt idx="758">
                  <c:v>3.8786262273788452E-2</c:v>
                </c:pt>
                <c:pt idx="759">
                  <c:v>3.719063475728035E-2</c:v>
                </c:pt>
                <c:pt idx="760">
                  <c:v>3.7525519728660583E-2</c:v>
                </c:pt>
                <c:pt idx="761">
                  <c:v>3.7798922508955002E-2</c:v>
                </c:pt>
                <c:pt idx="762">
                  <c:v>3.6416798830032349E-2</c:v>
                </c:pt>
                <c:pt idx="763">
                  <c:v>3.4299150109291077E-2</c:v>
                </c:pt>
                <c:pt idx="764">
                  <c:v>3.5454090684652328E-2</c:v>
                </c:pt>
                <c:pt idx="765">
                  <c:v>3.7481136620044708E-2</c:v>
                </c:pt>
                <c:pt idx="766">
                  <c:v>3.5906627774238586E-2</c:v>
                </c:pt>
                <c:pt idx="767">
                  <c:v>3.6481410264968872E-2</c:v>
                </c:pt>
                <c:pt idx="768">
                  <c:v>4.1093450039625168E-2</c:v>
                </c:pt>
                <c:pt idx="769">
                  <c:v>3.7800110876560211E-2</c:v>
                </c:pt>
                <c:pt idx="770">
                  <c:v>4.0158133953809738E-2</c:v>
                </c:pt>
                <c:pt idx="771">
                  <c:v>3.4063607454299927E-2</c:v>
                </c:pt>
                <c:pt idx="772">
                  <c:v>4.6032372862100601E-2</c:v>
                </c:pt>
                <c:pt idx="773">
                  <c:v>5.9852723032236099E-2</c:v>
                </c:pt>
                <c:pt idx="774">
                  <c:v>3.8262587040662766E-2</c:v>
                </c:pt>
                <c:pt idx="775">
                  <c:v>0.15252877771854401</c:v>
                </c:pt>
                <c:pt idx="776">
                  <c:v>5.938372015953064E-2</c:v>
                </c:pt>
                <c:pt idx="777">
                  <c:v>3.9272002875804901E-2</c:v>
                </c:pt>
                <c:pt idx="778">
                  <c:v>3.9618141949176788E-2</c:v>
                </c:pt>
                <c:pt idx="779">
                  <c:v>3.3426042646169662E-2</c:v>
                </c:pt>
                <c:pt idx="780">
                  <c:v>2.9233913868665695E-2</c:v>
                </c:pt>
                <c:pt idx="781">
                  <c:v>0.15949980914592743</c:v>
                </c:pt>
                <c:pt idx="782">
                  <c:v>6.2456876039505005E-2</c:v>
                </c:pt>
                <c:pt idx="783">
                  <c:v>3.117867186665535E-2</c:v>
                </c:pt>
                <c:pt idx="784">
                  <c:v>3.1881216913461685E-2</c:v>
                </c:pt>
                <c:pt idx="785">
                  <c:v>3.2890640199184418E-2</c:v>
                </c:pt>
                <c:pt idx="786">
                  <c:v>3.2941121608018875E-2</c:v>
                </c:pt>
                <c:pt idx="787">
                  <c:v>3.0062180012464523E-2</c:v>
                </c:pt>
                <c:pt idx="788">
                  <c:v>3.2383769750595093E-2</c:v>
                </c:pt>
                <c:pt idx="789">
                  <c:v>3.0405271798372269E-2</c:v>
                </c:pt>
                <c:pt idx="790">
                  <c:v>3.0765611678361893E-2</c:v>
                </c:pt>
                <c:pt idx="791">
                  <c:v>3.071252629160881E-2</c:v>
                </c:pt>
                <c:pt idx="792">
                  <c:v>2.8262119740247726E-2</c:v>
                </c:pt>
                <c:pt idx="793">
                  <c:v>3.2865934073925018E-2</c:v>
                </c:pt>
                <c:pt idx="794">
                  <c:v>3.3083856105804443E-2</c:v>
                </c:pt>
                <c:pt idx="795">
                  <c:v>3.3035438507795334E-2</c:v>
                </c:pt>
                <c:pt idx="796">
                  <c:v>3.0488912016153336E-2</c:v>
                </c:pt>
                <c:pt idx="797">
                  <c:v>2.93436199426651E-2</c:v>
                </c:pt>
                <c:pt idx="798">
                  <c:v>3.5143669694662094E-2</c:v>
                </c:pt>
                <c:pt idx="799">
                  <c:v>0.1199604868888855</c:v>
                </c:pt>
                <c:pt idx="800">
                  <c:v>2.9269114136695862E-2</c:v>
                </c:pt>
                <c:pt idx="801">
                  <c:v>3.1913720071315765E-2</c:v>
                </c:pt>
                <c:pt idx="802">
                  <c:v>3.2684717327356339E-2</c:v>
                </c:pt>
                <c:pt idx="803">
                  <c:v>3.380826860666275E-2</c:v>
                </c:pt>
                <c:pt idx="804">
                  <c:v>3.2980997115373611E-2</c:v>
                </c:pt>
                <c:pt idx="805">
                  <c:v>3.0386196449398994E-2</c:v>
                </c:pt>
                <c:pt idx="806">
                  <c:v>3.136787936091423E-2</c:v>
                </c:pt>
                <c:pt idx="807">
                  <c:v>3.3163685351610184E-2</c:v>
                </c:pt>
                <c:pt idx="808">
                  <c:v>3.3152379095554352E-2</c:v>
                </c:pt>
                <c:pt idx="809">
                  <c:v>3.1753897666931152E-2</c:v>
                </c:pt>
                <c:pt idx="810">
                  <c:v>3.277939185500145E-2</c:v>
                </c:pt>
                <c:pt idx="811">
                  <c:v>2.8390603139996529E-2</c:v>
                </c:pt>
                <c:pt idx="812">
                  <c:v>3.0348649248480797E-2</c:v>
                </c:pt>
                <c:pt idx="813">
                  <c:v>3.1753432005643845E-2</c:v>
                </c:pt>
                <c:pt idx="814">
                  <c:v>3.1648658215999603E-2</c:v>
                </c:pt>
                <c:pt idx="815">
                  <c:v>3.2122094184160233E-2</c:v>
                </c:pt>
                <c:pt idx="816">
                  <c:v>2.9311042279005051E-2</c:v>
                </c:pt>
                <c:pt idx="817">
                  <c:v>3.30372154712677E-2</c:v>
                </c:pt>
                <c:pt idx="818">
                  <c:v>3.3349085599184036E-2</c:v>
                </c:pt>
                <c:pt idx="819">
                  <c:v>3.0895793810486794E-2</c:v>
                </c:pt>
                <c:pt idx="820">
                  <c:v>3.1713355332612991E-2</c:v>
                </c:pt>
                <c:pt idx="821">
                  <c:v>3.2498586922883987E-2</c:v>
                </c:pt>
                <c:pt idx="822">
                  <c:v>3.368750587105751E-2</c:v>
                </c:pt>
                <c:pt idx="823">
                  <c:v>0.11184778064489365</c:v>
                </c:pt>
                <c:pt idx="824">
                  <c:v>0.11283676326274872</c:v>
                </c:pt>
                <c:pt idx="825">
                  <c:v>2.5851551443338394E-2</c:v>
                </c:pt>
                <c:pt idx="826">
                  <c:v>3.2598938792943954E-2</c:v>
                </c:pt>
                <c:pt idx="827">
                  <c:v>3.599119558930397E-2</c:v>
                </c:pt>
                <c:pt idx="828">
                  <c:v>3.1374506652355194E-2</c:v>
                </c:pt>
                <c:pt idx="829">
                  <c:v>3.1450696289539337E-2</c:v>
                </c:pt>
                <c:pt idx="830">
                  <c:v>3.2546024769544601E-2</c:v>
                </c:pt>
                <c:pt idx="831">
                  <c:v>3.3366110175848007E-2</c:v>
                </c:pt>
                <c:pt idx="832">
                  <c:v>3.28691266477108E-2</c:v>
                </c:pt>
                <c:pt idx="833">
                  <c:v>3.24249267578125E-2</c:v>
                </c:pt>
                <c:pt idx="834">
                  <c:v>3.1493708491325378E-2</c:v>
                </c:pt>
                <c:pt idx="835">
                  <c:v>3.3294655382633209E-2</c:v>
                </c:pt>
                <c:pt idx="836">
                  <c:v>3.1843088567256927E-2</c:v>
                </c:pt>
                <c:pt idx="837">
                  <c:v>3.0645987018942833E-2</c:v>
                </c:pt>
                <c:pt idx="838">
                  <c:v>2.6231743395328522E-2</c:v>
                </c:pt>
                <c:pt idx="839">
                  <c:v>2.821703813970089E-2</c:v>
                </c:pt>
                <c:pt idx="840">
                  <c:v>3.1030850484967232E-2</c:v>
                </c:pt>
                <c:pt idx="841">
                  <c:v>3.2447516918182373E-2</c:v>
                </c:pt>
                <c:pt idx="842">
                  <c:v>3.2196536660194397E-2</c:v>
                </c:pt>
                <c:pt idx="843">
                  <c:v>3.2398346811532974E-2</c:v>
                </c:pt>
                <c:pt idx="844">
                  <c:v>3.1426969915628433E-2</c:v>
                </c:pt>
                <c:pt idx="845">
                  <c:v>3.3133883029222488E-2</c:v>
                </c:pt>
                <c:pt idx="846">
                  <c:v>3.128712996840477E-2</c:v>
                </c:pt>
                <c:pt idx="847">
                  <c:v>0.12412197142839432</c:v>
                </c:pt>
                <c:pt idx="848">
                  <c:v>3.6189328879117966E-2</c:v>
                </c:pt>
                <c:pt idx="849">
                  <c:v>3.1024126335978508E-2</c:v>
                </c:pt>
                <c:pt idx="850">
                  <c:v>3.3217489719390869E-2</c:v>
                </c:pt>
                <c:pt idx="851">
                  <c:v>6.4110405743122101E-2</c:v>
                </c:pt>
                <c:pt idx="852">
                  <c:v>0.24090194702148438</c:v>
                </c:pt>
                <c:pt idx="853">
                  <c:v>0.22812993824481964</c:v>
                </c:pt>
                <c:pt idx="854">
                  <c:v>0.22115367650985718</c:v>
                </c:pt>
                <c:pt idx="855">
                  <c:v>0.15868210792541504</c:v>
                </c:pt>
                <c:pt idx="856">
                  <c:v>3.4873213618993759E-2</c:v>
                </c:pt>
                <c:pt idx="857">
                  <c:v>3.1480070203542709E-2</c:v>
                </c:pt>
                <c:pt idx="858">
                  <c:v>3.2381188124418259E-2</c:v>
                </c:pt>
                <c:pt idx="859">
                  <c:v>3.1472295522689819E-2</c:v>
                </c:pt>
                <c:pt idx="860">
                  <c:v>3.2423950731754303E-2</c:v>
                </c:pt>
                <c:pt idx="861">
                  <c:v>3.2388616353273392E-2</c:v>
                </c:pt>
                <c:pt idx="862">
                  <c:v>3.110552579164505E-2</c:v>
                </c:pt>
                <c:pt idx="863">
                  <c:v>2.5821926072239876E-2</c:v>
                </c:pt>
                <c:pt idx="864">
                  <c:v>2.7804937213659286E-2</c:v>
                </c:pt>
                <c:pt idx="865">
                  <c:v>3.1079083681106567E-2</c:v>
                </c:pt>
                <c:pt idx="866">
                  <c:v>3.3082593232393265E-2</c:v>
                </c:pt>
                <c:pt idx="867">
                  <c:v>3.3011190593242645E-2</c:v>
                </c:pt>
                <c:pt idx="868">
                  <c:v>3.1890604645013809E-2</c:v>
                </c:pt>
                <c:pt idx="869">
                  <c:v>2.9686324298381805E-2</c:v>
                </c:pt>
                <c:pt idx="870">
                  <c:v>3.0584964901208878E-2</c:v>
                </c:pt>
                <c:pt idx="871">
                  <c:v>0.12173132598400116</c:v>
                </c:pt>
                <c:pt idx="872">
                  <c:v>4.0822423994541168E-2</c:v>
                </c:pt>
                <c:pt idx="873">
                  <c:v>3.3127542585134506E-2</c:v>
                </c:pt>
                <c:pt idx="874">
                  <c:v>3.288186714053154E-2</c:v>
                </c:pt>
                <c:pt idx="875">
                  <c:v>3.2285496592521667E-2</c:v>
                </c:pt>
                <c:pt idx="876">
                  <c:v>3.3973425626754761E-2</c:v>
                </c:pt>
                <c:pt idx="877">
                  <c:v>3.3640425652265549E-2</c:v>
                </c:pt>
                <c:pt idx="878">
                  <c:v>3.033873625099659E-2</c:v>
                </c:pt>
                <c:pt idx="879">
                  <c:v>3.1494811177253723E-2</c:v>
                </c:pt>
                <c:pt idx="880">
                  <c:v>3.1913217157125473E-2</c:v>
                </c:pt>
                <c:pt idx="881">
                  <c:v>3.1075125560164452E-2</c:v>
                </c:pt>
                <c:pt idx="882">
                  <c:v>3.1159659847617149E-2</c:v>
                </c:pt>
                <c:pt idx="883">
                  <c:v>3.1622365117073059E-2</c:v>
                </c:pt>
                <c:pt idx="884">
                  <c:v>3.1274750828742981E-2</c:v>
                </c:pt>
                <c:pt idx="885">
                  <c:v>3.133806586265564E-2</c:v>
                </c:pt>
                <c:pt idx="886">
                  <c:v>3.148438036441803E-2</c:v>
                </c:pt>
                <c:pt idx="887">
                  <c:v>3.4437179565429688E-2</c:v>
                </c:pt>
                <c:pt idx="888">
                  <c:v>2.4679295718669891E-2</c:v>
                </c:pt>
                <c:pt idx="889">
                  <c:v>3.7808079272508621E-2</c:v>
                </c:pt>
                <c:pt idx="890">
                  <c:v>3.2272595912218094E-2</c:v>
                </c:pt>
                <c:pt idx="891">
                  <c:v>3.1355343759059906E-2</c:v>
                </c:pt>
                <c:pt idx="892">
                  <c:v>2.762598916888237E-2</c:v>
                </c:pt>
                <c:pt idx="893">
                  <c:v>3.3022534102201462E-2</c:v>
                </c:pt>
                <c:pt idx="894">
                  <c:v>3.1833689659833908E-2</c:v>
                </c:pt>
                <c:pt idx="895">
                  <c:v>0.14386910200119019</c:v>
                </c:pt>
                <c:pt idx="896">
                  <c:v>4.6821095049381256E-2</c:v>
                </c:pt>
                <c:pt idx="897">
                  <c:v>3.2550837844610214E-2</c:v>
                </c:pt>
                <c:pt idx="898">
                  <c:v>3.2373681664466858E-2</c:v>
                </c:pt>
                <c:pt idx="899">
                  <c:v>3.0720792710781097E-2</c:v>
                </c:pt>
                <c:pt idx="900">
                  <c:v>3.4312322735786438E-2</c:v>
                </c:pt>
                <c:pt idx="901">
                  <c:v>3.337656706571579E-2</c:v>
                </c:pt>
                <c:pt idx="902">
                  <c:v>2.9538774862885475E-2</c:v>
                </c:pt>
                <c:pt idx="903">
                  <c:v>2.7526402845978737E-2</c:v>
                </c:pt>
                <c:pt idx="904">
                  <c:v>2.7689892798662186E-2</c:v>
                </c:pt>
                <c:pt idx="905">
                  <c:v>2.7369700372219086E-2</c:v>
                </c:pt>
                <c:pt idx="906">
                  <c:v>2.6814732700586319E-2</c:v>
                </c:pt>
                <c:pt idx="907">
                  <c:v>2.5784851983189583E-2</c:v>
                </c:pt>
                <c:pt idx="908">
                  <c:v>2.7063565328717232E-2</c:v>
                </c:pt>
                <c:pt idx="909">
                  <c:v>2.6704953983426094E-2</c:v>
                </c:pt>
                <c:pt idx="910">
                  <c:v>2.2624846547842026E-2</c:v>
                </c:pt>
                <c:pt idx="911">
                  <c:v>2.2332003340125084E-2</c:v>
                </c:pt>
                <c:pt idx="912">
                  <c:v>2.6265203952789307E-2</c:v>
                </c:pt>
                <c:pt idx="913">
                  <c:v>2.8612960129976273E-2</c:v>
                </c:pt>
                <c:pt idx="914">
                  <c:v>2.6444021612405777E-2</c:v>
                </c:pt>
                <c:pt idx="915">
                  <c:v>2.8083384037017822E-2</c:v>
                </c:pt>
                <c:pt idx="916">
                  <c:v>2.5638166815042496E-2</c:v>
                </c:pt>
                <c:pt idx="917">
                  <c:v>2.5534933432936668E-2</c:v>
                </c:pt>
                <c:pt idx="918">
                  <c:v>2.7566492557525635E-2</c:v>
                </c:pt>
                <c:pt idx="919">
                  <c:v>0.14553214609622955</c:v>
                </c:pt>
                <c:pt idx="920">
                  <c:v>6.2251653522253036E-2</c:v>
                </c:pt>
                <c:pt idx="921">
                  <c:v>2.9677987098693848E-2</c:v>
                </c:pt>
                <c:pt idx="922">
                  <c:v>2.6762599125504494E-2</c:v>
                </c:pt>
                <c:pt idx="923">
                  <c:v>2.8163773939013481E-2</c:v>
                </c:pt>
                <c:pt idx="924">
                  <c:v>2.7507288381457329E-2</c:v>
                </c:pt>
                <c:pt idx="925">
                  <c:v>2.8660440817475319E-2</c:v>
                </c:pt>
                <c:pt idx="926">
                  <c:v>2.7326494455337524E-2</c:v>
                </c:pt>
                <c:pt idx="927">
                  <c:v>2.7273502200841904E-2</c:v>
                </c:pt>
                <c:pt idx="928">
                  <c:v>2.7901738882064819E-2</c:v>
                </c:pt>
                <c:pt idx="929">
                  <c:v>2.7429727837443352E-2</c:v>
                </c:pt>
                <c:pt idx="930">
                  <c:v>2.738485112786293E-2</c:v>
                </c:pt>
                <c:pt idx="931">
                  <c:v>2.8399363160133362E-2</c:v>
                </c:pt>
                <c:pt idx="932">
                  <c:v>2.7356795966625214E-2</c:v>
                </c:pt>
                <c:pt idx="933">
                  <c:v>2.7051575481891632E-2</c:v>
                </c:pt>
                <c:pt idx="934">
                  <c:v>2.2534392774105072E-2</c:v>
                </c:pt>
                <c:pt idx="935">
                  <c:v>2.1676229313015938E-2</c:v>
                </c:pt>
                <c:pt idx="936">
                  <c:v>1.9975598901510239E-2</c:v>
                </c:pt>
                <c:pt idx="937">
                  <c:v>2.7729013934731483E-2</c:v>
                </c:pt>
                <c:pt idx="938">
                  <c:v>2.7300069108605385E-2</c:v>
                </c:pt>
                <c:pt idx="939">
                  <c:v>2.6230219751596451E-2</c:v>
                </c:pt>
                <c:pt idx="940">
                  <c:v>2.6067456230521202E-2</c:v>
                </c:pt>
                <c:pt idx="941">
                  <c:v>2.6704588904976845E-2</c:v>
                </c:pt>
                <c:pt idx="942">
                  <c:v>2.8592247515916824E-2</c:v>
                </c:pt>
                <c:pt idx="943">
                  <c:v>0.14226888120174408</c:v>
                </c:pt>
                <c:pt idx="944">
                  <c:v>5.7419907301664352E-2</c:v>
                </c:pt>
                <c:pt idx="945">
                  <c:v>2.8789535164833069E-2</c:v>
                </c:pt>
                <c:pt idx="946">
                  <c:v>2.7436617761850357E-2</c:v>
                </c:pt>
                <c:pt idx="947">
                  <c:v>2.7502477169036865E-2</c:v>
                </c:pt>
                <c:pt idx="948">
                  <c:v>2.638930082321167E-2</c:v>
                </c:pt>
                <c:pt idx="949">
                  <c:v>3.3684708178043365E-2</c:v>
                </c:pt>
                <c:pt idx="950">
                  <c:v>4.2265009135007858E-2</c:v>
                </c:pt>
                <c:pt idx="951">
                  <c:v>3.2715942710638046E-2</c:v>
                </c:pt>
                <c:pt idx="952">
                  <c:v>3.2819148153066635E-2</c:v>
                </c:pt>
                <c:pt idx="953">
                  <c:v>3.2339144498109818E-2</c:v>
                </c:pt>
                <c:pt idx="954">
                  <c:v>3.1803026795387268E-2</c:v>
                </c:pt>
                <c:pt idx="955">
                  <c:v>3.2415691763162613E-2</c:v>
                </c:pt>
                <c:pt idx="956">
                  <c:v>3.162723034620285E-2</c:v>
                </c:pt>
                <c:pt idx="957">
                  <c:v>3.1049083918333054E-2</c:v>
                </c:pt>
                <c:pt idx="958">
                  <c:v>2.3365668952465057E-2</c:v>
                </c:pt>
                <c:pt idx="959">
                  <c:v>2.8268814086914063E-2</c:v>
                </c:pt>
                <c:pt idx="960">
                  <c:v>3.0383234843611717E-2</c:v>
                </c:pt>
                <c:pt idx="961">
                  <c:v>3.2409735023975372E-2</c:v>
                </c:pt>
                <c:pt idx="962">
                  <c:v>3.2186124473810196E-2</c:v>
                </c:pt>
                <c:pt idx="963">
                  <c:v>3.3642981201410294E-2</c:v>
                </c:pt>
                <c:pt idx="964">
                  <c:v>2.9150351881980896E-2</c:v>
                </c:pt>
                <c:pt idx="965">
                  <c:v>3.2752528786659241E-2</c:v>
                </c:pt>
                <c:pt idx="966">
                  <c:v>2.9486153274774551E-2</c:v>
                </c:pt>
                <c:pt idx="967">
                  <c:v>0.15986274182796478</c:v>
                </c:pt>
                <c:pt idx="968">
                  <c:v>6.3679605722427368E-2</c:v>
                </c:pt>
                <c:pt idx="969">
                  <c:v>3.9339557290077209E-2</c:v>
                </c:pt>
                <c:pt idx="970">
                  <c:v>3.4609243273735046E-2</c:v>
                </c:pt>
                <c:pt idx="971">
                  <c:v>3.2089963555335999E-2</c:v>
                </c:pt>
                <c:pt idx="972">
                  <c:v>3.1965319067239761E-2</c:v>
                </c:pt>
                <c:pt idx="973">
                  <c:v>3.2000526785850525E-2</c:v>
                </c:pt>
                <c:pt idx="974">
                  <c:v>3.1595621258020401E-2</c:v>
                </c:pt>
                <c:pt idx="975">
                  <c:v>3.1875427812337875E-2</c:v>
                </c:pt>
                <c:pt idx="976">
                  <c:v>3.3469051122665405E-2</c:v>
                </c:pt>
                <c:pt idx="977">
                  <c:v>3.1900342553853989E-2</c:v>
                </c:pt>
                <c:pt idx="978">
                  <c:v>3.22287417948246E-2</c:v>
                </c:pt>
                <c:pt idx="979">
                  <c:v>3.1450901180505753E-2</c:v>
                </c:pt>
                <c:pt idx="980">
                  <c:v>3.1956769526004791E-2</c:v>
                </c:pt>
                <c:pt idx="981">
                  <c:v>3.0820725485682487E-2</c:v>
                </c:pt>
                <c:pt idx="982">
                  <c:v>2.7850359678268433E-2</c:v>
                </c:pt>
                <c:pt idx="983">
                  <c:v>2.8490569442510605E-2</c:v>
                </c:pt>
                <c:pt idx="984">
                  <c:v>3.329906240105629E-2</c:v>
                </c:pt>
                <c:pt idx="985">
                  <c:v>3.3066555857658386E-2</c:v>
                </c:pt>
                <c:pt idx="986">
                  <c:v>3.8161396980285645E-2</c:v>
                </c:pt>
                <c:pt idx="987">
                  <c:v>0.20924295485019684</c:v>
                </c:pt>
                <c:pt idx="988">
                  <c:v>3.6330658942461014E-2</c:v>
                </c:pt>
                <c:pt idx="989">
                  <c:v>3.0232293531298637E-2</c:v>
                </c:pt>
                <c:pt idx="990">
                  <c:v>2.8698593378067017E-2</c:v>
                </c:pt>
                <c:pt idx="991">
                  <c:v>0.15214583277702332</c:v>
                </c:pt>
                <c:pt idx="992">
                  <c:v>0.11523104459047318</c:v>
                </c:pt>
                <c:pt idx="993">
                  <c:v>3.630298376083374E-2</c:v>
                </c:pt>
                <c:pt idx="994">
                  <c:v>3.6733299493789673E-2</c:v>
                </c:pt>
                <c:pt idx="995">
                  <c:v>3.2773479819297791E-2</c:v>
                </c:pt>
                <c:pt idx="996">
                  <c:v>3.0350107699632645E-2</c:v>
                </c:pt>
                <c:pt idx="997">
                  <c:v>3.3635810017585754E-2</c:v>
                </c:pt>
                <c:pt idx="998">
                  <c:v>3.2755326479673386E-2</c:v>
                </c:pt>
                <c:pt idx="999">
                  <c:v>3.4737162292003632E-2</c:v>
                </c:pt>
                <c:pt idx="1000">
                  <c:v>3.293793648481369E-2</c:v>
                </c:pt>
                <c:pt idx="1001">
                  <c:v>3.1530015170574188E-2</c:v>
                </c:pt>
                <c:pt idx="1002">
                  <c:v>3.227568045258522E-2</c:v>
                </c:pt>
                <c:pt idx="1003">
                  <c:v>3.0433926731348038E-2</c:v>
                </c:pt>
                <c:pt idx="1004">
                  <c:v>2.891046553850174E-2</c:v>
                </c:pt>
                <c:pt idx="1005">
                  <c:v>2.9089434072375298E-2</c:v>
                </c:pt>
                <c:pt idx="1006">
                  <c:v>3.0225431546568871E-2</c:v>
                </c:pt>
                <c:pt idx="1007">
                  <c:v>1.9544064998626709E-2</c:v>
                </c:pt>
                <c:pt idx="1008">
                  <c:v>5.5034416727721691E-3</c:v>
                </c:pt>
                <c:pt idx="1009">
                  <c:v>1.1393365450203419E-2</c:v>
                </c:pt>
                <c:pt idx="1010">
                  <c:v>1.5264046378433704E-2</c:v>
                </c:pt>
                <c:pt idx="1011">
                  <c:v>2.8877301141619682E-2</c:v>
                </c:pt>
                <c:pt idx="1012">
                  <c:v>3.2056406140327454E-2</c:v>
                </c:pt>
                <c:pt idx="1013">
                  <c:v>3.2973527908325195E-2</c:v>
                </c:pt>
                <c:pt idx="1014">
                  <c:v>3.2951924949884415E-2</c:v>
                </c:pt>
                <c:pt idx="1015">
                  <c:v>0.15116322040557861</c:v>
                </c:pt>
                <c:pt idx="1016">
                  <c:v>5.9958070516586304E-2</c:v>
                </c:pt>
                <c:pt idx="1017">
                  <c:v>3.6752235144376755E-2</c:v>
                </c:pt>
                <c:pt idx="1018">
                  <c:v>3.1936537474393845E-2</c:v>
                </c:pt>
                <c:pt idx="1019">
                  <c:v>3.3614251762628555E-2</c:v>
                </c:pt>
                <c:pt idx="1020">
                  <c:v>3.7948645651340485E-2</c:v>
                </c:pt>
                <c:pt idx="1021">
                  <c:v>3.1618613749742508E-2</c:v>
                </c:pt>
                <c:pt idx="1022">
                  <c:v>3.3274330198764801E-2</c:v>
                </c:pt>
                <c:pt idx="1023">
                  <c:v>3.1800083816051483E-2</c:v>
                </c:pt>
                <c:pt idx="1024">
                  <c:v>3.1537476927042007E-2</c:v>
                </c:pt>
                <c:pt idx="1025">
                  <c:v>3.2336588948965073E-2</c:v>
                </c:pt>
                <c:pt idx="1026">
                  <c:v>3.2177310436964035E-2</c:v>
                </c:pt>
                <c:pt idx="1027">
                  <c:v>3.2631013542413712E-2</c:v>
                </c:pt>
                <c:pt idx="1028">
                  <c:v>3.18601094186306E-2</c:v>
                </c:pt>
                <c:pt idx="1029">
                  <c:v>3.144482895731926E-2</c:v>
                </c:pt>
                <c:pt idx="1030">
                  <c:v>3.2080728560686111E-2</c:v>
                </c:pt>
                <c:pt idx="1031">
                  <c:v>2.7883522212505341E-2</c:v>
                </c:pt>
                <c:pt idx="1032">
                  <c:v>2.41242665797472E-2</c:v>
                </c:pt>
                <c:pt idx="1033">
                  <c:v>2.6079019531607628E-2</c:v>
                </c:pt>
                <c:pt idx="1034">
                  <c:v>3.3237773925065994E-2</c:v>
                </c:pt>
                <c:pt idx="1035">
                  <c:v>3.2623324543237686E-2</c:v>
                </c:pt>
                <c:pt idx="1036">
                  <c:v>3.0646964907646179E-2</c:v>
                </c:pt>
                <c:pt idx="1037">
                  <c:v>3.0665626749396324E-2</c:v>
                </c:pt>
                <c:pt idx="1038">
                  <c:v>3.4311141818761826E-2</c:v>
                </c:pt>
                <c:pt idx="1039">
                  <c:v>0.121019646525383</c:v>
                </c:pt>
                <c:pt idx="1040">
                  <c:v>3.1290248036384583E-2</c:v>
                </c:pt>
                <c:pt idx="1041">
                  <c:v>3.3870387822389603E-2</c:v>
                </c:pt>
                <c:pt idx="1042">
                  <c:v>3.2640255987644196E-2</c:v>
                </c:pt>
                <c:pt idx="1043">
                  <c:v>3.1047364696860313E-2</c:v>
                </c:pt>
                <c:pt idx="1044">
                  <c:v>3.214254230260849E-2</c:v>
                </c:pt>
                <c:pt idx="1045">
                  <c:v>3.1344201415777206E-2</c:v>
                </c:pt>
                <c:pt idx="1046">
                  <c:v>3.5156678408384323E-2</c:v>
                </c:pt>
                <c:pt idx="1047">
                  <c:v>3.1498774886131287E-2</c:v>
                </c:pt>
                <c:pt idx="1048">
                  <c:v>3.1676400452852249E-2</c:v>
                </c:pt>
                <c:pt idx="1049">
                  <c:v>3.0457079410552979E-2</c:v>
                </c:pt>
                <c:pt idx="1050">
                  <c:v>3.2204397022724152E-2</c:v>
                </c:pt>
                <c:pt idx="1051">
                  <c:v>3.1603936105966568E-2</c:v>
                </c:pt>
                <c:pt idx="1052">
                  <c:v>3.6649670451879501E-2</c:v>
                </c:pt>
                <c:pt idx="1053">
                  <c:v>3.793715313076973E-2</c:v>
                </c:pt>
                <c:pt idx="1054">
                  <c:v>3.0181996524333954E-2</c:v>
                </c:pt>
                <c:pt idx="1055">
                  <c:v>3.1656205654144287E-2</c:v>
                </c:pt>
                <c:pt idx="1056">
                  <c:v>3.0805183574557304E-2</c:v>
                </c:pt>
                <c:pt idx="1057">
                  <c:v>2.9714399948716164E-2</c:v>
                </c:pt>
                <c:pt idx="1058">
                  <c:v>2.6200596243143082E-2</c:v>
                </c:pt>
                <c:pt idx="1059">
                  <c:v>2.7057494968175888E-2</c:v>
                </c:pt>
                <c:pt idx="1060">
                  <c:v>2.7182966470718384E-2</c:v>
                </c:pt>
                <c:pt idx="1061">
                  <c:v>3.4164268523454666E-2</c:v>
                </c:pt>
                <c:pt idx="1062">
                  <c:v>3.3129539340734482E-2</c:v>
                </c:pt>
                <c:pt idx="1063">
                  <c:v>0.20648889243602753</c:v>
                </c:pt>
                <c:pt idx="1064">
                  <c:v>0.16363924741744995</c:v>
                </c:pt>
                <c:pt idx="1065">
                  <c:v>2.3949962109327316E-2</c:v>
                </c:pt>
                <c:pt idx="1066">
                  <c:v>3.0526448041200638E-2</c:v>
                </c:pt>
                <c:pt idx="1067">
                  <c:v>3.1763177365064621E-2</c:v>
                </c:pt>
                <c:pt idx="1068">
                  <c:v>3.1955640763044357E-2</c:v>
                </c:pt>
                <c:pt idx="1069">
                  <c:v>3.620075061917305E-2</c:v>
                </c:pt>
                <c:pt idx="1070">
                  <c:v>3.6405190825462341E-2</c:v>
                </c:pt>
                <c:pt idx="1071">
                  <c:v>3.3066693693399429E-2</c:v>
                </c:pt>
                <c:pt idx="1072">
                  <c:v>3.1622372567653656E-2</c:v>
                </c:pt>
                <c:pt idx="1073">
                  <c:v>2.7447761967778206E-2</c:v>
                </c:pt>
                <c:pt idx="1074">
                  <c:v>2.6680551469326019E-2</c:v>
                </c:pt>
                <c:pt idx="1075">
                  <c:v>2.6490991935133934E-2</c:v>
                </c:pt>
                <c:pt idx="1076">
                  <c:v>2.6335909962654114E-2</c:v>
                </c:pt>
                <c:pt idx="1077">
                  <c:v>2.9233230277895927E-2</c:v>
                </c:pt>
                <c:pt idx="1078">
                  <c:v>2.7428267523646355E-2</c:v>
                </c:pt>
                <c:pt idx="1079">
                  <c:v>2.4551078677177429E-2</c:v>
                </c:pt>
                <c:pt idx="1080">
                  <c:v>2.0972693338990211E-2</c:v>
                </c:pt>
                <c:pt idx="1081">
                  <c:v>2.3798920214176178E-2</c:v>
                </c:pt>
                <c:pt idx="1082">
                  <c:v>3.2030142843723297E-2</c:v>
                </c:pt>
                <c:pt idx="1083">
                  <c:v>2.9244845733046532E-2</c:v>
                </c:pt>
                <c:pt idx="1084">
                  <c:v>0.10670235008001328</c:v>
                </c:pt>
                <c:pt idx="1085">
                  <c:v>3.402826189994812E-2</c:v>
                </c:pt>
                <c:pt idx="1086">
                  <c:v>3.511708602309227E-2</c:v>
                </c:pt>
                <c:pt idx="1087">
                  <c:v>0.14908167719841003</c:v>
                </c:pt>
                <c:pt idx="1088">
                  <c:v>5.0555862486362457E-2</c:v>
                </c:pt>
                <c:pt idx="1089">
                  <c:v>2.4959942325949669E-2</c:v>
                </c:pt>
                <c:pt idx="1090">
                  <c:v>3.0661564320325851E-2</c:v>
                </c:pt>
                <c:pt idx="1091">
                  <c:v>2.5250127539038658E-2</c:v>
                </c:pt>
                <c:pt idx="1092">
                  <c:v>0.13410545885562897</c:v>
                </c:pt>
                <c:pt idx="1093">
                  <c:v>0.22370055317878723</c:v>
                </c:pt>
                <c:pt idx="1094">
                  <c:v>0.11515394598245621</c:v>
                </c:pt>
                <c:pt idx="1095">
                  <c:v>2.8927821666002274E-2</c:v>
                </c:pt>
                <c:pt idx="1096">
                  <c:v>2.6624402031302452E-2</c:v>
                </c:pt>
                <c:pt idx="1097">
                  <c:v>2.7812037616968155E-2</c:v>
                </c:pt>
                <c:pt idx="1098">
                  <c:v>2.8212223201990128E-2</c:v>
                </c:pt>
                <c:pt idx="1099">
                  <c:v>2.6888163760304451E-2</c:v>
                </c:pt>
                <c:pt idx="1100">
                  <c:v>2.8089171275496483E-2</c:v>
                </c:pt>
                <c:pt idx="1101">
                  <c:v>2.7549708262085915E-2</c:v>
                </c:pt>
                <c:pt idx="1102">
                  <c:v>2.6436759158968925E-2</c:v>
                </c:pt>
                <c:pt idx="1103">
                  <c:v>2.2736988961696625E-2</c:v>
                </c:pt>
                <c:pt idx="1104">
                  <c:v>1.9574884325265884E-2</c:v>
                </c:pt>
                <c:pt idx="1105">
                  <c:v>2.9155327007174492E-2</c:v>
                </c:pt>
                <c:pt idx="1106">
                  <c:v>3.0646501109004021E-2</c:v>
                </c:pt>
                <c:pt idx="1107">
                  <c:v>2.627948671579361E-2</c:v>
                </c:pt>
                <c:pt idx="1108">
                  <c:v>2.6839900761842728E-2</c:v>
                </c:pt>
                <c:pt idx="1109">
                  <c:v>2.4872943758964539E-2</c:v>
                </c:pt>
                <c:pt idx="1110">
                  <c:v>3.1657330691814423E-2</c:v>
                </c:pt>
                <c:pt idx="1111">
                  <c:v>0.10242357850074768</c:v>
                </c:pt>
                <c:pt idx="1112">
                  <c:v>0.17965222895145416</c:v>
                </c:pt>
                <c:pt idx="1113">
                  <c:v>2.958310954272747E-2</c:v>
                </c:pt>
                <c:pt idx="1114">
                  <c:v>2.900211326777935E-2</c:v>
                </c:pt>
                <c:pt idx="1115">
                  <c:v>2.8504135087132454E-2</c:v>
                </c:pt>
                <c:pt idx="1116">
                  <c:v>2.7533672749996185E-2</c:v>
                </c:pt>
                <c:pt idx="1117">
                  <c:v>2.6955220848321915E-2</c:v>
                </c:pt>
                <c:pt idx="1118">
                  <c:v>2.9682805761694908E-2</c:v>
                </c:pt>
                <c:pt idx="1119">
                  <c:v>2.8268728405237198E-2</c:v>
                </c:pt>
                <c:pt idx="1120">
                  <c:v>2.7156619355082512E-2</c:v>
                </c:pt>
                <c:pt idx="1121">
                  <c:v>2.4962740018963814E-2</c:v>
                </c:pt>
                <c:pt idx="1122">
                  <c:v>2.6900380849838257E-2</c:v>
                </c:pt>
                <c:pt idx="1123">
                  <c:v>2.7286268770694733E-2</c:v>
                </c:pt>
                <c:pt idx="1124">
                  <c:v>2.7303926646709442E-2</c:v>
                </c:pt>
                <c:pt idx="1125">
                  <c:v>2.6838446035981178E-2</c:v>
                </c:pt>
                <c:pt idx="1126">
                  <c:v>2.3149564862251282E-2</c:v>
                </c:pt>
                <c:pt idx="1127">
                  <c:v>2.6128420606255531E-2</c:v>
                </c:pt>
                <c:pt idx="1128">
                  <c:v>2.5019621476531029E-2</c:v>
                </c:pt>
                <c:pt idx="1129">
                  <c:v>2.2363539785146713E-2</c:v>
                </c:pt>
                <c:pt idx="1130">
                  <c:v>2.7885396033525467E-2</c:v>
                </c:pt>
                <c:pt idx="1131">
                  <c:v>3.0563347041606903E-2</c:v>
                </c:pt>
                <c:pt idx="1132">
                  <c:v>3.0303213745355606E-2</c:v>
                </c:pt>
                <c:pt idx="1133">
                  <c:v>2.9958579689264297E-2</c:v>
                </c:pt>
                <c:pt idx="1134">
                  <c:v>2.2043842822313309E-2</c:v>
                </c:pt>
                <c:pt idx="1135">
                  <c:v>0.14129248261451721</c:v>
                </c:pt>
                <c:pt idx="1136">
                  <c:v>4.0414176881313324E-2</c:v>
                </c:pt>
                <c:pt idx="1137">
                  <c:v>2.9389632865786552E-2</c:v>
                </c:pt>
                <c:pt idx="1138">
                  <c:v>2.7275333181023598E-2</c:v>
                </c:pt>
                <c:pt idx="1139">
                  <c:v>2.7642367407679558E-2</c:v>
                </c:pt>
                <c:pt idx="1140">
                  <c:v>2.7328042313456535E-2</c:v>
                </c:pt>
                <c:pt idx="1141">
                  <c:v>2.6568477973341942E-2</c:v>
                </c:pt>
                <c:pt idx="1142">
                  <c:v>2.7679441496729851E-2</c:v>
                </c:pt>
                <c:pt idx="1143">
                  <c:v>2.670658752322197E-2</c:v>
                </c:pt>
                <c:pt idx="1144">
                  <c:v>2.7455804869532585E-2</c:v>
                </c:pt>
                <c:pt idx="1145">
                  <c:v>2.7661677449941635E-2</c:v>
                </c:pt>
                <c:pt idx="1146">
                  <c:v>2.8265869244933128E-2</c:v>
                </c:pt>
                <c:pt idx="1147">
                  <c:v>2.7263008058071136E-2</c:v>
                </c:pt>
                <c:pt idx="1148">
                  <c:v>2.7561644092202187E-2</c:v>
                </c:pt>
                <c:pt idx="1149">
                  <c:v>2.5724085047841072E-2</c:v>
                </c:pt>
                <c:pt idx="1150">
                  <c:v>2.5219295173883438E-2</c:v>
                </c:pt>
                <c:pt idx="1151">
                  <c:v>2.6401521638035774E-2</c:v>
                </c:pt>
                <c:pt idx="1152">
                  <c:v>2.3788796737790108E-2</c:v>
                </c:pt>
                <c:pt idx="1153">
                  <c:v>2.1630242466926575E-2</c:v>
                </c:pt>
                <c:pt idx="1154">
                  <c:v>2.8901891782879829E-2</c:v>
                </c:pt>
                <c:pt idx="1155">
                  <c:v>2.9189208522439003E-2</c:v>
                </c:pt>
                <c:pt idx="1156">
                  <c:v>2.9067188501358032E-2</c:v>
                </c:pt>
                <c:pt idx="1157">
                  <c:v>2.8744760900735855E-2</c:v>
                </c:pt>
                <c:pt idx="1158">
                  <c:v>2.4825341999530792E-2</c:v>
                </c:pt>
                <c:pt idx="1159">
                  <c:v>0.10408393293619156</c:v>
                </c:pt>
                <c:pt idx="1160">
                  <c:v>2.3971375077962875E-2</c:v>
                </c:pt>
                <c:pt idx="1161">
                  <c:v>3.0675090849399567E-2</c:v>
                </c:pt>
                <c:pt idx="1162">
                  <c:v>3.0728204175829887E-2</c:v>
                </c:pt>
                <c:pt idx="1163">
                  <c:v>2.7779202908277512E-2</c:v>
                </c:pt>
                <c:pt idx="1164">
                  <c:v>2.7342949062585831E-2</c:v>
                </c:pt>
                <c:pt idx="1165">
                  <c:v>2.6475979015231133E-2</c:v>
                </c:pt>
                <c:pt idx="1166">
                  <c:v>2.8027910739183426E-2</c:v>
                </c:pt>
                <c:pt idx="1167">
                  <c:v>2.847609668970108E-2</c:v>
                </c:pt>
                <c:pt idx="1168">
                  <c:v>2.731676772236824E-2</c:v>
                </c:pt>
                <c:pt idx="1169">
                  <c:v>2.8650591149926186E-2</c:v>
                </c:pt>
                <c:pt idx="1170">
                  <c:v>2.8033601120114326E-2</c:v>
                </c:pt>
                <c:pt idx="1171">
                  <c:v>2.7426935732364655E-2</c:v>
                </c:pt>
                <c:pt idx="1172">
                  <c:v>2.7591913938522339E-2</c:v>
                </c:pt>
                <c:pt idx="1173">
                  <c:v>2.7724221348762512E-2</c:v>
                </c:pt>
                <c:pt idx="1174">
                  <c:v>2.2048786282539368E-2</c:v>
                </c:pt>
                <c:pt idx="1175">
                  <c:v>2.0222760736942291E-2</c:v>
                </c:pt>
                <c:pt idx="1176">
                  <c:v>2.200101874768734E-2</c:v>
                </c:pt>
                <c:pt idx="1177">
                  <c:v>2.8844414278864861E-2</c:v>
                </c:pt>
                <c:pt idx="1178">
                  <c:v>2.5679489597678185E-2</c:v>
                </c:pt>
                <c:pt idx="1179">
                  <c:v>2.6308422908186913E-2</c:v>
                </c:pt>
                <c:pt idx="1180">
                  <c:v>2.7435503900051117E-2</c:v>
                </c:pt>
                <c:pt idx="1181">
                  <c:v>2.3879827931523323E-2</c:v>
                </c:pt>
                <c:pt idx="1182">
                  <c:v>2.7566513046622276E-2</c:v>
                </c:pt>
                <c:pt idx="1183">
                  <c:v>0.12085075676441193</c:v>
                </c:pt>
                <c:pt idx="1184">
                  <c:v>4.5414730906486511E-2</c:v>
                </c:pt>
                <c:pt idx="1185">
                  <c:v>2.6269065216183662E-2</c:v>
                </c:pt>
                <c:pt idx="1186">
                  <c:v>2.5461712852120399E-2</c:v>
                </c:pt>
                <c:pt idx="1187">
                  <c:v>2.721441350877285E-2</c:v>
                </c:pt>
                <c:pt idx="1188">
                  <c:v>2.5570888072252274E-2</c:v>
                </c:pt>
                <c:pt idx="1189">
                  <c:v>2.7963848784565926E-2</c:v>
                </c:pt>
                <c:pt idx="1190">
                  <c:v>2.7318740263581276E-2</c:v>
                </c:pt>
                <c:pt idx="1191">
                  <c:v>2.5694815441966057E-2</c:v>
                </c:pt>
                <c:pt idx="1192">
                  <c:v>2.791396901011467E-2</c:v>
                </c:pt>
                <c:pt idx="1193">
                  <c:v>2.612023614346981E-2</c:v>
                </c:pt>
                <c:pt idx="1194">
                  <c:v>2.6551920920610428E-2</c:v>
                </c:pt>
                <c:pt idx="1195">
                  <c:v>2.7866004034876823E-2</c:v>
                </c:pt>
                <c:pt idx="1196">
                  <c:v>2.6790294796228409E-2</c:v>
                </c:pt>
                <c:pt idx="1197">
                  <c:v>2.7431773021817207E-2</c:v>
                </c:pt>
                <c:pt idx="1198">
                  <c:v>2.1792177110910416E-2</c:v>
                </c:pt>
                <c:pt idx="1199">
                  <c:v>2.2012254223227501E-2</c:v>
                </c:pt>
                <c:pt idx="1200">
                  <c:v>2.9541114345192909E-2</c:v>
                </c:pt>
                <c:pt idx="1201">
                  <c:v>2.3815851658582687E-2</c:v>
                </c:pt>
                <c:pt idx="1202">
                  <c:v>2.92050801217556E-2</c:v>
                </c:pt>
                <c:pt idx="1203">
                  <c:v>3.1015276908874512E-2</c:v>
                </c:pt>
                <c:pt idx="1204">
                  <c:v>2.5367917492985725E-2</c:v>
                </c:pt>
                <c:pt idx="1205">
                  <c:v>2.9621230438351631E-2</c:v>
                </c:pt>
                <c:pt idx="1206">
                  <c:v>3.0518552288413048E-2</c:v>
                </c:pt>
                <c:pt idx="1207">
                  <c:v>0.20512878894805908</c:v>
                </c:pt>
                <c:pt idx="1208">
                  <c:v>0.19814497232437134</c:v>
                </c:pt>
                <c:pt idx="1209">
                  <c:v>2.6782507076859474E-2</c:v>
                </c:pt>
                <c:pt idx="1210">
                  <c:v>3.0134499073028564E-2</c:v>
                </c:pt>
                <c:pt idx="1211">
                  <c:v>2.8190832585096359E-2</c:v>
                </c:pt>
                <c:pt idx="1212">
                  <c:v>2.7612892910838127E-2</c:v>
                </c:pt>
                <c:pt idx="1213">
                  <c:v>2.6750331744551659E-2</c:v>
                </c:pt>
                <c:pt idx="1214">
                  <c:v>2.7064032852649689E-2</c:v>
                </c:pt>
                <c:pt idx="1215">
                  <c:v>2.789604663848877E-2</c:v>
                </c:pt>
                <c:pt idx="1216">
                  <c:v>0.13051079213619232</c:v>
                </c:pt>
                <c:pt idx="1217">
                  <c:v>6.3522458076477051E-2</c:v>
                </c:pt>
                <c:pt idx="1218">
                  <c:v>0.10668259114027023</c:v>
                </c:pt>
                <c:pt idx="1219">
                  <c:v>2.4448715150356293E-2</c:v>
                </c:pt>
                <c:pt idx="1220">
                  <c:v>2.6939459145069122E-2</c:v>
                </c:pt>
                <c:pt idx="1221">
                  <c:v>2.6727164164185524E-2</c:v>
                </c:pt>
                <c:pt idx="1222">
                  <c:v>2.5774272158741951E-2</c:v>
                </c:pt>
                <c:pt idx="1223">
                  <c:v>2.0372617989778519E-2</c:v>
                </c:pt>
                <c:pt idx="1224">
                  <c:v>2.7525521814823151E-2</c:v>
                </c:pt>
                <c:pt idx="1225">
                  <c:v>2.5812407955527306E-2</c:v>
                </c:pt>
                <c:pt idx="1226">
                  <c:v>2.9859073460102081E-2</c:v>
                </c:pt>
                <c:pt idx="1227">
                  <c:v>2.7602102607488632E-2</c:v>
                </c:pt>
                <c:pt idx="1228">
                  <c:v>3.0764032155275345E-2</c:v>
                </c:pt>
                <c:pt idx="1229">
                  <c:v>1.8926849588751793E-2</c:v>
                </c:pt>
                <c:pt idx="1230">
                  <c:v>2.6676319539546967E-2</c:v>
                </c:pt>
                <c:pt idx="1231">
                  <c:v>0.12624500691890717</c:v>
                </c:pt>
                <c:pt idx="1232">
                  <c:v>3.0381776392459869E-2</c:v>
                </c:pt>
                <c:pt idx="1233">
                  <c:v>2.9433371499180794E-2</c:v>
                </c:pt>
                <c:pt idx="1234">
                  <c:v>2.6841092854738235E-2</c:v>
                </c:pt>
                <c:pt idx="1235">
                  <c:v>2.8266638517379761E-2</c:v>
                </c:pt>
                <c:pt idx="1236">
                  <c:v>2.6344459503889084E-2</c:v>
                </c:pt>
                <c:pt idx="1237">
                  <c:v>2.8295375406742096E-2</c:v>
                </c:pt>
                <c:pt idx="1238">
                  <c:v>2.9911048710346222E-2</c:v>
                </c:pt>
                <c:pt idx="1239">
                  <c:v>3.4780487418174744E-2</c:v>
                </c:pt>
                <c:pt idx="1240">
                  <c:v>3.765418753027916E-2</c:v>
                </c:pt>
                <c:pt idx="1241">
                  <c:v>3.666016086935997E-2</c:v>
                </c:pt>
                <c:pt idx="1242">
                  <c:v>4.0317289531230927E-2</c:v>
                </c:pt>
                <c:pt idx="1243">
                  <c:v>3.6151375621557236E-2</c:v>
                </c:pt>
                <c:pt idx="1244">
                  <c:v>3.6416400223970413E-2</c:v>
                </c:pt>
                <c:pt idx="1245">
                  <c:v>3.4812320023775101E-2</c:v>
                </c:pt>
                <c:pt idx="1246">
                  <c:v>3.1041450798511505E-2</c:v>
                </c:pt>
                <c:pt idx="1247">
                  <c:v>3.2040864229202271E-2</c:v>
                </c:pt>
                <c:pt idx="1248">
                  <c:v>3.4731205552816391E-2</c:v>
                </c:pt>
                <c:pt idx="1249">
                  <c:v>3.5897184163331985E-2</c:v>
                </c:pt>
                <c:pt idx="1250">
                  <c:v>3.7149369716644287E-2</c:v>
                </c:pt>
                <c:pt idx="1251">
                  <c:v>3.4973166882991791E-2</c:v>
                </c:pt>
                <c:pt idx="1252">
                  <c:v>3.748602420091629E-2</c:v>
                </c:pt>
                <c:pt idx="1253">
                  <c:v>3.6279086023569107E-2</c:v>
                </c:pt>
                <c:pt idx="1254">
                  <c:v>3.6249242722988129E-2</c:v>
                </c:pt>
                <c:pt idx="1255">
                  <c:v>0.13502374291419983</c:v>
                </c:pt>
                <c:pt idx="1256">
                  <c:v>5.8438632637262344E-2</c:v>
                </c:pt>
                <c:pt idx="1257">
                  <c:v>3.6928277462720871E-2</c:v>
                </c:pt>
                <c:pt idx="1258">
                  <c:v>3.7719931453466415E-2</c:v>
                </c:pt>
                <c:pt idx="1259">
                  <c:v>3.7718288600444794E-2</c:v>
                </c:pt>
                <c:pt idx="1260">
                  <c:v>3.7023492157459259E-2</c:v>
                </c:pt>
                <c:pt idx="1261">
                  <c:v>3.7487640976905823E-2</c:v>
                </c:pt>
                <c:pt idx="1262">
                  <c:v>3.7856739014387131E-2</c:v>
                </c:pt>
                <c:pt idx="1263">
                  <c:v>3.6502562463283539E-2</c:v>
                </c:pt>
                <c:pt idx="1264">
                  <c:v>3.7318125367164612E-2</c:v>
                </c:pt>
                <c:pt idx="1265">
                  <c:v>3.7518959492444992E-2</c:v>
                </c:pt>
                <c:pt idx="1266">
                  <c:v>3.6619432270526886E-2</c:v>
                </c:pt>
                <c:pt idx="1267">
                  <c:v>3.6292657256126404E-2</c:v>
                </c:pt>
                <c:pt idx="1268">
                  <c:v>3.5944603383541107E-2</c:v>
                </c:pt>
                <c:pt idx="1269">
                  <c:v>3.6608550697565079E-2</c:v>
                </c:pt>
                <c:pt idx="1270">
                  <c:v>3.6329798400402069E-2</c:v>
                </c:pt>
                <c:pt idx="1271">
                  <c:v>3.1706906855106354E-2</c:v>
                </c:pt>
                <c:pt idx="1272">
                  <c:v>3.3873617649078369E-2</c:v>
                </c:pt>
                <c:pt idx="1273">
                  <c:v>3.2045666128396988E-2</c:v>
                </c:pt>
                <c:pt idx="1274">
                  <c:v>4.0532141923904419E-2</c:v>
                </c:pt>
                <c:pt idx="1275">
                  <c:v>3.8165289908647537E-2</c:v>
                </c:pt>
                <c:pt idx="1276">
                  <c:v>3.7556368857622147E-2</c:v>
                </c:pt>
                <c:pt idx="1277">
                  <c:v>2.7308838441967964E-2</c:v>
                </c:pt>
                <c:pt idx="1278">
                  <c:v>3.968072310090065E-2</c:v>
                </c:pt>
                <c:pt idx="1279">
                  <c:v>0.12116540968418121</c:v>
                </c:pt>
                <c:pt idx="1280">
                  <c:v>4.1447117924690247E-2</c:v>
                </c:pt>
                <c:pt idx="1281">
                  <c:v>3.9005812257528305E-2</c:v>
                </c:pt>
                <c:pt idx="1282">
                  <c:v>3.8489513099193573E-2</c:v>
                </c:pt>
                <c:pt idx="1283">
                  <c:v>3.661670908331871E-2</c:v>
                </c:pt>
                <c:pt idx="1284">
                  <c:v>3.8746558129787445E-2</c:v>
                </c:pt>
                <c:pt idx="1285">
                  <c:v>3.6464110016822815E-2</c:v>
                </c:pt>
                <c:pt idx="1286">
                  <c:v>3.8321327418088913E-2</c:v>
                </c:pt>
                <c:pt idx="1287">
                  <c:v>3.8629870861768723E-2</c:v>
                </c:pt>
                <c:pt idx="1288">
                  <c:v>3.57365682721138E-2</c:v>
                </c:pt>
                <c:pt idx="1289">
                  <c:v>3.751865029335022E-2</c:v>
                </c:pt>
                <c:pt idx="1290">
                  <c:v>3.7478797137737274E-2</c:v>
                </c:pt>
                <c:pt idx="1291">
                  <c:v>3.5789724439382553E-2</c:v>
                </c:pt>
                <c:pt idx="1292">
                  <c:v>3.7804238498210907E-2</c:v>
                </c:pt>
                <c:pt idx="1293">
                  <c:v>3.7269178777933121E-2</c:v>
                </c:pt>
                <c:pt idx="1294">
                  <c:v>3.3060032874345779E-2</c:v>
                </c:pt>
                <c:pt idx="1295">
                  <c:v>3.4309737384319305E-2</c:v>
                </c:pt>
                <c:pt idx="1296">
                  <c:v>3.7191145122051239E-2</c:v>
                </c:pt>
                <c:pt idx="1297">
                  <c:v>2.1825121715664864E-2</c:v>
                </c:pt>
                <c:pt idx="1298">
                  <c:v>0.13885574042797089</c:v>
                </c:pt>
                <c:pt idx="1299">
                  <c:v>0.22260214388370514</c:v>
                </c:pt>
                <c:pt idx="1300">
                  <c:v>3.9314150810241699E-2</c:v>
                </c:pt>
                <c:pt idx="1301">
                  <c:v>3.7275638431310654E-2</c:v>
                </c:pt>
                <c:pt idx="1302">
                  <c:v>3.9059694856405258E-2</c:v>
                </c:pt>
                <c:pt idx="1303">
                  <c:v>0.15439553558826447</c:v>
                </c:pt>
                <c:pt idx="1304">
                  <c:v>8.5659608244895935E-2</c:v>
                </c:pt>
                <c:pt idx="1305">
                  <c:v>3.320634737610817E-2</c:v>
                </c:pt>
                <c:pt idx="1306">
                  <c:v>3.7722967565059662E-2</c:v>
                </c:pt>
                <c:pt idx="1307">
                  <c:v>3.8006067276000977E-2</c:v>
                </c:pt>
                <c:pt idx="1308">
                  <c:v>3.7785075604915619E-2</c:v>
                </c:pt>
                <c:pt idx="1309">
                  <c:v>3.8914255797863007E-2</c:v>
                </c:pt>
                <c:pt idx="1310">
                  <c:v>3.7201859056949615E-2</c:v>
                </c:pt>
                <c:pt idx="1311">
                  <c:v>3.7410806864500046E-2</c:v>
                </c:pt>
                <c:pt idx="1312">
                  <c:v>3.6762211471796036E-2</c:v>
                </c:pt>
                <c:pt idx="1313">
                  <c:v>3.7649612873792648E-2</c:v>
                </c:pt>
                <c:pt idx="1314">
                  <c:v>3.6380011588335037E-2</c:v>
                </c:pt>
                <c:pt idx="1315">
                  <c:v>3.8669303059577942E-2</c:v>
                </c:pt>
                <c:pt idx="1316">
                  <c:v>3.5225421190261841E-2</c:v>
                </c:pt>
                <c:pt idx="1317">
                  <c:v>3.6001786589622498E-2</c:v>
                </c:pt>
                <c:pt idx="1318">
                  <c:v>3.4226145595312119E-2</c:v>
                </c:pt>
                <c:pt idx="1319">
                  <c:v>3.5581141710281372E-2</c:v>
                </c:pt>
                <c:pt idx="1320">
                  <c:v>3.4894578158855438E-2</c:v>
                </c:pt>
                <c:pt idx="1321">
                  <c:v>2.9539572075009346E-2</c:v>
                </c:pt>
                <c:pt idx="1322">
                  <c:v>3.4219220280647278E-2</c:v>
                </c:pt>
                <c:pt idx="1323">
                  <c:v>3.9547089487314224E-2</c:v>
                </c:pt>
                <c:pt idx="1324">
                  <c:v>3.6122515797615051E-2</c:v>
                </c:pt>
                <c:pt idx="1325">
                  <c:v>3.5932168364524841E-2</c:v>
                </c:pt>
                <c:pt idx="1326">
                  <c:v>3.7139654159545898E-2</c:v>
                </c:pt>
                <c:pt idx="1327">
                  <c:v>0.14598177373409271</c:v>
                </c:pt>
                <c:pt idx="1328">
                  <c:v>0.20870703458786011</c:v>
                </c:pt>
                <c:pt idx="1329">
                  <c:v>3.7924729287624359E-2</c:v>
                </c:pt>
                <c:pt idx="1330">
                  <c:v>3.7860482931137085E-2</c:v>
                </c:pt>
                <c:pt idx="1331">
                  <c:v>3.915729746222496E-2</c:v>
                </c:pt>
                <c:pt idx="1332">
                  <c:v>3.8016706705093384E-2</c:v>
                </c:pt>
                <c:pt idx="1333">
                  <c:v>3.8140952587127686E-2</c:v>
                </c:pt>
                <c:pt idx="1334">
                  <c:v>3.7114452570676804E-2</c:v>
                </c:pt>
                <c:pt idx="1335">
                  <c:v>3.7877701222896576E-2</c:v>
                </c:pt>
                <c:pt idx="1336">
                  <c:v>3.6764182150363922E-2</c:v>
                </c:pt>
                <c:pt idx="1337">
                  <c:v>3.7069056183099747E-2</c:v>
                </c:pt>
                <c:pt idx="1338">
                  <c:v>3.7558164447546005E-2</c:v>
                </c:pt>
                <c:pt idx="1339">
                  <c:v>3.6325816065073013E-2</c:v>
                </c:pt>
                <c:pt idx="1340">
                  <c:v>3.6653097718954086E-2</c:v>
                </c:pt>
                <c:pt idx="1341">
                  <c:v>3.7756871432065964E-2</c:v>
                </c:pt>
                <c:pt idx="1342">
                  <c:v>3.3978316932916641E-2</c:v>
                </c:pt>
                <c:pt idx="1343">
                  <c:v>3.1196707859635353E-2</c:v>
                </c:pt>
                <c:pt idx="1344">
                  <c:v>4.8385061323642731E-2</c:v>
                </c:pt>
                <c:pt idx="1345">
                  <c:v>0.17657901346683502</c:v>
                </c:pt>
                <c:pt idx="1346">
                  <c:v>2.4813072755932808E-2</c:v>
                </c:pt>
                <c:pt idx="1347">
                  <c:v>3.3289097249507904E-2</c:v>
                </c:pt>
                <c:pt idx="1348">
                  <c:v>3.5781729966402054E-2</c:v>
                </c:pt>
                <c:pt idx="1349">
                  <c:v>3.612377867102623E-2</c:v>
                </c:pt>
                <c:pt idx="1350">
                  <c:v>3.6315914243459702E-2</c:v>
                </c:pt>
                <c:pt idx="1351">
                  <c:v>0.16129426658153534</c:v>
                </c:pt>
                <c:pt idx="1352">
                  <c:v>0.1300773024559021</c:v>
                </c:pt>
                <c:pt idx="1353">
                  <c:v>3.9925616234540939E-2</c:v>
                </c:pt>
                <c:pt idx="1354">
                  <c:v>3.8169573992490768E-2</c:v>
                </c:pt>
                <c:pt idx="1355">
                  <c:v>3.8245979696512222E-2</c:v>
                </c:pt>
                <c:pt idx="1356">
                  <c:v>3.782174363732338E-2</c:v>
                </c:pt>
                <c:pt idx="1357">
                  <c:v>3.7853173911571503E-2</c:v>
                </c:pt>
                <c:pt idx="1358">
                  <c:v>3.7121657282114029E-2</c:v>
                </c:pt>
                <c:pt idx="1359">
                  <c:v>3.7363220006227493E-2</c:v>
                </c:pt>
                <c:pt idx="1360">
                  <c:v>3.7292379885911942E-2</c:v>
                </c:pt>
                <c:pt idx="1361">
                  <c:v>3.803505003452301E-2</c:v>
                </c:pt>
                <c:pt idx="1362">
                  <c:v>3.6122802644968033E-2</c:v>
                </c:pt>
                <c:pt idx="1363">
                  <c:v>3.6086749285459518E-2</c:v>
                </c:pt>
                <c:pt idx="1364">
                  <c:v>3.731154277920723E-2</c:v>
                </c:pt>
                <c:pt idx="1365">
                  <c:v>3.7658926099538803E-2</c:v>
                </c:pt>
                <c:pt idx="1366">
                  <c:v>3.2565385103225708E-2</c:v>
                </c:pt>
                <c:pt idx="1367">
                  <c:v>3.3914279192686081E-2</c:v>
                </c:pt>
                <c:pt idx="1368">
                  <c:v>3.002002090215683E-2</c:v>
                </c:pt>
                <c:pt idx="1369">
                  <c:v>7.9703137278556824E-2</c:v>
                </c:pt>
                <c:pt idx="1370">
                  <c:v>0.21369123458862305</c:v>
                </c:pt>
                <c:pt idx="1371">
                  <c:v>0.17553116381168365</c:v>
                </c:pt>
                <c:pt idx="1372">
                  <c:v>0.1185910776257515</c:v>
                </c:pt>
                <c:pt idx="1373">
                  <c:v>0.23518367111682892</c:v>
                </c:pt>
                <c:pt idx="1374">
                  <c:v>0.25739458203315735</c:v>
                </c:pt>
                <c:pt idx="1375">
                  <c:v>0.26333737373352051</c:v>
                </c:pt>
                <c:pt idx="1376">
                  <c:v>0.26058575510978699</c:v>
                </c:pt>
                <c:pt idx="1377">
                  <c:v>0.22942648828029633</c:v>
                </c:pt>
                <c:pt idx="1378">
                  <c:v>0.22561834752559662</c:v>
                </c:pt>
                <c:pt idx="1379">
                  <c:v>0.1646319180727005</c:v>
                </c:pt>
                <c:pt idx="1380">
                  <c:v>4.5260701328516006E-2</c:v>
                </c:pt>
                <c:pt idx="1381">
                  <c:v>3.508889302611351E-2</c:v>
                </c:pt>
                <c:pt idx="1382">
                  <c:v>3.434058278799057E-2</c:v>
                </c:pt>
                <c:pt idx="1383">
                  <c:v>2.3683613166213036E-2</c:v>
                </c:pt>
                <c:pt idx="1384">
                  <c:v>2.2509209811687469E-2</c:v>
                </c:pt>
                <c:pt idx="1385">
                  <c:v>2.1967651322484016E-2</c:v>
                </c:pt>
                <c:pt idx="1386">
                  <c:v>2.1907208487391472E-2</c:v>
                </c:pt>
                <c:pt idx="1387">
                  <c:v>2.1752675995230675E-2</c:v>
                </c:pt>
                <c:pt idx="1388">
                  <c:v>2.1527128294110298E-2</c:v>
                </c:pt>
                <c:pt idx="1389">
                  <c:v>2.2577911615371704E-2</c:v>
                </c:pt>
                <c:pt idx="1390">
                  <c:v>2.1227959543466568E-2</c:v>
                </c:pt>
                <c:pt idx="1391">
                  <c:v>2.094634436070919E-2</c:v>
                </c:pt>
                <c:pt idx="1392">
                  <c:v>2.0611846819519997E-2</c:v>
                </c:pt>
                <c:pt idx="1393">
                  <c:v>1.5669086948037148E-2</c:v>
                </c:pt>
                <c:pt idx="1394">
                  <c:v>1.83107890188694E-2</c:v>
                </c:pt>
                <c:pt idx="1395">
                  <c:v>2.4019164964556694E-2</c:v>
                </c:pt>
                <c:pt idx="1396">
                  <c:v>2.7818307280540466E-2</c:v>
                </c:pt>
                <c:pt idx="1397">
                  <c:v>2.735406719148159E-2</c:v>
                </c:pt>
                <c:pt idx="1398">
                  <c:v>2.5655254721641541E-2</c:v>
                </c:pt>
                <c:pt idx="1399">
                  <c:v>0.12171671539545059</c:v>
                </c:pt>
                <c:pt idx="1400">
                  <c:v>1.6653845086693764E-2</c:v>
                </c:pt>
                <c:pt idx="1401">
                  <c:v>1.9802814349532127E-2</c:v>
                </c:pt>
                <c:pt idx="1402">
                  <c:v>2.3943904787302017E-2</c:v>
                </c:pt>
                <c:pt idx="1403">
                  <c:v>2.2897938266396523E-2</c:v>
                </c:pt>
                <c:pt idx="1404">
                  <c:v>2.3481052368879318E-2</c:v>
                </c:pt>
                <c:pt idx="1405">
                  <c:v>2.3052409291267395E-2</c:v>
                </c:pt>
                <c:pt idx="1406">
                  <c:v>2.2208625450730324E-2</c:v>
                </c:pt>
                <c:pt idx="1407">
                  <c:v>2.1677775308489799E-2</c:v>
                </c:pt>
                <c:pt idx="1408">
                  <c:v>2.1637804806232452E-2</c:v>
                </c:pt>
                <c:pt idx="1409">
                  <c:v>2.2062825039029121E-2</c:v>
                </c:pt>
                <c:pt idx="1410">
                  <c:v>2.2607782855629921E-2</c:v>
                </c:pt>
                <c:pt idx="1411">
                  <c:v>2.1345444023609161E-2</c:v>
                </c:pt>
                <c:pt idx="1412">
                  <c:v>2.2524872794747353E-2</c:v>
                </c:pt>
                <c:pt idx="1413">
                  <c:v>9.86471027135849E-2</c:v>
                </c:pt>
                <c:pt idx="1414">
                  <c:v>1.216604933142662E-2</c:v>
                </c:pt>
                <c:pt idx="1415">
                  <c:v>0.14430408179759979</c:v>
                </c:pt>
                <c:pt idx="1416">
                  <c:v>2.6844087988138199E-2</c:v>
                </c:pt>
                <c:pt idx="1417">
                  <c:v>2.3858480155467987E-2</c:v>
                </c:pt>
                <c:pt idx="1418">
                  <c:v>2.1341439336538315E-2</c:v>
                </c:pt>
                <c:pt idx="1419">
                  <c:v>2.0960364490747452E-2</c:v>
                </c:pt>
                <c:pt idx="1420">
                  <c:v>2.702726237475872E-2</c:v>
                </c:pt>
                <c:pt idx="1421">
                  <c:v>1.9287358969449997E-2</c:v>
                </c:pt>
                <c:pt idx="1422">
                  <c:v>2.1287417039275169E-2</c:v>
                </c:pt>
                <c:pt idx="1423">
                  <c:v>0.18609794974327087</c:v>
                </c:pt>
                <c:pt idx="1424">
                  <c:v>9.8295874893665314E-2</c:v>
                </c:pt>
                <c:pt idx="1425">
                  <c:v>2.0914582535624504E-2</c:v>
                </c:pt>
                <c:pt idx="1426">
                  <c:v>2.2343914955854416E-2</c:v>
                </c:pt>
                <c:pt idx="1427">
                  <c:v>2.1491322666406631E-2</c:v>
                </c:pt>
                <c:pt idx="1428">
                  <c:v>2.3022567853331566E-2</c:v>
                </c:pt>
                <c:pt idx="1429">
                  <c:v>2.3051988333463669E-2</c:v>
                </c:pt>
                <c:pt idx="1430">
                  <c:v>2.2227117791771889E-2</c:v>
                </c:pt>
                <c:pt idx="1431">
                  <c:v>2.1649988368153572E-2</c:v>
                </c:pt>
                <c:pt idx="1432">
                  <c:v>2.0724592730402946E-2</c:v>
                </c:pt>
                <c:pt idx="1433">
                  <c:v>1.9493918865919113E-2</c:v>
                </c:pt>
                <c:pt idx="1434">
                  <c:v>2.4711314588785172E-2</c:v>
                </c:pt>
                <c:pt idx="1435">
                  <c:v>2.2926386445760727E-2</c:v>
                </c:pt>
                <c:pt idx="1436">
                  <c:v>2.1347550675272942E-2</c:v>
                </c:pt>
                <c:pt idx="1437">
                  <c:v>2.1747417747974396E-2</c:v>
                </c:pt>
                <c:pt idx="1438">
                  <c:v>2.2669803351163864E-2</c:v>
                </c:pt>
                <c:pt idx="1439">
                  <c:v>1.3892753049731255E-2</c:v>
                </c:pt>
                <c:pt idx="1440">
                  <c:v>1.1988951824605465E-2</c:v>
                </c:pt>
                <c:pt idx="1441">
                  <c:v>2.0787613466382027E-2</c:v>
                </c:pt>
                <c:pt idx="1442">
                  <c:v>2.290697954595089E-2</c:v>
                </c:pt>
                <c:pt idx="1443">
                  <c:v>2.1752478554844856E-2</c:v>
                </c:pt>
                <c:pt idx="1444">
                  <c:v>2.1163549274206161E-2</c:v>
                </c:pt>
                <c:pt idx="1445">
                  <c:v>2.1546708419919014E-2</c:v>
                </c:pt>
                <c:pt idx="1446">
                  <c:v>2.1338185295462608E-2</c:v>
                </c:pt>
                <c:pt idx="1447">
                  <c:v>0.13625222444534302</c:v>
                </c:pt>
                <c:pt idx="1448">
                  <c:v>0.14601127803325653</c:v>
                </c:pt>
                <c:pt idx="1449">
                  <c:v>2.3009227588772774E-2</c:v>
                </c:pt>
                <c:pt idx="1450">
                  <c:v>2.0496277138590813E-2</c:v>
                </c:pt>
                <c:pt idx="1451">
                  <c:v>2.6105070486664772E-2</c:v>
                </c:pt>
                <c:pt idx="1452">
                  <c:v>0.1758011132478714</c:v>
                </c:pt>
                <c:pt idx="1453">
                  <c:v>0.12510068714618683</c:v>
                </c:pt>
                <c:pt idx="1454">
                  <c:v>2.4583341553807259E-2</c:v>
                </c:pt>
                <c:pt idx="1455">
                  <c:v>3.8328766822814941E-2</c:v>
                </c:pt>
                <c:pt idx="1456">
                  <c:v>3.7107694894075394E-2</c:v>
                </c:pt>
                <c:pt idx="1457">
                  <c:v>3.7110470235347748E-2</c:v>
                </c:pt>
                <c:pt idx="1458">
                  <c:v>3.8200199604034424E-2</c:v>
                </c:pt>
                <c:pt idx="1459">
                  <c:v>3.7721086293458939E-2</c:v>
                </c:pt>
                <c:pt idx="1460">
                  <c:v>3.8802336901426315E-2</c:v>
                </c:pt>
                <c:pt idx="1461">
                  <c:v>3.5316687077283859E-2</c:v>
                </c:pt>
                <c:pt idx="1462">
                  <c:v>3.173297643661499E-2</c:v>
                </c:pt>
                <c:pt idx="1463">
                  <c:v>2.9681317508220673E-2</c:v>
                </c:pt>
                <c:pt idx="1464">
                  <c:v>3.3639341592788696E-2</c:v>
                </c:pt>
                <c:pt idx="1465">
                  <c:v>3.5957138985395432E-2</c:v>
                </c:pt>
                <c:pt idx="1466">
                  <c:v>3.7909585982561111E-2</c:v>
                </c:pt>
                <c:pt idx="1467">
                  <c:v>3.6787517368793488E-2</c:v>
                </c:pt>
                <c:pt idx="1468">
                  <c:v>3.6283683031797409E-2</c:v>
                </c:pt>
                <c:pt idx="1469">
                  <c:v>3.6939900368452072E-2</c:v>
                </c:pt>
                <c:pt idx="1470">
                  <c:v>3.6645833402872086E-2</c:v>
                </c:pt>
                <c:pt idx="1471">
                  <c:v>0.1323847770690918</c:v>
                </c:pt>
                <c:pt idx="1472">
                  <c:v>0.18694333732128143</c:v>
                </c:pt>
                <c:pt idx="1473">
                  <c:v>4.3451085686683655E-2</c:v>
                </c:pt>
                <c:pt idx="1474">
                  <c:v>5.341777577996254E-2</c:v>
                </c:pt>
                <c:pt idx="1475">
                  <c:v>3.0231840908527374E-2</c:v>
                </c:pt>
                <c:pt idx="1476">
                  <c:v>3.7893548607826233E-2</c:v>
                </c:pt>
                <c:pt idx="1477">
                  <c:v>3.8303621113300323E-2</c:v>
                </c:pt>
                <c:pt idx="1478">
                  <c:v>3.7888467311859131E-2</c:v>
                </c:pt>
                <c:pt idx="1479">
                  <c:v>3.8579985499382019E-2</c:v>
                </c:pt>
                <c:pt idx="1480">
                  <c:v>3.7197880446910858E-2</c:v>
                </c:pt>
                <c:pt idx="1481">
                  <c:v>3.8024440407752991E-2</c:v>
                </c:pt>
                <c:pt idx="1482">
                  <c:v>3.6801919341087341E-2</c:v>
                </c:pt>
                <c:pt idx="1483">
                  <c:v>3.5680554807186127E-2</c:v>
                </c:pt>
                <c:pt idx="1484">
                  <c:v>3.7121947854757309E-2</c:v>
                </c:pt>
                <c:pt idx="1485">
                  <c:v>3.5865940153598785E-2</c:v>
                </c:pt>
                <c:pt idx="1486">
                  <c:v>2.8158251196146011E-2</c:v>
                </c:pt>
                <c:pt idx="1487">
                  <c:v>3.1928282231092453E-2</c:v>
                </c:pt>
                <c:pt idx="1488">
                  <c:v>3.9421718567609787E-2</c:v>
                </c:pt>
                <c:pt idx="1489">
                  <c:v>3.994312509894371E-2</c:v>
                </c:pt>
                <c:pt idx="1490">
                  <c:v>2.7554897591471672E-2</c:v>
                </c:pt>
                <c:pt idx="1491">
                  <c:v>3.9749942719936371E-2</c:v>
                </c:pt>
                <c:pt idx="1492">
                  <c:v>3.7217941135168076E-2</c:v>
                </c:pt>
                <c:pt idx="1493">
                  <c:v>3.6152169108390808E-2</c:v>
                </c:pt>
                <c:pt idx="1494">
                  <c:v>3.5392612218856812E-2</c:v>
                </c:pt>
                <c:pt idx="1495">
                  <c:v>0.13775567710399628</c:v>
                </c:pt>
                <c:pt idx="1496">
                  <c:v>0.32354515790939331</c:v>
                </c:pt>
                <c:pt idx="1497">
                  <c:v>0.30235052108764648</c:v>
                </c:pt>
                <c:pt idx="1498">
                  <c:v>0.28310832381248474</c:v>
                </c:pt>
                <c:pt idx="1499">
                  <c:v>0.28667211532592773</c:v>
                </c:pt>
                <c:pt idx="1500">
                  <c:v>0.25788423418998718</c:v>
                </c:pt>
                <c:pt idx="1501">
                  <c:v>0.25226673483848572</c:v>
                </c:pt>
                <c:pt idx="1502">
                  <c:v>0.234201580286026</c:v>
                </c:pt>
                <c:pt idx="1503">
                  <c:v>0.11215749382972717</c:v>
                </c:pt>
                <c:pt idx="1504">
                  <c:v>3.5074025392532349E-2</c:v>
                </c:pt>
                <c:pt idx="1505">
                  <c:v>3.6715373396873474E-2</c:v>
                </c:pt>
                <c:pt idx="1506">
                  <c:v>4.1324064135551453E-2</c:v>
                </c:pt>
                <c:pt idx="1507">
                  <c:v>4.1497189551591873E-2</c:v>
                </c:pt>
                <c:pt idx="1508">
                  <c:v>4.0573623031377792E-2</c:v>
                </c:pt>
                <c:pt idx="1509">
                  <c:v>3.6766588687896729E-2</c:v>
                </c:pt>
                <c:pt idx="1510">
                  <c:v>3.5306103527545929E-2</c:v>
                </c:pt>
                <c:pt idx="1511">
                  <c:v>3.1642179936170578E-2</c:v>
                </c:pt>
                <c:pt idx="1512">
                  <c:v>3.2932378351688385E-2</c:v>
                </c:pt>
                <c:pt idx="1513">
                  <c:v>4.602094367146492E-2</c:v>
                </c:pt>
                <c:pt idx="1514">
                  <c:v>4.2685415595769882E-2</c:v>
                </c:pt>
                <c:pt idx="1515">
                  <c:v>4.2569339275360107E-2</c:v>
                </c:pt>
                <c:pt idx="1516">
                  <c:v>4.244086891412735E-2</c:v>
                </c:pt>
                <c:pt idx="1517">
                  <c:v>4.405028373003006E-2</c:v>
                </c:pt>
                <c:pt idx="1518">
                  <c:v>4.2033571749925613E-2</c:v>
                </c:pt>
                <c:pt idx="1519">
                  <c:v>0.15764303505420685</c:v>
                </c:pt>
                <c:pt idx="1520">
                  <c:v>1.2912800535559654E-2</c:v>
                </c:pt>
                <c:pt idx="1521">
                  <c:v>2.1029794588685036E-2</c:v>
                </c:pt>
                <c:pt idx="1522">
                  <c:v>5.8117429725825787E-3</c:v>
                </c:pt>
                <c:pt idx="1523">
                  <c:v>5.4857060313224792E-3</c:v>
                </c:pt>
                <c:pt idx="1524">
                  <c:v>1.7310194671154022E-2</c:v>
                </c:pt>
                <c:pt idx="1525">
                  <c:v>2.495318278670311E-2</c:v>
                </c:pt>
                <c:pt idx="1526">
                  <c:v>2.4869468063116074E-2</c:v>
                </c:pt>
                <c:pt idx="1527">
                  <c:v>2.5397362187504768E-2</c:v>
                </c:pt>
                <c:pt idx="1528">
                  <c:v>2.3085242137312889E-2</c:v>
                </c:pt>
                <c:pt idx="1529">
                  <c:v>2.241123840212822E-2</c:v>
                </c:pt>
                <c:pt idx="1530">
                  <c:v>2.3292055353522301E-2</c:v>
                </c:pt>
                <c:pt idx="1531">
                  <c:v>2.1829258650541306E-2</c:v>
                </c:pt>
                <c:pt idx="1532">
                  <c:v>2.1907219663262367E-2</c:v>
                </c:pt>
                <c:pt idx="1533">
                  <c:v>2.2023474797606468E-2</c:v>
                </c:pt>
                <c:pt idx="1534">
                  <c:v>1.9861059263348579E-2</c:v>
                </c:pt>
                <c:pt idx="1535">
                  <c:v>1.1650474742054939E-2</c:v>
                </c:pt>
                <c:pt idx="1536">
                  <c:v>1.4632898382842541E-2</c:v>
                </c:pt>
                <c:pt idx="1537">
                  <c:v>2.3230336606502533E-2</c:v>
                </c:pt>
                <c:pt idx="1538">
                  <c:v>2.0990677177906036E-2</c:v>
                </c:pt>
                <c:pt idx="1539">
                  <c:v>2.1947599947452545E-2</c:v>
                </c:pt>
                <c:pt idx="1540">
                  <c:v>2.1460536867380142E-2</c:v>
                </c:pt>
                <c:pt idx="1541">
                  <c:v>2.2817866876721382E-2</c:v>
                </c:pt>
                <c:pt idx="1542">
                  <c:v>2.1344097331166267E-2</c:v>
                </c:pt>
                <c:pt idx="1543">
                  <c:v>0.12654425203800201</c:v>
                </c:pt>
                <c:pt idx="1544">
                  <c:v>4.2633429169654846E-2</c:v>
                </c:pt>
                <c:pt idx="1545">
                  <c:v>2.4403290823101997E-2</c:v>
                </c:pt>
                <c:pt idx="1546">
                  <c:v>2.3986456915736198E-2</c:v>
                </c:pt>
                <c:pt idx="1547">
                  <c:v>2.3270312696695328E-2</c:v>
                </c:pt>
                <c:pt idx="1548">
                  <c:v>2.1589871495962143E-2</c:v>
                </c:pt>
                <c:pt idx="1549">
                  <c:v>2.3322341963648796E-2</c:v>
                </c:pt>
                <c:pt idx="1550">
                  <c:v>2.2573519498109818E-2</c:v>
                </c:pt>
                <c:pt idx="1551">
                  <c:v>2.2897887974977493E-2</c:v>
                </c:pt>
                <c:pt idx="1552">
                  <c:v>2.2235311567783356E-2</c:v>
                </c:pt>
                <c:pt idx="1553">
                  <c:v>2.0573534071445465E-2</c:v>
                </c:pt>
                <c:pt idx="1554">
                  <c:v>2.1287409588694572E-2</c:v>
                </c:pt>
                <c:pt idx="1555">
                  <c:v>2.2855121642351151E-2</c:v>
                </c:pt>
                <c:pt idx="1556">
                  <c:v>2.3177802562713623E-2</c:v>
                </c:pt>
                <c:pt idx="1557">
                  <c:v>2.2962285205721855E-2</c:v>
                </c:pt>
                <c:pt idx="1558">
                  <c:v>1.7612205818295479E-2</c:v>
                </c:pt>
                <c:pt idx="1559">
                  <c:v>1.7026785761117935E-2</c:v>
                </c:pt>
                <c:pt idx="1560">
                  <c:v>1.3255025260150433E-2</c:v>
                </c:pt>
                <c:pt idx="1561">
                  <c:v>1.5547328628599644E-2</c:v>
                </c:pt>
                <c:pt idx="1562">
                  <c:v>2.3610614240169525E-2</c:v>
                </c:pt>
                <c:pt idx="1563">
                  <c:v>2.3561121895909309E-2</c:v>
                </c:pt>
                <c:pt idx="1564">
                  <c:v>2.6364691555500031E-2</c:v>
                </c:pt>
                <c:pt idx="1565">
                  <c:v>6.4537696540355682E-2</c:v>
                </c:pt>
                <c:pt idx="1566">
                  <c:v>0.19041638076305389</c:v>
                </c:pt>
                <c:pt idx="1567">
                  <c:v>0.10039438307285309</c:v>
                </c:pt>
                <c:pt idx="1568">
                  <c:v>2.2975880652666092E-2</c:v>
                </c:pt>
                <c:pt idx="1569">
                  <c:v>2.4240432307124138E-2</c:v>
                </c:pt>
                <c:pt idx="1570">
                  <c:v>2.6714662089943886E-2</c:v>
                </c:pt>
                <c:pt idx="1571">
                  <c:v>2.3034099489450455E-2</c:v>
                </c:pt>
                <c:pt idx="1572">
                  <c:v>2.3613343015313148E-2</c:v>
                </c:pt>
                <c:pt idx="1573">
                  <c:v>2.2814659401774406E-2</c:v>
                </c:pt>
                <c:pt idx="1574">
                  <c:v>2.2267682477831841E-2</c:v>
                </c:pt>
                <c:pt idx="1575">
                  <c:v>2.0548297092318535E-2</c:v>
                </c:pt>
                <c:pt idx="1576">
                  <c:v>2.2963371127843857E-2</c:v>
                </c:pt>
                <c:pt idx="1577">
                  <c:v>2.2199930623173714E-2</c:v>
                </c:pt>
                <c:pt idx="1578">
                  <c:v>2.2984007373452187E-2</c:v>
                </c:pt>
                <c:pt idx="1579">
                  <c:v>2.4323675781488419E-2</c:v>
                </c:pt>
                <c:pt idx="1580">
                  <c:v>2.2360417991876602E-2</c:v>
                </c:pt>
                <c:pt idx="1581">
                  <c:v>2.1860247477889061E-2</c:v>
                </c:pt>
                <c:pt idx="1582">
                  <c:v>1.7346672713756561E-2</c:v>
                </c:pt>
                <c:pt idx="1583">
                  <c:v>1.466497965157032E-2</c:v>
                </c:pt>
                <c:pt idx="1584">
                  <c:v>1.3223117217421532E-2</c:v>
                </c:pt>
                <c:pt idx="1585">
                  <c:v>2.1522773429751396E-2</c:v>
                </c:pt>
                <c:pt idx="1586">
                  <c:v>1.9924726337194443E-2</c:v>
                </c:pt>
                <c:pt idx="1587">
                  <c:v>2.2904125973582268E-2</c:v>
                </c:pt>
                <c:pt idx="1588">
                  <c:v>2.1270914003252983E-2</c:v>
                </c:pt>
                <c:pt idx="1589">
                  <c:v>2.7562744915485382E-2</c:v>
                </c:pt>
                <c:pt idx="1590">
                  <c:v>1.8934227526187897E-2</c:v>
                </c:pt>
                <c:pt idx="1591">
                  <c:v>0.11973132938146591</c:v>
                </c:pt>
                <c:pt idx="1592">
                  <c:v>2.4181444197893143E-2</c:v>
                </c:pt>
                <c:pt idx="1593">
                  <c:v>1.9091356545686722E-2</c:v>
                </c:pt>
                <c:pt idx="1594">
                  <c:v>1.6363909468054771E-2</c:v>
                </c:pt>
                <c:pt idx="1595">
                  <c:v>1.396701205521822E-2</c:v>
                </c:pt>
                <c:pt idx="1596">
                  <c:v>2.4128267541527748E-2</c:v>
                </c:pt>
                <c:pt idx="1597">
                  <c:v>2.6242649182677269E-2</c:v>
                </c:pt>
                <c:pt idx="1598">
                  <c:v>2.4672647938132286E-2</c:v>
                </c:pt>
                <c:pt idx="1599">
                  <c:v>2.350681833922863E-2</c:v>
                </c:pt>
                <c:pt idx="1600">
                  <c:v>2.2906320169568062E-2</c:v>
                </c:pt>
                <c:pt idx="1601">
                  <c:v>2.2316277027130127E-2</c:v>
                </c:pt>
                <c:pt idx="1602">
                  <c:v>2.0091472193598747E-2</c:v>
                </c:pt>
                <c:pt idx="1603">
                  <c:v>2.2271512076258659E-2</c:v>
                </c:pt>
                <c:pt idx="1604">
                  <c:v>2.2451668977737427E-2</c:v>
                </c:pt>
                <c:pt idx="1605">
                  <c:v>2.0421283319592476E-2</c:v>
                </c:pt>
                <c:pt idx="1606">
                  <c:v>1.8475763499736786E-2</c:v>
                </c:pt>
                <c:pt idx="1607">
                  <c:v>1.7992937937378883E-2</c:v>
                </c:pt>
                <c:pt idx="1608">
                  <c:v>2.2910663858056068E-2</c:v>
                </c:pt>
                <c:pt idx="1609">
                  <c:v>2.206742949783802E-2</c:v>
                </c:pt>
                <c:pt idx="1610">
                  <c:v>2.4485629051923752E-2</c:v>
                </c:pt>
                <c:pt idx="1611">
                  <c:v>1.4541365206241608E-2</c:v>
                </c:pt>
                <c:pt idx="1612">
                  <c:v>2.3219000548124313E-2</c:v>
                </c:pt>
                <c:pt idx="1613">
                  <c:v>2.2476626560091972E-2</c:v>
                </c:pt>
                <c:pt idx="1614">
                  <c:v>2.1896477788686752E-2</c:v>
                </c:pt>
                <c:pt idx="1615">
                  <c:v>0.10812713950872421</c:v>
                </c:pt>
                <c:pt idx="1616">
                  <c:v>3.605487197637558E-2</c:v>
                </c:pt>
                <c:pt idx="1617">
                  <c:v>3.5431787371635437E-2</c:v>
                </c:pt>
                <c:pt idx="1618">
                  <c:v>3.6438688635826111E-2</c:v>
                </c:pt>
                <c:pt idx="1619">
                  <c:v>4.1121158748865128E-2</c:v>
                </c:pt>
                <c:pt idx="1620">
                  <c:v>0.28404849767684937</c:v>
                </c:pt>
                <c:pt idx="1621">
                  <c:v>0.46660876274108887</c:v>
                </c:pt>
                <c:pt idx="1622">
                  <c:v>0.26429173350334167</c:v>
                </c:pt>
                <c:pt idx="1623">
                  <c:v>0.25196966528892517</c:v>
                </c:pt>
                <c:pt idx="1624">
                  <c:v>0.11380629241466522</c:v>
                </c:pt>
                <c:pt idx="1625">
                  <c:v>3.6797188222408295E-2</c:v>
                </c:pt>
                <c:pt idx="1626">
                  <c:v>3.7707094103097916E-2</c:v>
                </c:pt>
                <c:pt idx="1627">
                  <c:v>3.8250155746936798E-2</c:v>
                </c:pt>
                <c:pt idx="1628">
                  <c:v>3.8139566779136658E-2</c:v>
                </c:pt>
                <c:pt idx="1629">
                  <c:v>3.6269709467887878E-2</c:v>
                </c:pt>
                <c:pt idx="1630">
                  <c:v>3.6293849349021912E-2</c:v>
                </c:pt>
                <c:pt idx="1631">
                  <c:v>3.6227583885192871E-2</c:v>
                </c:pt>
                <c:pt idx="1632">
                  <c:v>3.2358638942241669E-2</c:v>
                </c:pt>
                <c:pt idx="1633">
                  <c:v>3.0207706615328789E-2</c:v>
                </c:pt>
                <c:pt idx="1634">
                  <c:v>3.961474820971489E-2</c:v>
                </c:pt>
                <c:pt idx="1635">
                  <c:v>3.5624325275421143E-2</c:v>
                </c:pt>
                <c:pt idx="1636">
                  <c:v>3.6674458533525467E-2</c:v>
                </c:pt>
                <c:pt idx="1637">
                  <c:v>3.7463899701833725E-2</c:v>
                </c:pt>
                <c:pt idx="1638">
                  <c:v>3.3905327320098877E-2</c:v>
                </c:pt>
                <c:pt idx="1639">
                  <c:v>0.13611845672130585</c:v>
                </c:pt>
                <c:pt idx="1640">
                  <c:v>4.9451116472482681E-2</c:v>
                </c:pt>
                <c:pt idx="1641">
                  <c:v>3.7111245095729828E-2</c:v>
                </c:pt>
                <c:pt idx="1642">
                  <c:v>3.662477433681488E-2</c:v>
                </c:pt>
                <c:pt idx="1643">
                  <c:v>3.7459488958120346E-2</c:v>
                </c:pt>
                <c:pt idx="1644">
                  <c:v>3.8014605641365051E-2</c:v>
                </c:pt>
                <c:pt idx="1645">
                  <c:v>3.7121694535017014E-2</c:v>
                </c:pt>
                <c:pt idx="1646">
                  <c:v>3.7848584353923798E-2</c:v>
                </c:pt>
                <c:pt idx="1647">
                  <c:v>3.6906346678733826E-2</c:v>
                </c:pt>
                <c:pt idx="1648">
                  <c:v>3.7691790610551834E-2</c:v>
                </c:pt>
                <c:pt idx="1649">
                  <c:v>3.7060704082250595E-2</c:v>
                </c:pt>
                <c:pt idx="1650">
                  <c:v>3.7856809794902802E-2</c:v>
                </c:pt>
                <c:pt idx="1651">
                  <c:v>3.7017617374658585E-2</c:v>
                </c:pt>
                <c:pt idx="1652">
                  <c:v>3.5882629454135895E-2</c:v>
                </c:pt>
                <c:pt idx="1653">
                  <c:v>3.4941509366035461E-2</c:v>
                </c:pt>
                <c:pt idx="1654">
                  <c:v>3.7016198039054871E-2</c:v>
                </c:pt>
                <c:pt idx="1655">
                  <c:v>3.1345944851636887E-2</c:v>
                </c:pt>
                <c:pt idx="1656">
                  <c:v>3.3319767564535141E-2</c:v>
                </c:pt>
                <c:pt idx="1657">
                  <c:v>3.4174650907516479E-2</c:v>
                </c:pt>
                <c:pt idx="1658">
                  <c:v>3.6930982023477554E-2</c:v>
                </c:pt>
                <c:pt idx="1659">
                  <c:v>3.7040021270513535E-2</c:v>
                </c:pt>
                <c:pt idx="1660">
                  <c:v>3.5749666392803192E-2</c:v>
                </c:pt>
                <c:pt idx="1661">
                  <c:v>3.6765612661838531E-2</c:v>
                </c:pt>
                <c:pt idx="1662">
                  <c:v>3.6923900246620178E-2</c:v>
                </c:pt>
                <c:pt idx="1663">
                  <c:v>0.11802248656749725</c:v>
                </c:pt>
                <c:pt idx="1664">
                  <c:v>3.2175246626138687E-2</c:v>
                </c:pt>
                <c:pt idx="1665">
                  <c:v>4.2113885283470154E-2</c:v>
                </c:pt>
                <c:pt idx="1666">
                  <c:v>3.8187228143215179E-2</c:v>
                </c:pt>
                <c:pt idx="1667">
                  <c:v>3.7259668111801147E-2</c:v>
                </c:pt>
                <c:pt idx="1668">
                  <c:v>3.8704544305801392E-2</c:v>
                </c:pt>
                <c:pt idx="1669">
                  <c:v>3.7583388388156891E-2</c:v>
                </c:pt>
                <c:pt idx="1670">
                  <c:v>3.761165589094162E-2</c:v>
                </c:pt>
                <c:pt idx="1671">
                  <c:v>3.6140676587820053E-2</c:v>
                </c:pt>
                <c:pt idx="1672">
                  <c:v>3.6667056381702423E-2</c:v>
                </c:pt>
                <c:pt idx="1673">
                  <c:v>3.7167377769947052E-2</c:v>
                </c:pt>
                <c:pt idx="1674">
                  <c:v>3.7141244858503342E-2</c:v>
                </c:pt>
                <c:pt idx="1675">
                  <c:v>3.7826217710971832E-2</c:v>
                </c:pt>
                <c:pt idx="1676">
                  <c:v>3.6298085004091263E-2</c:v>
                </c:pt>
                <c:pt idx="1677">
                  <c:v>3.7064030766487122E-2</c:v>
                </c:pt>
                <c:pt idx="1678">
                  <c:v>3.0209353193640709E-2</c:v>
                </c:pt>
                <c:pt idx="1679">
                  <c:v>3.3667556941509247E-2</c:v>
                </c:pt>
                <c:pt idx="1680">
                  <c:v>3.3935658633708954E-2</c:v>
                </c:pt>
                <c:pt idx="1681">
                  <c:v>3.5046346485614777E-2</c:v>
                </c:pt>
                <c:pt idx="1682">
                  <c:v>3.8391191512346268E-2</c:v>
                </c:pt>
                <c:pt idx="1683">
                  <c:v>3.6302845925092697E-2</c:v>
                </c:pt>
                <c:pt idx="1684">
                  <c:v>3.7546783685684204E-2</c:v>
                </c:pt>
                <c:pt idx="1685">
                  <c:v>3.7486005574464798E-2</c:v>
                </c:pt>
                <c:pt idx="1686">
                  <c:v>3.9720494300127029E-2</c:v>
                </c:pt>
                <c:pt idx="1687">
                  <c:v>0.11582591384649277</c:v>
                </c:pt>
                <c:pt idx="1688">
                  <c:v>3.7297289818525314E-2</c:v>
                </c:pt>
                <c:pt idx="1689">
                  <c:v>3.7743691354990005E-2</c:v>
                </c:pt>
                <c:pt idx="1690">
                  <c:v>3.7385452538728714E-2</c:v>
                </c:pt>
                <c:pt idx="1691">
                  <c:v>8.1036888062953949E-2</c:v>
                </c:pt>
                <c:pt idx="1692">
                  <c:v>0.27142441272735596</c:v>
                </c:pt>
                <c:pt idx="1693">
                  <c:v>3.9049491286277771E-2</c:v>
                </c:pt>
                <c:pt idx="1694">
                  <c:v>3.6255307495594025E-2</c:v>
                </c:pt>
                <c:pt idx="1695">
                  <c:v>3.5942770540714264E-2</c:v>
                </c:pt>
                <c:pt idx="1696">
                  <c:v>3.5933136940002441E-2</c:v>
                </c:pt>
                <c:pt idx="1697">
                  <c:v>3.7868309766054153E-2</c:v>
                </c:pt>
                <c:pt idx="1698">
                  <c:v>3.8609743118286133E-2</c:v>
                </c:pt>
                <c:pt idx="1699">
                  <c:v>3.7813019007444382E-2</c:v>
                </c:pt>
                <c:pt idx="1700">
                  <c:v>3.6605417728424072E-2</c:v>
                </c:pt>
                <c:pt idx="1701">
                  <c:v>4.0576189756393433E-2</c:v>
                </c:pt>
                <c:pt idx="1702">
                  <c:v>3.2782018184661865E-2</c:v>
                </c:pt>
                <c:pt idx="1703">
                  <c:v>3.3582817763090134E-2</c:v>
                </c:pt>
                <c:pt idx="1704">
                  <c:v>2.8908329084515572E-2</c:v>
                </c:pt>
                <c:pt idx="1705">
                  <c:v>3.8688614964485168E-2</c:v>
                </c:pt>
                <c:pt idx="1706">
                  <c:v>3.7823263555765152E-2</c:v>
                </c:pt>
                <c:pt idx="1707">
                  <c:v>3.7115290760993958E-2</c:v>
                </c:pt>
                <c:pt idx="1708">
                  <c:v>3.3440306782722473E-2</c:v>
                </c:pt>
                <c:pt idx="1709">
                  <c:v>3.9040613919496536E-2</c:v>
                </c:pt>
                <c:pt idx="1710">
                  <c:v>3.446187824010849E-2</c:v>
                </c:pt>
                <c:pt idx="1711">
                  <c:v>0.11777696013450623</c:v>
                </c:pt>
                <c:pt idx="1712">
                  <c:v>3.9194099605083466E-2</c:v>
                </c:pt>
                <c:pt idx="1713">
                  <c:v>3.7707071751356125E-2</c:v>
                </c:pt>
                <c:pt idx="1714">
                  <c:v>0.17978313565254211</c:v>
                </c:pt>
                <c:pt idx="1715">
                  <c:v>2.2155215963721275E-2</c:v>
                </c:pt>
                <c:pt idx="1716">
                  <c:v>2.2951200604438782E-2</c:v>
                </c:pt>
                <c:pt idx="1717">
                  <c:v>2.274695597589016E-2</c:v>
                </c:pt>
                <c:pt idx="1718">
                  <c:v>2.3928947746753693E-2</c:v>
                </c:pt>
                <c:pt idx="1719">
                  <c:v>2.0823415368795395E-2</c:v>
                </c:pt>
                <c:pt idx="1720">
                  <c:v>2.1448571234941483E-2</c:v>
                </c:pt>
                <c:pt idx="1721">
                  <c:v>2.2851992398500443E-2</c:v>
                </c:pt>
                <c:pt idx="1722">
                  <c:v>2.3108508437871933E-2</c:v>
                </c:pt>
                <c:pt idx="1723">
                  <c:v>2.2673411294817924E-2</c:v>
                </c:pt>
                <c:pt idx="1724">
                  <c:v>1.9957030192017555E-2</c:v>
                </c:pt>
                <c:pt idx="1725">
                  <c:v>2.163512259721756E-2</c:v>
                </c:pt>
                <c:pt idx="1726">
                  <c:v>2.4190414696931839E-2</c:v>
                </c:pt>
                <c:pt idx="1727">
                  <c:v>1.8371744081377983E-2</c:v>
                </c:pt>
                <c:pt idx="1728">
                  <c:v>1.3320834375917912E-2</c:v>
                </c:pt>
                <c:pt idx="1729">
                  <c:v>1.3023669831454754E-2</c:v>
                </c:pt>
                <c:pt idx="1730">
                  <c:v>3.3124003559350967E-2</c:v>
                </c:pt>
                <c:pt idx="1731">
                  <c:v>2.3264732211828232E-2</c:v>
                </c:pt>
                <c:pt idx="1732">
                  <c:v>2.4431245401501656E-2</c:v>
                </c:pt>
                <c:pt idx="1733">
                  <c:v>2.0339351147413254E-2</c:v>
                </c:pt>
                <c:pt idx="1734">
                  <c:v>2.2269448265433311E-2</c:v>
                </c:pt>
                <c:pt idx="1735">
                  <c:v>0.10176660865545273</c:v>
                </c:pt>
                <c:pt idx="1736">
                  <c:v>0.33101287484169006</c:v>
                </c:pt>
                <c:pt idx="1737">
                  <c:v>0.3405124843120575</c:v>
                </c:pt>
                <c:pt idx="1738">
                  <c:v>0.33617818355560303</c:v>
                </c:pt>
                <c:pt idx="1739">
                  <c:v>8.5468322038650513E-2</c:v>
                </c:pt>
                <c:pt idx="1740">
                  <c:v>4.6901695430278778E-2</c:v>
                </c:pt>
                <c:pt idx="1741">
                  <c:v>1.3025010004639626E-2</c:v>
                </c:pt>
                <c:pt idx="1742">
                  <c:v>2.2971469908952713E-2</c:v>
                </c:pt>
                <c:pt idx="1743">
                  <c:v>2.2403823211789131E-2</c:v>
                </c:pt>
                <c:pt idx="1744">
                  <c:v>2.2325510159134865E-2</c:v>
                </c:pt>
                <c:pt idx="1745">
                  <c:v>2.1573111414909363E-2</c:v>
                </c:pt>
                <c:pt idx="1746">
                  <c:v>2.4887040257453918E-2</c:v>
                </c:pt>
                <c:pt idx="1747">
                  <c:v>2.1799704059958458E-2</c:v>
                </c:pt>
                <c:pt idx="1748">
                  <c:v>2.1393954753875732E-2</c:v>
                </c:pt>
                <c:pt idx="1749">
                  <c:v>2.1562900394201279E-2</c:v>
                </c:pt>
                <c:pt idx="1750">
                  <c:v>1.6905337572097778E-2</c:v>
                </c:pt>
                <c:pt idx="1751">
                  <c:v>1.3269766233861446E-2</c:v>
                </c:pt>
                <c:pt idx="1752">
                  <c:v>1.5579540282487869E-2</c:v>
                </c:pt>
                <c:pt idx="1753">
                  <c:v>1.8922360613942146E-2</c:v>
                </c:pt>
                <c:pt idx="1754">
                  <c:v>2.2874081507325172E-2</c:v>
                </c:pt>
                <c:pt idx="1755">
                  <c:v>2.1041400730609894E-2</c:v>
                </c:pt>
                <c:pt idx="1756">
                  <c:v>2.2070063278079033E-2</c:v>
                </c:pt>
                <c:pt idx="1757">
                  <c:v>2.1123394370079041E-2</c:v>
                </c:pt>
                <c:pt idx="1758">
                  <c:v>2.3340495303273201E-2</c:v>
                </c:pt>
                <c:pt idx="1759">
                  <c:v>0.10600703954696655</c:v>
                </c:pt>
                <c:pt idx="1760">
                  <c:v>2.7835529297590256E-2</c:v>
                </c:pt>
                <c:pt idx="1761">
                  <c:v>2.0989930257201195E-2</c:v>
                </c:pt>
                <c:pt idx="1762">
                  <c:v>2.5461340323090553E-2</c:v>
                </c:pt>
                <c:pt idx="1763">
                  <c:v>2.1661965176463127E-2</c:v>
                </c:pt>
                <c:pt idx="1764">
                  <c:v>2.3699669167399406E-2</c:v>
                </c:pt>
                <c:pt idx="1765">
                  <c:v>2.3501003161072731E-2</c:v>
                </c:pt>
                <c:pt idx="1766">
                  <c:v>2.5035113096237183E-2</c:v>
                </c:pt>
                <c:pt idx="1767">
                  <c:v>2.9427487403154373E-2</c:v>
                </c:pt>
                <c:pt idx="1768">
                  <c:v>2.2974548861384392E-2</c:v>
                </c:pt>
                <c:pt idx="1769">
                  <c:v>2.2127067670226097E-2</c:v>
                </c:pt>
                <c:pt idx="1770">
                  <c:v>2.1584125235676765E-2</c:v>
                </c:pt>
                <c:pt idx="1771">
                  <c:v>2.0129963755607605E-2</c:v>
                </c:pt>
                <c:pt idx="1772">
                  <c:v>2.2369300946593285E-2</c:v>
                </c:pt>
                <c:pt idx="1773">
                  <c:v>2.1586069837212563E-2</c:v>
                </c:pt>
                <c:pt idx="1774">
                  <c:v>1.7036177217960358E-2</c:v>
                </c:pt>
                <c:pt idx="1775">
                  <c:v>1.3694709166884422E-2</c:v>
                </c:pt>
                <c:pt idx="1776">
                  <c:v>1.6559664160013199E-2</c:v>
                </c:pt>
                <c:pt idx="1777">
                  <c:v>1.9080944359302521E-2</c:v>
                </c:pt>
                <c:pt idx="1778">
                  <c:v>2.0217834040522575E-2</c:v>
                </c:pt>
                <c:pt idx="1779">
                  <c:v>2.3273259401321411E-2</c:v>
                </c:pt>
                <c:pt idx="1780">
                  <c:v>2.2388661280274391E-2</c:v>
                </c:pt>
                <c:pt idx="1781">
                  <c:v>2.3967185989022255E-2</c:v>
                </c:pt>
                <c:pt idx="1782">
                  <c:v>2.7041086927056313E-2</c:v>
                </c:pt>
                <c:pt idx="1783">
                  <c:v>0.10713161528110504</c:v>
                </c:pt>
                <c:pt idx="1784">
                  <c:v>2.659166045486927E-2</c:v>
                </c:pt>
                <c:pt idx="1785">
                  <c:v>2.2690718993544579E-2</c:v>
                </c:pt>
                <c:pt idx="1786">
                  <c:v>2.2360352799296379E-2</c:v>
                </c:pt>
                <c:pt idx="1787">
                  <c:v>2.1863110363483429E-2</c:v>
                </c:pt>
                <c:pt idx="1788">
                  <c:v>2.3198015987873077E-2</c:v>
                </c:pt>
                <c:pt idx="1789">
                  <c:v>2.2329172119498253E-2</c:v>
                </c:pt>
                <c:pt idx="1790">
                  <c:v>2.0039623603224754E-2</c:v>
                </c:pt>
                <c:pt idx="1791">
                  <c:v>1.9168546423316002E-2</c:v>
                </c:pt>
                <c:pt idx="1792">
                  <c:v>2.0171234384179115E-2</c:v>
                </c:pt>
                <c:pt idx="1793">
                  <c:v>2.424808032810688E-2</c:v>
                </c:pt>
                <c:pt idx="1794">
                  <c:v>8.8216215372085571E-2</c:v>
                </c:pt>
                <c:pt idx="1795">
                  <c:v>0.16757349669933319</c:v>
                </c:pt>
                <c:pt idx="1796">
                  <c:v>0.160793736577034</c:v>
                </c:pt>
                <c:pt idx="1797">
                  <c:v>0.16326238214969635</c:v>
                </c:pt>
                <c:pt idx="1798">
                  <c:v>0.13549461960792542</c:v>
                </c:pt>
                <c:pt idx="1799">
                  <c:v>6.635954137891531E-3</c:v>
                </c:pt>
                <c:pt idx="1800">
                  <c:v>8.2625932991504669E-3</c:v>
                </c:pt>
                <c:pt idx="1801">
                  <c:v>1.6169428825378418E-2</c:v>
                </c:pt>
                <c:pt idx="1802">
                  <c:v>2.423761785030365E-2</c:v>
                </c:pt>
                <c:pt idx="1803">
                  <c:v>2.2310929372906685E-2</c:v>
                </c:pt>
                <c:pt idx="1804">
                  <c:v>2.2355262190103531E-2</c:v>
                </c:pt>
                <c:pt idx="1805">
                  <c:v>2.1559923887252808E-2</c:v>
                </c:pt>
                <c:pt idx="1806">
                  <c:v>2.1986614912748337E-2</c:v>
                </c:pt>
                <c:pt idx="1807">
                  <c:v>0.10404530912637711</c:v>
                </c:pt>
                <c:pt idx="1808">
                  <c:v>2.5145668536424637E-2</c:v>
                </c:pt>
                <c:pt idx="1809">
                  <c:v>2.4034950882196426E-2</c:v>
                </c:pt>
                <c:pt idx="1810">
                  <c:v>0.12524129450321198</c:v>
                </c:pt>
                <c:pt idx="1811">
                  <c:v>8.5158795118331909E-2</c:v>
                </c:pt>
                <c:pt idx="1812">
                  <c:v>2.5228844955563545E-2</c:v>
                </c:pt>
                <c:pt idx="1813">
                  <c:v>2.3764243349432945E-2</c:v>
                </c:pt>
                <c:pt idx="1814">
                  <c:v>2.3796893656253815E-2</c:v>
                </c:pt>
                <c:pt idx="1815">
                  <c:v>2.2699996829032898E-2</c:v>
                </c:pt>
                <c:pt idx="1816">
                  <c:v>2.1900540217757225E-2</c:v>
                </c:pt>
                <c:pt idx="1817">
                  <c:v>2.1846696734428406E-2</c:v>
                </c:pt>
                <c:pt idx="1818">
                  <c:v>2.3260666057467461E-2</c:v>
                </c:pt>
                <c:pt idx="1819">
                  <c:v>2.1348252892494202E-2</c:v>
                </c:pt>
                <c:pt idx="1820">
                  <c:v>2.1920373663306236E-2</c:v>
                </c:pt>
                <c:pt idx="1821">
                  <c:v>2.2034702822566032E-2</c:v>
                </c:pt>
                <c:pt idx="1822">
                  <c:v>1.1569004505872726E-2</c:v>
                </c:pt>
                <c:pt idx="1823">
                  <c:v>1.6887586563825607E-2</c:v>
                </c:pt>
                <c:pt idx="1824">
                  <c:v>2.4908293038606644E-2</c:v>
                </c:pt>
                <c:pt idx="1825">
                  <c:v>2.1182360127568245E-2</c:v>
                </c:pt>
                <c:pt idx="1826">
                  <c:v>1.6876745969057083E-2</c:v>
                </c:pt>
                <c:pt idx="1827">
                  <c:v>2.0715499296784401E-2</c:v>
                </c:pt>
                <c:pt idx="1828">
                  <c:v>2.4852031841874123E-2</c:v>
                </c:pt>
                <c:pt idx="1829">
                  <c:v>2.3660670965909958E-2</c:v>
                </c:pt>
                <c:pt idx="1830">
                  <c:v>1.9269304350018501E-2</c:v>
                </c:pt>
                <c:pt idx="1831">
                  <c:v>0.10507189482450485</c:v>
                </c:pt>
                <c:pt idx="1832">
                  <c:v>2.0091233775019646E-2</c:v>
                </c:pt>
                <c:pt idx="1833">
                  <c:v>2.3863913491368294E-2</c:v>
                </c:pt>
                <c:pt idx="1834">
                  <c:v>2.5698011741042137E-2</c:v>
                </c:pt>
                <c:pt idx="1835">
                  <c:v>2.1649233996868134E-2</c:v>
                </c:pt>
                <c:pt idx="1836">
                  <c:v>2.3942552506923676E-2</c:v>
                </c:pt>
                <c:pt idx="1837">
                  <c:v>2.2829540073871613E-2</c:v>
                </c:pt>
                <c:pt idx="1838">
                  <c:v>2.1626243367791176E-2</c:v>
                </c:pt>
                <c:pt idx="1839">
                  <c:v>2.4956788867712021E-2</c:v>
                </c:pt>
                <c:pt idx="1840">
                  <c:v>2.0024966448545456E-2</c:v>
                </c:pt>
                <c:pt idx="1841">
                  <c:v>2.4688955396413803E-2</c:v>
                </c:pt>
                <c:pt idx="1842">
                  <c:v>2.0297003909945488E-2</c:v>
                </c:pt>
                <c:pt idx="1843">
                  <c:v>2.4163816124200821E-2</c:v>
                </c:pt>
                <c:pt idx="1844">
                  <c:v>2.3344188928604126E-2</c:v>
                </c:pt>
                <c:pt idx="1845">
                  <c:v>2.1113326773047447E-2</c:v>
                </c:pt>
                <c:pt idx="1846">
                  <c:v>1.5585868619382381E-2</c:v>
                </c:pt>
                <c:pt idx="1847">
                  <c:v>1.7072713002562523E-2</c:v>
                </c:pt>
                <c:pt idx="1848">
                  <c:v>1.4193978160619736E-2</c:v>
                </c:pt>
                <c:pt idx="1849">
                  <c:v>2.0838867872953415E-2</c:v>
                </c:pt>
                <c:pt idx="1850">
                  <c:v>2.1375387907028198E-2</c:v>
                </c:pt>
                <c:pt idx="1851">
                  <c:v>2.2137194871902466E-2</c:v>
                </c:pt>
                <c:pt idx="1852">
                  <c:v>2.2136770188808441E-2</c:v>
                </c:pt>
                <c:pt idx="1853">
                  <c:v>2.5521222501993179E-2</c:v>
                </c:pt>
                <c:pt idx="1854">
                  <c:v>2.4640917778015137E-2</c:v>
                </c:pt>
                <c:pt idx="1855">
                  <c:v>0.1075965091586113</c:v>
                </c:pt>
                <c:pt idx="1856">
                  <c:v>2.2450156509876251E-2</c:v>
                </c:pt>
                <c:pt idx="1857">
                  <c:v>2.269965223968029E-2</c:v>
                </c:pt>
                <c:pt idx="1858">
                  <c:v>2.2628486156463623E-2</c:v>
                </c:pt>
                <c:pt idx="1859">
                  <c:v>2.5867218151688576E-2</c:v>
                </c:pt>
                <c:pt idx="1860">
                  <c:v>2.3847460746765137E-2</c:v>
                </c:pt>
                <c:pt idx="1861">
                  <c:v>2.3381354287266731E-2</c:v>
                </c:pt>
                <c:pt idx="1862">
                  <c:v>1.952035166323185E-2</c:v>
                </c:pt>
                <c:pt idx="1863">
                  <c:v>1.8236506730318069E-2</c:v>
                </c:pt>
                <c:pt idx="1864">
                  <c:v>2.3386247456073761E-2</c:v>
                </c:pt>
                <c:pt idx="1865">
                  <c:v>2.3865938186645508E-2</c:v>
                </c:pt>
                <c:pt idx="1866">
                  <c:v>2.5526471436023712E-2</c:v>
                </c:pt>
                <c:pt idx="1867">
                  <c:v>2.1745538339018822E-2</c:v>
                </c:pt>
                <c:pt idx="1868">
                  <c:v>2.2029703482985497E-2</c:v>
                </c:pt>
                <c:pt idx="1869">
                  <c:v>2.0915443077683449E-2</c:v>
                </c:pt>
                <c:pt idx="1870">
                  <c:v>1.8273063004016876E-2</c:v>
                </c:pt>
                <c:pt idx="1871">
                  <c:v>1.4604317955672741E-2</c:v>
                </c:pt>
                <c:pt idx="1872">
                  <c:v>1.889532245695591E-2</c:v>
                </c:pt>
                <c:pt idx="1873">
                  <c:v>1.9862297922372818E-2</c:v>
                </c:pt>
                <c:pt idx="1874">
                  <c:v>2.3633852601051331E-2</c:v>
                </c:pt>
                <c:pt idx="1875">
                  <c:v>1.3851282186806202E-2</c:v>
                </c:pt>
                <c:pt idx="1876">
                  <c:v>2.4376368150115013E-2</c:v>
                </c:pt>
                <c:pt idx="1877">
                  <c:v>2.3921921849250793E-2</c:v>
                </c:pt>
                <c:pt idx="1878">
                  <c:v>2.5244466960430145E-2</c:v>
                </c:pt>
                <c:pt idx="1879">
                  <c:v>0.1076471358537674</c:v>
                </c:pt>
                <c:pt idx="1880">
                  <c:v>2.3634046316146851E-2</c:v>
                </c:pt>
                <c:pt idx="1881">
                  <c:v>2.1663287654519081E-2</c:v>
                </c:pt>
                <c:pt idx="1882">
                  <c:v>0.16307404637336731</c:v>
                </c:pt>
                <c:pt idx="1883">
                  <c:v>2.4025779217481613E-2</c:v>
                </c:pt>
                <c:pt idx="1884">
                  <c:v>2.3913675919175148E-2</c:v>
                </c:pt>
                <c:pt idx="1885">
                  <c:v>2.2267812862992287E-2</c:v>
                </c:pt>
                <c:pt idx="1886">
                  <c:v>2.2331574931740761E-2</c:v>
                </c:pt>
                <c:pt idx="1887">
                  <c:v>1.8877103924751282E-2</c:v>
                </c:pt>
                <c:pt idx="1888">
                  <c:v>2.0769435912370682E-2</c:v>
                </c:pt>
                <c:pt idx="1889">
                  <c:v>2.2796059027314186E-2</c:v>
                </c:pt>
                <c:pt idx="1890">
                  <c:v>2.1095562726259232E-2</c:v>
                </c:pt>
                <c:pt idx="1891">
                  <c:v>2.471471019089222E-2</c:v>
                </c:pt>
                <c:pt idx="1892">
                  <c:v>2.1379170939326286E-2</c:v>
                </c:pt>
                <c:pt idx="1893">
                  <c:v>2.1366704255342484E-2</c:v>
                </c:pt>
                <c:pt idx="1894">
                  <c:v>1.9132046028971672E-2</c:v>
                </c:pt>
                <c:pt idx="1895">
                  <c:v>1.5053433366119862E-2</c:v>
                </c:pt>
                <c:pt idx="1896">
                  <c:v>1.9700461998581886E-2</c:v>
                </c:pt>
                <c:pt idx="1897">
                  <c:v>1.6766872256994247E-2</c:v>
                </c:pt>
                <c:pt idx="1898">
                  <c:v>2.2465288639068604E-2</c:v>
                </c:pt>
                <c:pt idx="1899">
                  <c:v>2.3535287007689476E-2</c:v>
                </c:pt>
                <c:pt idx="1900">
                  <c:v>1.8391380086541176E-2</c:v>
                </c:pt>
                <c:pt idx="1901">
                  <c:v>2.4884846061468124E-2</c:v>
                </c:pt>
                <c:pt idx="1902">
                  <c:v>2.3826828226447105E-2</c:v>
                </c:pt>
                <c:pt idx="1903">
                  <c:v>0.10486321896314621</c:v>
                </c:pt>
                <c:pt idx="1904">
                  <c:v>2.3825963959097862E-2</c:v>
                </c:pt>
                <c:pt idx="1905">
                  <c:v>2.7072235941886902E-2</c:v>
                </c:pt>
                <c:pt idx="1906">
                  <c:v>2.2517606616020203E-2</c:v>
                </c:pt>
                <c:pt idx="1907">
                  <c:v>1.9300119951367378E-2</c:v>
                </c:pt>
                <c:pt idx="1908">
                  <c:v>1.4443367719650269E-2</c:v>
                </c:pt>
                <c:pt idx="1909">
                  <c:v>2.5129335001111031E-2</c:v>
                </c:pt>
                <c:pt idx="1910">
                  <c:v>1.9357068464159966E-2</c:v>
                </c:pt>
                <c:pt idx="1911">
                  <c:v>2.4575203657150269E-2</c:v>
                </c:pt>
                <c:pt idx="1912">
                  <c:v>1.8953876569867134E-2</c:v>
                </c:pt>
                <c:pt idx="1913">
                  <c:v>2.4069696664810181E-2</c:v>
                </c:pt>
                <c:pt idx="1914">
                  <c:v>2.1374151110649109E-2</c:v>
                </c:pt>
                <c:pt idx="1915">
                  <c:v>2.0286325365304947E-2</c:v>
                </c:pt>
                <c:pt idx="1916">
                  <c:v>2.6004549115896225E-2</c:v>
                </c:pt>
                <c:pt idx="1917">
                  <c:v>2.2495809942483902E-2</c:v>
                </c:pt>
                <c:pt idx="1918">
                  <c:v>1.7101502045989037E-2</c:v>
                </c:pt>
                <c:pt idx="1919">
                  <c:v>2.2814905270934105E-2</c:v>
                </c:pt>
                <c:pt idx="1920">
                  <c:v>1.8923576921224594E-2</c:v>
                </c:pt>
                <c:pt idx="1921">
                  <c:v>2.3329772055149078E-2</c:v>
                </c:pt>
                <c:pt idx="1922">
                  <c:v>2.0265674218535423E-2</c:v>
                </c:pt>
                <c:pt idx="1923">
                  <c:v>2.2934356704354286E-2</c:v>
                </c:pt>
                <c:pt idx="1924">
                  <c:v>2.0888222381472588E-2</c:v>
                </c:pt>
                <c:pt idx="1925">
                  <c:v>2.2311359643936157E-2</c:v>
                </c:pt>
                <c:pt idx="1926">
                  <c:v>2.1086443215608597E-2</c:v>
                </c:pt>
                <c:pt idx="1927">
                  <c:v>0.12171289324760437</c:v>
                </c:pt>
                <c:pt idx="1928">
                  <c:v>1.8326675519347191E-2</c:v>
                </c:pt>
                <c:pt idx="1929">
                  <c:v>2.8712734580039978E-2</c:v>
                </c:pt>
                <c:pt idx="1930">
                  <c:v>2.0165184512734413E-2</c:v>
                </c:pt>
                <c:pt idx="1931">
                  <c:v>2.4350866675376892E-2</c:v>
                </c:pt>
                <c:pt idx="1932">
                  <c:v>2.2321673110127449E-2</c:v>
                </c:pt>
                <c:pt idx="1933">
                  <c:v>2.1519768983125687E-2</c:v>
                </c:pt>
                <c:pt idx="1934">
                  <c:v>2.1865846589207649E-2</c:v>
                </c:pt>
                <c:pt idx="1935">
                  <c:v>1.9499635323882103E-2</c:v>
                </c:pt>
                <c:pt idx="1936">
                  <c:v>2.2849619388580322E-2</c:v>
                </c:pt>
                <c:pt idx="1937">
                  <c:v>2.4262538179755211E-2</c:v>
                </c:pt>
                <c:pt idx="1938">
                  <c:v>2.2434880957007408E-2</c:v>
                </c:pt>
                <c:pt idx="1939">
                  <c:v>2.3092946037650108E-2</c:v>
                </c:pt>
                <c:pt idx="1940">
                  <c:v>2.2828388959169388E-2</c:v>
                </c:pt>
                <c:pt idx="1941">
                  <c:v>2.1522164344787598E-2</c:v>
                </c:pt>
                <c:pt idx="1942">
                  <c:v>1.7851989716291428E-2</c:v>
                </c:pt>
                <c:pt idx="1943">
                  <c:v>2.0508727058768272E-2</c:v>
                </c:pt>
                <c:pt idx="1944">
                  <c:v>2.8448240831494331E-2</c:v>
                </c:pt>
                <c:pt idx="1945">
                  <c:v>2.1800529211759567E-2</c:v>
                </c:pt>
                <c:pt idx="1946">
                  <c:v>1.4908184297382832E-2</c:v>
                </c:pt>
                <c:pt idx="1947">
                  <c:v>1.5582905150949955E-2</c:v>
                </c:pt>
                <c:pt idx="1948">
                  <c:v>2.7700651437044144E-2</c:v>
                </c:pt>
                <c:pt idx="1949">
                  <c:v>2.2297604009509087E-2</c:v>
                </c:pt>
                <c:pt idx="1950">
                  <c:v>2.5231147184967995E-2</c:v>
                </c:pt>
                <c:pt idx="1951">
                  <c:v>0.12208961695432663</c:v>
                </c:pt>
                <c:pt idx="1952">
                  <c:v>2.6785509660840034E-2</c:v>
                </c:pt>
                <c:pt idx="1953">
                  <c:v>1.8840229138731956E-2</c:v>
                </c:pt>
                <c:pt idx="1954">
                  <c:v>1.9199829548597336E-2</c:v>
                </c:pt>
                <c:pt idx="1955">
                  <c:v>2.2390430793166161E-2</c:v>
                </c:pt>
                <c:pt idx="1956">
                  <c:v>2.0820578560233116E-2</c:v>
                </c:pt>
                <c:pt idx="1957">
                  <c:v>2.5461863726377487E-2</c:v>
                </c:pt>
                <c:pt idx="1958">
                  <c:v>2.177022211253643E-2</c:v>
                </c:pt>
                <c:pt idx="1959">
                  <c:v>2.4360956624150276E-2</c:v>
                </c:pt>
                <c:pt idx="1960">
                  <c:v>2.5323508307337761E-2</c:v>
                </c:pt>
                <c:pt idx="1961">
                  <c:v>2.1696258336305618E-2</c:v>
                </c:pt>
                <c:pt idx="1962">
                  <c:v>2.1454986184835434E-2</c:v>
                </c:pt>
                <c:pt idx="1963">
                  <c:v>2.161167748272419E-2</c:v>
                </c:pt>
                <c:pt idx="1964">
                  <c:v>2.2149251773953438E-2</c:v>
                </c:pt>
                <c:pt idx="1965">
                  <c:v>2.0200084894895554E-2</c:v>
                </c:pt>
                <c:pt idx="1966">
                  <c:v>2.2212686017155647E-2</c:v>
                </c:pt>
                <c:pt idx="1967">
                  <c:v>3.6807484924793243E-2</c:v>
                </c:pt>
                <c:pt idx="1968">
                  <c:v>3.609813004732132E-2</c:v>
                </c:pt>
                <c:pt idx="1969">
                  <c:v>3.8507834076881409E-2</c:v>
                </c:pt>
                <c:pt idx="1970">
                  <c:v>3.8393385708332062E-2</c:v>
                </c:pt>
                <c:pt idx="1971">
                  <c:v>3.8020368665456772E-2</c:v>
                </c:pt>
                <c:pt idx="1972">
                  <c:v>3.875742107629776E-2</c:v>
                </c:pt>
                <c:pt idx="1973">
                  <c:v>4.111742228269577E-2</c:v>
                </c:pt>
                <c:pt idx="1974">
                  <c:v>3.9202030748128891E-2</c:v>
                </c:pt>
                <c:pt idx="1975">
                  <c:v>1.6387227922677994E-2</c:v>
                </c:pt>
                <c:pt idx="1976">
                  <c:v>0</c:v>
                </c:pt>
                <c:pt idx="1977">
                  <c:v>1.8821667181327939E-3</c:v>
                </c:pt>
                <c:pt idx="1978">
                  <c:v>7.6952278614044189E-2</c:v>
                </c:pt>
                <c:pt idx="1979">
                  <c:v>9.8741855472326279E-3</c:v>
                </c:pt>
                <c:pt idx="1980">
                  <c:v>0.2662847638130188</c:v>
                </c:pt>
                <c:pt idx="1981">
                  <c:v>0.57718813419342041</c:v>
                </c:pt>
                <c:pt idx="1982">
                  <c:v>0.60146403312683105</c:v>
                </c:pt>
                <c:pt idx="1983">
                  <c:v>0.64272862672805786</c:v>
                </c:pt>
                <c:pt idx="1984">
                  <c:v>0.70354264974594116</c:v>
                </c:pt>
                <c:pt idx="1985">
                  <c:v>0.30076456069946289</c:v>
                </c:pt>
                <c:pt idx="1986">
                  <c:v>6.5925762057304382E-2</c:v>
                </c:pt>
                <c:pt idx="1987">
                  <c:v>3.8512770086526871E-2</c:v>
                </c:pt>
                <c:pt idx="1988">
                  <c:v>3.9336040616035461E-2</c:v>
                </c:pt>
                <c:pt idx="1989">
                  <c:v>4.0582664310932159E-2</c:v>
                </c:pt>
                <c:pt idx="1990">
                  <c:v>3.443581610918045E-2</c:v>
                </c:pt>
                <c:pt idx="1991">
                  <c:v>9.1325044631958008E-2</c:v>
                </c:pt>
                <c:pt idx="1992">
                  <c:v>5.22889643907547E-2</c:v>
                </c:pt>
                <c:pt idx="1993">
                  <c:v>3.7285488098859787E-2</c:v>
                </c:pt>
                <c:pt idx="1994">
                  <c:v>3.7302490323781967E-2</c:v>
                </c:pt>
                <c:pt idx="1995">
                  <c:v>3.8990151137113571E-2</c:v>
                </c:pt>
                <c:pt idx="1996">
                  <c:v>3.7825897336006165E-2</c:v>
                </c:pt>
                <c:pt idx="1997">
                  <c:v>3.8550019264221191E-2</c:v>
                </c:pt>
                <c:pt idx="1998">
                  <c:v>3.6165900528430939E-2</c:v>
                </c:pt>
                <c:pt idx="1999">
                  <c:v>0.11491920053958893</c:v>
                </c:pt>
                <c:pt idx="2000">
                  <c:v>3.8115482777357101E-2</c:v>
                </c:pt>
                <c:pt idx="2001">
                  <c:v>3.6942116916179657E-2</c:v>
                </c:pt>
                <c:pt idx="2002">
                  <c:v>3.6116641014814377E-2</c:v>
                </c:pt>
                <c:pt idx="2003">
                  <c:v>3.5371948033571243E-2</c:v>
                </c:pt>
                <c:pt idx="2004">
                  <c:v>3.6463819444179535E-2</c:v>
                </c:pt>
                <c:pt idx="2005">
                  <c:v>3.6624707281589508E-2</c:v>
                </c:pt>
                <c:pt idx="2006">
                  <c:v>3.6115150898694992E-2</c:v>
                </c:pt>
                <c:pt idx="2007">
                  <c:v>4.0611162781715393E-2</c:v>
                </c:pt>
                <c:pt idx="2008">
                  <c:v>3.8052156567573547E-2</c:v>
                </c:pt>
                <c:pt idx="2009">
                  <c:v>3.6843873560428619E-2</c:v>
                </c:pt>
                <c:pt idx="2010">
                  <c:v>3.6921493709087372E-2</c:v>
                </c:pt>
                <c:pt idx="2011">
                  <c:v>3.6640677601099014E-2</c:v>
                </c:pt>
                <c:pt idx="2012">
                  <c:v>3.5170838236808777E-2</c:v>
                </c:pt>
                <c:pt idx="2013">
                  <c:v>3.6633692681789398E-2</c:v>
                </c:pt>
                <c:pt idx="2014">
                  <c:v>3.7832140922546387E-2</c:v>
                </c:pt>
                <c:pt idx="2015">
                  <c:v>3.6766365170478821E-2</c:v>
                </c:pt>
                <c:pt idx="2016">
                  <c:v>3.7898264825344086E-2</c:v>
                </c:pt>
                <c:pt idx="2017">
                  <c:v>3.916187584400177E-2</c:v>
                </c:pt>
                <c:pt idx="2018">
                  <c:v>3.5331685096025467E-2</c:v>
                </c:pt>
                <c:pt idx="2019">
                  <c:v>2.7305793017148972E-2</c:v>
                </c:pt>
                <c:pt idx="2020">
                  <c:v>3.1491931527853012E-2</c:v>
                </c:pt>
                <c:pt idx="2021">
                  <c:v>3.7684220820665359E-2</c:v>
                </c:pt>
                <c:pt idx="2022">
                  <c:v>3.717365488409996E-2</c:v>
                </c:pt>
                <c:pt idx="2023">
                  <c:v>0.12444714456796646</c:v>
                </c:pt>
                <c:pt idx="2024">
                  <c:v>3.8443554192781448E-2</c:v>
                </c:pt>
                <c:pt idx="2025">
                  <c:v>3.9662547409534454E-2</c:v>
                </c:pt>
                <c:pt idx="2026">
                  <c:v>3.3399738371372223E-2</c:v>
                </c:pt>
                <c:pt idx="2027">
                  <c:v>3.3655505627393723E-2</c:v>
                </c:pt>
                <c:pt idx="2028">
                  <c:v>1.9571084529161453E-2</c:v>
                </c:pt>
                <c:pt idx="2029">
                  <c:v>2.5171061977744102E-2</c:v>
                </c:pt>
                <c:pt idx="2030">
                  <c:v>2.6505853980779648E-2</c:v>
                </c:pt>
                <c:pt idx="2031">
                  <c:v>2.0974807441234589E-2</c:v>
                </c:pt>
                <c:pt idx="2032">
                  <c:v>1.9691014662384987E-2</c:v>
                </c:pt>
                <c:pt idx="2033">
                  <c:v>2.2632962092757225E-2</c:v>
                </c:pt>
                <c:pt idx="2034">
                  <c:v>2.3042427375912666E-2</c:v>
                </c:pt>
                <c:pt idx="2035">
                  <c:v>2.2705776616930962E-2</c:v>
                </c:pt>
                <c:pt idx="2036">
                  <c:v>2.2725513204932213E-2</c:v>
                </c:pt>
                <c:pt idx="2037">
                  <c:v>1.7320606857538223E-2</c:v>
                </c:pt>
                <c:pt idx="2038">
                  <c:v>1.8488414585590363E-2</c:v>
                </c:pt>
                <c:pt idx="2039">
                  <c:v>2.2286958992481232E-2</c:v>
                </c:pt>
                <c:pt idx="2040">
                  <c:v>2.3335117846727371E-2</c:v>
                </c:pt>
                <c:pt idx="2041">
                  <c:v>2.171461284160614E-2</c:v>
                </c:pt>
                <c:pt idx="2042">
                  <c:v>2.0653849467635155E-2</c:v>
                </c:pt>
                <c:pt idx="2043">
                  <c:v>1.830640621483326E-2</c:v>
                </c:pt>
                <c:pt idx="2044">
                  <c:v>2.2290432825684547E-2</c:v>
                </c:pt>
                <c:pt idx="2045">
                  <c:v>2.3094752803444862E-2</c:v>
                </c:pt>
                <c:pt idx="2046">
                  <c:v>2.6286579668521881E-2</c:v>
                </c:pt>
                <c:pt idx="2047">
                  <c:v>0.12092563509941101</c:v>
                </c:pt>
                <c:pt idx="2048">
                  <c:v>2.3815419524908066E-2</c:v>
                </c:pt>
                <c:pt idx="2049">
                  <c:v>2.3571072146296501E-2</c:v>
                </c:pt>
                <c:pt idx="2050">
                  <c:v>6.2425822019577026E-2</c:v>
                </c:pt>
                <c:pt idx="2051">
                  <c:v>2.0641745068132877E-3</c:v>
                </c:pt>
                <c:pt idx="2052">
                  <c:v>6.2810308299958706E-3</c:v>
                </c:pt>
                <c:pt idx="2053">
                  <c:v>1.7128871753811836E-2</c:v>
                </c:pt>
                <c:pt idx="2054">
                  <c:v>1.8533339723944664E-2</c:v>
                </c:pt>
                <c:pt idx="2055">
                  <c:v>2.3333396762609482E-2</c:v>
                </c:pt>
                <c:pt idx="2056">
                  <c:v>2.3648915812373161E-2</c:v>
                </c:pt>
                <c:pt idx="2057">
                  <c:v>2.3687878623604774E-2</c:v>
                </c:pt>
                <c:pt idx="2058">
                  <c:v>2.3542778566479683E-2</c:v>
                </c:pt>
                <c:pt idx="2059">
                  <c:v>2.3681791499257088E-2</c:v>
                </c:pt>
                <c:pt idx="2060">
                  <c:v>2.257770299911499E-2</c:v>
                </c:pt>
                <c:pt idx="2061">
                  <c:v>1.6605347394943237E-2</c:v>
                </c:pt>
                <c:pt idx="2062">
                  <c:v>1.9314656034111977E-2</c:v>
                </c:pt>
                <c:pt idx="2063">
                  <c:v>2.1886575967073441E-2</c:v>
                </c:pt>
                <c:pt idx="2064">
                  <c:v>1.8662767484784126E-2</c:v>
                </c:pt>
                <c:pt idx="2065">
                  <c:v>2.234993502497673E-2</c:v>
                </c:pt>
                <c:pt idx="2066">
                  <c:v>2.2859370335936546E-2</c:v>
                </c:pt>
                <c:pt idx="2067">
                  <c:v>2.1485835313796997E-2</c:v>
                </c:pt>
                <c:pt idx="2068">
                  <c:v>2.4992436170578003E-2</c:v>
                </c:pt>
                <c:pt idx="2069">
                  <c:v>1.911628432571888E-2</c:v>
                </c:pt>
                <c:pt idx="2070">
                  <c:v>2.6220215484499931E-2</c:v>
                </c:pt>
                <c:pt idx="2071">
                  <c:v>0.12280332297086716</c:v>
                </c:pt>
                <c:pt idx="2072">
                  <c:v>2.2506119683384895E-2</c:v>
                </c:pt>
                <c:pt idx="2073">
                  <c:v>2.2049479186534882E-2</c:v>
                </c:pt>
                <c:pt idx="2074">
                  <c:v>2.21699308604002E-2</c:v>
                </c:pt>
                <c:pt idx="2075">
                  <c:v>2.2645303979516029E-2</c:v>
                </c:pt>
                <c:pt idx="2076">
                  <c:v>2.3065609857439995E-2</c:v>
                </c:pt>
                <c:pt idx="2077">
                  <c:v>2.1385803818702698E-2</c:v>
                </c:pt>
                <c:pt idx="2078">
                  <c:v>2.2308738902211189E-2</c:v>
                </c:pt>
                <c:pt idx="2079">
                  <c:v>2.452903613448143E-2</c:v>
                </c:pt>
                <c:pt idx="2080">
                  <c:v>2.2409960627555847E-2</c:v>
                </c:pt>
                <c:pt idx="2081">
                  <c:v>2.2445812821388245E-2</c:v>
                </c:pt>
                <c:pt idx="2082">
                  <c:v>2.1937822923064232E-2</c:v>
                </c:pt>
                <c:pt idx="2083">
                  <c:v>2.2369731217622757E-2</c:v>
                </c:pt>
                <c:pt idx="2084">
                  <c:v>2.166256308555603E-2</c:v>
                </c:pt>
                <c:pt idx="2085">
                  <c:v>1.9218172878026962E-2</c:v>
                </c:pt>
                <c:pt idx="2086">
                  <c:v>1.6737755388021469E-2</c:v>
                </c:pt>
                <c:pt idx="2087">
                  <c:v>2.3991769179701805E-2</c:v>
                </c:pt>
                <c:pt idx="2088">
                  <c:v>2.5125434622168541E-2</c:v>
                </c:pt>
                <c:pt idx="2089">
                  <c:v>1.5256577171385288E-2</c:v>
                </c:pt>
                <c:pt idx="2090">
                  <c:v>0.15182216465473175</c:v>
                </c:pt>
                <c:pt idx="2091">
                  <c:v>8.8813327252864838E-2</c:v>
                </c:pt>
                <c:pt idx="2092">
                  <c:v>2.3489829152822495E-2</c:v>
                </c:pt>
                <c:pt idx="2093">
                  <c:v>2.1172575652599335E-2</c:v>
                </c:pt>
                <c:pt idx="2094">
                  <c:v>2.6924474164843559E-2</c:v>
                </c:pt>
                <c:pt idx="2095">
                  <c:v>0.10854870080947876</c:v>
                </c:pt>
                <c:pt idx="2096">
                  <c:v>2.1137015894055367E-2</c:v>
                </c:pt>
                <c:pt idx="2097">
                  <c:v>1.9524781033396721E-2</c:v>
                </c:pt>
                <c:pt idx="2098">
                  <c:v>1.8602104857563972E-2</c:v>
                </c:pt>
                <c:pt idx="2099">
                  <c:v>2.4803068488836288E-2</c:v>
                </c:pt>
                <c:pt idx="2100">
                  <c:v>2.0463164895772934E-2</c:v>
                </c:pt>
                <c:pt idx="2101">
                  <c:v>2.5280091911554337E-2</c:v>
                </c:pt>
                <c:pt idx="2102">
                  <c:v>2.2086622193455696E-2</c:v>
                </c:pt>
                <c:pt idx="2103">
                  <c:v>2.2402426227927208E-2</c:v>
                </c:pt>
                <c:pt idx="2104">
                  <c:v>2.3411106318235397E-2</c:v>
                </c:pt>
                <c:pt idx="2105">
                  <c:v>2.1176053211092949E-2</c:v>
                </c:pt>
                <c:pt idx="2106">
                  <c:v>2.1697305142879486E-2</c:v>
                </c:pt>
                <c:pt idx="2107">
                  <c:v>2.2775258868932724E-2</c:v>
                </c:pt>
                <c:pt idx="2108">
                  <c:v>2.2948812693357468E-2</c:v>
                </c:pt>
                <c:pt idx="2109">
                  <c:v>1.7023267224431038E-2</c:v>
                </c:pt>
                <c:pt idx="2110">
                  <c:v>1.7213443294167519E-2</c:v>
                </c:pt>
                <c:pt idx="2111">
                  <c:v>2.0480258390307426E-2</c:v>
                </c:pt>
                <c:pt idx="2112">
                  <c:v>1.8132638186216354E-2</c:v>
                </c:pt>
                <c:pt idx="2113">
                  <c:v>2.0837403833866119E-2</c:v>
                </c:pt>
                <c:pt idx="2114">
                  <c:v>2.3082921281456947E-2</c:v>
                </c:pt>
                <c:pt idx="2115">
                  <c:v>2.6282981038093567E-2</c:v>
                </c:pt>
                <c:pt idx="2116">
                  <c:v>2.4304166436195374E-2</c:v>
                </c:pt>
                <c:pt idx="2117">
                  <c:v>2.0847920328378677E-2</c:v>
                </c:pt>
                <c:pt idx="2118">
                  <c:v>2.1076951175928116E-2</c:v>
                </c:pt>
                <c:pt idx="2119">
                  <c:v>0.10705313831567764</c:v>
                </c:pt>
                <c:pt idx="2120">
                  <c:v>3.5717546939849854E-2</c:v>
                </c:pt>
                <c:pt idx="2121">
                  <c:v>2.2037269547581673E-2</c:v>
                </c:pt>
                <c:pt idx="2122">
                  <c:v>2.1465716883540154E-2</c:v>
                </c:pt>
                <c:pt idx="2123">
                  <c:v>2.3728625848889351E-2</c:v>
                </c:pt>
                <c:pt idx="2124">
                  <c:v>2.1638695150613785E-2</c:v>
                </c:pt>
                <c:pt idx="2125">
                  <c:v>3.4043338149785995E-2</c:v>
                </c:pt>
                <c:pt idx="2126">
                  <c:v>3.8592569530010223E-2</c:v>
                </c:pt>
                <c:pt idx="2127">
                  <c:v>3.7906773388385773E-2</c:v>
                </c:pt>
                <c:pt idx="2128">
                  <c:v>3.6658897995948792E-2</c:v>
                </c:pt>
                <c:pt idx="2129">
                  <c:v>3.7130631506443024E-2</c:v>
                </c:pt>
                <c:pt idx="2130">
                  <c:v>3.6701403558254242E-2</c:v>
                </c:pt>
                <c:pt idx="2131">
                  <c:v>3.5853095352649689E-2</c:v>
                </c:pt>
                <c:pt idx="2132">
                  <c:v>3.6569491028785706E-2</c:v>
                </c:pt>
                <c:pt idx="2133">
                  <c:v>3.5038940608501434E-2</c:v>
                </c:pt>
                <c:pt idx="2134">
                  <c:v>3.4799970686435699E-2</c:v>
                </c:pt>
                <c:pt idx="2135">
                  <c:v>2.894776314496994E-2</c:v>
                </c:pt>
                <c:pt idx="2136">
                  <c:v>3.8589805364608765E-2</c:v>
                </c:pt>
                <c:pt idx="2137">
                  <c:v>3.7937011569738388E-2</c:v>
                </c:pt>
                <c:pt idx="2138">
                  <c:v>3.7245403975248337E-2</c:v>
                </c:pt>
                <c:pt idx="2139">
                  <c:v>2.9021687805652618E-2</c:v>
                </c:pt>
                <c:pt idx="2140">
                  <c:v>4.0279380977153778E-2</c:v>
                </c:pt>
                <c:pt idx="2141">
                  <c:v>3.6830563098192215E-2</c:v>
                </c:pt>
                <c:pt idx="2142">
                  <c:v>3.7409868091344833E-2</c:v>
                </c:pt>
                <c:pt idx="2143">
                  <c:v>0.1287233978509903</c:v>
                </c:pt>
                <c:pt idx="2144">
                  <c:v>4.3759260326623917E-2</c:v>
                </c:pt>
                <c:pt idx="2145">
                  <c:v>3.8893148303031921E-2</c:v>
                </c:pt>
                <c:pt idx="2146">
                  <c:v>3.8209881633520126E-2</c:v>
                </c:pt>
                <c:pt idx="2147">
                  <c:v>3.7275791168212891E-2</c:v>
                </c:pt>
                <c:pt idx="2148">
                  <c:v>3.861478716135025E-2</c:v>
                </c:pt>
                <c:pt idx="2149">
                  <c:v>3.7041336297988892E-2</c:v>
                </c:pt>
                <c:pt idx="2150">
                  <c:v>3.907269611954689E-2</c:v>
                </c:pt>
                <c:pt idx="2151">
                  <c:v>3.7147406488656998E-2</c:v>
                </c:pt>
                <c:pt idx="2152">
                  <c:v>3.8251586258411407E-2</c:v>
                </c:pt>
                <c:pt idx="2153">
                  <c:v>3.5431250929832458E-2</c:v>
                </c:pt>
                <c:pt idx="2154">
                  <c:v>3.6065127700567245E-2</c:v>
                </c:pt>
                <c:pt idx="2155">
                  <c:v>3.6583609879016876E-2</c:v>
                </c:pt>
                <c:pt idx="2156">
                  <c:v>3.6613013595342636E-2</c:v>
                </c:pt>
                <c:pt idx="2157">
                  <c:v>3.4081794321537018E-2</c:v>
                </c:pt>
                <c:pt idx="2158">
                  <c:v>3.3653583377599716E-2</c:v>
                </c:pt>
                <c:pt idx="2159">
                  <c:v>3.6171175539493561E-2</c:v>
                </c:pt>
                <c:pt idx="2160">
                  <c:v>3.6156326532363892E-2</c:v>
                </c:pt>
                <c:pt idx="2161">
                  <c:v>3.2138969749212265E-2</c:v>
                </c:pt>
                <c:pt idx="2162">
                  <c:v>3.573424369096756E-2</c:v>
                </c:pt>
                <c:pt idx="2163">
                  <c:v>3.8323525339365005E-2</c:v>
                </c:pt>
                <c:pt idx="2164">
                  <c:v>3.6779973655939102E-2</c:v>
                </c:pt>
                <c:pt idx="2165">
                  <c:v>3.5695567727088928E-2</c:v>
                </c:pt>
                <c:pt idx="2166">
                  <c:v>3.6509573459625244E-2</c:v>
                </c:pt>
                <c:pt idx="2167">
                  <c:v>0.11667855829000473</c:v>
                </c:pt>
                <c:pt idx="2168">
                  <c:v>0.14292125403881073</c:v>
                </c:pt>
                <c:pt idx="2169">
                  <c:v>8.4370754659175873E-2</c:v>
                </c:pt>
                <c:pt idx="2170">
                  <c:v>4.0311291813850403E-2</c:v>
                </c:pt>
                <c:pt idx="2171">
                  <c:v>3.6119349300861359E-2</c:v>
                </c:pt>
                <c:pt idx="2172">
                  <c:v>3.566712886095047E-2</c:v>
                </c:pt>
                <c:pt idx="2173">
                  <c:v>3.9797019213438034E-2</c:v>
                </c:pt>
                <c:pt idx="2174">
                  <c:v>3.9350885897874832E-2</c:v>
                </c:pt>
                <c:pt idx="2175">
                  <c:v>4.4417962431907654E-2</c:v>
                </c:pt>
                <c:pt idx="2176">
                  <c:v>3.556278720498085E-2</c:v>
                </c:pt>
                <c:pt idx="2177">
                  <c:v>3.7357263267040253E-2</c:v>
                </c:pt>
                <c:pt idx="2178">
                  <c:v>3.7048399448394775E-2</c:v>
                </c:pt>
                <c:pt idx="2179">
                  <c:v>3.6959685385227203E-2</c:v>
                </c:pt>
                <c:pt idx="2180">
                  <c:v>3.60601507127285E-2</c:v>
                </c:pt>
                <c:pt idx="2181">
                  <c:v>3.4758556634187698E-2</c:v>
                </c:pt>
                <c:pt idx="2182">
                  <c:v>2.9716022312641144E-2</c:v>
                </c:pt>
                <c:pt idx="2183">
                  <c:v>2.9836619272828102E-2</c:v>
                </c:pt>
                <c:pt idx="2184">
                  <c:v>3.5445638000965118E-2</c:v>
                </c:pt>
                <c:pt idx="2185">
                  <c:v>3.469274565577507E-2</c:v>
                </c:pt>
                <c:pt idx="2186">
                  <c:v>3.7380505353212357E-2</c:v>
                </c:pt>
                <c:pt idx="2187">
                  <c:v>3.6817744374275208E-2</c:v>
                </c:pt>
                <c:pt idx="2188">
                  <c:v>3.6443427205085754E-2</c:v>
                </c:pt>
                <c:pt idx="2189">
                  <c:v>3.8605310022830963E-2</c:v>
                </c:pt>
                <c:pt idx="2190">
                  <c:v>3.7295356392860413E-2</c:v>
                </c:pt>
                <c:pt idx="2191">
                  <c:v>0.11778679490089417</c:v>
                </c:pt>
                <c:pt idx="2192">
                  <c:v>4.0701709687709808E-2</c:v>
                </c:pt>
                <c:pt idx="2193">
                  <c:v>3.9043635129928589E-2</c:v>
                </c:pt>
                <c:pt idx="2194">
                  <c:v>3.8436319679021835E-2</c:v>
                </c:pt>
                <c:pt idx="2195">
                  <c:v>3.8204692304134369E-2</c:v>
                </c:pt>
                <c:pt idx="2196">
                  <c:v>3.9162453263998032E-2</c:v>
                </c:pt>
                <c:pt idx="2197">
                  <c:v>4.0442511439323425E-2</c:v>
                </c:pt>
                <c:pt idx="2198">
                  <c:v>3.8541082292795181E-2</c:v>
                </c:pt>
                <c:pt idx="2199">
                  <c:v>4.2540408670902252E-2</c:v>
                </c:pt>
                <c:pt idx="2200">
                  <c:v>3.6520127207040787E-2</c:v>
                </c:pt>
                <c:pt idx="2201">
                  <c:v>3.7225529551506042E-2</c:v>
                </c:pt>
                <c:pt idx="2202">
                  <c:v>3.7057414650917053E-2</c:v>
                </c:pt>
                <c:pt idx="2203">
                  <c:v>3.5150237381458282E-2</c:v>
                </c:pt>
                <c:pt idx="2204">
                  <c:v>3.5918250679969788E-2</c:v>
                </c:pt>
                <c:pt idx="2205">
                  <c:v>3.5181842744350433E-2</c:v>
                </c:pt>
                <c:pt idx="2206">
                  <c:v>3.2620370388031006E-2</c:v>
                </c:pt>
                <c:pt idx="2207">
                  <c:v>3.6374714225530624E-2</c:v>
                </c:pt>
                <c:pt idx="2208">
                  <c:v>3.1876754015684128E-2</c:v>
                </c:pt>
                <c:pt idx="2209">
                  <c:v>2.9517866671085358E-2</c:v>
                </c:pt>
                <c:pt idx="2210">
                  <c:v>3.7769109010696411E-2</c:v>
                </c:pt>
                <c:pt idx="2211">
                  <c:v>3.6132186651229858E-2</c:v>
                </c:pt>
                <c:pt idx="2212">
                  <c:v>3.5848122090101242E-2</c:v>
                </c:pt>
                <c:pt idx="2213">
                  <c:v>3.8351535797119141E-2</c:v>
                </c:pt>
                <c:pt idx="2214">
                  <c:v>4.1763003915548325E-2</c:v>
                </c:pt>
                <c:pt idx="2215">
                  <c:v>0.11574071645736694</c:v>
                </c:pt>
                <c:pt idx="2216">
                  <c:v>3.4901954233646393E-2</c:v>
                </c:pt>
                <c:pt idx="2217">
                  <c:v>3.7610333412885666E-2</c:v>
                </c:pt>
                <c:pt idx="2218">
                  <c:v>0.22585530579090118</c:v>
                </c:pt>
                <c:pt idx="2219">
                  <c:v>0.23786835372447968</c:v>
                </c:pt>
                <c:pt idx="2220">
                  <c:v>0.23353870213031769</c:v>
                </c:pt>
                <c:pt idx="2221">
                  <c:v>0.22622187435626984</c:v>
                </c:pt>
                <c:pt idx="2222">
                  <c:v>0.16012091934680939</c:v>
                </c:pt>
                <c:pt idx="2223">
                  <c:v>0.24259869754314423</c:v>
                </c:pt>
                <c:pt idx="2224">
                  <c:v>0.24866639077663422</c:v>
                </c:pt>
                <c:pt idx="2225">
                  <c:v>0.14109736680984497</c:v>
                </c:pt>
                <c:pt idx="2226">
                  <c:v>3.6356993019580841E-2</c:v>
                </c:pt>
                <c:pt idx="2227">
                  <c:v>3.8289323449134827E-2</c:v>
                </c:pt>
                <c:pt idx="2228">
                  <c:v>3.9260521531105042E-2</c:v>
                </c:pt>
                <c:pt idx="2229">
                  <c:v>3.8026269525289536E-2</c:v>
                </c:pt>
                <c:pt idx="2230">
                  <c:v>3.6631990224123001E-2</c:v>
                </c:pt>
                <c:pt idx="2231">
                  <c:v>3.547455370426178E-2</c:v>
                </c:pt>
              </c:numCache>
            </c:numRef>
          </c:xVal>
          <c:yVal>
            <c:numRef>
              <c:f>[0]!yrange_actual</c:f>
              <c:numCache>
                <c:formatCode>General</c:formatCode>
                <c:ptCount val="2232"/>
                <c:pt idx="0">
                  <c:v>4.9518674612045288E-2</c:v>
                </c:pt>
                <c:pt idx="1">
                  <c:v>2.7106979861855507E-2</c:v>
                </c:pt>
                <c:pt idx="2">
                  <c:v>8.5261753213217162E-10</c:v>
                </c:pt>
                <c:pt idx="3">
                  <c:v>3.4284539520740509E-2</c:v>
                </c:pt>
                <c:pt idx="4">
                  <c:v>3.4949932247400284E-2</c:v>
                </c:pt>
                <c:pt idx="5">
                  <c:v>4.0060862898826599E-2</c:v>
                </c:pt>
                <c:pt idx="6">
                  <c:v>1.2621656060218811E-2</c:v>
                </c:pt>
                <c:pt idx="7">
                  <c:v>1.9191614389419556</c:v>
                </c:pt>
                <c:pt idx="8">
                  <c:v>1.7406874895095825</c:v>
                </c:pt>
                <c:pt idx="9">
                  <c:v>0.3030744194984436</c:v>
                </c:pt>
                <c:pt idx="10">
                  <c:v>0.26367485523223877</c:v>
                </c:pt>
                <c:pt idx="11">
                  <c:v>0.46045506000518799</c:v>
                </c:pt>
                <c:pt idx="12">
                  <c:v>0.47169527411460876</c:v>
                </c:pt>
                <c:pt idx="13">
                  <c:v>0.61771267652511597</c:v>
                </c:pt>
                <c:pt idx="14">
                  <c:v>0.60453760623931885</c:v>
                </c:pt>
                <c:pt idx="15">
                  <c:v>0.74517178535461426</c:v>
                </c:pt>
                <c:pt idx="16">
                  <c:v>0.56008720397949219</c:v>
                </c:pt>
                <c:pt idx="17">
                  <c:v>0.48741614818572998</c:v>
                </c:pt>
                <c:pt idx="18">
                  <c:v>0.18364378809928894</c:v>
                </c:pt>
                <c:pt idx="19">
                  <c:v>0.12585875391960144</c:v>
                </c:pt>
                <c:pt idx="20">
                  <c:v>7.276376336812973E-2</c:v>
                </c:pt>
                <c:pt idx="21">
                  <c:v>6.5789051353931427E-2</c:v>
                </c:pt>
                <c:pt idx="22">
                  <c:v>2.5178320705890656E-2</c:v>
                </c:pt>
                <c:pt idx="23">
                  <c:v>3.7707746028900146E-2</c:v>
                </c:pt>
                <c:pt idx="24">
                  <c:v>1.6882015392184258E-2</c:v>
                </c:pt>
                <c:pt idx="25">
                  <c:v>3.2780785113573074E-2</c:v>
                </c:pt>
                <c:pt idx="26">
                  <c:v>2.8301965445280075E-2</c:v>
                </c:pt>
                <c:pt idx="27">
                  <c:v>7.6559871435165405E-2</c:v>
                </c:pt>
                <c:pt idx="28">
                  <c:v>8.5856303572654724E-2</c:v>
                </c:pt>
                <c:pt idx="29">
                  <c:v>7.2258777916431427E-2</c:v>
                </c:pt>
                <c:pt idx="30">
                  <c:v>2.0510005950927734</c:v>
                </c:pt>
                <c:pt idx="31">
                  <c:v>2.1377122402191162</c:v>
                </c:pt>
                <c:pt idx="32">
                  <c:v>0.98252648115158081</c:v>
                </c:pt>
                <c:pt idx="33">
                  <c:v>0.72960197925567627</c:v>
                </c:pt>
                <c:pt idx="34">
                  <c:v>0.7571946382522583</c:v>
                </c:pt>
                <c:pt idx="35">
                  <c:v>0.78714549541473389</c:v>
                </c:pt>
                <c:pt idx="36">
                  <c:v>0.82047194242477417</c:v>
                </c:pt>
                <c:pt idx="37">
                  <c:v>0.84457767009735107</c:v>
                </c:pt>
                <c:pt idx="38">
                  <c:v>0.85400223731994629</c:v>
                </c:pt>
                <c:pt idx="39">
                  <c:v>0.80773347616195679</c:v>
                </c:pt>
                <c:pt idx="40">
                  <c:v>0.83407175540924072</c:v>
                </c:pt>
                <c:pt idx="41">
                  <c:v>0.84513682126998901</c:v>
                </c:pt>
                <c:pt idx="42">
                  <c:v>0.73146438598632813</c:v>
                </c:pt>
                <c:pt idx="43">
                  <c:v>0.41832989454269409</c:v>
                </c:pt>
                <c:pt idx="44">
                  <c:v>7.7743679285049438E-2</c:v>
                </c:pt>
                <c:pt idx="45">
                  <c:v>5.0254657864570618E-2</c:v>
                </c:pt>
                <c:pt idx="46">
                  <c:v>8.9166916906833649E-2</c:v>
                </c:pt>
                <c:pt idx="47">
                  <c:v>5.5007591843605042E-2</c:v>
                </c:pt>
                <c:pt idx="48">
                  <c:v>7.8485183417797089E-2</c:v>
                </c:pt>
                <c:pt idx="49">
                  <c:v>5.7907398790121078E-2</c:v>
                </c:pt>
                <c:pt idx="50">
                  <c:v>7.3578789830207825E-2</c:v>
                </c:pt>
                <c:pt idx="51">
                  <c:v>3.2328188419342041E-2</c:v>
                </c:pt>
                <c:pt idx="52">
                  <c:v>0.17987926304340363</c:v>
                </c:pt>
                <c:pt idx="53">
                  <c:v>0.57485342025756836</c:v>
                </c:pt>
                <c:pt idx="54">
                  <c:v>2.2999260425567627</c:v>
                </c:pt>
                <c:pt idx="55">
                  <c:v>3.0576193332672119</c:v>
                </c:pt>
                <c:pt idx="56">
                  <c:v>3.0944793224334717</c:v>
                </c:pt>
                <c:pt idx="57">
                  <c:v>0.9900175929069519</c:v>
                </c:pt>
                <c:pt idx="58">
                  <c:v>0.91244703531265259</c:v>
                </c:pt>
                <c:pt idx="59">
                  <c:v>1.1169401407241821</c:v>
                </c:pt>
                <c:pt idx="60">
                  <c:v>1.0345889329910278</c:v>
                </c:pt>
                <c:pt idx="61">
                  <c:v>1.1551121473312378</c:v>
                </c:pt>
                <c:pt idx="62">
                  <c:v>0.98444527387619019</c:v>
                </c:pt>
                <c:pt idx="63">
                  <c:v>1.1315910816192627</c:v>
                </c:pt>
                <c:pt idx="64">
                  <c:v>0.97272878885269165</c:v>
                </c:pt>
                <c:pt idx="65">
                  <c:v>1.0808285474777222</c:v>
                </c:pt>
                <c:pt idx="66">
                  <c:v>0.7645268440246582</c:v>
                </c:pt>
                <c:pt idx="67">
                  <c:v>0.38465714454650879</c:v>
                </c:pt>
                <c:pt idx="68">
                  <c:v>0.20466622710227966</c:v>
                </c:pt>
                <c:pt idx="69">
                  <c:v>0.21455466747283936</c:v>
                </c:pt>
                <c:pt idx="70">
                  <c:v>6.4139202237129211E-2</c:v>
                </c:pt>
                <c:pt idx="71">
                  <c:v>8.3034507930278778E-2</c:v>
                </c:pt>
                <c:pt idx="72">
                  <c:v>9.1151207685470581E-2</c:v>
                </c:pt>
                <c:pt idx="73">
                  <c:v>7.4449770152568817E-2</c:v>
                </c:pt>
                <c:pt idx="74">
                  <c:v>6.8145446479320526E-2</c:v>
                </c:pt>
                <c:pt idx="75">
                  <c:v>7.1196801960468292E-2</c:v>
                </c:pt>
                <c:pt idx="76">
                  <c:v>0.16038843989372253</c:v>
                </c:pt>
                <c:pt idx="77">
                  <c:v>0.49156489968299866</c:v>
                </c:pt>
                <c:pt idx="78">
                  <c:v>0.64563149213790894</c:v>
                </c:pt>
                <c:pt idx="79">
                  <c:v>2.5133471488952637</c:v>
                </c:pt>
                <c:pt idx="80">
                  <c:v>2.7113289833068848</c:v>
                </c:pt>
                <c:pt idx="81">
                  <c:v>0.93185853958129883</c:v>
                </c:pt>
                <c:pt idx="82">
                  <c:v>0.82082259654998779</c:v>
                </c:pt>
                <c:pt idx="83">
                  <c:v>1.0584768056869507</c:v>
                </c:pt>
                <c:pt idx="84">
                  <c:v>0.94941097497940063</c:v>
                </c:pt>
                <c:pt idx="85">
                  <c:v>0.99684089422225952</c:v>
                </c:pt>
                <c:pt idx="86">
                  <c:v>0.84682172536849976</c:v>
                </c:pt>
                <c:pt idx="87">
                  <c:v>0.9855426549911499</c:v>
                </c:pt>
                <c:pt idx="88">
                  <c:v>0.88920474052429199</c:v>
                </c:pt>
                <c:pt idx="89">
                  <c:v>1.0393133163452148</c:v>
                </c:pt>
                <c:pt idx="90">
                  <c:v>0.86875438690185547</c:v>
                </c:pt>
                <c:pt idx="91">
                  <c:v>1.008418083190918</c:v>
                </c:pt>
                <c:pt idx="92">
                  <c:v>0.72609513998031616</c:v>
                </c:pt>
                <c:pt idx="93">
                  <c:v>0.73391902446746826</c:v>
                </c:pt>
                <c:pt idx="94">
                  <c:v>0.28171920776367188</c:v>
                </c:pt>
                <c:pt idx="95">
                  <c:v>0.12135690450668335</c:v>
                </c:pt>
                <c:pt idx="96">
                  <c:v>0.13943983614444733</c:v>
                </c:pt>
                <c:pt idx="97">
                  <c:v>9.8938040435314178E-2</c:v>
                </c:pt>
                <c:pt idx="98">
                  <c:v>8.5380345582962036E-2</c:v>
                </c:pt>
                <c:pt idx="99">
                  <c:v>0.96293264627456665</c:v>
                </c:pt>
                <c:pt idx="100">
                  <c:v>0.81769227981567383</c:v>
                </c:pt>
                <c:pt idx="101">
                  <c:v>0.12329297512769699</c:v>
                </c:pt>
                <c:pt idx="102">
                  <c:v>0.12507782876491547</c:v>
                </c:pt>
                <c:pt idx="103">
                  <c:v>2.0241599082946777</c:v>
                </c:pt>
                <c:pt idx="104">
                  <c:v>1.9071003198623657</c:v>
                </c:pt>
                <c:pt idx="105">
                  <c:v>6.2749075889587402</c:v>
                </c:pt>
                <c:pt idx="106">
                  <c:v>0.86328804492950439</c:v>
                </c:pt>
                <c:pt idx="107">
                  <c:v>1.0419744253158569</c:v>
                </c:pt>
                <c:pt idx="108">
                  <c:v>0.95558947324752808</c:v>
                </c:pt>
                <c:pt idx="109">
                  <c:v>1.1975160837173462</c:v>
                </c:pt>
                <c:pt idx="110">
                  <c:v>0.95978128910064697</c:v>
                </c:pt>
                <c:pt idx="111">
                  <c:v>0.95695918798446655</c:v>
                </c:pt>
                <c:pt idx="112">
                  <c:v>0.6227487325668335</c:v>
                </c:pt>
                <c:pt idx="113">
                  <c:v>0.52772009372711182</c:v>
                </c:pt>
                <c:pt idx="114">
                  <c:v>0.36464226245880127</c:v>
                </c:pt>
                <c:pt idx="115">
                  <c:v>0.19875504076480865</c:v>
                </c:pt>
                <c:pt idx="116">
                  <c:v>9.1665923595428467E-2</c:v>
                </c:pt>
                <c:pt idx="117">
                  <c:v>6.1670582741498947E-2</c:v>
                </c:pt>
                <c:pt idx="118">
                  <c:v>5.8205999433994293E-2</c:v>
                </c:pt>
                <c:pt idx="119">
                  <c:v>0.13296195864677429</c:v>
                </c:pt>
                <c:pt idx="120">
                  <c:v>6.2014546245336533E-2</c:v>
                </c:pt>
                <c:pt idx="121">
                  <c:v>9.2623457312583923E-2</c:v>
                </c:pt>
                <c:pt idx="122">
                  <c:v>5.7598695158958435E-2</c:v>
                </c:pt>
                <c:pt idx="123">
                  <c:v>8.8696852326393127E-2</c:v>
                </c:pt>
                <c:pt idx="124">
                  <c:v>0.18314714729785919</c:v>
                </c:pt>
                <c:pt idx="125">
                  <c:v>0.1321396678686142</c:v>
                </c:pt>
                <c:pt idx="126">
                  <c:v>0.11842549592256546</c:v>
                </c:pt>
                <c:pt idx="127">
                  <c:v>2.0281131267547607</c:v>
                </c:pt>
                <c:pt idx="128">
                  <c:v>1.7416620254516602</c:v>
                </c:pt>
                <c:pt idx="129">
                  <c:v>0.15813544392585754</c:v>
                </c:pt>
                <c:pt idx="130">
                  <c:v>0.13117597997188568</c:v>
                </c:pt>
                <c:pt idx="131">
                  <c:v>9.7010873258113861E-2</c:v>
                </c:pt>
                <c:pt idx="132">
                  <c:v>0.10013230890035629</c:v>
                </c:pt>
                <c:pt idx="133">
                  <c:v>0.23253440856933594</c:v>
                </c:pt>
                <c:pt idx="134">
                  <c:v>0</c:v>
                </c:pt>
                <c:pt idx="135">
                  <c:v>0.17563307285308838</c:v>
                </c:pt>
                <c:pt idx="136">
                  <c:v>5.0461203791201115E-3</c:v>
                </c:pt>
                <c:pt idx="137">
                  <c:v>0</c:v>
                </c:pt>
                <c:pt idx="138">
                  <c:v>0.16898974776268005</c:v>
                </c:pt>
                <c:pt idx="139">
                  <c:v>0.11287117749452591</c:v>
                </c:pt>
                <c:pt idx="140">
                  <c:v>0.10130906105041504</c:v>
                </c:pt>
                <c:pt idx="141">
                  <c:v>0.12087394297122955</c:v>
                </c:pt>
                <c:pt idx="142">
                  <c:v>0.12647180259227753</c:v>
                </c:pt>
                <c:pt idx="143">
                  <c:v>0.14060044288635254</c:v>
                </c:pt>
                <c:pt idx="144">
                  <c:v>0.1259625107049942</c:v>
                </c:pt>
                <c:pt idx="145">
                  <c:v>0.13965971767902374</c:v>
                </c:pt>
                <c:pt idx="146">
                  <c:v>7.8124172985553741E-2</c:v>
                </c:pt>
                <c:pt idx="147">
                  <c:v>0.37010979652404785</c:v>
                </c:pt>
                <c:pt idx="148">
                  <c:v>0.75271373987197876</c:v>
                </c:pt>
                <c:pt idx="149">
                  <c:v>0.13806363940238953</c:v>
                </c:pt>
                <c:pt idx="150">
                  <c:v>0.13201744854450226</c:v>
                </c:pt>
                <c:pt idx="151">
                  <c:v>2.0089449882507324</c:v>
                </c:pt>
                <c:pt idx="152">
                  <c:v>1.7153165340423584</c:v>
                </c:pt>
                <c:pt idx="153">
                  <c:v>0.14650081098079681</c:v>
                </c:pt>
                <c:pt idx="154">
                  <c:v>0.11627335846424103</c:v>
                </c:pt>
                <c:pt idx="155">
                  <c:v>0.11698511987924576</c:v>
                </c:pt>
                <c:pt idx="156">
                  <c:v>0.12689156830310822</c:v>
                </c:pt>
                <c:pt idx="157">
                  <c:v>0.16921761631965637</c:v>
                </c:pt>
                <c:pt idx="158">
                  <c:v>0.21988756954669952</c:v>
                </c:pt>
                <c:pt idx="159">
                  <c:v>0.24976763129234314</c:v>
                </c:pt>
                <c:pt idx="160">
                  <c:v>0.48155137896537781</c:v>
                </c:pt>
                <c:pt idx="161">
                  <c:v>0.65955471992492676</c:v>
                </c:pt>
                <c:pt idx="162">
                  <c:v>0.51310902833938599</c:v>
                </c:pt>
                <c:pt idx="163">
                  <c:v>0.54499101638793945</c:v>
                </c:pt>
                <c:pt idx="164">
                  <c:v>0.45916402339935303</c:v>
                </c:pt>
                <c:pt idx="165">
                  <c:v>0.45698848366737366</c:v>
                </c:pt>
                <c:pt idx="166">
                  <c:v>0.18655119836330414</c:v>
                </c:pt>
                <c:pt idx="167">
                  <c:v>0.1529439240694046</c:v>
                </c:pt>
                <c:pt idx="168">
                  <c:v>0.14247839152812958</c:v>
                </c:pt>
                <c:pt idx="169">
                  <c:v>0.17553654313087463</c:v>
                </c:pt>
                <c:pt idx="170">
                  <c:v>0.12796655297279358</c:v>
                </c:pt>
                <c:pt idx="171">
                  <c:v>0.11474715173244476</c:v>
                </c:pt>
                <c:pt idx="172">
                  <c:v>9.6580862998962402E-2</c:v>
                </c:pt>
                <c:pt idx="173">
                  <c:v>6.3702337443828583E-2</c:v>
                </c:pt>
                <c:pt idx="174">
                  <c:v>0.12424708157777786</c:v>
                </c:pt>
                <c:pt idx="175">
                  <c:v>2.4490756988525391</c:v>
                </c:pt>
                <c:pt idx="176">
                  <c:v>4.0255346298217773</c:v>
                </c:pt>
                <c:pt idx="177">
                  <c:v>3.3591561317443848</c:v>
                </c:pt>
                <c:pt idx="178">
                  <c:v>0.64446866512298584</c:v>
                </c:pt>
                <c:pt idx="179">
                  <c:v>0.96785253286361694</c:v>
                </c:pt>
                <c:pt idx="180">
                  <c:v>1.0151081085205078</c:v>
                </c:pt>
                <c:pt idx="181">
                  <c:v>1.2916920185089111</c:v>
                </c:pt>
                <c:pt idx="182">
                  <c:v>1.1337671279907227</c:v>
                </c:pt>
                <c:pt idx="183">
                  <c:v>1.5571999549865723</c:v>
                </c:pt>
                <c:pt idx="184">
                  <c:v>1.5690926313400269</c:v>
                </c:pt>
                <c:pt idx="185">
                  <c:v>1.9115705490112305</c:v>
                </c:pt>
                <c:pt idx="186">
                  <c:v>1.5709824562072754</c:v>
                </c:pt>
                <c:pt idx="187">
                  <c:v>1.9447939395904541</c:v>
                </c:pt>
                <c:pt idx="188">
                  <c:v>2.0091936588287354</c:v>
                </c:pt>
                <c:pt idx="189">
                  <c:v>2.0796473026275635</c:v>
                </c:pt>
                <c:pt idx="190">
                  <c:v>0.8596118688583374</c:v>
                </c:pt>
                <c:pt idx="191">
                  <c:v>0.35829734802246094</c:v>
                </c:pt>
                <c:pt idx="192">
                  <c:v>0.13449899852275848</c:v>
                </c:pt>
                <c:pt idx="193">
                  <c:v>0.12965729832649231</c:v>
                </c:pt>
                <c:pt idx="194">
                  <c:v>0.13532325625419617</c:v>
                </c:pt>
                <c:pt idx="195">
                  <c:v>0.33802005648612976</c:v>
                </c:pt>
                <c:pt idx="196">
                  <c:v>0.81201720237731934</c:v>
                </c:pt>
                <c:pt idx="197">
                  <c:v>0.11753508448600769</c:v>
                </c:pt>
                <c:pt idx="198">
                  <c:v>0.12460939586162567</c:v>
                </c:pt>
                <c:pt idx="199">
                  <c:v>1.9521541595458984</c:v>
                </c:pt>
                <c:pt idx="200">
                  <c:v>1.681277871131897</c:v>
                </c:pt>
                <c:pt idx="201">
                  <c:v>5.9769487380981445</c:v>
                </c:pt>
                <c:pt idx="202">
                  <c:v>0.25570973753929138</c:v>
                </c:pt>
                <c:pt idx="203">
                  <c:v>0.43711408972740173</c:v>
                </c:pt>
                <c:pt idx="204">
                  <c:v>0.70914572477340698</c:v>
                </c:pt>
                <c:pt idx="205">
                  <c:v>1.1915045976638794</c:v>
                </c:pt>
                <c:pt idx="206">
                  <c:v>1.1466518640518188</c:v>
                </c:pt>
                <c:pt idx="207">
                  <c:v>1.3561828136444092</c:v>
                </c:pt>
                <c:pt idx="208">
                  <c:v>1.1830754280090332</c:v>
                </c:pt>
                <c:pt idx="209">
                  <c:v>1.9945733547210693</c:v>
                </c:pt>
                <c:pt idx="210">
                  <c:v>3.0303657054901123</c:v>
                </c:pt>
                <c:pt idx="211">
                  <c:v>4.062584400177002</c:v>
                </c:pt>
                <c:pt idx="212">
                  <c:v>1.6025826930999756</c:v>
                </c:pt>
                <c:pt idx="213">
                  <c:v>1.1693472862243652</c:v>
                </c:pt>
                <c:pt idx="214">
                  <c:v>0.76711517572402954</c:v>
                </c:pt>
                <c:pt idx="215">
                  <c:v>0.35353782773017883</c:v>
                </c:pt>
                <c:pt idx="216">
                  <c:v>0.10680871456861496</c:v>
                </c:pt>
                <c:pt idx="217">
                  <c:v>0.10250956565141678</c:v>
                </c:pt>
                <c:pt idx="218">
                  <c:v>8.7523788213729858E-2</c:v>
                </c:pt>
                <c:pt idx="219">
                  <c:v>8.6494803428649902E-2</c:v>
                </c:pt>
                <c:pt idx="220">
                  <c:v>0.10556493699550629</c:v>
                </c:pt>
                <c:pt idx="221">
                  <c:v>7.7326059341430664E-2</c:v>
                </c:pt>
                <c:pt idx="222">
                  <c:v>0.12112010270357132</c:v>
                </c:pt>
                <c:pt idx="223">
                  <c:v>2.4498391151428223</c:v>
                </c:pt>
                <c:pt idx="224">
                  <c:v>1.350846529006958</c:v>
                </c:pt>
                <c:pt idx="225">
                  <c:v>0.57522094249725342</c:v>
                </c:pt>
                <c:pt idx="226">
                  <c:v>0.99636310338973999</c:v>
                </c:pt>
                <c:pt idx="227">
                  <c:v>1.4536764621734619</c:v>
                </c:pt>
                <c:pt idx="228">
                  <c:v>1.2905582189559937</c:v>
                </c:pt>
                <c:pt idx="229">
                  <c:v>1.5986330509185791</c:v>
                </c:pt>
                <c:pt idx="230">
                  <c:v>1.47901451587677</c:v>
                </c:pt>
                <c:pt idx="231">
                  <c:v>1.8490674495697021</c:v>
                </c:pt>
                <c:pt idx="232">
                  <c:v>1.6497526168823242</c:v>
                </c:pt>
                <c:pt idx="233">
                  <c:v>1.8951432704925537</c:v>
                </c:pt>
                <c:pt idx="234">
                  <c:v>1.6418114900588989</c:v>
                </c:pt>
                <c:pt idx="235">
                  <c:v>1.8817824125289917</c:v>
                </c:pt>
                <c:pt idx="236">
                  <c:v>1.7104223966598511</c:v>
                </c:pt>
                <c:pt idx="237">
                  <c:v>1.9648250341415405</c:v>
                </c:pt>
                <c:pt idx="238">
                  <c:v>1.7123327255249023</c:v>
                </c:pt>
                <c:pt idx="239">
                  <c:v>1.3895038366317749</c:v>
                </c:pt>
                <c:pt idx="240">
                  <c:v>0.38260605931282043</c:v>
                </c:pt>
                <c:pt idx="241">
                  <c:v>0.13975881040096283</c:v>
                </c:pt>
                <c:pt idx="242">
                  <c:v>0.11128592491149902</c:v>
                </c:pt>
                <c:pt idx="243">
                  <c:v>0.37970012426376343</c:v>
                </c:pt>
                <c:pt idx="244">
                  <c:v>0.77616971731185913</c:v>
                </c:pt>
                <c:pt idx="245">
                  <c:v>0.117557093501091</c:v>
                </c:pt>
                <c:pt idx="246">
                  <c:v>0.13504080474376678</c:v>
                </c:pt>
                <c:pt idx="247">
                  <c:v>2.0575253963470459</c:v>
                </c:pt>
                <c:pt idx="248">
                  <c:v>2.1915667057037354</c:v>
                </c:pt>
                <c:pt idx="249">
                  <c:v>1.1334191560745239</c:v>
                </c:pt>
                <c:pt idx="250">
                  <c:v>1.1270157098770142</c:v>
                </c:pt>
                <c:pt idx="251">
                  <c:v>1.3971172571182251</c:v>
                </c:pt>
                <c:pt idx="252">
                  <c:v>1.3476170301437378</c:v>
                </c:pt>
                <c:pt idx="253">
                  <c:v>1.5238966941833496</c:v>
                </c:pt>
                <c:pt idx="254">
                  <c:v>1.2553776502609253</c:v>
                </c:pt>
                <c:pt idx="255">
                  <c:v>1.4602534770965576</c:v>
                </c:pt>
                <c:pt idx="256">
                  <c:v>1.1175949573516846</c:v>
                </c:pt>
                <c:pt idx="257">
                  <c:v>1.131894588470459</c:v>
                </c:pt>
                <c:pt idx="258">
                  <c:v>0.85925358533859253</c:v>
                </c:pt>
                <c:pt idx="259">
                  <c:v>0.71031761169433594</c:v>
                </c:pt>
                <c:pt idx="260">
                  <c:v>0.64596760272979736</c:v>
                </c:pt>
                <c:pt idx="261">
                  <c:v>0.88566297292709351</c:v>
                </c:pt>
                <c:pt idx="262">
                  <c:v>0.55845803022384644</c:v>
                </c:pt>
                <c:pt idx="263">
                  <c:v>0.30209645628929138</c:v>
                </c:pt>
                <c:pt idx="264">
                  <c:v>0.13551227748394012</c:v>
                </c:pt>
                <c:pt idx="265">
                  <c:v>0.10416094213724136</c:v>
                </c:pt>
                <c:pt idx="266">
                  <c:v>8.7791897356510162E-2</c:v>
                </c:pt>
                <c:pt idx="267">
                  <c:v>0.18234018981456757</c:v>
                </c:pt>
                <c:pt idx="268">
                  <c:v>0.12764705717563629</c:v>
                </c:pt>
                <c:pt idx="269">
                  <c:v>9.9547125399112701E-2</c:v>
                </c:pt>
                <c:pt idx="270">
                  <c:v>0.10737322270870209</c:v>
                </c:pt>
                <c:pt idx="271">
                  <c:v>2.5276961326599121</c:v>
                </c:pt>
                <c:pt idx="272">
                  <c:v>1.4806754589080811</c:v>
                </c:pt>
                <c:pt idx="273">
                  <c:v>0.62624549865722656</c:v>
                </c:pt>
                <c:pt idx="274">
                  <c:v>0.43803238868713379</c:v>
                </c:pt>
                <c:pt idx="275">
                  <c:v>0.39758732914924622</c:v>
                </c:pt>
                <c:pt idx="276">
                  <c:v>0.36209976673126221</c:v>
                </c:pt>
                <c:pt idx="277">
                  <c:v>0.54316556453704834</c:v>
                </c:pt>
                <c:pt idx="278">
                  <c:v>0.59588629007339478</c:v>
                </c:pt>
                <c:pt idx="279">
                  <c:v>0.67223668098449707</c:v>
                </c:pt>
                <c:pt idx="280">
                  <c:v>0.63778728246688843</c:v>
                </c:pt>
                <c:pt idx="281">
                  <c:v>0.44399824738502502</c:v>
                </c:pt>
                <c:pt idx="282">
                  <c:v>0.1470983475446701</c:v>
                </c:pt>
                <c:pt idx="283">
                  <c:v>0.13946647942066193</c:v>
                </c:pt>
                <c:pt idx="284">
                  <c:v>7.3271878063678741E-2</c:v>
                </c:pt>
                <c:pt idx="285">
                  <c:v>0.1173015683889389</c:v>
                </c:pt>
                <c:pt idx="286">
                  <c:v>6.0039855539798737E-2</c:v>
                </c:pt>
                <c:pt idx="287">
                  <c:v>0.14924581348896027</c:v>
                </c:pt>
                <c:pt idx="288">
                  <c:v>9.089381992816925E-2</c:v>
                </c:pt>
                <c:pt idx="289">
                  <c:v>0.11728876829147339</c:v>
                </c:pt>
                <c:pt idx="290">
                  <c:v>7.1731314063072205E-2</c:v>
                </c:pt>
                <c:pt idx="291">
                  <c:v>0.33516660332679749</c:v>
                </c:pt>
                <c:pt idx="292">
                  <c:v>0.83601397275924683</c:v>
                </c:pt>
                <c:pt idx="293">
                  <c:v>0.12386048585176468</c:v>
                </c:pt>
                <c:pt idx="294">
                  <c:v>0.1015947237610817</c:v>
                </c:pt>
                <c:pt idx="295">
                  <c:v>2.412278413772583</c:v>
                </c:pt>
                <c:pt idx="296">
                  <c:v>1.4992167949676514</c:v>
                </c:pt>
                <c:pt idx="297">
                  <c:v>0.71118229627609253</c:v>
                </c:pt>
                <c:pt idx="298">
                  <c:v>0.75429999828338623</c:v>
                </c:pt>
                <c:pt idx="299">
                  <c:v>0.94157648086547852</c:v>
                </c:pt>
                <c:pt idx="300">
                  <c:v>0.80957889556884766</c:v>
                </c:pt>
                <c:pt idx="301">
                  <c:v>0.9935377836227417</c:v>
                </c:pt>
                <c:pt idx="302">
                  <c:v>0.83337700366973877</c:v>
                </c:pt>
                <c:pt idx="303">
                  <c:v>0.92880147695541382</c:v>
                </c:pt>
                <c:pt idx="304">
                  <c:v>0.80975890159606934</c:v>
                </c:pt>
                <c:pt idx="305">
                  <c:v>0.97401845455169678</c:v>
                </c:pt>
                <c:pt idx="306">
                  <c:v>0.97450089454650879</c:v>
                </c:pt>
                <c:pt idx="307">
                  <c:v>1.258484959602356</c:v>
                </c:pt>
                <c:pt idx="308">
                  <c:v>0.88591641187667847</c:v>
                </c:pt>
                <c:pt idx="309">
                  <c:v>0.72294867038726807</c:v>
                </c:pt>
                <c:pt idx="310">
                  <c:v>0.78805309534072876</c:v>
                </c:pt>
                <c:pt idx="311">
                  <c:v>1.0882154703140259</c:v>
                </c:pt>
                <c:pt idx="312">
                  <c:v>0.74192386865615845</c:v>
                </c:pt>
                <c:pt idx="313">
                  <c:v>0.45018711686134338</c:v>
                </c:pt>
                <c:pt idx="314">
                  <c:v>0.11911430209875107</c:v>
                </c:pt>
                <c:pt idx="315">
                  <c:v>0.14746685326099396</c:v>
                </c:pt>
                <c:pt idx="316">
                  <c:v>0.10902073979377747</c:v>
                </c:pt>
                <c:pt idx="317">
                  <c:v>7.3968566954135895E-2</c:v>
                </c:pt>
                <c:pt idx="318">
                  <c:v>0.12678332626819611</c:v>
                </c:pt>
                <c:pt idx="319">
                  <c:v>2.4534599781036377</c:v>
                </c:pt>
                <c:pt idx="320">
                  <c:v>1.364605188369751</c:v>
                </c:pt>
                <c:pt idx="321">
                  <c:v>0.3068961501121521</c:v>
                </c:pt>
                <c:pt idx="322">
                  <c:v>0.65908181667327881</c:v>
                </c:pt>
                <c:pt idx="323">
                  <c:v>1.2278280258178711</c:v>
                </c:pt>
                <c:pt idx="324">
                  <c:v>1.2412147521972656</c:v>
                </c:pt>
                <c:pt idx="325">
                  <c:v>1.4841917753219604</c:v>
                </c:pt>
                <c:pt idx="326">
                  <c:v>1.369957447052002</c:v>
                </c:pt>
                <c:pt idx="327">
                  <c:v>1.5668022632598877</c:v>
                </c:pt>
                <c:pt idx="328">
                  <c:v>1.3980559110641479</c:v>
                </c:pt>
                <c:pt idx="329">
                  <c:v>1.6294999122619629</c:v>
                </c:pt>
                <c:pt idx="330">
                  <c:v>1.3773778676986694</c:v>
                </c:pt>
                <c:pt idx="331">
                  <c:v>1.5849158763885498</c:v>
                </c:pt>
                <c:pt idx="332">
                  <c:v>1.3394808769226074</c:v>
                </c:pt>
                <c:pt idx="333">
                  <c:v>1.5961253643035889</c:v>
                </c:pt>
                <c:pt idx="334">
                  <c:v>1.3508141040802002</c:v>
                </c:pt>
                <c:pt idx="335">
                  <c:v>0.93286365270614624</c:v>
                </c:pt>
                <c:pt idx="336">
                  <c:v>0.25066718459129333</c:v>
                </c:pt>
                <c:pt idx="337">
                  <c:v>0.11145231127738953</c:v>
                </c:pt>
                <c:pt idx="338">
                  <c:v>8.4335081279277802E-2</c:v>
                </c:pt>
                <c:pt idx="339">
                  <c:v>0.32563260197639465</c:v>
                </c:pt>
                <c:pt idx="340">
                  <c:v>0.70450359582901001</c:v>
                </c:pt>
                <c:pt idx="341">
                  <c:v>0.16188244521617889</c:v>
                </c:pt>
                <c:pt idx="342">
                  <c:v>0.22284825146198273</c:v>
                </c:pt>
                <c:pt idx="343">
                  <c:v>2.7823824882507324</c:v>
                </c:pt>
                <c:pt idx="344">
                  <c:v>4.2545695304870605</c:v>
                </c:pt>
                <c:pt idx="345">
                  <c:v>4.0633950233459473</c:v>
                </c:pt>
                <c:pt idx="346">
                  <c:v>1.3806160688400269</c:v>
                </c:pt>
                <c:pt idx="347">
                  <c:v>1.5797947645187378</c:v>
                </c:pt>
                <c:pt idx="348">
                  <c:v>1.3363195657730103</c:v>
                </c:pt>
                <c:pt idx="349">
                  <c:v>1.6283972263336182</c:v>
                </c:pt>
                <c:pt idx="350">
                  <c:v>1.4545215368270874</c:v>
                </c:pt>
                <c:pt idx="351">
                  <c:v>1.7347743511199951</c:v>
                </c:pt>
                <c:pt idx="352">
                  <c:v>3.2266736030578613</c:v>
                </c:pt>
                <c:pt idx="353">
                  <c:v>3.8324384689331055</c:v>
                </c:pt>
                <c:pt idx="354">
                  <c:v>1.8064481019973755</c:v>
                </c:pt>
                <c:pt idx="355">
                  <c:v>2.0473988056182861</c:v>
                </c:pt>
                <c:pt idx="356">
                  <c:v>1.7960865497589111</c:v>
                </c:pt>
                <c:pt idx="357">
                  <c:v>2.0110704898834229</c:v>
                </c:pt>
                <c:pt idx="358">
                  <c:v>1.3942044973373413</c:v>
                </c:pt>
                <c:pt idx="359">
                  <c:v>0.93281310796737671</c:v>
                </c:pt>
                <c:pt idx="360">
                  <c:v>0.27426791191101074</c:v>
                </c:pt>
                <c:pt idx="361">
                  <c:v>0.18546421825885773</c:v>
                </c:pt>
                <c:pt idx="362">
                  <c:v>8.2382313907146454E-2</c:v>
                </c:pt>
                <c:pt idx="363">
                  <c:v>9.8084993660449982E-2</c:v>
                </c:pt>
                <c:pt idx="364">
                  <c:v>9.6844233572483063E-2</c:v>
                </c:pt>
                <c:pt idx="365">
                  <c:v>0.10109600424766541</c:v>
                </c:pt>
                <c:pt idx="366">
                  <c:v>0.1057472825050354</c:v>
                </c:pt>
                <c:pt idx="367">
                  <c:v>1.9790898561477661</c:v>
                </c:pt>
                <c:pt idx="368">
                  <c:v>2.0592679977416992</c:v>
                </c:pt>
                <c:pt idx="369">
                  <c:v>6.2122435569763184</c:v>
                </c:pt>
                <c:pt idx="370">
                  <c:v>0.94667530059814453</c:v>
                </c:pt>
                <c:pt idx="371">
                  <c:v>1.1749309301376343</c:v>
                </c:pt>
                <c:pt idx="372">
                  <c:v>1.0321259498596191</c:v>
                </c:pt>
                <c:pt idx="373">
                  <c:v>1.1490418910980225</c:v>
                </c:pt>
                <c:pt idx="374">
                  <c:v>1.0675314664840698</c:v>
                </c:pt>
                <c:pt idx="375">
                  <c:v>1.2305217981338501</c:v>
                </c:pt>
                <c:pt idx="376">
                  <c:v>1.1165007352828979</c:v>
                </c:pt>
                <c:pt idx="377">
                  <c:v>1.2587044239044189</c:v>
                </c:pt>
                <c:pt idx="378">
                  <c:v>1.1061763763427734</c:v>
                </c:pt>
                <c:pt idx="379">
                  <c:v>1.2686172723770142</c:v>
                </c:pt>
                <c:pt idx="380">
                  <c:v>1.1246041059494019</c:v>
                </c:pt>
                <c:pt idx="381">
                  <c:v>1.0797786712646484</c:v>
                </c:pt>
                <c:pt idx="382">
                  <c:v>0.46517938375473022</c:v>
                </c:pt>
                <c:pt idx="383">
                  <c:v>0.19457460939884186</c:v>
                </c:pt>
                <c:pt idx="384">
                  <c:v>9.3042686581611633E-2</c:v>
                </c:pt>
                <c:pt idx="385">
                  <c:v>6.9173291325569153E-2</c:v>
                </c:pt>
                <c:pt idx="386">
                  <c:v>7.7918559312820435E-2</c:v>
                </c:pt>
                <c:pt idx="387">
                  <c:v>0.36009663343429565</c:v>
                </c:pt>
                <c:pt idx="388">
                  <c:v>0.78799623250961304</c:v>
                </c:pt>
                <c:pt idx="389">
                  <c:v>0.1703125536441803</c:v>
                </c:pt>
                <c:pt idx="390">
                  <c:v>0.12859480082988739</c:v>
                </c:pt>
                <c:pt idx="391">
                  <c:v>2.3800697326660156</c:v>
                </c:pt>
                <c:pt idx="392">
                  <c:v>1.3970366716384888</c:v>
                </c:pt>
                <c:pt idx="393">
                  <c:v>0.49272269010543823</c:v>
                </c:pt>
                <c:pt idx="394">
                  <c:v>0.50529372692108154</c:v>
                </c:pt>
                <c:pt idx="395">
                  <c:v>0.6501624584197998</c:v>
                </c:pt>
                <c:pt idx="396">
                  <c:v>0.61597758531570435</c:v>
                </c:pt>
                <c:pt idx="397">
                  <c:v>0.79343819618225098</c:v>
                </c:pt>
                <c:pt idx="398">
                  <c:v>0.79153603315353394</c:v>
                </c:pt>
                <c:pt idx="399">
                  <c:v>1.0370098352432251</c:v>
                </c:pt>
                <c:pt idx="400">
                  <c:v>0.98891347646713257</c:v>
                </c:pt>
                <c:pt idx="401">
                  <c:v>1.2590351104736328</c:v>
                </c:pt>
                <c:pt idx="402">
                  <c:v>1.0734469890594482</c:v>
                </c:pt>
                <c:pt idx="403">
                  <c:v>1.2603269815444946</c:v>
                </c:pt>
                <c:pt idx="404">
                  <c:v>1.1482961177825928</c:v>
                </c:pt>
                <c:pt idx="405">
                  <c:v>1.2681254148483276</c:v>
                </c:pt>
                <c:pt idx="406">
                  <c:v>0.91941702365875244</c:v>
                </c:pt>
                <c:pt idx="407">
                  <c:v>0.60913246870040894</c:v>
                </c:pt>
                <c:pt idx="408">
                  <c:v>0.25331327319145203</c:v>
                </c:pt>
                <c:pt idx="409">
                  <c:v>0.15575022995471954</c:v>
                </c:pt>
                <c:pt idx="410">
                  <c:v>7.5591176748275757E-2</c:v>
                </c:pt>
                <c:pt idx="411">
                  <c:v>0.1430874764919281</c:v>
                </c:pt>
                <c:pt idx="412">
                  <c:v>0.1309640109539032</c:v>
                </c:pt>
                <c:pt idx="413">
                  <c:v>0.12049628049135208</c:v>
                </c:pt>
                <c:pt idx="414">
                  <c:v>0.18960033357143402</c:v>
                </c:pt>
                <c:pt idx="415">
                  <c:v>2.2372262477874756</c:v>
                </c:pt>
                <c:pt idx="416">
                  <c:v>2.1613185405731201</c:v>
                </c:pt>
                <c:pt idx="417">
                  <c:v>0.70918667316436768</c:v>
                </c:pt>
                <c:pt idx="418">
                  <c:v>0.65839582681655884</c:v>
                </c:pt>
                <c:pt idx="419">
                  <c:v>0.79491579532623291</c:v>
                </c:pt>
                <c:pt idx="420">
                  <c:v>0.71413403749465942</c:v>
                </c:pt>
                <c:pt idx="421">
                  <c:v>0.84179830551147461</c:v>
                </c:pt>
                <c:pt idx="422">
                  <c:v>0.71617215871810913</c:v>
                </c:pt>
                <c:pt idx="423">
                  <c:v>0.85410571098327637</c:v>
                </c:pt>
                <c:pt idx="424">
                  <c:v>0.71521973609924316</c:v>
                </c:pt>
                <c:pt idx="425">
                  <c:v>0.84391212463378906</c:v>
                </c:pt>
                <c:pt idx="426">
                  <c:v>0.81437301635742188</c:v>
                </c:pt>
                <c:pt idx="427">
                  <c:v>0.96329319477081299</c:v>
                </c:pt>
                <c:pt idx="428">
                  <c:v>0.92703872919082642</c:v>
                </c:pt>
                <c:pt idx="429">
                  <c:v>1.0915641784667969</c:v>
                </c:pt>
                <c:pt idx="430">
                  <c:v>0.70993173122406006</c:v>
                </c:pt>
                <c:pt idx="431">
                  <c:v>0.37745517492294312</c:v>
                </c:pt>
                <c:pt idx="432">
                  <c:v>0.10727463662624359</c:v>
                </c:pt>
                <c:pt idx="433">
                  <c:v>5.8688599616289139E-2</c:v>
                </c:pt>
                <c:pt idx="434">
                  <c:v>9.4566389918327332E-2</c:v>
                </c:pt>
                <c:pt idx="435">
                  <c:v>0.34582188725471497</c:v>
                </c:pt>
                <c:pt idx="436">
                  <c:v>0.81876218318939209</c:v>
                </c:pt>
                <c:pt idx="437">
                  <c:v>0.10218825191259384</c:v>
                </c:pt>
                <c:pt idx="438">
                  <c:v>0.13666777312755585</c:v>
                </c:pt>
                <c:pt idx="439">
                  <c:v>2.4260265827178955</c:v>
                </c:pt>
                <c:pt idx="440">
                  <c:v>1.4092404842376709</c:v>
                </c:pt>
                <c:pt idx="441">
                  <c:v>0.36894491314888</c:v>
                </c:pt>
                <c:pt idx="442">
                  <c:v>0.41766032576560974</c:v>
                </c:pt>
                <c:pt idx="443">
                  <c:v>0.45760583877563477</c:v>
                </c:pt>
                <c:pt idx="444">
                  <c:v>0.50243628025054932</c:v>
                </c:pt>
                <c:pt idx="445">
                  <c:v>0.64522635936737061</c:v>
                </c:pt>
                <c:pt idx="446">
                  <c:v>0.63596439361572266</c:v>
                </c:pt>
                <c:pt idx="447">
                  <c:v>0.75064933300018311</c:v>
                </c:pt>
                <c:pt idx="448">
                  <c:v>0.63749641180038452</c:v>
                </c:pt>
                <c:pt idx="449">
                  <c:v>0.60216963291168213</c:v>
                </c:pt>
                <c:pt idx="450">
                  <c:v>0.45175537467002869</c:v>
                </c:pt>
                <c:pt idx="451">
                  <c:v>0.50607436895370483</c:v>
                </c:pt>
                <c:pt idx="452">
                  <c:v>0.35169479250907898</c:v>
                </c:pt>
                <c:pt idx="453">
                  <c:v>0.21106560528278351</c:v>
                </c:pt>
                <c:pt idx="454">
                  <c:v>0.1502692699432373</c:v>
                </c:pt>
                <c:pt idx="455">
                  <c:v>0.19895625114440918</c:v>
                </c:pt>
                <c:pt idx="456">
                  <c:v>9.253857284784317E-2</c:v>
                </c:pt>
                <c:pt idx="457">
                  <c:v>6.0049775987863541E-2</c:v>
                </c:pt>
                <c:pt idx="458">
                  <c:v>0.17687278985977173</c:v>
                </c:pt>
                <c:pt idx="459">
                  <c:v>5.0103399902582169E-2</c:v>
                </c:pt>
                <c:pt idx="460">
                  <c:v>2.1377546712756157E-2</c:v>
                </c:pt>
                <c:pt idx="461">
                  <c:v>6.8013961426913738E-3</c:v>
                </c:pt>
                <c:pt idx="462">
                  <c:v>9.1615570709109306E-3</c:v>
                </c:pt>
                <c:pt idx="463">
                  <c:v>2.3259320259094238</c:v>
                </c:pt>
                <c:pt idx="464">
                  <c:v>1.2990262508392334</c:v>
                </c:pt>
                <c:pt idx="465">
                  <c:v>0.14525127410888672</c:v>
                </c:pt>
                <c:pt idx="466">
                  <c:v>0.12927450239658356</c:v>
                </c:pt>
                <c:pt idx="467">
                  <c:v>0.16421541571617126</c:v>
                </c:pt>
                <c:pt idx="468">
                  <c:v>0.17694458365440369</c:v>
                </c:pt>
                <c:pt idx="469">
                  <c:v>0.52621257305145264</c:v>
                </c:pt>
                <c:pt idx="470">
                  <c:v>1.3669447898864746</c:v>
                </c:pt>
                <c:pt idx="471">
                  <c:v>1.8336567878723145</c:v>
                </c:pt>
                <c:pt idx="472">
                  <c:v>2.4162788391113281</c:v>
                </c:pt>
                <c:pt idx="473">
                  <c:v>3.3958125114440918</c:v>
                </c:pt>
                <c:pt idx="474">
                  <c:v>3.2560245990753174</c:v>
                </c:pt>
                <c:pt idx="475">
                  <c:v>3.3940839767456055</c:v>
                </c:pt>
                <c:pt idx="476">
                  <c:v>3.1112074851989746</c:v>
                </c:pt>
                <c:pt idx="477">
                  <c:v>2.4858376979827881</c:v>
                </c:pt>
                <c:pt idx="478">
                  <c:v>1.2841250896453857</c:v>
                </c:pt>
                <c:pt idx="479">
                  <c:v>0.88865715265274048</c:v>
                </c:pt>
                <c:pt idx="480">
                  <c:v>0.27817919850349426</c:v>
                </c:pt>
                <c:pt idx="481">
                  <c:v>0.11690106987953186</c:v>
                </c:pt>
                <c:pt idx="482">
                  <c:v>8.3120636641979218E-2</c:v>
                </c:pt>
                <c:pt idx="483">
                  <c:v>0.35018903017044067</c:v>
                </c:pt>
                <c:pt idx="484">
                  <c:v>0.77811092138290405</c:v>
                </c:pt>
                <c:pt idx="485">
                  <c:v>0.14711195230484009</c:v>
                </c:pt>
                <c:pt idx="486">
                  <c:v>0.10642112791538239</c:v>
                </c:pt>
                <c:pt idx="487">
                  <c:v>2.4117839336395264</c:v>
                </c:pt>
                <c:pt idx="488">
                  <c:v>1.2390156984329224</c:v>
                </c:pt>
                <c:pt idx="489">
                  <c:v>0.15138585865497589</c:v>
                </c:pt>
                <c:pt idx="490">
                  <c:v>0.10394823551177979</c:v>
                </c:pt>
                <c:pt idx="491">
                  <c:v>0.19778090715408325</c:v>
                </c:pt>
                <c:pt idx="492">
                  <c:v>0.31640252470970154</c:v>
                </c:pt>
                <c:pt idx="493">
                  <c:v>0.51315397024154663</c:v>
                </c:pt>
                <c:pt idx="494">
                  <c:v>0.5145295262336731</c:v>
                </c:pt>
                <c:pt idx="495">
                  <c:v>0.69019889831542969</c:v>
                </c:pt>
                <c:pt idx="496">
                  <c:v>0.58208280801773071</c:v>
                </c:pt>
                <c:pt idx="497">
                  <c:v>0.58576613664627075</c:v>
                </c:pt>
                <c:pt idx="498">
                  <c:v>0.52812212705612183</c:v>
                </c:pt>
                <c:pt idx="499">
                  <c:v>0.69866037368774414</c:v>
                </c:pt>
                <c:pt idx="500">
                  <c:v>0.59658902883529663</c:v>
                </c:pt>
                <c:pt idx="501">
                  <c:v>0.73790311813354492</c:v>
                </c:pt>
                <c:pt idx="502">
                  <c:v>0.38389644026756287</c:v>
                </c:pt>
                <c:pt idx="503">
                  <c:v>0.1873544305562973</c:v>
                </c:pt>
                <c:pt idx="504">
                  <c:v>0.12800267338752747</c:v>
                </c:pt>
                <c:pt idx="505">
                  <c:v>0.13372112810611725</c:v>
                </c:pt>
                <c:pt idx="506">
                  <c:v>0.10074153542518616</c:v>
                </c:pt>
                <c:pt idx="507">
                  <c:v>7.5493447482585907E-2</c:v>
                </c:pt>
                <c:pt idx="508">
                  <c:v>0.13722540438175201</c:v>
                </c:pt>
                <c:pt idx="509">
                  <c:v>0.13903732597827911</c:v>
                </c:pt>
                <c:pt idx="510">
                  <c:v>0.12708044052124023</c:v>
                </c:pt>
                <c:pt idx="511">
                  <c:v>2.4562923908233643</c:v>
                </c:pt>
                <c:pt idx="512">
                  <c:v>4.0683040618896484</c:v>
                </c:pt>
                <c:pt idx="513">
                  <c:v>2.2438077926635742</c:v>
                </c:pt>
                <c:pt idx="514">
                  <c:v>0.64778274297714233</c:v>
                </c:pt>
                <c:pt idx="515">
                  <c:v>0.7632516622543335</c:v>
                </c:pt>
                <c:pt idx="516">
                  <c:v>0.70313405990600586</c:v>
                </c:pt>
                <c:pt idx="517">
                  <c:v>0.66778969764709473</c:v>
                </c:pt>
                <c:pt idx="518">
                  <c:v>0.41473224759101868</c:v>
                </c:pt>
                <c:pt idx="519">
                  <c:v>0.71090376377105713</c:v>
                </c:pt>
                <c:pt idx="520">
                  <c:v>0.62514036893844604</c:v>
                </c:pt>
                <c:pt idx="521">
                  <c:v>0.79853838682174683</c:v>
                </c:pt>
                <c:pt idx="522">
                  <c:v>0.79754489660263062</c:v>
                </c:pt>
                <c:pt idx="523">
                  <c:v>0.89448279142379761</c:v>
                </c:pt>
                <c:pt idx="524">
                  <c:v>0.74613994359970093</c:v>
                </c:pt>
                <c:pt idx="525">
                  <c:v>0.82772785425186157</c:v>
                </c:pt>
                <c:pt idx="526">
                  <c:v>0.66739588975906372</c:v>
                </c:pt>
                <c:pt idx="527">
                  <c:v>0.62646883726119995</c:v>
                </c:pt>
                <c:pt idx="528">
                  <c:v>0.21094037592411041</c:v>
                </c:pt>
                <c:pt idx="529">
                  <c:v>0.13210225105285645</c:v>
                </c:pt>
                <c:pt idx="530">
                  <c:v>0.1805042028427124</c:v>
                </c:pt>
                <c:pt idx="531">
                  <c:v>0.30509448051452637</c:v>
                </c:pt>
                <c:pt idx="532">
                  <c:v>0.77355831861495972</c:v>
                </c:pt>
                <c:pt idx="533">
                  <c:v>0.15725593268871307</c:v>
                </c:pt>
                <c:pt idx="534">
                  <c:v>0.11900731921195984</c:v>
                </c:pt>
                <c:pt idx="535">
                  <c:v>2.3692946434020996</c:v>
                </c:pt>
                <c:pt idx="536">
                  <c:v>1.4390546083450317</c:v>
                </c:pt>
                <c:pt idx="537">
                  <c:v>6.022057056427002</c:v>
                </c:pt>
                <c:pt idx="538">
                  <c:v>0.41379904747009277</c:v>
                </c:pt>
                <c:pt idx="539">
                  <c:v>0.55682730674743652</c:v>
                </c:pt>
                <c:pt idx="540">
                  <c:v>0.51381438970565796</c:v>
                </c:pt>
                <c:pt idx="541">
                  <c:v>0.61225777864456177</c:v>
                </c:pt>
                <c:pt idx="542">
                  <c:v>0.57234454154968262</c:v>
                </c:pt>
                <c:pt idx="543">
                  <c:v>0.67192345857620239</c:v>
                </c:pt>
                <c:pt idx="544">
                  <c:v>0.54669475555419922</c:v>
                </c:pt>
                <c:pt idx="545">
                  <c:v>0.67714989185333252</c:v>
                </c:pt>
                <c:pt idx="546">
                  <c:v>0.51769125461578369</c:v>
                </c:pt>
                <c:pt idx="547">
                  <c:v>0.62110257148742676</c:v>
                </c:pt>
                <c:pt idx="548">
                  <c:v>0.58226668834686279</c:v>
                </c:pt>
                <c:pt idx="549">
                  <c:v>0.72458338737487793</c:v>
                </c:pt>
                <c:pt idx="550">
                  <c:v>0.64435571432113647</c:v>
                </c:pt>
                <c:pt idx="551">
                  <c:v>0.66534429788589478</c:v>
                </c:pt>
                <c:pt idx="552">
                  <c:v>0.1947091668844223</c:v>
                </c:pt>
                <c:pt idx="553">
                  <c:v>0.11387293040752411</c:v>
                </c:pt>
                <c:pt idx="554">
                  <c:v>7.3918186128139496E-2</c:v>
                </c:pt>
                <c:pt idx="555">
                  <c:v>0.14478999376296997</c:v>
                </c:pt>
                <c:pt idx="556">
                  <c:v>4.080512747168541E-2</c:v>
                </c:pt>
                <c:pt idx="557">
                  <c:v>8.1887148320674896E-2</c:v>
                </c:pt>
                <c:pt idx="558">
                  <c:v>6.6734261810779572E-2</c:v>
                </c:pt>
                <c:pt idx="559">
                  <c:v>2.4025087356567383</c:v>
                </c:pt>
                <c:pt idx="560">
                  <c:v>1.3716371059417725</c:v>
                </c:pt>
                <c:pt idx="561">
                  <c:v>0.18961101770401001</c:v>
                </c:pt>
                <c:pt idx="562">
                  <c:v>0.14849604666233063</c:v>
                </c:pt>
                <c:pt idx="563">
                  <c:v>0.23729056119918823</c:v>
                </c:pt>
                <c:pt idx="564">
                  <c:v>0.2185240238904953</c:v>
                </c:pt>
                <c:pt idx="565">
                  <c:v>0.28906425833702087</c:v>
                </c:pt>
                <c:pt idx="566">
                  <c:v>0.28097212314605713</c:v>
                </c:pt>
                <c:pt idx="567">
                  <c:v>0.27405878901481628</c:v>
                </c:pt>
                <c:pt idx="568">
                  <c:v>0.25435203313827515</c:v>
                </c:pt>
                <c:pt idx="569">
                  <c:v>0.31010237336158752</c:v>
                </c:pt>
                <c:pt idx="570">
                  <c:v>0.52150768041610718</c:v>
                </c:pt>
                <c:pt idx="571">
                  <c:v>0.51473230123519897</c:v>
                </c:pt>
                <c:pt idx="572">
                  <c:v>0.455363929271698</c:v>
                </c:pt>
                <c:pt idx="573">
                  <c:v>0.56964105367660522</c:v>
                </c:pt>
                <c:pt idx="574">
                  <c:v>0.47280409932136536</c:v>
                </c:pt>
                <c:pt idx="575">
                  <c:v>0.30408176779747009</c:v>
                </c:pt>
                <c:pt idx="576">
                  <c:v>8.0988489091396332E-2</c:v>
                </c:pt>
                <c:pt idx="577">
                  <c:v>0.11074889451265335</c:v>
                </c:pt>
                <c:pt idx="578">
                  <c:v>0.14013528823852539</c:v>
                </c:pt>
                <c:pt idx="579">
                  <c:v>0.36042526364326477</c:v>
                </c:pt>
                <c:pt idx="580">
                  <c:v>0.84005439281463623</c:v>
                </c:pt>
                <c:pt idx="581">
                  <c:v>8.0263420939445496E-2</c:v>
                </c:pt>
                <c:pt idx="582">
                  <c:v>0.12370322644710541</c:v>
                </c:pt>
                <c:pt idx="583">
                  <c:v>2.4509105682373047</c:v>
                </c:pt>
                <c:pt idx="584">
                  <c:v>1.3465696573257446</c:v>
                </c:pt>
                <c:pt idx="585">
                  <c:v>0.22216154634952545</c:v>
                </c:pt>
                <c:pt idx="586">
                  <c:v>0.28276216983795166</c:v>
                </c:pt>
                <c:pt idx="587">
                  <c:v>0.41205257177352905</c:v>
                </c:pt>
                <c:pt idx="588">
                  <c:v>0.46759209036827087</c:v>
                </c:pt>
                <c:pt idx="589">
                  <c:v>0.61208480596542358</c:v>
                </c:pt>
                <c:pt idx="590">
                  <c:v>0.56433123350143433</c:v>
                </c:pt>
                <c:pt idx="591">
                  <c:v>0.95121854543685913</c:v>
                </c:pt>
                <c:pt idx="592">
                  <c:v>0.76593017578125</c:v>
                </c:pt>
                <c:pt idx="593">
                  <c:v>0.89973300695419312</c:v>
                </c:pt>
                <c:pt idx="594">
                  <c:v>0.78805035352706909</c:v>
                </c:pt>
                <c:pt idx="595">
                  <c:v>0.74444901943206787</c:v>
                </c:pt>
                <c:pt idx="596">
                  <c:v>0.43046537041664124</c:v>
                </c:pt>
                <c:pt idx="597">
                  <c:v>0.3464832603931427</c:v>
                </c:pt>
                <c:pt idx="598">
                  <c:v>0.13269385695457458</c:v>
                </c:pt>
                <c:pt idx="599">
                  <c:v>0.11024703085422516</c:v>
                </c:pt>
                <c:pt idx="600">
                  <c:v>8.8678821921348572E-2</c:v>
                </c:pt>
                <c:pt idx="601">
                  <c:v>4.9010656774044037E-2</c:v>
                </c:pt>
                <c:pt idx="602">
                  <c:v>0</c:v>
                </c:pt>
                <c:pt idx="603">
                  <c:v>0</c:v>
                </c:pt>
                <c:pt idx="604">
                  <c:v>1.4324476942420006E-2</c:v>
                </c:pt>
                <c:pt idx="605">
                  <c:v>2.771398052573204E-2</c:v>
                </c:pt>
                <c:pt idx="606">
                  <c:v>2.9161648824810982E-2</c:v>
                </c:pt>
                <c:pt idx="607">
                  <c:v>2.3724548816680908</c:v>
                </c:pt>
                <c:pt idx="608">
                  <c:v>1.308052659034729</c:v>
                </c:pt>
                <c:pt idx="609">
                  <c:v>9.152635931968689E-2</c:v>
                </c:pt>
                <c:pt idx="610">
                  <c:v>0.15044313669204712</c:v>
                </c:pt>
                <c:pt idx="611">
                  <c:v>0.2999020516872406</c:v>
                </c:pt>
                <c:pt idx="612">
                  <c:v>0.32587349414825439</c:v>
                </c:pt>
                <c:pt idx="613">
                  <c:v>0.51401376724243164</c:v>
                </c:pt>
                <c:pt idx="614">
                  <c:v>1.155085563659668</c:v>
                </c:pt>
                <c:pt idx="615">
                  <c:v>6.9753007888793945</c:v>
                </c:pt>
                <c:pt idx="616">
                  <c:v>5.0663948059082031</c:v>
                </c:pt>
                <c:pt idx="617">
                  <c:v>5.4317898750305176</c:v>
                </c:pt>
                <c:pt idx="618">
                  <c:v>2.1410999298095703</c:v>
                </c:pt>
                <c:pt idx="619">
                  <c:v>2.5486342906951904</c:v>
                </c:pt>
                <c:pt idx="620">
                  <c:v>1.6678270101547241</c:v>
                </c:pt>
                <c:pt idx="621">
                  <c:v>0.51489806175231934</c:v>
                </c:pt>
                <c:pt idx="622">
                  <c:v>0.20344172418117523</c:v>
                </c:pt>
                <c:pt idx="623">
                  <c:v>0.13857544958591461</c:v>
                </c:pt>
                <c:pt idx="624">
                  <c:v>0.13947232067584991</c:v>
                </c:pt>
                <c:pt idx="625">
                  <c:v>9.9241718649864197E-2</c:v>
                </c:pt>
                <c:pt idx="626">
                  <c:v>0.13278310000896454</c:v>
                </c:pt>
                <c:pt idx="627">
                  <c:v>0.10300910472869873</c:v>
                </c:pt>
                <c:pt idx="628">
                  <c:v>0.10928042978048325</c:v>
                </c:pt>
                <c:pt idx="629">
                  <c:v>8.0563269555568695E-2</c:v>
                </c:pt>
                <c:pt idx="630">
                  <c:v>7.8387685120105743E-2</c:v>
                </c:pt>
                <c:pt idx="631">
                  <c:v>2.3643815517425537</c:v>
                </c:pt>
                <c:pt idx="632">
                  <c:v>1.2574664354324341</c:v>
                </c:pt>
                <c:pt idx="633">
                  <c:v>0.1266895979642868</c:v>
                </c:pt>
                <c:pt idx="634">
                  <c:v>0.1029675155878067</c:v>
                </c:pt>
                <c:pt idx="635">
                  <c:v>0.24913053214550018</c:v>
                </c:pt>
                <c:pt idx="636">
                  <c:v>0.28091520071029663</c:v>
                </c:pt>
                <c:pt idx="637">
                  <c:v>0.36973297595977783</c:v>
                </c:pt>
                <c:pt idx="638">
                  <c:v>0.30933839082717896</c:v>
                </c:pt>
                <c:pt idx="639">
                  <c:v>0.39432302117347717</c:v>
                </c:pt>
                <c:pt idx="640">
                  <c:v>0.41351461410522461</c:v>
                </c:pt>
                <c:pt idx="641">
                  <c:v>0.54935991764068604</c:v>
                </c:pt>
                <c:pt idx="642">
                  <c:v>0.46894878149032593</c:v>
                </c:pt>
                <c:pt idx="643">
                  <c:v>0.45184773206710815</c:v>
                </c:pt>
                <c:pt idx="644">
                  <c:v>0.31183621287345886</c:v>
                </c:pt>
                <c:pt idx="645">
                  <c:v>0.3039667010307312</c:v>
                </c:pt>
                <c:pt idx="646">
                  <c:v>9.2444539070129395E-2</c:v>
                </c:pt>
                <c:pt idx="647">
                  <c:v>0.11834703385829926</c:v>
                </c:pt>
                <c:pt idx="648">
                  <c:v>0.14226649701595306</c:v>
                </c:pt>
                <c:pt idx="649">
                  <c:v>0.12626613676548004</c:v>
                </c:pt>
                <c:pt idx="650">
                  <c:v>9.5492154359817505E-2</c:v>
                </c:pt>
                <c:pt idx="651">
                  <c:v>6.9072365760803223E-2</c:v>
                </c:pt>
                <c:pt idx="652">
                  <c:v>7.8834742307662964E-2</c:v>
                </c:pt>
                <c:pt idx="653">
                  <c:v>7.4671320617198944E-2</c:v>
                </c:pt>
                <c:pt idx="654">
                  <c:v>7.050681859254837E-2</c:v>
                </c:pt>
                <c:pt idx="655">
                  <c:v>2.3554906845092773</c:v>
                </c:pt>
                <c:pt idx="656">
                  <c:v>1.2907805442810059</c:v>
                </c:pt>
                <c:pt idx="657">
                  <c:v>9.8432600498199463E-2</c:v>
                </c:pt>
                <c:pt idx="658">
                  <c:v>9.4081282615661621E-2</c:v>
                </c:pt>
                <c:pt idx="659">
                  <c:v>0.13338993489742279</c:v>
                </c:pt>
                <c:pt idx="660">
                  <c:v>8.2853011786937714E-2</c:v>
                </c:pt>
                <c:pt idx="661">
                  <c:v>8.488377183675766E-2</c:v>
                </c:pt>
                <c:pt idx="662">
                  <c:v>0.13293667137622833</c:v>
                </c:pt>
                <c:pt idx="663">
                  <c:v>0.15824761986732483</c:v>
                </c:pt>
                <c:pt idx="664">
                  <c:v>0.1993030309677124</c:v>
                </c:pt>
                <c:pt idx="665">
                  <c:v>0.23805761337280273</c:v>
                </c:pt>
                <c:pt idx="666">
                  <c:v>0.20235645771026611</c:v>
                </c:pt>
                <c:pt idx="667">
                  <c:v>0.24207279086112976</c:v>
                </c:pt>
                <c:pt idx="668">
                  <c:v>0.29733851552009583</c:v>
                </c:pt>
                <c:pt idx="669">
                  <c:v>0.33502262830734253</c:v>
                </c:pt>
                <c:pt idx="670">
                  <c:v>0.21036708354949951</c:v>
                </c:pt>
                <c:pt idx="671">
                  <c:v>0.10417814552783966</c:v>
                </c:pt>
                <c:pt idx="672">
                  <c:v>4.0341805666685104E-2</c:v>
                </c:pt>
                <c:pt idx="673">
                  <c:v>6.1863183975219727E-2</c:v>
                </c:pt>
                <c:pt idx="674">
                  <c:v>7.573062926530838E-2</c:v>
                </c:pt>
                <c:pt idx="675">
                  <c:v>8.0982118844985962E-2</c:v>
                </c:pt>
                <c:pt idx="676">
                  <c:v>0.71474653482437134</c:v>
                </c:pt>
                <c:pt idx="677">
                  <c:v>0.55974531173706055</c:v>
                </c:pt>
                <c:pt idx="678">
                  <c:v>0.10345593094825745</c:v>
                </c:pt>
                <c:pt idx="679">
                  <c:v>2.38466477394104</c:v>
                </c:pt>
                <c:pt idx="680">
                  <c:v>4.0625019073486328</c:v>
                </c:pt>
                <c:pt idx="681">
                  <c:v>3.4704616069793701</c:v>
                </c:pt>
                <c:pt idx="682">
                  <c:v>0.40498051047325134</c:v>
                </c:pt>
                <c:pt idx="683">
                  <c:v>0.55518972873687744</c:v>
                </c:pt>
                <c:pt idx="684">
                  <c:v>0.51414370536804199</c:v>
                </c:pt>
                <c:pt idx="685">
                  <c:v>0.57415169477462769</c:v>
                </c:pt>
                <c:pt idx="686">
                  <c:v>0.52363115549087524</c:v>
                </c:pt>
                <c:pt idx="687">
                  <c:v>0.50775671005249023</c:v>
                </c:pt>
                <c:pt idx="688">
                  <c:v>0.36041265726089478</c:v>
                </c:pt>
                <c:pt idx="689">
                  <c:v>0.36454972624778748</c:v>
                </c:pt>
                <c:pt idx="690">
                  <c:v>0.31870824098587036</c:v>
                </c:pt>
                <c:pt idx="691">
                  <c:v>0.36684876680374146</c:v>
                </c:pt>
                <c:pt idx="692">
                  <c:v>0.33418631553649902</c:v>
                </c:pt>
                <c:pt idx="693">
                  <c:v>0.35136476159095764</c:v>
                </c:pt>
                <c:pt idx="694">
                  <c:v>0.23430095613002777</c:v>
                </c:pt>
                <c:pt idx="695">
                  <c:v>0.14468191564083099</c:v>
                </c:pt>
                <c:pt idx="696">
                  <c:v>0.1259310245513916</c:v>
                </c:pt>
                <c:pt idx="697">
                  <c:v>5.6217480450868607E-2</c:v>
                </c:pt>
                <c:pt idx="698">
                  <c:v>2.4953790009021759E-2</c:v>
                </c:pt>
                <c:pt idx="699">
                  <c:v>0</c:v>
                </c:pt>
                <c:pt idx="700">
                  <c:v>5.2888084203004837E-2</c:v>
                </c:pt>
                <c:pt idx="701">
                  <c:v>3.2590128481388092E-2</c:v>
                </c:pt>
                <c:pt idx="702">
                  <c:v>8.7421732023358345E-3</c:v>
                </c:pt>
                <c:pt idx="703">
                  <c:v>2.3196115493774414</c:v>
                </c:pt>
                <c:pt idx="704">
                  <c:v>1.4068450927734375</c:v>
                </c:pt>
                <c:pt idx="705">
                  <c:v>5.9651966094970703</c:v>
                </c:pt>
                <c:pt idx="706">
                  <c:v>0.27280738949775696</c:v>
                </c:pt>
                <c:pt idx="707">
                  <c:v>0.38728183507919312</c:v>
                </c:pt>
                <c:pt idx="708">
                  <c:v>0.23910462856292725</c:v>
                </c:pt>
                <c:pt idx="709">
                  <c:v>0.41109424829483032</c:v>
                </c:pt>
                <c:pt idx="710">
                  <c:v>0.52315682172775269</c:v>
                </c:pt>
                <c:pt idx="711">
                  <c:v>0.63150018453598022</c:v>
                </c:pt>
                <c:pt idx="712">
                  <c:v>0.59638684988021851</c:v>
                </c:pt>
                <c:pt idx="713">
                  <c:v>0.65263795852661133</c:v>
                </c:pt>
                <c:pt idx="714">
                  <c:v>0.5754430890083313</c:v>
                </c:pt>
                <c:pt idx="715">
                  <c:v>0.63714122772216797</c:v>
                </c:pt>
                <c:pt idx="716">
                  <c:v>0.44205066561698914</c:v>
                </c:pt>
                <c:pt idx="717">
                  <c:v>0.34261810779571533</c:v>
                </c:pt>
                <c:pt idx="718">
                  <c:v>9.0704604983329773E-2</c:v>
                </c:pt>
                <c:pt idx="719">
                  <c:v>7.2488002479076385E-2</c:v>
                </c:pt>
                <c:pt idx="720">
                  <c:v>4.7049589455127716E-2</c:v>
                </c:pt>
                <c:pt idx="721">
                  <c:v>8.7365038692951202E-2</c:v>
                </c:pt>
                <c:pt idx="722">
                  <c:v>4.1238501667976379E-2</c:v>
                </c:pt>
                <c:pt idx="723">
                  <c:v>2.5841010734438896E-2</c:v>
                </c:pt>
                <c:pt idx="724">
                  <c:v>0.53889626264572144</c:v>
                </c:pt>
                <c:pt idx="725">
                  <c:v>0.57624244689941406</c:v>
                </c:pt>
                <c:pt idx="726">
                  <c:v>3.5177215933799744E-2</c:v>
                </c:pt>
                <c:pt idx="727">
                  <c:v>2.3496658802032471</c:v>
                </c:pt>
                <c:pt idx="728">
                  <c:v>1.3018568754196167</c:v>
                </c:pt>
                <c:pt idx="729">
                  <c:v>6.2834315001964569E-2</c:v>
                </c:pt>
                <c:pt idx="730">
                  <c:v>7.3766358196735382E-2</c:v>
                </c:pt>
                <c:pt idx="731">
                  <c:v>8.6520716547966003E-2</c:v>
                </c:pt>
                <c:pt idx="732">
                  <c:v>0.22731618583202362</c:v>
                </c:pt>
                <c:pt idx="733">
                  <c:v>0.40381318330764771</c:v>
                </c:pt>
                <c:pt idx="734">
                  <c:v>0.3797193169593811</c:v>
                </c:pt>
                <c:pt idx="735">
                  <c:v>0.43133348226547241</c:v>
                </c:pt>
                <c:pt idx="736">
                  <c:v>0.29766976833343506</c:v>
                </c:pt>
                <c:pt idx="737">
                  <c:v>0.16983188688755035</c:v>
                </c:pt>
                <c:pt idx="738">
                  <c:v>9.1215841472148895E-2</c:v>
                </c:pt>
                <c:pt idx="739">
                  <c:v>9.231269359588623E-2</c:v>
                </c:pt>
                <c:pt idx="740">
                  <c:v>9.0321473777294159E-2</c:v>
                </c:pt>
                <c:pt idx="741">
                  <c:v>9.6968591213226318E-2</c:v>
                </c:pt>
                <c:pt idx="742">
                  <c:v>0.13060764968395233</c:v>
                </c:pt>
                <c:pt idx="743">
                  <c:v>4.2374011129140854E-2</c:v>
                </c:pt>
                <c:pt idx="744">
                  <c:v>3.4468844532966614E-2</c:v>
                </c:pt>
                <c:pt idx="745">
                  <c:v>4.3913748115301132E-2</c:v>
                </c:pt>
                <c:pt idx="746">
                  <c:v>3.4874629229307175E-2</c:v>
                </c:pt>
                <c:pt idx="747">
                  <c:v>4.2054075747728348E-2</c:v>
                </c:pt>
                <c:pt idx="748">
                  <c:v>8.0326467752456665E-2</c:v>
                </c:pt>
                <c:pt idx="749">
                  <c:v>8.5214972496032715E-2</c:v>
                </c:pt>
                <c:pt idx="750">
                  <c:v>8.0177515745162964E-2</c:v>
                </c:pt>
                <c:pt idx="751">
                  <c:v>2.3350715637207031</c:v>
                </c:pt>
                <c:pt idx="752">
                  <c:v>1.2794960737228394</c:v>
                </c:pt>
                <c:pt idx="753">
                  <c:v>9.2161878943443298E-2</c:v>
                </c:pt>
                <c:pt idx="754">
                  <c:v>0.11478155106306076</c:v>
                </c:pt>
                <c:pt idx="755">
                  <c:v>5.6203298270702362E-2</c:v>
                </c:pt>
                <c:pt idx="756">
                  <c:v>0.12964366376399994</c:v>
                </c:pt>
                <c:pt idx="757">
                  <c:v>0.25542277097702026</c:v>
                </c:pt>
                <c:pt idx="758">
                  <c:v>0.28782328963279724</c:v>
                </c:pt>
                <c:pt idx="759">
                  <c:v>0.35129156708717346</c:v>
                </c:pt>
                <c:pt idx="760">
                  <c:v>0.32163840532302856</c:v>
                </c:pt>
                <c:pt idx="761">
                  <c:v>0.36502358317375183</c:v>
                </c:pt>
                <c:pt idx="762">
                  <c:v>0.29767367243766785</c:v>
                </c:pt>
                <c:pt idx="763">
                  <c:v>0.23755773901939392</c:v>
                </c:pt>
                <c:pt idx="764">
                  <c:v>7.8302696347236633E-2</c:v>
                </c:pt>
                <c:pt idx="765">
                  <c:v>7.5271330773830414E-2</c:v>
                </c:pt>
                <c:pt idx="766">
                  <c:v>8.7484747171401978E-2</c:v>
                </c:pt>
                <c:pt idx="767">
                  <c:v>5.8415554463863373E-2</c:v>
                </c:pt>
                <c:pt idx="768">
                  <c:v>0</c:v>
                </c:pt>
                <c:pt idx="769">
                  <c:v>2.9869772493839264E-2</c:v>
                </c:pt>
                <c:pt idx="770">
                  <c:v>7.0784308016300201E-2</c:v>
                </c:pt>
                <c:pt idx="771">
                  <c:v>5.3186606615781784E-2</c:v>
                </c:pt>
                <c:pt idx="772">
                  <c:v>0.75172895193099976</c:v>
                </c:pt>
                <c:pt idx="773">
                  <c:v>0.50223278999328613</c:v>
                </c:pt>
                <c:pt idx="774">
                  <c:v>0.11428197473287582</c:v>
                </c:pt>
                <c:pt idx="775">
                  <c:v>2.2942354679107666</c:v>
                </c:pt>
                <c:pt idx="776">
                  <c:v>1.3199213743209839</c:v>
                </c:pt>
                <c:pt idx="777">
                  <c:v>0.1043136790394783</c:v>
                </c:pt>
                <c:pt idx="778">
                  <c:v>7.2777308523654938E-2</c:v>
                </c:pt>
                <c:pt idx="779">
                  <c:v>7.7411018311977386E-2</c:v>
                </c:pt>
                <c:pt idx="780">
                  <c:v>8.4783598780632019E-2</c:v>
                </c:pt>
                <c:pt idx="781">
                  <c:v>0.23195911943912506</c:v>
                </c:pt>
                <c:pt idx="782">
                  <c:v>0.30975827574729919</c:v>
                </c:pt>
                <c:pt idx="783">
                  <c:v>0.45168501138687134</c:v>
                </c:pt>
                <c:pt idx="784">
                  <c:v>0.44034507870674133</c:v>
                </c:pt>
                <c:pt idx="785">
                  <c:v>0.56784844398498535</c:v>
                </c:pt>
                <c:pt idx="786">
                  <c:v>0.40771043300628662</c:v>
                </c:pt>
                <c:pt idx="787">
                  <c:v>0.30973401665687561</c:v>
                </c:pt>
                <c:pt idx="788">
                  <c:v>0.11957293748855591</c:v>
                </c:pt>
                <c:pt idx="789">
                  <c:v>0.10689333081245422</c:v>
                </c:pt>
                <c:pt idx="790">
                  <c:v>0.19295789301395416</c:v>
                </c:pt>
                <c:pt idx="791">
                  <c:v>0.19865097105503082</c:v>
                </c:pt>
                <c:pt idx="792">
                  <c:v>6.6615581512451172E-2</c:v>
                </c:pt>
                <c:pt idx="793">
                  <c:v>5.0021976232528687E-2</c:v>
                </c:pt>
                <c:pt idx="794">
                  <c:v>4.1979968547821045E-2</c:v>
                </c:pt>
                <c:pt idx="795">
                  <c:v>7.9436823725700378E-3</c:v>
                </c:pt>
                <c:pt idx="796">
                  <c:v>5.7618387043476105E-2</c:v>
                </c:pt>
                <c:pt idx="797">
                  <c:v>7.0813536643981934E-2</c:v>
                </c:pt>
                <c:pt idx="798">
                  <c:v>6.139654666185379E-2</c:v>
                </c:pt>
                <c:pt idx="799">
                  <c:v>2.3285508155822754</c:v>
                </c:pt>
                <c:pt idx="800">
                  <c:v>1.2761319875717163</c:v>
                </c:pt>
                <c:pt idx="801">
                  <c:v>7.2387427091598511E-2</c:v>
                </c:pt>
                <c:pt idx="802">
                  <c:v>6.297600269317627E-2</c:v>
                </c:pt>
                <c:pt idx="803">
                  <c:v>0.1206999346613884</c:v>
                </c:pt>
                <c:pt idx="804">
                  <c:v>0.10187936574220657</c:v>
                </c:pt>
                <c:pt idx="805">
                  <c:v>0.23512817919254303</c:v>
                </c:pt>
                <c:pt idx="806">
                  <c:v>0.32954055070877075</c:v>
                </c:pt>
                <c:pt idx="807">
                  <c:v>0.43962442874908447</c:v>
                </c:pt>
                <c:pt idx="808">
                  <c:v>0.48080727458000183</c:v>
                </c:pt>
                <c:pt idx="809">
                  <c:v>0.55077970027923584</c:v>
                </c:pt>
                <c:pt idx="810">
                  <c:v>0.40320885181427002</c:v>
                </c:pt>
                <c:pt idx="811">
                  <c:v>0.32903397083282471</c:v>
                </c:pt>
                <c:pt idx="812">
                  <c:v>0.13405622541904449</c:v>
                </c:pt>
                <c:pt idx="813">
                  <c:v>0.12636247277259827</c:v>
                </c:pt>
                <c:pt idx="814">
                  <c:v>3.4731678664684296E-2</c:v>
                </c:pt>
                <c:pt idx="815">
                  <c:v>6.0866717249155045E-2</c:v>
                </c:pt>
                <c:pt idx="816">
                  <c:v>2.4434337392449379E-2</c:v>
                </c:pt>
                <c:pt idx="817">
                  <c:v>9.9730782210826874E-2</c:v>
                </c:pt>
                <c:pt idx="818">
                  <c:v>1.5860876068472862E-2</c:v>
                </c:pt>
                <c:pt idx="819">
                  <c:v>0.12435659021139145</c:v>
                </c:pt>
                <c:pt idx="820">
                  <c:v>0.71121937036514282</c:v>
                </c:pt>
                <c:pt idx="821">
                  <c:v>0.70251482725143433</c:v>
                </c:pt>
                <c:pt idx="822">
                  <c:v>5.2580617368221283E-2</c:v>
                </c:pt>
                <c:pt idx="823">
                  <c:v>2.3586852550506592</c:v>
                </c:pt>
                <c:pt idx="824">
                  <c:v>1.3185043334960937</c:v>
                </c:pt>
                <c:pt idx="825">
                  <c:v>0.12254492193460464</c:v>
                </c:pt>
                <c:pt idx="826">
                  <c:v>0.12331699579954147</c:v>
                </c:pt>
                <c:pt idx="827">
                  <c:v>0.14403623342514038</c:v>
                </c:pt>
                <c:pt idx="828">
                  <c:v>0.18018274009227753</c:v>
                </c:pt>
                <c:pt idx="829">
                  <c:v>0.40419095754623413</c:v>
                </c:pt>
                <c:pt idx="830">
                  <c:v>0.45818778872489929</c:v>
                </c:pt>
                <c:pt idx="831">
                  <c:v>0.54759609699249268</c:v>
                </c:pt>
                <c:pt idx="832">
                  <c:v>0.53655004501342773</c:v>
                </c:pt>
                <c:pt idx="833">
                  <c:v>0.63703101873397827</c:v>
                </c:pt>
                <c:pt idx="834">
                  <c:v>0.53133469820022583</c:v>
                </c:pt>
                <c:pt idx="835">
                  <c:v>0.62236660718917847</c:v>
                </c:pt>
                <c:pt idx="836">
                  <c:v>0.54556900262832642</c:v>
                </c:pt>
                <c:pt idx="837">
                  <c:v>0.51824331283569336</c:v>
                </c:pt>
                <c:pt idx="838">
                  <c:v>0.20167791843414307</c:v>
                </c:pt>
                <c:pt idx="839">
                  <c:v>0.11638296395540237</c:v>
                </c:pt>
                <c:pt idx="840">
                  <c:v>6.7952647805213928E-2</c:v>
                </c:pt>
                <c:pt idx="841">
                  <c:v>4.3094728142023087E-2</c:v>
                </c:pt>
                <c:pt idx="842">
                  <c:v>7.9276733100414276E-2</c:v>
                </c:pt>
                <c:pt idx="843">
                  <c:v>4.8257168382406235E-2</c:v>
                </c:pt>
                <c:pt idx="844">
                  <c:v>5.2907094359397888E-2</c:v>
                </c:pt>
                <c:pt idx="845">
                  <c:v>6.218361109495163E-2</c:v>
                </c:pt>
                <c:pt idx="846">
                  <c:v>4.4052168726921082E-2</c:v>
                </c:pt>
                <c:pt idx="847">
                  <c:v>2.3003005981445313</c:v>
                </c:pt>
                <c:pt idx="848">
                  <c:v>3.2523658275604248</c:v>
                </c:pt>
                <c:pt idx="849">
                  <c:v>4.0898900032043457</c:v>
                </c:pt>
                <c:pt idx="850">
                  <c:v>0.46161189675331116</c:v>
                </c:pt>
                <c:pt idx="851">
                  <c:v>0.52080047130584717</c:v>
                </c:pt>
                <c:pt idx="852">
                  <c:v>1.0597660541534424</c:v>
                </c:pt>
                <c:pt idx="853">
                  <c:v>2.5689859390258789</c:v>
                </c:pt>
                <c:pt idx="854">
                  <c:v>2.7700235843658447</c:v>
                </c:pt>
                <c:pt idx="855">
                  <c:v>2.7386493682861328</c:v>
                </c:pt>
                <c:pt idx="856">
                  <c:v>0.76549220085144043</c:v>
                </c:pt>
                <c:pt idx="857">
                  <c:v>0.81570249795913696</c:v>
                </c:pt>
                <c:pt idx="858">
                  <c:v>0.73081845045089722</c:v>
                </c:pt>
                <c:pt idx="859">
                  <c:v>0.88652044534683228</c:v>
                </c:pt>
                <c:pt idx="860">
                  <c:v>0.83819270133972168</c:v>
                </c:pt>
                <c:pt idx="861">
                  <c:v>0.88960862159729004</c:v>
                </c:pt>
                <c:pt idx="862">
                  <c:v>0.67468249797821045</c:v>
                </c:pt>
                <c:pt idx="863">
                  <c:v>0.35562562942504883</c:v>
                </c:pt>
                <c:pt idx="864">
                  <c:v>0.12279292941093445</c:v>
                </c:pt>
                <c:pt idx="865">
                  <c:v>0.14574301242828369</c:v>
                </c:pt>
                <c:pt idx="866">
                  <c:v>0.15516954660415649</c:v>
                </c:pt>
                <c:pt idx="867">
                  <c:v>8.1604473292827606E-2</c:v>
                </c:pt>
                <c:pt idx="868">
                  <c:v>1.1067739725112915</c:v>
                </c:pt>
                <c:pt idx="869">
                  <c:v>0.56431961059570313</c:v>
                </c:pt>
                <c:pt idx="870">
                  <c:v>0.18191857635974884</c:v>
                </c:pt>
                <c:pt idx="871">
                  <c:v>2.3196253776550293</c:v>
                </c:pt>
                <c:pt idx="872">
                  <c:v>1.402198314666748</c:v>
                </c:pt>
                <c:pt idx="873">
                  <c:v>5.9770312309265137</c:v>
                </c:pt>
                <c:pt idx="874">
                  <c:v>0.82119548320770264</c:v>
                </c:pt>
                <c:pt idx="875">
                  <c:v>0.18006828427314758</c:v>
                </c:pt>
                <c:pt idx="876">
                  <c:v>2.199415922164917</c:v>
                </c:pt>
                <c:pt idx="877">
                  <c:v>6.8894205093383789</c:v>
                </c:pt>
                <c:pt idx="878">
                  <c:v>0.33047813177108765</c:v>
                </c:pt>
                <c:pt idx="879">
                  <c:v>0.23090684413909912</c:v>
                </c:pt>
                <c:pt idx="880">
                  <c:v>0.21078111231327057</c:v>
                </c:pt>
                <c:pt idx="881">
                  <c:v>0.18956470489501953</c:v>
                </c:pt>
                <c:pt idx="882">
                  <c:v>0.15697099268436432</c:v>
                </c:pt>
                <c:pt idx="883">
                  <c:v>0.15569385886192322</c:v>
                </c:pt>
                <c:pt idx="884">
                  <c:v>0.18371358513832092</c:v>
                </c:pt>
                <c:pt idx="885">
                  <c:v>0.23398689925670624</c:v>
                </c:pt>
                <c:pt idx="886">
                  <c:v>0.19721686840057373</c:v>
                </c:pt>
                <c:pt idx="887">
                  <c:v>0.20934274792671204</c:v>
                </c:pt>
                <c:pt idx="888">
                  <c:v>0.11709442734718323</c:v>
                </c:pt>
                <c:pt idx="889">
                  <c:v>0.10144467651844025</c:v>
                </c:pt>
                <c:pt idx="890">
                  <c:v>7.7597655355930328E-2</c:v>
                </c:pt>
                <c:pt idx="891">
                  <c:v>5.6871306151151657E-2</c:v>
                </c:pt>
                <c:pt idx="892">
                  <c:v>8.160807192325592E-2</c:v>
                </c:pt>
                <c:pt idx="893">
                  <c:v>0.11415156722068787</c:v>
                </c:pt>
                <c:pt idx="894">
                  <c:v>9.003806859254837E-2</c:v>
                </c:pt>
                <c:pt idx="895">
                  <c:v>2.3069522380828857</c:v>
                </c:pt>
                <c:pt idx="896">
                  <c:v>1.4298642873764038</c:v>
                </c:pt>
                <c:pt idx="897">
                  <c:v>0.11082116514444351</c:v>
                </c:pt>
                <c:pt idx="898">
                  <c:v>0.1339695006608963</c:v>
                </c:pt>
                <c:pt idx="899">
                  <c:v>0.10000646859407425</c:v>
                </c:pt>
                <c:pt idx="900">
                  <c:v>0.20975151658058167</c:v>
                </c:pt>
                <c:pt idx="901">
                  <c:v>0.34178543090820313</c:v>
                </c:pt>
                <c:pt idx="902">
                  <c:v>0.3416922390460968</c:v>
                </c:pt>
                <c:pt idx="903">
                  <c:v>0.3528728187084198</c:v>
                </c:pt>
                <c:pt idx="904">
                  <c:v>0.33715718984603882</c:v>
                </c:pt>
                <c:pt idx="905">
                  <c:v>0.36571159958839417</c:v>
                </c:pt>
                <c:pt idx="906">
                  <c:v>0.27554163336753845</c:v>
                </c:pt>
                <c:pt idx="907">
                  <c:v>0.2426774799823761</c:v>
                </c:pt>
                <c:pt idx="908">
                  <c:v>0.25116646289825439</c:v>
                </c:pt>
                <c:pt idx="909">
                  <c:v>0.28455978631973267</c:v>
                </c:pt>
                <c:pt idx="910">
                  <c:v>0.11386030912399292</c:v>
                </c:pt>
                <c:pt idx="911">
                  <c:v>0.17501421272754669</c:v>
                </c:pt>
                <c:pt idx="912">
                  <c:v>6.9761589169502258E-2</c:v>
                </c:pt>
                <c:pt idx="913">
                  <c:v>3.310108557343483E-2</c:v>
                </c:pt>
                <c:pt idx="914">
                  <c:v>6.1847284436225891E-2</c:v>
                </c:pt>
                <c:pt idx="915">
                  <c:v>5.5280379951000214E-2</c:v>
                </c:pt>
                <c:pt idx="916">
                  <c:v>1.084761381149292</c:v>
                </c:pt>
                <c:pt idx="917">
                  <c:v>0.71753448247909546</c:v>
                </c:pt>
                <c:pt idx="918">
                  <c:v>0.15580414235591888</c:v>
                </c:pt>
                <c:pt idx="919">
                  <c:v>2.3219766616821289</c:v>
                </c:pt>
                <c:pt idx="920">
                  <c:v>1.3337767124176025</c:v>
                </c:pt>
                <c:pt idx="921">
                  <c:v>0.19611936807632446</c:v>
                </c:pt>
                <c:pt idx="922">
                  <c:v>0.30352306365966797</c:v>
                </c:pt>
                <c:pt idx="923">
                  <c:v>0.42886069416999817</c:v>
                </c:pt>
                <c:pt idx="924">
                  <c:v>0.41299521923065186</c:v>
                </c:pt>
                <c:pt idx="925">
                  <c:v>0.64796191453933716</c:v>
                </c:pt>
                <c:pt idx="926">
                  <c:v>0.51799005270004272</c:v>
                </c:pt>
                <c:pt idx="927">
                  <c:v>0.62963497638702393</c:v>
                </c:pt>
                <c:pt idx="928">
                  <c:v>0.56006211042404175</c:v>
                </c:pt>
                <c:pt idx="929">
                  <c:v>0.64376771450042725</c:v>
                </c:pt>
                <c:pt idx="930">
                  <c:v>0.58018040657043457</c:v>
                </c:pt>
                <c:pt idx="931">
                  <c:v>0.67758649587631226</c:v>
                </c:pt>
                <c:pt idx="932">
                  <c:v>0.58904540538787842</c:v>
                </c:pt>
                <c:pt idx="933">
                  <c:v>0.69437342882156372</c:v>
                </c:pt>
                <c:pt idx="934">
                  <c:v>0.52487200498580933</c:v>
                </c:pt>
                <c:pt idx="935">
                  <c:v>0.30403178930282593</c:v>
                </c:pt>
                <c:pt idx="936">
                  <c:v>0.20774292945861816</c:v>
                </c:pt>
                <c:pt idx="937">
                  <c:v>0.1219184398651123</c:v>
                </c:pt>
                <c:pt idx="938">
                  <c:v>1.5943344682455063E-2</c:v>
                </c:pt>
                <c:pt idx="939">
                  <c:v>8.7275430560112E-2</c:v>
                </c:pt>
                <c:pt idx="940">
                  <c:v>9.4588689506053925E-2</c:v>
                </c:pt>
                <c:pt idx="941">
                  <c:v>7.226870208978653E-2</c:v>
                </c:pt>
                <c:pt idx="942">
                  <c:v>0.11165845394134521</c:v>
                </c:pt>
                <c:pt idx="943">
                  <c:v>2.3467209339141846</c:v>
                </c:pt>
                <c:pt idx="944">
                  <c:v>1.3778585195541382</c:v>
                </c:pt>
                <c:pt idx="945">
                  <c:v>0.39521631598472595</c:v>
                </c:pt>
                <c:pt idx="946">
                  <c:v>0.42206639051437378</c:v>
                </c:pt>
                <c:pt idx="947">
                  <c:v>0.69340640306472778</c:v>
                </c:pt>
                <c:pt idx="948">
                  <c:v>0.6947283148765564</c:v>
                </c:pt>
                <c:pt idx="949">
                  <c:v>0.72936928272247314</c:v>
                </c:pt>
                <c:pt idx="950">
                  <c:v>0.66121524572372437</c:v>
                </c:pt>
                <c:pt idx="951">
                  <c:v>0.8001401424407959</c:v>
                </c:pt>
                <c:pt idx="952">
                  <c:v>0.7428281307220459</c:v>
                </c:pt>
                <c:pt idx="953">
                  <c:v>0.84982079267501831</c:v>
                </c:pt>
                <c:pt idx="954">
                  <c:v>0.72796618938446045</c:v>
                </c:pt>
                <c:pt idx="955">
                  <c:v>0.83913815021514893</c:v>
                </c:pt>
                <c:pt idx="956">
                  <c:v>0.72356730699539185</c:v>
                </c:pt>
                <c:pt idx="957">
                  <c:v>0.79808062314987183</c:v>
                </c:pt>
                <c:pt idx="958">
                  <c:v>0.50070887804031372</c:v>
                </c:pt>
                <c:pt idx="959">
                  <c:v>0.19043616950511932</c:v>
                </c:pt>
                <c:pt idx="960">
                  <c:v>6.9092974066734314E-2</c:v>
                </c:pt>
                <c:pt idx="961">
                  <c:v>4.8606239259243011E-2</c:v>
                </c:pt>
                <c:pt idx="962">
                  <c:v>8.6995869874954224E-2</c:v>
                </c:pt>
                <c:pt idx="963">
                  <c:v>4.2361527681350708E-2</c:v>
                </c:pt>
                <c:pt idx="964">
                  <c:v>0.47883188724517822</c:v>
                </c:pt>
                <c:pt idx="965">
                  <c:v>0.65063101053237915</c:v>
                </c:pt>
                <c:pt idx="966">
                  <c:v>0.10591625422239304</c:v>
                </c:pt>
                <c:pt idx="967">
                  <c:v>2.3479690551757813</c:v>
                </c:pt>
                <c:pt idx="968">
                  <c:v>1.3183417320251465</c:v>
                </c:pt>
                <c:pt idx="969">
                  <c:v>0.12865008413791656</c:v>
                </c:pt>
                <c:pt idx="970">
                  <c:v>0.156630739569664</c:v>
                </c:pt>
                <c:pt idx="971">
                  <c:v>0.35704383254051208</c:v>
                </c:pt>
                <c:pt idx="972">
                  <c:v>0.33237263560295105</c:v>
                </c:pt>
                <c:pt idx="973">
                  <c:v>0.40072861313819885</c:v>
                </c:pt>
                <c:pt idx="974">
                  <c:v>0.45398592948913574</c:v>
                </c:pt>
                <c:pt idx="975">
                  <c:v>0.55681121349334717</c:v>
                </c:pt>
                <c:pt idx="976">
                  <c:v>0.5179557204246521</c:v>
                </c:pt>
                <c:pt idx="977">
                  <c:v>0.68621307611465454</c:v>
                </c:pt>
                <c:pt idx="978">
                  <c:v>0.65972143411636353</c:v>
                </c:pt>
                <c:pt idx="979">
                  <c:v>0.7422446608543396</c:v>
                </c:pt>
                <c:pt idx="980">
                  <c:v>0.66664624214172363</c:v>
                </c:pt>
                <c:pt idx="981">
                  <c:v>0.61548149585723877</c:v>
                </c:pt>
                <c:pt idx="982">
                  <c:v>0.235369011759758</c:v>
                </c:pt>
                <c:pt idx="983">
                  <c:v>0.14017033576965332</c:v>
                </c:pt>
                <c:pt idx="984">
                  <c:v>0.12176195532083511</c:v>
                </c:pt>
                <c:pt idx="985">
                  <c:v>7.6595626771450043E-2</c:v>
                </c:pt>
                <c:pt idx="986">
                  <c:v>0.11342848092317581</c:v>
                </c:pt>
                <c:pt idx="987">
                  <c:v>0.11814659088850021</c:v>
                </c:pt>
                <c:pt idx="988">
                  <c:v>0.11193566769361496</c:v>
                </c:pt>
                <c:pt idx="989">
                  <c:v>0.10239462554454803</c:v>
                </c:pt>
                <c:pt idx="990">
                  <c:v>0.12949866056442261</c:v>
                </c:pt>
                <c:pt idx="991">
                  <c:v>2.3385460376739502</c:v>
                </c:pt>
                <c:pt idx="992">
                  <c:v>1.3144445419311523</c:v>
                </c:pt>
                <c:pt idx="993">
                  <c:v>0.22298415005207062</c:v>
                </c:pt>
                <c:pt idx="994">
                  <c:v>0.14619596302509308</c:v>
                </c:pt>
                <c:pt idx="995">
                  <c:v>0.44432401657104492</c:v>
                </c:pt>
                <c:pt idx="996">
                  <c:v>0.47149723768234253</c:v>
                </c:pt>
                <c:pt idx="997">
                  <c:v>0.53789454698562622</c:v>
                </c:pt>
                <c:pt idx="998">
                  <c:v>0.53021770715713501</c:v>
                </c:pt>
                <c:pt idx="999">
                  <c:v>0.70474231243133545</c:v>
                </c:pt>
                <c:pt idx="1000">
                  <c:v>0.7596580982208252</c:v>
                </c:pt>
                <c:pt idx="1001">
                  <c:v>0.89731299877166748</c:v>
                </c:pt>
                <c:pt idx="1002">
                  <c:v>0.8113713264465332</c:v>
                </c:pt>
                <c:pt idx="1003">
                  <c:v>0.90828579664230347</c:v>
                </c:pt>
                <c:pt idx="1004">
                  <c:v>0.57549810409545898</c:v>
                </c:pt>
                <c:pt idx="1005">
                  <c:v>0.57994097471237183</c:v>
                </c:pt>
                <c:pt idx="1006">
                  <c:v>0.43671351671218872</c:v>
                </c:pt>
                <c:pt idx="1007">
                  <c:v>0.22908201813697815</c:v>
                </c:pt>
                <c:pt idx="1008">
                  <c:v>6.9790080189704895E-2</c:v>
                </c:pt>
                <c:pt idx="1009">
                  <c:v>0.10392512381076813</c:v>
                </c:pt>
                <c:pt idx="1010">
                  <c:v>2.1548997610807419E-2</c:v>
                </c:pt>
                <c:pt idx="1011">
                  <c:v>0.11561328172683716</c:v>
                </c:pt>
                <c:pt idx="1012">
                  <c:v>0.45903778076171875</c:v>
                </c:pt>
                <c:pt idx="1013">
                  <c:v>0.64073079824447632</c:v>
                </c:pt>
                <c:pt idx="1014">
                  <c:v>7.8172981739044189E-2</c:v>
                </c:pt>
                <c:pt idx="1015">
                  <c:v>2.2732598781585693</c:v>
                </c:pt>
                <c:pt idx="1016">
                  <c:v>3.2534406185150146</c:v>
                </c:pt>
                <c:pt idx="1017">
                  <c:v>4.3464088439941406</c:v>
                </c:pt>
                <c:pt idx="1018">
                  <c:v>0.37364089488983154</c:v>
                </c:pt>
                <c:pt idx="1019">
                  <c:v>0.38419926166534424</c:v>
                </c:pt>
                <c:pt idx="1020">
                  <c:v>0.42258122563362122</c:v>
                </c:pt>
                <c:pt idx="1021">
                  <c:v>0.75467658042907715</c:v>
                </c:pt>
                <c:pt idx="1022">
                  <c:v>0.86378103494644165</c:v>
                </c:pt>
                <c:pt idx="1023">
                  <c:v>1.116901159286499</c:v>
                </c:pt>
                <c:pt idx="1024">
                  <c:v>1.013967752456665</c:v>
                </c:pt>
                <c:pt idx="1025">
                  <c:v>1.2093920707702637</c:v>
                </c:pt>
                <c:pt idx="1026">
                  <c:v>1.0599733591079712</c:v>
                </c:pt>
                <c:pt idx="1027">
                  <c:v>1.0875285863876343</c:v>
                </c:pt>
                <c:pt idx="1028">
                  <c:v>0.96607506275177002</c:v>
                </c:pt>
                <c:pt idx="1029">
                  <c:v>1.1377918720245361</c:v>
                </c:pt>
                <c:pt idx="1030">
                  <c:v>1.0076987743377686</c:v>
                </c:pt>
                <c:pt idx="1031">
                  <c:v>0.69110417366027832</c:v>
                </c:pt>
                <c:pt idx="1032">
                  <c:v>0.2083839625120163</c:v>
                </c:pt>
                <c:pt idx="1033">
                  <c:v>8.9640974998474121E-2</c:v>
                </c:pt>
                <c:pt idx="1034">
                  <c:v>4.2525496333837509E-2</c:v>
                </c:pt>
                <c:pt idx="1035">
                  <c:v>7.7406018972396851E-2</c:v>
                </c:pt>
                <c:pt idx="1036">
                  <c:v>9.017036110162735E-2</c:v>
                </c:pt>
                <c:pt idx="1037">
                  <c:v>5.7011689990758896E-2</c:v>
                </c:pt>
                <c:pt idx="1038">
                  <c:v>0.14970740675926208</c:v>
                </c:pt>
                <c:pt idx="1039">
                  <c:v>2.3064882755279541</c:v>
                </c:pt>
                <c:pt idx="1040">
                  <c:v>1.5644583702087402</c:v>
                </c:pt>
                <c:pt idx="1041">
                  <c:v>6.2041187286376953</c:v>
                </c:pt>
                <c:pt idx="1042">
                  <c:v>0.68794310092926025</c:v>
                </c:pt>
                <c:pt idx="1043">
                  <c:v>0.59331172704696655</c:v>
                </c:pt>
                <c:pt idx="1044">
                  <c:v>0.50946879386901855</c:v>
                </c:pt>
                <c:pt idx="1045">
                  <c:v>0.52575838565826416</c:v>
                </c:pt>
                <c:pt idx="1046">
                  <c:v>0.62540698051452637</c:v>
                </c:pt>
                <c:pt idx="1047">
                  <c:v>0.35477477312088013</c:v>
                </c:pt>
                <c:pt idx="1048">
                  <c:v>0.52103632688522339</c:v>
                </c:pt>
                <c:pt idx="1049">
                  <c:v>0.48933723568916321</c:v>
                </c:pt>
                <c:pt idx="1050">
                  <c:v>0.40266788005828857</c:v>
                </c:pt>
                <c:pt idx="1051">
                  <c:v>0.4600469172000885</c:v>
                </c:pt>
                <c:pt idx="1052">
                  <c:v>0.43309196829795837</c:v>
                </c:pt>
                <c:pt idx="1053">
                  <c:v>0.71543145179748535</c:v>
                </c:pt>
                <c:pt idx="1054">
                  <c:v>0.77376550436019897</c:v>
                </c:pt>
                <c:pt idx="1055">
                  <c:v>0.89082390069961548</c:v>
                </c:pt>
                <c:pt idx="1056">
                  <c:v>0.7690349817276001</c:v>
                </c:pt>
                <c:pt idx="1057">
                  <c:v>0.6015281081199646</c:v>
                </c:pt>
                <c:pt idx="1058">
                  <c:v>0.17238731682300568</c:v>
                </c:pt>
                <c:pt idx="1059">
                  <c:v>0.1618552953004837</c:v>
                </c:pt>
                <c:pt idx="1060">
                  <c:v>0.51999080181121826</c:v>
                </c:pt>
                <c:pt idx="1061">
                  <c:v>0.66135168075561523</c:v>
                </c:pt>
                <c:pt idx="1062">
                  <c:v>8.367764949798584E-2</c:v>
                </c:pt>
                <c:pt idx="1063">
                  <c:v>2.2712240219116211</c:v>
                </c:pt>
                <c:pt idx="1064">
                  <c:v>1.3414996862411499</c:v>
                </c:pt>
                <c:pt idx="1065">
                  <c:v>0.14055384695529938</c:v>
                </c:pt>
                <c:pt idx="1066">
                  <c:v>0.23550261557102203</c:v>
                </c:pt>
                <c:pt idx="1067">
                  <c:v>0.3706895112991333</c:v>
                </c:pt>
                <c:pt idx="1068">
                  <c:v>0.42094594240188599</c:v>
                </c:pt>
                <c:pt idx="1069">
                  <c:v>0.56200975179672241</c:v>
                </c:pt>
                <c:pt idx="1070">
                  <c:v>0.44647061824798584</c:v>
                </c:pt>
                <c:pt idx="1071">
                  <c:v>0.69885349273681641</c:v>
                </c:pt>
                <c:pt idx="1072">
                  <c:v>0.7638821005821228</c:v>
                </c:pt>
                <c:pt idx="1073">
                  <c:v>0.8795819878578186</c:v>
                </c:pt>
                <c:pt idx="1074">
                  <c:v>0.83569002151489258</c:v>
                </c:pt>
                <c:pt idx="1075">
                  <c:v>0.95343494415283203</c:v>
                </c:pt>
                <c:pt idx="1076">
                  <c:v>0.84442943334579468</c:v>
                </c:pt>
                <c:pt idx="1077">
                  <c:v>0.74139463901519775</c:v>
                </c:pt>
                <c:pt idx="1078">
                  <c:v>0.68966156244277954</c:v>
                </c:pt>
                <c:pt idx="1079">
                  <c:v>0.64350026845932007</c:v>
                </c:pt>
                <c:pt idx="1080">
                  <c:v>0.16548828780651093</c:v>
                </c:pt>
                <c:pt idx="1081">
                  <c:v>7.5684987008571625E-2</c:v>
                </c:pt>
                <c:pt idx="1082">
                  <c:v>8.0107107758522034E-2</c:v>
                </c:pt>
                <c:pt idx="1083">
                  <c:v>0.15382315218448639</c:v>
                </c:pt>
                <c:pt idx="1084">
                  <c:v>0.11098182946443558</c:v>
                </c:pt>
                <c:pt idx="1085">
                  <c:v>4.3564092367887497E-2</c:v>
                </c:pt>
                <c:pt idx="1086">
                  <c:v>3.9552632719278336E-2</c:v>
                </c:pt>
                <c:pt idx="1087">
                  <c:v>2.2930288314819336</c:v>
                </c:pt>
                <c:pt idx="1088">
                  <c:v>1.4296644926071167</c:v>
                </c:pt>
                <c:pt idx="1089">
                  <c:v>0.17429432272911072</c:v>
                </c:pt>
                <c:pt idx="1090">
                  <c:v>4.1479988098144531</c:v>
                </c:pt>
                <c:pt idx="1091">
                  <c:v>2.3081002235412598</c:v>
                </c:pt>
                <c:pt idx="1092">
                  <c:v>0.6439359188079834</c:v>
                </c:pt>
                <c:pt idx="1093">
                  <c:v>1.8378032445907593</c:v>
                </c:pt>
                <c:pt idx="1094">
                  <c:v>1.6121293306350708</c:v>
                </c:pt>
                <c:pt idx="1095">
                  <c:v>1.1346368789672852</c:v>
                </c:pt>
                <c:pt idx="1096">
                  <c:v>1.1167093515396118</c:v>
                </c:pt>
                <c:pt idx="1097">
                  <c:v>1.2798999547958374</c:v>
                </c:pt>
                <c:pt idx="1098">
                  <c:v>1.1981921195983887</c:v>
                </c:pt>
                <c:pt idx="1099">
                  <c:v>1.2714024782180786</c:v>
                </c:pt>
                <c:pt idx="1100">
                  <c:v>1.0899173021316528</c:v>
                </c:pt>
                <c:pt idx="1101">
                  <c:v>1.2630041837692261</c:v>
                </c:pt>
                <c:pt idx="1102">
                  <c:v>1.0145773887634277</c:v>
                </c:pt>
                <c:pt idx="1103">
                  <c:v>0.54280346632003784</c:v>
                </c:pt>
                <c:pt idx="1104">
                  <c:v>0.19461558759212494</c:v>
                </c:pt>
                <c:pt idx="1105">
                  <c:v>0.14969243109226227</c:v>
                </c:pt>
                <c:pt idx="1106">
                  <c:v>5.2283529192209244E-2</c:v>
                </c:pt>
                <c:pt idx="1107">
                  <c:v>7.2456985712051392E-2</c:v>
                </c:pt>
                <c:pt idx="1108">
                  <c:v>0.53689277172088623</c:v>
                </c:pt>
                <c:pt idx="1109">
                  <c:v>0.58419805765151978</c:v>
                </c:pt>
                <c:pt idx="1110">
                  <c:v>0.1066010519862175</c:v>
                </c:pt>
                <c:pt idx="1111">
                  <c:v>2.2980639934539795</c:v>
                </c:pt>
                <c:pt idx="1112">
                  <c:v>1.7894805669784546</c:v>
                </c:pt>
                <c:pt idx="1113">
                  <c:v>0.94045603275299072</c:v>
                </c:pt>
                <c:pt idx="1114">
                  <c:v>1.098570704460144</c:v>
                </c:pt>
                <c:pt idx="1115">
                  <c:v>1.2967618703842163</c:v>
                </c:pt>
                <c:pt idx="1116">
                  <c:v>1.0540744066238403</c:v>
                </c:pt>
                <c:pt idx="1117">
                  <c:v>1.3435105085372925</c:v>
                </c:pt>
                <c:pt idx="1118">
                  <c:v>1.1865347623825073</c:v>
                </c:pt>
                <c:pt idx="1119">
                  <c:v>1.5622211694717407</c:v>
                </c:pt>
                <c:pt idx="1120">
                  <c:v>1.5370601415634155</c:v>
                </c:pt>
                <c:pt idx="1121">
                  <c:v>1.660480260848999</c:v>
                </c:pt>
                <c:pt idx="1122">
                  <c:v>1.4263420104980469</c:v>
                </c:pt>
                <c:pt idx="1123">
                  <c:v>1.694580078125</c:v>
                </c:pt>
                <c:pt idx="1124">
                  <c:v>1.5006182193756104</c:v>
                </c:pt>
                <c:pt idx="1125">
                  <c:v>1.8054181337356567</c:v>
                </c:pt>
                <c:pt idx="1126">
                  <c:v>1.4802918434143066</c:v>
                </c:pt>
                <c:pt idx="1127">
                  <c:v>1.3581557273864746</c:v>
                </c:pt>
                <c:pt idx="1128">
                  <c:v>0.52509200572967529</c:v>
                </c:pt>
                <c:pt idx="1129">
                  <c:v>0.15715742111206055</c:v>
                </c:pt>
                <c:pt idx="1130">
                  <c:v>0.12096130847930908</c:v>
                </c:pt>
                <c:pt idx="1131">
                  <c:v>0.19528113305568695</c:v>
                </c:pt>
                <c:pt idx="1132">
                  <c:v>0.18226185441017151</c:v>
                </c:pt>
                <c:pt idx="1133">
                  <c:v>0.19599780440330505</c:v>
                </c:pt>
                <c:pt idx="1134">
                  <c:v>0.1998857706785202</c:v>
                </c:pt>
                <c:pt idx="1135">
                  <c:v>2.3800923824310303</c:v>
                </c:pt>
                <c:pt idx="1136">
                  <c:v>1.3142467737197876</c:v>
                </c:pt>
                <c:pt idx="1137">
                  <c:v>0.35257518291473389</c:v>
                </c:pt>
                <c:pt idx="1138">
                  <c:v>0.5999453067779541</c:v>
                </c:pt>
                <c:pt idx="1139">
                  <c:v>0.89414972066879272</c:v>
                </c:pt>
                <c:pt idx="1140">
                  <c:v>0.89018386602401733</c:v>
                </c:pt>
                <c:pt idx="1141">
                  <c:v>0.97738969326019287</c:v>
                </c:pt>
                <c:pt idx="1142">
                  <c:v>0.95496684312820435</c:v>
                </c:pt>
                <c:pt idx="1143">
                  <c:v>1.0298049449920654</c:v>
                </c:pt>
                <c:pt idx="1144">
                  <c:v>0.75477868318557739</c:v>
                </c:pt>
                <c:pt idx="1145">
                  <c:v>1.0879424810409546</c:v>
                </c:pt>
                <c:pt idx="1146">
                  <c:v>1.2261941432952881</c:v>
                </c:pt>
                <c:pt idx="1147">
                  <c:v>1.4148200750350952</c:v>
                </c:pt>
                <c:pt idx="1148">
                  <c:v>1.0956851243972778</c:v>
                </c:pt>
                <c:pt idx="1149">
                  <c:v>1.3009300231933594</c:v>
                </c:pt>
                <c:pt idx="1150">
                  <c:v>0.71426868438720703</c:v>
                </c:pt>
                <c:pt idx="1151">
                  <c:v>0.46236687898635864</c:v>
                </c:pt>
                <c:pt idx="1152">
                  <c:v>0.21020007133483887</c:v>
                </c:pt>
                <c:pt idx="1153">
                  <c:v>0.12893451750278473</c:v>
                </c:pt>
                <c:pt idx="1154">
                  <c:v>0.14974509179592133</c:v>
                </c:pt>
                <c:pt idx="1155">
                  <c:v>0.13197101652622223</c:v>
                </c:pt>
                <c:pt idx="1156">
                  <c:v>0.51036620140075684</c:v>
                </c:pt>
                <c:pt idx="1157">
                  <c:v>0.64846968650817871</c:v>
                </c:pt>
                <c:pt idx="1158">
                  <c:v>7.0092134177684784E-2</c:v>
                </c:pt>
                <c:pt idx="1159">
                  <c:v>2.3853130340576172</c:v>
                </c:pt>
                <c:pt idx="1160">
                  <c:v>1.418526291847229</c:v>
                </c:pt>
                <c:pt idx="1161">
                  <c:v>0.1124495267868042</c:v>
                </c:pt>
                <c:pt idx="1162">
                  <c:v>0.24482960999011993</c:v>
                </c:pt>
                <c:pt idx="1163">
                  <c:v>0.69222098588943481</c:v>
                </c:pt>
                <c:pt idx="1164">
                  <c:v>0.61233735084533691</c:v>
                </c:pt>
                <c:pt idx="1165">
                  <c:v>0.64268654584884644</c:v>
                </c:pt>
                <c:pt idx="1166">
                  <c:v>0.58985590934753418</c:v>
                </c:pt>
                <c:pt idx="1167">
                  <c:v>0.89988332986831665</c:v>
                </c:pt>
                <c:pt idx="1168">
                  <c:v>0.74928128719329834</c:v>
                </c:pt>
                <c:pt idx="1169">
                  <c:v>0.89775592088699341</c:v>
                </c:pt>
                <c:pt idx="1170">
                  <c:v>0.92857170104980469</c:v>
                </c:pt>
                <c:pt idx="1171">
                  <c:v>1.0834904909133911</c:v>
                </c:pt>
                <c:pt idx="1172">
                  <c:v>1.1025432348251343</c:v>
                </c:pt>
                <c:pt idx="1173">
                  <c:v>1.3151826858520508</c:v>
                </c:pt>
                <c:pt idx="1174">
                  <c:v>0.81376832723617554</c:v>
                </c:pt>
                <c:pt idx="1175">
                  <c:v>0.39418670535087585</c:v>
                </c:pt>
                <c:pt idx="1176">
                  <c:v>0.13312774896621704</c:v>
                </c:pt>
                <c:pt idx="1177">
                  <c:v>0.11186069995164871</c:v>
                </c:pt>
                <c:pt idx="1178">
                  <c:v>0.11565594375133514</c:v>
                </c:pt>
                <c:pt idx="1179">
                  <c:v>0.13661323487758636</c:v>
                </c:pt>
                <c:pt idx="1180">
                  <c:v>0.17415802180767059</c:v>
                </c:pt>
                <c:pt idx="1181">
                  <c:v>0.15900696814060211</c:v>
                </c:pt>
                <c:pt idx="1182">
                  <c:v>0.15882338583469391</c:v>
                </c:pt>
                <c:pt idx="1183">
                  <c:v>2.293332576751709</c:v>
                </c:pt>
                <c:pt idx="1184">
                  <c:v>2.4706988334655762</c:v>
                </c:pt>
                <c:pt idx="1185">
                  <c:v>5.2053709030151367</c:v>
                </c:pt>
                <c:pt idx="1186">
                  <c:v>0.63464128971099854</c:v>
                </c:pt>
                <c:pt idx="1187">
                  <c:v>0.81437605619430542</c:v>
                </c:pt>
                <c:pt idx="1188">
                  <c:v>0.69025099277496338</c:v>
                </c:pt>
                <c:pt idx="1189">
                  <c:v>0.76066899299621582</c:v>
                </c:pt>
                <c:pt idx="1190">
                  <c:v>0.69370573759078979</c:v>
                </c:pt>
                <c:pt idx="1191">
                  <c:v>0.81852978467941284</c:v>
                </c:pt>
                <c:pt idx="1192">
                  <c:v>0.71910244226455688</c:v>
                </c:pt>
                <c:pt idx="1193">
                  <c:v>0.78075939416885376</c:v>
                </c:pt>
                <c:pt idx="1194">
                  <c:v>0.68095928430557251</c:v>
                </c:pt>
                <c:pt idx="1195">
                  <c:v>0.76547485589981079</c:v>
                </c:pt>
                <c:pt idx="1196">
                  <c:v>0.73976641893386841</c:v>
                </c:pt>
                <c:pt idx="1197">
                  <c:v>0.78126817941665649</c:v>
                </c:pt>
                <c:pt idx="1198">
                  <c:v>0.48464128375053406</c:v>
                </c:pt>
                <c:pt idx="1199">
                  <c:v>0.17906484007835388</c:v>
                </c:pt>
                <c:pt idx="1200">
                  <c:v>0.11079616844654083</c:v>
                </c:pt>
                <c:pt idx="1201">
                  <c:v>0.15773636102676392</c:v>
                </c:pt>
                <c:pt idx="1202">
                  <c:v>0.15535664558410645</c:v>
                </c:pt>
                <c:pt idx="1203">
                  <c:v>0.14492876827716827</c:v>
                </c:pt>
                <c:pt idx="1204">
                  <c:v>0.51514852046966553</c:v>
                </c:pt>
                <c:pt idx="1205">
                  <c:v>0.52937930822372437</c:v>
                </c:pt>
                <c:pt idx="1206">
                  <c:v>0.18047937750816345</c:v>
                </c:pt>
                <c:pt idx="1207">
                  <c:v>2.3169217109680176</c:v>
                </c:pt>
                <c:pt idx="1208">
                  <c:v>1.4508712291717529</c:v>
                </c:pt>
                <c:pt idx="1209">
                  <c:v>6.0257859230041504</c:v>
                </c:pt>
                <c:pt idx="1210">
                  <c:v>0.57477837800979614</c:v>
                </c:pt>
                <c:pt idx="1211">
                  <c:v>0.69209575653076172</c:v>
                </c:pt>
                <c:pt idx="1212">
                  <c:v>0.71211934089660645</c:v>
                </c:pt>
                <c:pt idx="1213">
                  <c:v>0.91961449384689331</c:v>
                </c:pt>
                <c:pt idx="1214">
                  <c:v>1.0190705060958862</c:v>
                </c:pt>
                <c:pt idx="1215">
                  <c:v>1.2207434177398682</c:v>
                </c:pt>
                <c:pt idx="1216">
                  <c:v>1.0911704301834106</c:v>
                </c:pt>
                <c:pt idx="1217">
                  <c:v>1.2511224746704102</c:v>
                </c:pt>
                <c:pt idx="1218">
                  <c:v>1.4231113195419312</c:v>
                </c:pt>
                <c:pt idx="1219">
                  <c:v>1.1685401201248169</c:v>
                </c:pt>
                <c:pt idx="1220">
                  <c:v>1.025016188621521</c:v>
                </c:pt>
                <c:pt idx="1221">
                  <c:v>1.0700780153274536</c:v>
                </c:pt>
                <c:pt idx="1222">
                  <c:v>0.84645390510559082</c:v>
                </c:pt>
                <c:pt idx="1223">
                  <c:v>0.38665163516998291</c:v>
                </c:pt>
                <c:pt idx="1224">
                  <c:v>6.3280366361141205E-2</c:v>
                </c:pt>
                <c:pt idx="1225">
                  <c:v>0.10476397722959518</c:v>
                </c:pt>
                <c:pt idx="1226">
                  <c:v>0.14353714883327484</c:v>
                </c:pt>
                <c:pt idx="1227">
                  <c:v>0.12089011818170547</c:v>
                </c:pt>
                <c:pt idx="1228">
                  <c:v>0.12811389565467834</c:v>
                </c:pt>
                <c:pt idx="1229">
                  <c:v>7.8326456248760223E-2</c:v>
                </c:pt>
                <c:pt idx="1230">
                  <c:v>9.4022281467914581E-2</c:v>
                </c:pt>
                <c:pt idx="1231">
                  <c:v>2.3119943141937256</c:v>
                </c:pt>
                <c:pt idx="1232">
                  <c:v>1.4343163967132568</c:v>
                </c:pt>
                <c:pt idx="1233">
                  <c:v>0.21461203694343567</c:v>
                </c:pt>
                <c:pt idx="1234">
                  <c:v>0.51000463962554932</c:v>
                </c:pt>
                <c:pt idx="1235">
                  <c:v>0.88430321216583252</c:v>
                </c:pt>
                <c:pt idx="1236">
                  <c:v>0.9508020281791687</c:v>
                </c:pt>
                <c:pt idx="1237">
                  <c:v>1.1917235851287842</c:v>
                </c:pt>
                <c:pt idx="1238">
                  <c:v>1.1994985342025757</c:v>
                </c:pt>
                <c:pt idx="1239">
                  <c:v>1.3599019050598145</c:v>
                </c:pt>
                <c:pt idx="1240">
                  <c:v>1.0937513113021851</c:v>
                </c:pt>
                <c:pt idx="1241">
                  <c:v>1.2463158369064331</c:v>
                </c:pt>
                <c:pt idx="1242">
                  <c:v>1.136951208114624</c:v>
                </c:pt>
                <c:pt idx="1243">
                  <c:v>1.5700138807296753</c:v>
                </c:pt>
                <c:pt idx="1244">
                  <c:v>1.4044926166534424</c:v>
                </c:pt>
                <c:pt idx="1245">
                  <c:v>1.2925567626953125</c:v>
                </c:pt>
                <c:pt idx="1246">
                  <c:v>0.57983517646789551</c:v>
                </c:pt>
                <c:pt idx="1247">
                  <c:v>0.20267453789710999</c:v>
                </c:pt>
                <c:pt idx="1248">
                  <c:v>0.1282174289226532</c:v>
                </c:pt>
                <c:pt idx="1249">
                  <c:v>0.1244688481092453</c:v>
                </c:pt>
                <c:pt idx="1250">
                  <c:v>0.10341542959213257</c:v>
                </c:pt>
                <c:pt idx="1251">
                  <c:v>0.20126646757125854</c:v>
                </c:pt>
                <c:pt idx="1252">
                  <c:v>0.47271227836608887</c:v>
                </c:pt>
                <c:pt idx="1253">
                  <c:v>0.73525708913803101</c:v>
                </c:pt>
                <c:pt idx="1254">
                  <c:v>0.12428794801235199</c:v>
                </c:pt>
                <c:pt idx="1255">
                  <c:v>2.3268792629241943</c:v>
                </c:pt>
                <c:pt idx="1256">
                  <c:v>1.4999792575836182</c:v>
                </c:pt>
                <c:pt idx="1257">
                  <c:v>0.71396297216415405</c:v>
                </c:pt>
                <c:pt idx="1258">
                  <c:v>0.93184924125671387</c:v>
                </c:pt>
                <c:pt idx="1259">
                  <c:v>1.182355523109436</c:v>
                </c:pt>
                <c:pt idx="1260">
                  <c:v>1.1372573375701904</c:v>
                </c:pt>
                <c:pt idx="1261">
                  <c:v>1.3387128114700317</c:v>
                </c:pt>
                <c:pt idx="1262">
                  <c:v>1.2187403440475464</c:v>
                </c:pt>
                <c:pt idx="1263">
                  <c:v>1.5146113634109497</c:v>
                </c:pt>
                <c:pt idx="1264">
                  <c:v>1.2910884618759155</c:v>
                </c:pt>
                <c:pt idx="1265">
                  <c:v>1.5416592359542847</c:v>
                </c:pt>
                <c:pt idx="1266">
                  <c:v>1.4083033800125122</c:v>
                </c:pt>
                <c:pt idx="1267">
                  <c:v>1.6153701543807983</c:v>
                </c:pt>
                <c:pt idx="1268">
                  <c:v>1.3733416795730591</c:v>
                </c:pt>
                <c:pt idx="1269">
                  <c:v>1.573455810546875</c:v>
                </c:pt>
                <c:pt idx="1270">
                  <c:v>1.2081114053726196</c:v>
                </c:pt>
                <c:pt idx="1271">
                  <c:v>0.76572000980377197</c:v>
                </c:pt>
                <c:pt idx="1272">
                  <c:v>0.2438909113407135</c:v>
                </c:pt>
                <c:pt idx="1273">
                  <c:v>0.11987291276454926</c:v>
                </c:pt>
                <c:pt idx="1274">
                  <c:v>0.14420242607593536</c:v>
                </c:pt>
                <c:pt idx="1275">
                  <c:v>0.22799871861934662</c:v>
                </c:pt>
                <c:pt idx="1276">
                  <c:v>0.1152898296713829</c:v>
                </c:pt>
                <c:pt idx="1277">
                  <c:v>4.4283550232648849E-2</c:v>
                </c:pt>
                <c:pt idx="1278">
                  <c:v>8.9401297271251678E-2</c:v>
                </c:pt>
                <c:pt idx="1279">
                  <c:v>2.3255581855773926</c:v>
                </c:pt>
                <c:pt idx="1280">
                  <c:v>1.5925201177597046</c:v>
                </c:pt>
                <c:pt idx="1281">
                  <c:v>0.86310291290283203</c:v>
                </c:pt>
                <c:pt idx="1282">
                  <c:v>0.84712117910385132</c:v>
                </c:pt>
                <c:pt idx="1283">
                  <c:v>1.141771674156189</c:v>
                </c:pt>
                <c:pt idx="1284">
                  <c:v>1.015699028968811</c:v>
                </c:pt>
                <c:pt idx="1285">
                  <c:v>1.4920269250869751</c:v>
                </c:pt>
                <c:pt idx="1286">
                  <c:v>1.2268552780151367</c:v>
                </c:pt>
                <c:pt idx="1287">
                  <c:v>1.4576137065887451</c:v>
                </c:pt>
                <c:pt idx="1288">
                  <c:v>1.3142071962356567</c:v>
                </c:pt>
                <c:pt idx="1289">
                  <c:v>1.6279662847518921</c:v>
                </c:pt>
                <c:pt idx="1290">
                  <c:v>1.4387685060501099</c:v>
                </c:pt>
                <c:pt idx="1291">
                  <c:v>1.6507128477096558</c:v>
                </c:pt>
                <c:pt idx="1292">
                  <c:v>1.3271616697311401</c:v>
                </c:pt>
                <c:pt idx="1293">
                  <c:v>1.5666362047195435</c:v>
                </c:pt>
                <c:pt idx="1294">
                  <c:v>1.2410290241241455</c:v>
                </c:pt>
                <c:pt idx="1295">
                  <c:v>0.86456155776977539</c:v>
                </c:pt>
                <c:pt idx="1296">
                  <c:v>0.50707006454467773</c:v>
                </c:pt>
                <c:pt idx="1297">
                  <c:v>0.18810981512069702</c:v>
                </c:pt>
                <c:pt idx="1298">
                  <c:v>0.12969733774662018</c:v>
                </c:pt>
                <c:pt idx="1299">
                  <c:v>0.12126073241233826</c:v>
                </c:pt>
                <c:pt idx="1300">
                  <c:v>0.51635336875915527</c:v>
                </c:pt>
                <c:pt idx="1301">
                  <c:v>0.645987868309021</c:v>
                </c:pt>
                <c:pt idx="1302">
                  <c:v>0.12700310349464417</c:v>
                </c:pt>
                <c:pt idx="1303">
                  <c:v>2.3118398189544678</c:v>
                </c:pt>
                <c:pt idx="1304">
                  <c:v>1.365422248840332</c:v>
                </c:pt>
                <c:pt idx="1305">
                  <c:v>0.40156856179237366</c:v>
                </c:pt>
                <c:pt idx="1306">
                  <c:v>0.67496424913406372</c:v>
                </c:pt>
                <c:pt idx="1307">
                  <c:v>0.95429331064224243</c:v>
                </c:pt>
                <c:pt idx="1308">
                  <c:v>1.0391108989715576</c:v>
                </c:pt>
                <c:pt idx="1309">
                  <c:v>1.3398076295852661</c:v>
                </c:pt>
                <c:pt idx="1310">
                  <c:v>1.1942331790924072</c:v>
                </c:pt>
                <c:pt idx="1311">
                  <c:v>1.3421239852905273</c:v>
                </c:pt>
                <c:pt idx="1312">
                  <c:v>1.1983047723770142</c:v>
                </c:pt>
                <c:pt idx="1313">
                  <c:v>1.4675188064575195</c:v>
                </c:pt>
                <c:pt idx="1314">
                  <c:v>1.3161767721176147</c:v>
                </c:pt>
                <c:pt idx="1315">
                  <c:v>1.4697432518005371</c:v>
                </c:pt>
                <c:pt idx="1316">
                  <c:v>1.341347336769104</c:v>
                </c:pt>
                <c:pt idx="1317">
                  <c:v>1.5624797344207764</c:v>
                </c:pt>
                <c:pt idx="1318">
                  <c:v>1.1090859174728394</c:v>
                </c:pt>
                <c:pt idx="1319">
                  <c:v>1.0371248722076416</c:v>
                </c:pt>
                <c:pt idx="1320">
                  <c:v>0.59317570924758911</c:v>
                </c:pt>
                <c:pt idx="1321">
                  <c:v>0.17319789528846741</c:v>
                </c:pt>
                <c:pt idx="1322">
                  <c:v>0.15670917928218842</c:v>
                </c:pt>
                <c:pt idx="1323">
                  <c:v>9.8172552883625031E-2</c:v>
                </c:pt>
                <c:pt idx="1324">
                  <c:v>0.12962327897548676</c:v>
                </c:pt>
                <c:pt idx="1325">
                  <c:v>0.13331486284732819</c:v>
                </c:pt>
                <c:pt idx="1326">
                  <c:v>5.3742963820695877E-2</c:v>
                </c:pt>
                <c:pt idx="1327">
                  <c:v>2.2662718296051025</c:v>
                </c:pt>
                <c:pt idx="1328">
                  <c:v>1.3488458395004272</c:v>
                </c:pt>
                <c:pt idx="1329">
                  <c:v>0.11802514642477036</c:v>
                </c:pt>
                <c:pt idx="1330">
                  <c:v>0.26236817240715027</c:v>
                </c:pt>
                <c:pt idx="1331">
                  <c:v>0.69546020030975342</c:v>
                </c:pt>
                <c:pt idx="1332">
                  <c:v>0.83517992496490479</c:v>
                </c:pt>
                <c:pt idx="1333">
                  <c:v>1.0601030588150024</c:v>
                </c:pt>
                <c:pt idx="1334">
                  <c:v>1.1409486532211304</c:v>
                </c:pt>
                <c:pt idx="1335">
                  <c:v>1.3616623878479004</c:v>
                </c:pt>
                <c:pt idx="1336">
                  <c:v>1.2114332914352417</c:v>
                </c:pt>
                <c:pt idx="1337">
                  <c:v>1.439347505569458</c:v>
                </c:pt>
                <c:pt idx="1338">
                  <c:v>1.3404750823974609</c:v>
                </c:pt>
                <c:pt idx="1339">
                  <c:v>1.4616684913635254</c:v>
                </c:pt>
                <c:pt idx="1340">
                  <c:v>1.2774790525436401</c:v>
                </c:pt>
                <c:pt idx="1341">
                  <c:v>1.5691152811050415</c:v>
                </c:pt>
                <c:pt idx="1342">
                  <c:v>1.1656614542007446</c:v>
                </c:pt>
                <c:pt idx="1343">
                  <c:v>0.59619396924972534</c:v>
                </c:pt>
                <c:pt idx="1344">
                  <c:v>0.13081228733062744</c:v>
                </c:pt>
                <c:pt idx="1345">
                  <c:v>0.11615733057260513</c:v>
                </c:pt>
                <c:pt idx="1346">
                  <c:v>9.4595342874526978E-2</c:v>
                </c:pt>
                <c:pt idx="1347">
                  <c:v>0.1658351868391037</c:v>
                </c:pt>
                <c:pt idx="1348">
                  <c:v>0.53570902347564697</c:v>
                </c:pt>
                <c:pt idx="1349">
                  <c:v>0.66359472274780273</c:v>
                </c:pt>
                <c:pt idx="1350">
                  <c:v>0.18211419880390167</c:v>
                </c:pt>
                <c:pt idx="1351">
                  <c:v>2.3536758422851562</c:v>
                </c:pt>
                <c:pt idx="1352">
                  <c:v>4.6380429267883301</c:v>
                </c:pt>
                <c:pt idx="1353">
                  <c:v>3.3614325523376465</c:v>
                </c:pt>
                <c:pt idx="1354">
                  <c:v>1.0287002325057983</c:v>
                </c:pt>
                <c:pt idx="1355">
                  <c:v>1.2963018417358398</c:v>
                </c:pt>
                <c:pt idx="1356">
                  <c:v>1.1734918355941772</c:v>
                </c:pt>
                <c:pt idx="1357">
                  <c:v>1.4256998300552368</c:v>
                </c:pt>
                <c:pt idx="1358">
                  <c:v>1.0474481582641602</c:v>
                </c:pt>
                <c:pt idx="1359">
                  <c:v>1.2515485286712646</c:v>
                </c:pt>
                <c:pt idx="1360">
                  <c:v>1.1069735288619995</c:v>
                </c:pt>
                <c:pt idx="1361">
                  <c:v>1.3614101409912109</c:v>
                </c:pt>
                <c:pt idx="1362">
                  <c:v>1.1708047389984131</c:v>
                </c:pt>
                <c:pt idx="1363">
                  <c:v>1.3477529287338257</c:v>
                </c:pt>
                <c:pt idx="1364">
                  <c:v>1.2038089036941528</c:v>
                </c:pt>
                <c:pt idx="1365">
                  <c:v>1.429404616355896</c:v>
                </c:pt>
                <c:pt idx="1366">
                  <c:v>1.0239108800888062</c:v>
                </c:pt>
                <c:pt idx="1367">
                  <c:v>0.56159877777099609</c:v>
                </c:pt>
                <c:pt idx="1368">
                  <c:v>0.20027898252010345</c:v>
                </c:pt>
                <c:pt idx="1369">
                  <c:v>0.12256389856338501</c:v>
                </c:pt>
                <c:pt idx="1370">
                  <c:v>0.11781062185764313</c:v>
                </c:pt>
                <c:pt idx="1371">
                  <c:v>0.12349612265825272</c:v>
                </c:pt>
                <c:pt idx="1372">
                  <c:v>0.10865367203950882</c:v>
                </c:pt>
                <c:pt idx="1373">
                  <c:v>7.8536979854106903E-2</c:v>
                </c:pt>
                <c:pt idx="1374">
                  <c:v>0.16124653816223145</c:v>
                </c:pt>
                <c:pt idx="1375">
                  <c:v>2.5115230083465576</c:v>
                </c:pt>
                <c:pt idx="1376">
                  <c:v>1.9187133312225342</c:v>
                </c:pt>
                <c:pt idx="1377">
                  <c:v>7.2984194755554199</c:v>
                </c:pt>
                <c:pt idx="1378">
                  <c:v>2.789482593536377</c:v>
                </c:pt>
                <c:pt idx="1379">
                  <c:v>3.2882113456726074</c:v>
                </c:pt>
                <c:pt idx="1380">
                  <c:v>1.3390257358551025</c:v>
                </c:pt>
                <c:pt idx="1381">
                  <c:v>1.4253394603729248</c:v>
                </c:pt>
                <c:pt idx="1382">
                  <c:v>1.2030866146087646</c:v>
                </c:pt>
                <c:pt idx="1383">
                  <c:v>1.2896567583084106</c:v>
                </c:pt>
                <c:pt idx="1384">
                  <c:v>1.0353856086730957</c:v>
                </c:pt>
                <c:pt idx="1385">
                  <c:v>1.1638314723968506</c:v>
                </c:pt>
                <c:pt idx="1386">
                  <c:v>1.0182641744613647</c:v>
                </c:pt>
                <c:pt idx="1387">
                  <c:v>1.2040303945541382</c:v>
                </c:pt>
                <c:pt idx="1388">
                  <c:v>1.0061132907867432</c:v>
                </c:pt>
                <c:pt idx="1389">
                  <c:v>0.92606818675994873</c:v>
                </c:pt>
                <c:pt idx="1390">
                  <c:v>0.69573849439620972</c:v>
                </c:pt>
                <c:pt idx="1391">
                  <c:v>0.55116593837738037</c:v>
                </c:pt>
                <c:pt idx="1392">
                  <c:v>0.33450847864151001</c:v>
                </c:pt>
                <c:pt idx="1393">
                  <c:v>0.19335484504699707</c:v>
                </c:pt>
                <c:pt idx="1394">
                  <c:v>0.13342086970806122</c:v>
                </c:pt>
                <c:pt idx="1395">
                  <c:v>0.11699049919843674</c:v>
                </c:pt>
                <c:pt idx="1396">
                  <c:v>0.52654010057449341</c:v>
                </c:pt>
                <c:pt idx="1397">
                  <c:v>0.7159990668296814</c:v>
                </c:pt>
                <c:pt idx="1398">
                  <c:v>5.8964766561985016E-2</c:v>
                </c:pt>
                <c:pt idx="1399">
                  <c:v>2.3487997055053711</c:v>
                </c:pt>
                <c:pt idx="1400">
                  <c:v>4.0525970458984375</c:v>
                </c:pt>
                <c:pt idx="1401">
                  <c:v>3.387014627456665</c:v>
                </c:pt>
                <c:pt idx="1402">
                  <c:v>2.878777027130127</c:v>
                </c:pt>
                <c:pt idx="1403">
                  <c:v>3.6361620426177979</c:v>
                </c:pt>
                <c:pt idx="1404">
                  <c:v>2.9674749374389648</c:v>
                </c:pt>
                <c:pt idx="1405">
                  <c:v>3.7838771343231201</c:v>
                </c:pt>
                <c:pt idx="1406">
                  <c:v>0.9312329888343811</c:v>
                </c:pt>
                <c:pt idx="1407">
                  <c:v>0.91600358486175537</c:v>
                </c:pt>
                <c:pt idx="1408">
                  <c:v>0.84597545862197876</c:v>
                </c:pt>
                <c:pt idx="1409">
                  <c:v>1.0608623027801514</c:v>
                </c:pt>
                <c:pt idx="1410">
                  <c:v>1.0412704944610596</c:v>
                </c:pt>
                <c:pt idx="1411">
                  <c:v>1.0483840703964233</c:v>
                </c:pt>
                <c:pt idx="1412">
                  <c:v>1.0302473306655884</c:v>
                </c:pt>
                <c:pt idx="1413">
                  <c:v>1.6203261613845825</c:v>
                </c:pt>
                <c:pt idx="1414">
                  <c:v>0.96023392677307129</c:v>
                </c:pt>
                <c:pt idx="1415">
                  <c:v>0.59221345186233521</c:v>
                </c:pt>
                <c:pt idx="1416">
                  <c:v>0.11516779661178589</c:v>
                </c:pt>
                <c:pt idx="1417">
                  <c:v>0.12024309486150742</c:v>
                </c:pt>
                <c:pt idx="1418">
                  <c:v>0.13034497201442719</c:v>
                </c:pt>
                <c:pt idx="1419">
                  <c:v>8.6125925183296204E-2</c:v>
                </c:pt>
                <c:pt idx="1420">
                  <c:v>0.12855470180511475</c:v>
                </c:pt>
                <c:pt idx="1421">
                  <c:v>9.5324359834194183E-2</c:v>
                </c:pt>
                <c:pt idx="1422">
                  <c:v>0.12170757353305817</c:v>
                </c:pt>
                <c:pt idx="1423">
                  <c:v>2.3151230812072754</c:v>
                </c:pt>
                <c:pt idx="1424">
                  <c:v>1.4793728590011597</c:v>
                </c:pt>
                <c:pt idx="1425">
                  <c:v>0.53649759292602539</c:v>
                </c:pt>
                <c:pt idx="1426">
                  <c:v>0.69085818529129028</c:v>
                </c:pt>
                <c:pt idx="1427">
                  <c:v>0.97845256328582764</c:v>
                </c:pt>
                <c:pt idx="1428">
                  <c:v>0.96664845943450928</c:v>
                </c:pt>
                <c:pt idx="1429">
                  <c:v>1.237309455871582</c:v>
                </c:pt>
                <c:pt idx="1430">
                  <c:v>1.1001981496810913</c:v>
                </c:pt>
                <c:pt idx="1431">
                  <c:v>1.2959837913513184</c:v>
                </c:pt>
                <c:pt idx="1432">
                  <c:v>1.0350995063781738</c:v>
                </c:pt>
                <c:pt idx="1433">
                  <c:v>0.52512186765670776</c:v>
                </c:pt>
                <c:pt idx="1434">
                  <c:v>0.54084610939025879</c:v>
                </c:pt>
                <c:pt idx="1435">
                  <c:v>0.78568869829177856</c:v>
                </c:pt>
                <c:pt idx="1436">
                  <c:v>0.61336988210678101</c:v>
                </c:pt>
                <c:pt idx="1437">
                  <c:v>0.7123950719833374</c:v>
                </c:pt>
                <c:pt idx="1438">
                  <c:v>0.57332074642181396</c:v>
                </c:pt>
                <c:pt idx="1439">
                  <c:v>0.30421558022499084</c:v>
                </c:pt>
                <c:pt idx="1440">
                  <c:v>5.4621364921331406E-2</c:v>
                </c:pt>
                <c:pt idx="1441">
                  <c:v>9.4360210001468658E-2</c:v>
                </c:pt>
                <c:pt idx="1442">
                  <c:v>4.9639709293842316E-2</c:v>
                </c:pt>
                <c:pt idx="1443">
                  <c:v>4.9892574548721313E-2</c:v>
                </c:pt>
                <c:pt idx="1444">
                  <c:v>0.46574565768241882</c:v>
                </c:pt>
                <c:pt idx="1445">
                  <c:v>0.53358101844787598</c:v>
                </c:pt>
                <c:pt idx="1446">
                  <c:v>8.1939436495304108E-2</c:v>
                </c:pt>
                <c:pt idx="1447">
                  <c:v>2.2643923759460449</c:v>
                </c:pt>
                <c:pt idx="1448">
                  <c:v>1.4485136270523071</c:v>
                </c:pt>
                <c:pt idx="1449">
                  <c:v>0.26079046726226807</c:v>
                </c:pt>
                <c:pt idx="1450">
                  <c:v>0.31639507412910461</c:v>
                </c:pt>
                <c:pt idx="1451">
                  <c:v>0.4864744246006012</c:v>
                </c:pt>
                <c:pt idx="1452">
                  <c:v>0.71070575714111328</c:v>
                </c:pt>
                <c:pt idx="1453">
                  <c:v>1.0754069089889526</c:v>
                </c:pt>
                <c:pt idx="1454">
                  <c:v>0.71744334697723389</c:v>
                </c:pt>
                <c:pt idx="1455">
                  <c:v>0.77569156885147095</c:v>
                </c:pt>
                <c:pt idx="1456">
                  <c:v>0.67992317676544189</c:v>
                </c:pt>
                <c:pt idx="1457">
                  <c:v>0.83809870481491089</c:v>
                </c:pt>
                <c:pt idx="1458">
                  <c:v>0.85759347677230835</c:v>
                </c:pt>
                <c:pt idx="1459">
                  <c:v>0.98134362697601318</c:v>
                </c:pt>
                <c:pt idx="1460">
                  <c:v>0.91214680671691895</c:v>
                </c:pt>
                <c:pt idx="1461">
                  <c:v>1.0048296451568604</c:v>
                </c:pt>
                <c:pt idx="1462">
                  <c:v>0.59846431016921997</c:v>
                </c:pt>
                <c:pt idx="1463">
                  <c:v>0.24301344156265259</c:v>
                </c:pt>
                <c:pt idx="1464">
                  <c:v>0.10680199414491653</c:v>
                </c:pt>
                <c:pt idx="1465">
                  <c:v>4.6085625886917114E-2</c:v>
                </c:pt>
                <c:pt idx="1466">
                  <c:v>3.991306945681572E-2</c:v>
                </c:pt>
                <c:pt idx="1467">
                  <c:v>7.7067345380783081E-2</c:v>
                </c:pt>
                <c:pt idx="1468">
                  <c:v>8.2555577158927917E-2</c:v>
                </c:pt>
                <c:pt idx="1469">
                  <c:v>5.1584687083959579E-2</c:v>
                </c:pt>
                <c:pt idx="1470">
                  <c:v>0.1128193736076355</c:v>
                </c:pt>
                <c:pt idx="1471">
                  <c:v>2.2016744613647461</c:v>
                </c:pt>
                <c:pt idx="1472">
                  <c:v>1.3316915035247803</c:v>
                </c:pt>
                <c:pt idx="1473">
                  <c:v>0.1811804324388504</c:v>
                </c:pt>
                <c:pt idx="1474">
                  <c:v>0.46412274241447449</c:v>
                </c:pt>
                <c:pt idx="1475">
                  <c:v>0.72556626796722412</c:v>
                </c:pt>
                <c:pt idx="1476">
                  <c:v>0.82555073499679565</c:v>
                </c:pt>
                <c:pt idx="1477">
                  <c:v>1.0682728290557861</c:v>
                </c:pt>
                <c:pt idx="1478">
                  <c:v>1.0174092054367065</c:v>
                </c:pt>
                <c:pt idx="1479">
                  <c:v>1.2751346826553345</c:v>
                </c:pt>
                <c:pt idx="1480">
                  <c:v>1.1595587730407715</c:v>
                </c:pt>
                <c:pt idx="1481">
                  <c:v>1.4666774272918701</c:v>
                </c:pt>
                <c:pt idx="1482">
                  <c:v>1.2074178457260132</c:v>
                </c:pt>
                <c:pt idx="1483">
                  <c:v>1.336668848991394</c:v>
                </c:pt>
                <c:pt idx="1484">
                  <c:v>1.1747232675552368</c:v>
                </c:pt>
                <c:pt idx="1485">
                  <c:v>1.082341194152832</c:v>
                </c:pt>
                <c:pt idx="1486">
                  <c:v>0.48747819662094116</c:v>
                </c:pt>
                <c:pt idx="1487">
                  <c:v>0.17991013824939728</c:v>
                </c:pt>
                <c:pt idx="1488">
                  <c:v>0.11474153399467468</c:v>
                </c:pt>
                <c:pt idx="1489">
                  <c:v>0.19478043913841248</c:v>
                </c:pt>
                <c:pt idx="1490">
                  <c:v>0.13741980493068695</c:v>
                </c:pt>
                <c:pt idx="1491">
                  <c:v>8.9897610247135162E-2</c:v>
                </c:pt>
                <c:pt idx="1492">
                  <c:v>0.53699839115142822</c:v>
                </c:pt>
                <c:pt idx="1493">
                  <c:v>0.69209086894989014</c:v>
                </c:pt>
                <c:pt idx="1494">
                  <c:v>0.17446395754814148</c:v>
                </c:pt>
                <c:pt idx="1495">
                  <c:v>2.3324446678161621</c:v>
                </c:pt>
                <c:pt idx="1496">
                  <c:v>1.425540566444397</c:v>
                </c:pt>
                <c:pt idx="1497">
                  <c:v>0.26006433367729187</c:v>
                </c:pt>
                <c:pt idx="1498">
                  <c:v>0.79150056838989258</c:v>
                </c:pt>
                <c:pt idx="1499">
                  <c:v>2.4049811363220215</c:v>
                </c:pt>
                <c:pt idx="1500">
                  <c:v>2.884702205657959</c:v>
                </c:pt>
                <c:pt idx="1501">
                  <c:v>3.6134624481201172</c:v>
                </c:pt>
                <c:pt idx="1502">
                  <c:v>2.6490199565887451</c:v>
                </c:pt>
                <c:pt idx="1503">
                  <c:v>2.0869128704071045</c:v>
                </c:pt>
                <c:pt idx="1504">
                  <c:v>0.88667821884155273</c:v>
                </c:pt>
                <c:pt idx="1505">
                  <c:v>0.85774362087249756</c:v>
                </c:pt>
                <c:pt idx="1506">
                  <c:v>0.44013664126396179</c:v>
                </c:pt>
                <c:pt idx="1507">
                  <c:v>0.88232052326202393</c:v>
                </c:pt>
                <c:pt idx="1508">
                  <c:v>0.89444130659103394</c:v>
                </c:pt>
                <c:pt idx="1509">
                  <c:v>1.0818644762039185</c:v>
                </c:pt>
                <c:pt idx="1510">
                  <c:v>0.63354295492172241</c:v>
                </c:pt>
                <c:pt idx="1511">
                  <c:v>0.35541382431983948</c:v>
                </c:pt>
                <c:pt idx="1512">
                  <c:v>0.11225246638059616</c:v>
                </c:pt>
                <c:pt idx="1513">
                  <c:v>0.14749878644943237</c:v>
                </c:pt>
                <c:pt idx="1514">
                  <c:v>0.1294466108083725</c:v>
                </c:pt>
                <c:pt idx="1515">
                  <c:v>0.13002581894397736</c:v>
                </c:pt>
                <c:pt idx="1516">
                  <c:v>0.13061541318893433</c:v>
                </c:pt>
                <c:pt idx="1517">
                  <c:v>0.17664460837841034</c:v>
                </c:pt>
                <c:pt idx="1518">
                  <c:v>4.3038215488195419E-2</c:v>
                </c:pt>
                <c:pt idx="1519">
                  <c:v>2.2714571952819824</c:v>
                </c:pt>
                <c:pt idx="1520">
                  <c:v>3.7745494842529297</c:v>
                </c:pt>
                <c:pt idx="1521">
                  <c:v>4.0084285736083984</c:v>
                </c:pt>
                <c:pt idx="1522">
                  <c:v>0.51007425785064697</c:v>
                </c:pt>
                <c:pt idx="1523">
                  <c:v>2.1088511943817139</c:v>
                </c:pt>
                <c:pt idx="1524">
                  <c:v>4.4095163345336914</c:v>
                </c:pt>
                <c:pt idx="1525">
                  <c:v>0.75358080863952637</c:v>
                </c:pt>
                <c:pt idx="1526">
                  <c:v>0.67511075735092163</c:v>
                </c:pt>
                <c:pt idx="1527">
                  <c:v>0.80410516262054443</c:v>
                </c:pt>
                <c:pt idx="1528">
                  <c:v>0.62541353702545166</c:v>
                </c:pt>
                <c:pt idx="1529">
                  <c:v>0.59423702955245972</c:v>
                </c:pt>
                <c:pt idx="1530">
                  <c:v>0.4675372838973999</c:v>
                </c:pt>
                <c:pt idx="1531">
                  <c:v>0.5029180645942688</c:v>
                </c:pt>
                <c:pt idx="1532">
                  <c:v>0.45031103491783142</c:v>
                </c:pt>
                <c:pt idx="1533">
                  <c:v>0.41206499934196472</c:v>
                </c:pt>
                <c:pt idx="1534">
                  <c:v>0.26667943596839905</c:v>
                </c:pt>
                <c:pt idx="1535">
                  <c:v>0.15204386413097382</c:v>
                </c:pt>
                <c:pt idx="1536">
                  <c:v>0.14822107553482056</c:v>
                </c:pt>
                <c:pt idx="1537">
                  <c:v>5.7621590793132782E-2</c:v>
                </c:pt>
                <c:pt idx="1538">
                  <c:v>9.6653789281845093E-2</c:v>
                </c:pt>
                <c:pt idx="1539">
                  <c:v>8.3819165825843811E-2</c:v>
                </c:pt>
                <c:pt idx="1540">
                  <c:v>0.48729553818702698</c:v>
                </c:pt>
                <c:pt idx="1541">
                  <c:v>0.71722763776779175</c:v>
                </c:pt>
                <c:pt idx="1542">
                  <c:v>5.8197829872369766E-2</c:v>
                </c:pt>
                <c:pt idx="1543">
                  <c:v>2.2940390110015869</c:v>
                </c:pt>
                <c:pt idx="1544">
                  <c:v>2.9367566108703613</c:v>
                </c:pt>
                <c:pt idx="1545">
                  <c:v>7.1879119873046875</c:v>
                </c:pt>
                <c:pt idx="1546">
                  <c:v>1.7755172252655029</c:v>
                </c:pt>
                <c:pt idx="1547">
                  <c:v>7.2761921882629395</c:v>
                </c:pt>
                <c:pt idx="1548">
                  <c:v>0.54320317506790161</c:v>
                </c:pt>
                <c:pt idx="1549">
                  <c:v>0.53936600685119629</c:v>
                </c:pt>
                <c:pt idx="1550">
                  <c:v>0.45045590400695801</c:v>
                </c:pt>
                <c:pt idx="1551">
                  <c:v>0.50066834688186646</c:v>
                </c:pt>
                <c:pt idx="1552">
                  <c:v>0.44181269407272339</c:v>
                </c:pt>
                <c:pt idx="1553">
                  <c:v>0.51977509260177612</c:v>
                </c:pt>
                <c:pt idx="1554">
                  <c:v>0.46065253019332886</c:v>
                </c:pt>
                <c:pt idx="1555">
                  <c:v>0.49672991037368774</c:v>
                </c:pt>
                <c:pt idx="1556">
                  <c:v>0.43947482109069824</c:v>
                </c:pt>
                <c:pt idx="1557">
                  <c:v>0.51675909757614136</c:v>
                </c:pt>
                <c:pt idx="1558">
                  <c:v>0.30029672384262085</c:v>
                </c:pt>
                <c:pt idx="1559">
                  <c:v>0.18692408502101898</c:v>
                </c:pt>
                <c:pt idx="1560">
                  <c:v>0.10364001989364624</c:v>
                </c:pt>
                <c:pt idx="1561">
                  <c:v>0.10505284368991852</c:v>
                </c:pt>
                <c:pt idx="1562">
                  <c:v>0.16338843107223511</c:v>
                </c:pt>
                <c:pt idx="1563">
                  <c:v>9.4180777668952942E-2</c:v>
                </c:pt>
                <c:pt idx="1564">
                  <c:v>8.3991482853889465E-2</c:v>
                </c:pt>
                <c:pt idx="1565">
                  <c:v>7.4299991130828857E-2</c:v>
                </c:pt>
                <c:pt idx="1566">
                  <c:v>0.10135935246944427</c:v>
                </c:pt>
                <c:pt idx="1567">
                  <c:v>2.2613546848297119</c:v>
                </c:pt>
                <c:pt idx="1568">
                  <c:v>2.0045523643493652</c:v>
                </c:pt>
                <c:pt idx="1569">
                  <c:v>3.2568225860595703</c:v>
                </c:pt>
                <c:pt idx="1570">
                  <c:v>0.34231862425804138</c:v>
                </c:pt>
                <c:pt idx="1571">
                  <c:v>0.45843863487243652</c:v>
                </c:pt>
                <c:pt idx="1572">
                  <c:v>0.47490757703781128</c:v>
                </c:pt>
                <c:pt idx="1573">
                  <c:v>0.54838603734970093</c:v>
                </c:pt>
                <c:pt idx="1574">
                  <c:v>0.53324949741363525</c:v>
                </c:pt>
                <c:pt idx="1575">
                  <c:v>0.64201945066452026</c:v>
                </c:pt>
                <c:pt idx="1576">
                  <c:v>0.48332476615905762</c:v>
                </c:pt>
                <c:pt idx="1577">
                  <c:v>0.58169430494308472</c:v>
                </c:pt>
                <c:pt idx="1578">
                  <c:v>0.50624954700469971</c:v>
                </c:pt>
                <c:pt idx="1579">
                  <c:v>0.6440083384513855</c:v>
                </c:pt>
                <c:pt idx="1580">
                  <c:v>0.58018124103546143</c:v>
                </c:pt>
                <c:pt idx="1581">
                  <c:v>0.70179671049118042</c:v>
                </c:pt>
                <c:pt idx="1582">
                  <c:v>0.54395294189453125</c:v>
                </c:pt>
                <c:pt idx="1583">
                  <c:v>0.30477854609489441</c:v>
                </c:pt>
                <c:pt idx="1584">
                  <c:v>0.15054713189601898</c:v>
                </c:pt>
                <c:pt idx="1585">
                  <c:v>0.16170400381088257</c:v>
                </c:pt>
                <c:pt idx="1586">
                  <c:v>8.8739350438117981E-2</c:v>
                </c:pt>
                <c:pt idx="1587">
                  <c:v>0</c:v>
                </c:pt>
                <c:pt idx="1588">
                  <c:v>0.44909390807151794</c:v>
                </c:pt>
                <c:pt idx="1589">
                  <c:v>0.66680735349655151</c:v>
                </c:pt>
                <c:pt idx="1590">
                  <c:v>8.7330065667629242E-2</c:v>
                </c:pt>
                <c:pt idx="1591">
                  <c:v>2.2940936088562012</c:v>
                </c:pt>
                <c:pt idx="1592">
                  <c:v>1.4457845687866211</c:v>
                </c:pt>
                <c:pt idx="1593">
                  <c:v>0.11975513398647308</c:v>
                </c:pt>
                <c:pt idx="1594">
                  <c:v>0.2841191291809082</c:v>
                </c:pt>
                <c:pt idx="1595">
                  <c:v>0.46993330121040344</c:v>
                </c:pt>
                <c:pt idx="1596">
                  <c:v>0.54682773351669312</c:v>
                </c:pt>
                <c:pt idx="1597">
                  <c:v>0.70785427093505859</c:v>
                </c:pt>
                <c:pt idx="1598">
                  <c:v>0.64659851789474487</c:v>
                </c:pt>
                <c:pt idx="1599">
                  <c:v>0.78289675712585449</c:v>
                </c:pt>
                <c:pt idx="1600">
                  <c:v>0.7665940523147583</c:v>
                </c:pt>
                <c:pt idx="1601">
                  <c:v>0.87592583894729614</c:v>
                </c:pt>
                <c:pt idx="1602">
                  <c:v>0.79271394014358521</c:v>
                </c:pt>
                <c:pt idx="1603">
                  <c:v>0.88275337219238281</c:v>
                </c:pt>
                <c:pt idx="1604">
                  <c:v>0.71937757730484009</c:v>
                </c:pt>
                <c:pt idx="1605">
                  <c:v>0.56430041790008545</c:v>
                </c:pt>
                <c:pt idx="1606">
                  <c:v>0.22872768342494965</c:v>
                </c:pt>
                <c:pt idx="1607">
                  <c:v>0.13177148997783661</c:v>
                </c:pt>
                <c:pt idx="1608">
                  <c:v>0.10183606296777725</c:v>
                </c:pt>
                <c:pt idx="1609">
                  <c:v>0.10835335403680801</c:v>
                </c:pt>
                <c:pt idx="1610">
                  <c:v>0.13829278945922852</c:v>
                </c:pt>
                <c:pt idx="1611">
                  <c:v>3.4588012844324112E-2</c:v>
                </c:pt>
                <c:pt idx="1612">
                  <c:v>6.2094733119010925E-2</c:v>
                </c:pt>
                <c:pt idx="1613">
                  <c:v>8.8936999440193176E-2</c:v>
                </c:pt>
                <c:pt idx="1614">
                  <c:v>8.3660341799259186E-2</c:v>
                </c:pt>
                <c:pt idx="1615">
                  <c:v>2.2440485954284668</c:v>
                </c:pt>
                <c:pt idx="1616">
                  <c:v>1.4331231117248535</c:v>
                </c:pt>
                <c:pt idx="1617">
                  <c:v>0.32594037055969238</c:v>
                </c:pt>
                <c:pt idx="1618">
                  <c:v>0.47070494294166565</c:v>
                </c:pt>
                <c:pt idx="1619">
                  <c:v>0.70344489812850952</c:v>
                </c:pt>
                <c:pt idx="1620">
                  <c:v>1.0596812963485718</c:v>
                </c:pt>
                <c:pt idx="1621">
                  <c:v>3.8485043048858643</c:v>
                </c:pt>
                <c:pt idx="1622">
                  <c:v>1.6107022762298584</c:v>
                </c:pt>
                <c:pt idx="1623">
                  <c:v>2.333371639251709</c:v>
                </c:pt>
                <c:pt idx="1624">
                  <c:v>1.4407861232757568</c:v>
                </c:pt>
                <c:pt idx="1625">
                  <c:v>1.1231807470321655</c:v>
                </c:pt>
                <c:pt idx="1626">
                  <c:v>0.95525956153869629</c:v>
                </c:pt>
                <c:pt idx="1627">
                  <c:v>0.99189496040344238</c:v>
                </c:pt>
                <c:pt idx="1628">
                  <c:v>1.0543912649154663</c:v>
                </c:pt>
                <c:pt idx="1629">
                  <c:v>1.1188094615936279</c:v>
                </c:pt>
                <c:pt idx="1630">
                  <c:v>1.01987624168396</c:v>
                </c:pt>
                <c:pt idx="1631">
                  <c:v>0.80849593877792358</c:v>
                </c:pt>
                <c:pt idx="1632">
                  <c:v>0.35671859979629517</c:v>
                </c:pt>
                <c:pt idx="1633">
                  <c:v>0.13876898586750031</c:v>
                </c:pt>
                <c:pt idx="1634">
                  <c:v>9.505152702331543E-2</c:v>
                </c:pt>
                <c:pt idx="1635">
                  <c:v>9.4602182507514954E-2</c:v>
                </c:pt>
                <c:pt idx="1636">
                  <c:v>0.48753169178962708</c:v>
                </c:pt>
                <c:pt idx="1637">
                  <c:v>0.65291690826416016</c:v>
                </c:pt>
                <c:pt idx="1638">
                  <c:v>0.14481048285961151</c:v>
                </c:pt>
                <c:pt idx="1639">
                  <c:v>2.2767748832702637</c:v>
                </c:pt>
                <c:pt idx="1640">
                  <c:v>1.395756721496582</c:v>
                </c:pt>
                <c:pt idx="1641">
                  <c:v>0.27941405773162842</c:v>
                </c:pt>
                <c:pt idx="1642">
                  <c:v>0.5318792462348938</c:v>
                </c:pt>
                <c:pt idx="1643">
                  <c:v>0.74510288238525391</c:v>
                </c:pt>
                <c:pt idx="1644">
                  <c:v>0.72231262922286987</c:v>
                </c:pt>
                <c:pt idx="1645">
                  <c:v>0.91526460647583008</c:v>
                </c:pt>
                <c:pt idx="1646">
                  <c:v>0.7860560417175293</c:v>
                </c:pt>
                <c:pt idx="1647">
                  <c:v>0.95793241262435913</c:v>
                </c:pt>
                <c:pt idx="1648">
                  <c:v>0.82269322872161865</c:v>
                </c:pt>
                <c:pt idx="1649">
                  <c:v>0.95601505041122437</c:v>
                </c:pt>
                <c:pt idx="1650">
                  <c:v>0.79989981651306152</c:v>
                </c:pt>
                <c:pt idx="1651">
                  <c:v>0.99384713172912598</c:v>
                </c:pt>
                <c:pt idx="1652">
                  <c:v>0.93142503499984741</c:v>
                </c:pt>
                <c:pt idx="1653">
                  <c:v>0.90016388893127441</c:v>
                </c:pt>
                <c:pt idx="1654">
                  <c:v>0.56775498390197754</c:v>
                </c:pt>
                <c:pt idx="1655">
                  <c:v>0.43070629239082336</c:v>
                </c:pt>
                <c:pt idx="1656">
                  <c:v>0.13048884272575378</c:v>
                </c:pt>
                <c:pt idx="1657">
                  <c:v>9.7182147204875946E-2</c:v>
                </c:pt>
                <c:pt idx="1658">
                  <c:v>0.10332998633384705</c:v>
                </c:pt>
                <c:pt idx="1659">
                  <c:v>6.095455214381218E-2</c:v>
                </c:pt>
                <c:pt idx="1660">
                  <c:v>5.7908695191144943E-2</c:v>
                </c:pt>
                <c:pt idx="1661">
                  <c:v>4.5336298644542694E-2</c:v>
                </c:pt>
                <c:pt idx="1662">
                  <c:v>9.2236727476119995E-2</c:v>
                </c:pt>
                <c:pt idx="1663">
                  <c:v>2.2491979598999023</c:v>
                </c:pt>
                <c:pt idx="1664">
                  <c:v>1.4101845026016235</c:v>
                </c:pt>
                <c:pt idx="1665">
                  <c:v>0.1341821700334549</c:v>
                </c:pt>
                <c:pt idx="1666">
                  <c:v>0.19343855977058411</c:v>
                </c:pt>
                <c:pt idx="1667">
                  <c:v>0.38914471864700317</c:v>
                </c:pt>
                <c:pt idx="1668">
                  <c:v>0.5608900785446167</c:v>
                </c:pt>
                <c:pt idx="1669">
                  <c:v>0.76838338375091553</c:v>
                </c:pt>
                <c:pt idx="1670">
                  <c:v>0.67984580993652344</c:v>
                </c:pt>
                <c:pt idx="1671">
                  <c:v>0.85583716630935669</c:v>
                </c:pt>
                <c:pt idx="1672">
                  <c:v>0.73069661855697632</c:v>
                </c:pt>
                <c:pt idx="1673">
                  <c:v>0.85045957565307617</c:v>
                </c:pt>
                <c:pt idx="1674">
                  <c:v>0.75044363737106323</c:v>
                </c:pt>
                <c:pt idx="1675">
                  <c:v>0.90659385919570923</c:v>
                </c:pt>
                <c:pt idx="1676">
                  <c:v>0.75644755363464355</c:v>
                </c:pt>
                <c:pt idx="1677">
                  <c:v>0.88223397731781006</c:v>
                </c:pt>
                <c:pt idx="1678">
                  <c:v>0.52446568012237549</c:v>
                </c:pt>
                <c:pt idx="1679">
                  <c:v>0.27880886197090149</c:v>
                </c:pt>
                <c:pt idx="1680">
                  <c:v>0.1087629422545433</c:v>
                </c:pt>
                <c:pt idx="1681">
                  <c:v>0.14180530607700348</c:v>
                </c:pt>
                <c:pt idx="1682">
                  <c:v>0.10604701936244965</c:v>
                </c:pt>
                <c:pt idx="1683">
                  <c:v>8.9090429246425629E-2</c:v>
                </c:pt>
                <c:pt idx="1684">
                  <c:v>0.46705368161201477</c:v>
                </c:pt>
                <c:pt idx="1685">
                  <c:v>0.55821967124938965</c:v>
                </c:pt>
                <c:pt idx="1686">
                  <c:v>7.6078757643699646E-2</c:v>
                </c:pt>
                <c:pt idx="1687">
                  <c:v>2.2762267589569092</c:v>
                </c:pt>
                <c:pt idx="1688">
                  <c:v>3.9465477466583252</c:v>
                </c:pt>
                <c:pt idx="1689">
                  <c:v>3.7365529537200928</c:v>
                </c:pt>
                <c:pt idx="1690">
                  <c:v>0.68573105335235596</c:v>
                </c:pt>
                <c:pt idx="1691">
                  <c:v>0.83609908819198608</c:v>
                </c:pt>
                <c:pt idx="1692">
                  <c:v>1.2250661849975586</c:v>
                </c:pt>
                <c:pt idx="1693">
                  <c:v>0.97085577249526978</c:v>
                </c:pt>
                <c:pt idx="1694">
                  <c:v>0.73447972536087036</c:v>
                </c:pt>
                <c:pt idx="1695">
                  <c:v>0.76562899351119995</c:v>
                </c:pt>
                <c:pt idx="1696">
                  <c:v>0.52333366870880127</c:v>
                </c:pt>
                <c:pt idx="1697">
                  <c:v>0.58571016788482666</c:v>
                </c:pt>
                <c:pt idx="1698">
                  <c:v>0.55455666780471802</c:v>
                </c:pt>
                <c:pt idx="1699">
                  <c:v>0.60769295692443848</c:v>
                </c:pt>
                <c:pt idx="1700">
                  <c:v>0.36990997195243835</c:v>
                </c:pt>
                <c:pt idx="1701">
                  <c:v>0.47821810841560364</c:v>
                </c:pt>
                <c:pt idx="1702">
                  <c:v>0.42091089487075806</c:v>
                </c:pt>
                <c:pt idx="1703">
                  <c:v>0.24426183104515076</c:v>
                </c:pt>
                <c:pt idx="1704">
                  <c:v>0.11650271713733673</c:v>
                </c:pt>
                <c:pt idx="1705">
                  <c:v>7.4935689568519592E-2</c:v>
                </c:pt>
                <c:pt idx="1706">
                  <c:v>8.4384173154830933E-2</c:v>
                </c:pt>
                <c:pt idx="1707">
                  <c:v>0.11833171546459198</c:v>
                </c:pt>
                <c:pt idx="1708">
                  <c:v>6.6773734986782074E-2</c:v>
                </c:pt>
                <c:pt idx="1709">
                  <c:v>2.8119254857301712E-2</c:v>
                </c:pt>
                <c:pt idx="1710">
                  <c:v>6.8027861416339874E-2</c:v>
                </c:pt>
                <c:pt idx="1711">
                  <c:v>2.1987209320068359</c:v>
                </c:pt>
                <c:pt idx="1712">
                  <c:v>1.4337455034255981</c:v>
                </c:pt>
                <c:pt idx="1713">
                  <c:v>5.998631477355957</c:v>
                </c:pt>
                <c:pt idx="1714">
                  <c:v>0.7308727502822876</c:v>
                </c:pt>
                <c:pt idx="1715">
                  <c:v>0.74471062421798706</c:v>
                </c:pt>
                <c:pt idx="1716">
                  <c:v>0.78417307138442993</c:v>
                </c:pt>
                <c:pt idx="1717">
                  <c:v>0.94924044609069824</c:v>
                </c:pt>
                <c:pt idx="1718">
                  <c:v>0.84615492820739746</c:v>
                </c:pt>
                <c:pt idx="1719">
                  <c:v>0.85221678018569946</c:v>
                </c:pt>
                <c:pt idx="1720">
                  <c:v>0.58070296049118042</c:v>
                </c:pt>
                <c:pt idx="1721">
                  <c:v>0.6307835578918457</c:v>
                </c:pt>
                <c:pt idx="1722">
                  <c:v>0.56050539016723633</c:v>
                </c:pt>
                <c:pt idx="1723">
                  <c:v>0.65701842308044434</c:v>
                </c:pt>
                <c:pt idx="1724">
                  <c:v>0.59572106599807739</c:v>
                </c:pt>
                <c:pt idx="1725">
                  <c:v>0.58843499422073364</c:v>
                </c:pt>
                <c:pt idx="1726">
                  <c:v>0.50917434692382813</c:v>
                </c:pt>
                <c:pt idx="1727">
                  <c:v>0.424562007188797</c:v>
                </c:pt>
                <c:pt idx="1728">
                  <c:v>0.11472391337156296</c:v>
                </c:pt>
                <c:pt idx="1729">
                  <c:v>0.12882830202579498</c:v>
                </c:pt>
                <c:pt idx="1730">
                  <c:v>6.260845810174942E-2</c:v>
                </c:pt>
                <c:pt idx="1731">
                  <c:v>6.1616260558366776E-2</c:v>
                </c:pt>
                <c:pt idx="1732">
                  <c:v>0.48939692974090576</c:v>
                </c:pt>
                <c:pt idx="1733">
                  <c:v>0.77458107471466064</c:v>
                </c:pt>
                <c:pt idx="1734">
                  <c:v>8.1770189106464386E-2</c:v>
                </c:pt>
                <c:pt idx="1735">
                  <c:v>2.1786744594573975</c:v>
                </c:pt>
                <c:pt idx="1736">
                  <c:v>1.413148045539856</c:v>
                </c:pt>
                <c:pt idx="1737">
                  <c:v>5.7711501121520996</c:v>
                </c:pt>
                <c:pt idx="1738">
                  <c:v>0.30173054337501526</c:v>
                </c:pt>
                <c:pt idx="1739">
                  <c:v>0.44675934314727783</c:v>
                </c:pt>
                <c:pt idx="1740">
                  <c:v>0.51862579584121704</c:v>
                </c:pt>
                <c:pt idx="1741">
                  <c:v>0.66790890693664551</c:v>
                </c:pt>
                <c:pt idx="1742">
                  <c:v>0.73955345153808594</c:v>
                </c:pt>
                <c:pt idx="1743">
                  <c:v>1.0015871524810791</c:v>
                </c:pt>
                <c:pt idx="1744">
                  <c:v>0.91343402862548828</c:v>
                </c:pt>
                <c:pt idx="1745">
                  <c:v>1.1802436113357544</c:v>
                </c:pt>
                <c:pt idx="1746">
                  <c:v>1.0109177827835083</c:v>
                </c:pt>
                <c:pt idx="1747">
                  <c:v>1.1616272926330566</c:v>
                </c:pt>
                <c:pt idx="1748">
                  <c:v>0.98516607284545898</c:v>
                </c:pt>
                <c:pt idx="1749">
                  <c:v>1.1019024848937988</c:v>
                </c:pt>
                <c:pt idx="1750">
                  <c:v>0.80135643482208252</c:v>
                </c:pt>
                <c:pt idx="1751">
                  <c:v>0.38474443554878235</c:v>
                </c:pt>
                <c:pt idx="1752">
                  <c:v>0.11629711091518402</c:v>
                </c:pt>
                <c:pt idx="1753">
                  <c:v>0.1301875114440918</c:v>
                </c:pt>
                <c:pt idx="1754">
                  <c:v>6.8051092326641083E-2</c:v>
                </c:pt>
                <c:pt idx="1755">
                  <c:v>0.10708292573690414</c:v>
                </c:pt>
                <c:pt idx="1756">
                  <c:v>7.2743818163871765E-2</c:v>
                </c:pt>
                <c:pt idx="1757">
                  <c:v>3.416159376502037E-2</c:v>
                </c:pt>
                <c:pt idx="1758">
                  <c:v>0.10028395056724548</c:v>
                </c:pt>
                <c:pt idx="1759">
                  <c:v>2.1806104183197021</c:v>
                </c:pt>
                <c:pt idx="1760">
                  <c:v>1.3908236026763916</c:v>
                </c:pt>
                <c:pt idx="1761">
                  <c:v>7.603069394826889E-2</c:v>
                </c:pt>
                <c:pt idx="1762">
                  <c:v>0.17679066956043243</c:v>
                </c:pt>
                <c:pt idx="1763">
                  <c:v>0.35795009136199951</c:v>
                </c:pt>
                <c:pt idx="1764">
                  <c:v>0.5254332423210144</c:v>
                </c:pt>
                <c:pt idx="1765">
                  <c:v>0.45603951811790466</c:v>
                </c:pt>
                <c:pt idx="1766">
                  <c:v>0.4727618396282196</c:v>
                </c:pt>
                <c:pt idx="1767">
                  <c:v>0.58143693208694458</c:v>
                </c:pt>
                <c:pt idx="1768">
                  <c:v>0.64409738779067993</c:v>
                </c:pt>
                <c:pt idx="1769">
                  <c:v>0.81891477108001709</c:v>
                </c:pt>
                <c:pt idx="1770">
                  <c:v>0.77033436298370361</c:v>
                </c:pt>
                <c:pt idx="1771">
                  <c:v>0.88000112771987915</c:v>
                </c:pt>
                <c:pt idx="1772">
                  <c:v>0.70560872554779053</c:v>
                </c:pt>
                <c:pt idx="1773">
                  <c:v>0.78873735666275024</c:v>
                </c:pt>
                <c:pt idx="1774">
                  <c:v>0.55586189031600952</c:v>
                </c:pt>
                <c:pt idx="1775">
                  <c:v>0.26201412081718445</c:v>
                </c:pt>
                <c:pt idx="1776">
                  <c:v>0.10576430708169937</c:v>
                </c:pt>
                <c:pt idx="1777">
                  <c:v>0.12649162113666534</c:v>
                </c:pt>
                <c:pt idx="1778">
                  <c:v>6.1558235436677933E-2</c:v>
                </c:pt>
                <c:pt idx="1779">
                  <c:v>9.4448976218700409E-2</c:v>
                </c:pt>
                <c:pt idx="1780">
                  <c:v>0.48879393935203552</c:v>
                </c:pt>
                <c:pt idx="1781">
                  <c:v>0.74774497747421265</c:v>
                </c:pt>
                <c:pt idx="1782">
                  <c:v>0.13048827648162842</c:v>
                </c:pt>
                <c:pt idx="1783">
                  <c:v>2.2376253604888916</c:v>
                </c:pt>
                <c:pt idx="1784">
                  <c:v>1.6213006973266602</c:v>
                </c:pt>
                <c:pt idx="1785">
                  <c:v>0.56227993965148926</c:v>
                </c:pt>
                <c:pt idx="1786">
                  <c:v>0.66872966289520264</c:v>
                </c:pt>
                <c:pt idx="1787">
                  <c:v>0.81279867887496948</c:v>
                </c:pt>
                <c:pt idx="1788">
                  <c:v>0.66231262683868408</c:v>
                </c:pt>
                <c:pt idx="1789">
                  <c:v>0.85586720705032349</c:v>
                </c:pt>
                <c:pt idx="1790">
                  <c:v>0.80002695322036743</c:v>
                </c:pt>
                <c:pt idx="1791">
                  <c:v>1.0148069858551025</c:v>
                </c:pt>
                <c:pt idx="1792">
                  <c:v>0.91479182243347168</c:v>
                </c:pt>
                <c:pt idx="1793">
                  <c:v>1.0248154401779175</c:v>
                </c:pt>
                <c:pt idx="1794">
                  <c:v>0.86770457029342651</c:v>
                </c:pt>
                <c:pt idx="1795">
                  <c:v>1.8607562780380249</c:v>
                </c:pt>
                <c:pt idx="1796">
                  <c:v>1.9916338920593262</c:v>
                </c:pt>
                <c:pt idx="1797">
                  <c:v>2.2969117164611816</c:v>
                </c:pt>
                <c:pt idx="1798">
                  <c:v>1.758292555809021</c:v>
                </c:pt>
                <c:pt idx="1799">
                  <c:v>0.46264922618865967</c:v>
                </c:pt>
                <c:pt idx="1800">
                  <c:v>0.15069496631622314</c:v>
                </c:pt>
                <c:pt idx="1801">
                  <c:v>0.10920953750610352</c:v>
                </c:pt>
                <c:pt idx="1802">
                  <c:v>0.18666112422943115</c:v>
                </c:pt>
                <c:pt idx="1803">
                  <c:v>9.3794494867324829E-2</c:v>
                </c:pt>
                <c:pt idx="1804">
                  <c:v>0.15624739229679108</c:v>
                </c:pt>
                <c:pt idx="1805">
                  <c:v>0.13428425788879395</c:v>
                </c:pt>
                <c:pt idx="1806">
                  <c:v>9.3337148427963257E-2</c:v>
                </c:pt>
                <c:pt idx="1807">
                  <c:v>2.2224771976470947</c:v>
                </c:pt>
                <c:pt idx="1808">
                  <c:v>1.4075640439987183</c:v>
                </c:pt>
                <c:pt idx="1809">
                  <c:v>0.11151936650276184</c:v>
                </c:pt>
                <c:pt idx="1810">
                  <c:v>0.39063659310340881</c:v>
                </c:pt>
                <c:pt idx="1811">
                  <c:v>0.89719796180725098</c:v>
                </c:pt>
                <c:pt idx="1812">
                  <c:v>0.76640379428863525</c:v>
                </c:pt>
                <c:pt idx="1813">
                  <c:v>0.8976321816444397</c:v>
                </c:pt>
                <c:pt idx="1814">
                  <c:v>0.77678167819976807</c:v>
                </c:pt>
                <c:pt idx="1815">
                  <c:v>1.0167076587677002</c:v>
                </c:pt>
                <c:pt idx="1816">
                  <c:v>0.9866032600402832</c:v>
                </c:pt>
                <c:pt idx="1817">
                  <c:v>1.1650944948196411</c:v>
                </c:pt>
                <c:pt idx="1818">
                  <c:v>0.99698716402053833</c:v>
                </c:pt>
                <c:pt idx="1819">
                  <c:v>1.1810528039932251</c:v>
                </c:pt>
                <c:pt idx="1820">
                  <c:v>1.0360583066940308</c:v>
                </c:pt>
                <c:pt idx="1821">
                  <c:v>1.2228854894638062</c:v>
                </c:pt>
                <c:pt idx="1822">
                  <c:v>0.67711001634597778</c:v>
                </c:pt>
                <c:pt idx="1823">
                  <c:v>0.33254680037498474</c:v>
                </c:pt>
                <c:pt idx="1824">
                  <c:v>0.17527590692043304</c:v>
                </c:pt>
                <c:pt idx="1825">
                  <c:v>0.22180292010307312</c:v>
                </c:pt>
                <c:pt idx="1826">
                  <c:v>7.8435063362121582E-2</c:v>
                </c:pt>
                <c:pt idx="1827">
                  <c:v>7.859455794095993E-2</c:v>
                </c:pt>
                <c:pt idx="1828">
                  <c:v>0.44782999157905579</c:v>
                </c:pt>
                <c:pt idx="1829">
                  <c:v>0.54764044284820557</c:v>
                </c:pt>
                <c:pt idx="1830">
                  <c:v>8.2600615918636322E-2</c:v>
                </c:pt>
                <c:pt idx="1831">
                  <c:v>2.2906880378723145</c:v>
                </c:pt>
                <c:pt idx="1832">
                  <c:v>1.4238848686218262</c:v>
                </c:pt>
                <c:pt idx="1833">
                  <c:v>0.18020384013652802</c:v>
                </c:pt>
                <c:pt idx="1834">
                  <c:v>0.30433529615402222</c:v>
                </c:pt>
                <c:pt idx="1835">
                  <c:v>0.49184975028038025</c:v>
                </c:pt>
                <c:pt idx="1836">
                  <c:v>0.61798804998397827</c:v>
                </c:pt>
                <c:pt idx="1837">
                  <c:v>0.7250068187713623</c:v>
                </c:pt>
                <c:pt idx="1838">
                  <c:v>0.70724213123321533</c:v>
                </c:pt>
                <c:pt idx="1839">
                  <c:v>0.86990535259246826</c:v>
                </c:pt>
                <c:pt idx="1840">
                  <c:v>0.71110773086547852</c:v>
                </c:pt>
                <c:pt idx="1841">
                  <c:v>0.90254521369934082</c:v>
                </c:pt>
                <c:pt idx="1842">
                  <c:v>0.76214337348937988</c:v>
                </c:pt>
                <c:pt idx="1843">
                  <c:v>0.87240207195281982</c:v>
                </c:pt>
                <c:pt idx="1844">
                  <c:v>0.76713794469833374</c:v>
                </c:pt>
                <c:pt idx="1845">
                  <c:v>0.87999379634857178</c:v>
                </c:pt>
                <c:pt idx="1846">
                  <c:v>0.65051186084747314</c:v>
                </c:pt>
                <c:pt idx="1847">
                  <c:v>0.31651574373245239</c:v>
                </c:pt>
                <c:pt idx="1848">
                  <c:v>9.691908210515976E-2</c:v>
                </c:pt>
                <c:pt idx="1849">
                  <c:v>0.11309811472892761</c:v>
                </c:pt>
                <c:pt idx="1850">
                  <c:v>0.14097802340984344</c:v>
                </c:pt>
                <c:pt idx="1851">
                  <c:v>0.12607263028621674</c:v>
                </c:pt>
                <c:pt idx="1852">
                  <c:v>0.11729820817708969</c:v>
                </c:pt>
                <c:pt idx="1853">
                  <c:v>9.9581629037857056E-2</c:v>
                </c:pt>
                <c:pt idx="1854">
                  <c:v>0.11020571738481522</c:v>
                </c:pt>
                <c:pt idx="1855">
                  <c:v>2.3387022018432617</c:v>
                </c:pt>
                <c:pt idx="1856">
                  <c:v>1.718762993812561</c:v>
                </c:pt>
                <c:pt idx="1857">
                  <c:v>0.60247296094894409</c:v>
                </c:pt>
                <c:pt idx="1858">
                  <c:v>0.64140921831130981</c:v>
                </c:pt>
                <c:pt idx="1859">
                  <c:v>0.8912506103515625</c:v>
                </c:pt>
                <c:pt idx="1860">
                  <c:v>0.94271296262741089</c:v>
                </c:pt>
                <c:pt idx="1861">
                  <c:v>1.2138152122497559</c:v>
                </c:pt>
                <c:pt idx="1862">
                  <c:v>1.060267448425293</c:v>
                </c:pt>
                <c:pt idx="1863">
                  <c:v>0.88783568143844604</c:v>
                </c:pt>
                <c:pt idx="1864">
                  <c:v>0.68880492448806763</c:v>
                </c:pt>
                <c:pt idx="1865">
                  <c:v>0.77947455644607544</c:v>
                </c:pt>
                <c:pt idx="1866">
                  <c:v>0.68383520841598511</c:v>
                </c:pt>
                <c:pt idx="1867">
                  <c:v>0.92434126138687134</c:v>
                </c:pt>
                <c:pt idx="1868">
                  <c:v>0.95165890455245972</c:v>
                </c:pt>
                <c:pt idx="1869">
                  <c:v>1.2282341718673706</c:v>
                </c:pt>
                <c:pt idx="1870">
                  <c:v>0.69973760843276978</c:v>
                </c:pt>
                <c:pt idx="1871">
                  <c:v>0.32619085907936096</c:v>
                </c:pt>
                <c:pt idx="1872">
                  <c:v>7.8443169593811035E-2</c:v>
                </c:pt>
                <c:pt idx="1873">
                  <c:v>0.137486532330513</c:v>
                </c:pt>
                <c:pt idx="1874">
                  <c:v>7.8865647315979004E-2</c:v>
                </c:pt>
                <c:pt idx="1875">
                  <c:v>0.13210365176200867</c:v>
                </c:pt>
                <c:pt idx="1876">
                  <c:v>0.44600504636764526</c:v>
                </c:pt>
                <c:pt idx="1877">
                  <c:v>0.67670577764511108</c:v>
                </c:pt>
                <c:pt idx="1878">
                  <c:v>0.10378935188055038</c:v>
                </c:pt>
                <c:pt idx="1879">
                  <c:v>2.315131664276123</c:v>
                </c:pt>
                <c:pt idx="1880">
                  <c:v>1.6687723398208618</c:v>
                </c:pt>
                <c:pt idx="1881">
                  <c:v>0.63649529218673706</c:v>
                </c:pt>
                <c:pt idx="1882">
                  <c:v>0.77119189500808716</c:v>
                </c:pt>
                <c:pt idx="1883">
                  <c:v>0.9075552225112915</c:v>
                </c:pt>
                <c:pt idx="1884">
                  <c:v>0.75485008955001831</c:v>
                </c:pt>
                <c:pt idx="1885">
                  <c:v>1.0709801912307739</c:v>
                </c:pt>
                <c:pt idx="1886">
                  <c:v>0.66963601112365723</c:v>
                </c:pt>
                <c:pt idx="1887">
                  <c:v>0.6663087010383606</c:v>
                </c:pt>
                <c:pt idx="1888">
                  <c:v>0.53432625532150269</c:v>
                </c:pt>
                <c:pt idx="1889">
                  <c:v>0.60332381725311279</c:v>
                </c:pt>
                <c:pt idx="1890">
                  <c:v>0.52674537897109985</c:v>
                </c:pt>
                <c:pt idx="1891">
                  <c:v>0.52042597532272339</c:v>
                </c:pt>
                <c:pt idx="1892">
                  <c:v>0.4324667751789093</c:v>
                </c:pt>
                <c:pt idx="1893">
                  <c:v>0.42215758562088013</c:v>
                </c:pt>
                <c:pt idx="1894">
                  <c:v>0.2260420173406601</c:v>
                </c:pt>
                <c:pt idx="1895">
                  <c:v>0.10506895929574966</c:v>
                </c:pt>
                <c:pt idx="1896">
                  <c:v>6.1184298247098923E-2</c:v>
                </c:pt>
                <c:pt idx="1897">
                  <c:v>3.8121029734611511E-2</c:v>
                </c:pt>
                <c:pt idx="1898">
                  <c:v>0</c:v>
                </c:pt>
                <c:pt idx="1899">
                  <c:v>5.4407272487878799E-2</c:v>
                </c:pt>
                <c:pt idx="1900">
                  <c:v>3.8011264055967331E-2</c:v>
                </c:pt>
                <c:pt idx="1901">
                  <c:v>9.5422379672527313E-2</c:v>
                </c:pt>
                <c:pt idx="1902">
                  <c:v>6.4020209014415741E-2</c:v>
                </c:pt>
                <c:pt idx="1903">
                  <c:v>2.1961491107940674</c:v>
                </c:pt>
                <c:pt idx="1904">
                  <c:v>1.4381875991821289</c:v>
                </c:pt>
                <c:pt idx="1905">
                  <c:v>5.8937892913818359</c:v>
                </c:pt>
                <c:pt idx="1906">
                  <c:v>9.5317631959915161E-2</c:v>
                </c:pt>
                <c:pt idx="1907">
                  <c:v>9.024154394865036E-2</c:v>
                </c:pt>
                <c:pt idx="1908">
                  <c:v>0.10050690919160843</c:v>
                </c:pt>
                <c:pt idx="1909">
                  <c:v>7.1281202137470245E-2</c:v>
                </c:pt>
                <c:pt idx="1910">
                  <c:v>0.14628265798091888</c:v>
                </c:pt>
                <c:pt idx="1911">
                  <c:v>0.10377291589975357</c:v>
                </c:pt>
                <c:pt idx="1912">
                  <c:v>6.4808905124664307E-2</c:v>
                </c:pt>
                <c:pt idx="1913">
                  <c:v>8.6689122021198273E-2</c:v>
                </c:pt>
                <c:pt idx="1914">
                  <c:v>6.4670547842979431E-2</c:v>
                </c:pt>
                <c:pt idx="1915">
                  <c:v>7.9453267157077789E-2</c:v>
                </c:pt>
                <c:pt idx="1916">
                  <c:v>9.0284079313278198E-2</c:v>
                </c:pt>
                <c:pt idx="1917">
                  <c:v>0.13271127641201019</c:v>
                </c:pt>
                <c:pt idx="1918">
                  <c:v>5.8055054396390915E-2</c:v>
                </c:pt>
                <c:pt idx="1919">
                  <c:v>3.1462918967008591E-2</c:v>
                </c:pt>
                <c:pt idx="1920">
                  <c:v>1.2008756399154663E-2</c:v>
                </c:pt>
                <c:pt idx="1921">
                  <c:v>2.588099567219615E-3</c:v>
                </c:pt>
                <c:pt idx="1922">
                  <c:v>3.852090984582901E-2</c:v>
                </c:pt>
                <c:pt idx="1923">
                  <c:v>0</c:v>
                </c:pt>
                <c:pt idx="1924">
                  <c:v>0.44953978061676025</c:v>
                </c:pt>
                <c:pt idx="1925">
                  <c:v>0.67575210332870483</c:v>
                </c:pt>
                <c:pt idx="1926">
                  <c:v>7.5474604964256287E-2</c:v>
                </c:pt>
                <c:pt idx="1927">
                  <c:v>2.26426100730896</c:v>
                </c:pt>
                <c:pt idx="1928">
                  <c:v>1.4302909374237061</c:v>
                </c:pt>
                <c:pt idx="1929">
                  <c:v>6.8596750497817993E-2</c:v>
                </c:pt>
                <c:pt idx="1930">
                  <c:v>7.3297284543514252E-2</c:v>
                </c:pt>
                <c:pt idx="1931">
                  <c:v>0.13163892924785614</c:v>
                </c:pt>
                <c:pt idx="1932">
                  <c:v>0.13211070001125336</c:v>
                </c:pt>
                <c:pt idx="1933">
                  <c:v>0.11637533456087112</c:v>
                </c:pt>
                <c:pt idx="1934">
                  <c:v>4.5097082853317261E-2</c:v>
                </c:pt>
                <c:pt idx="1935">
                  <c:v>0.10269970446825027</c:v>
                </c:pt>
                <c:pt idx="1936">
                  <c:v>0.17585824429988861</c:v>
                </c:pt>
                <c:pt idx="1937">
                  <c:v>0.25575044751167297</c:v>
                </c:pt>
                <c:pt idx="1938">
                  <c:v>0.24808596074581146</c:v>
                </c:pt>
                <c:pt idx="1939">
                  <c:v>0.28364178538322449</c:v>
                </c:pt>
                <c:pt idx="1940">
                  <c:v>0.21758438646793365</c:v>
                </c:pt>
                <c:pt idx="1941">
                  <c:v>0.16087739169597626</c:v>
                </c:pt>
                <c:pt idx="1942">
                  <c:v>0.10519043356180191</c:v>
                </c:pt>
                <c:pt idx="1943">
                  <c:v>7.5893454253673553E-2</c:v>
                </c:pt>
                <c:pt idx="1944">
                  <c:v>3.513973206281662E-2</c:v>
                </c:pt>
                <c:pt idx="1945">
                  <c:v>5.196385458111763E-2</c:v>
                </c:pt>
                <c:pt idx="1946">
                  <c:v>3.6769643425941467E-2</c:v>
                </c:pt>
                <c:pt idx="1947">
                  <c:v>7.5177893042564392E-2</c:v>
                </c:pt>
                <c:pt idx="1948">
                  <c:v>8.16512331366539E-2</c:v>
                </c:pt>
                <c:pt idx="1949">
                  <c:v>2.8219019994139671E-2</c:v>
                </c:pt>
                <c:pt idx="1950">
                  <c:v>4.4960122555494308E-2</c:v>
                </c:pt>
                <c:pt idx="1951">
                  <c:v>2.1880185604095459</c:v>
                </c:pt>
                <c:pt idx="1952">
                  <c:v>1.3902217149734497</c:v>
                </c:pt>
                <c:pt idx="1953">
                  <c:v>0.10047908127307892</c:v>
                </c:pt>
                <c:pt idx="1954">
                  <c:v>0.24800978600978851</c:v>
                </c:pt>
                <c:pt idx="1955">
                  <c:v>8.4031544625759125E-2</c:v>
                </c:pt>
                <c:pt idx="1956">
                  <c:v>9.2836976051330566E-2</c:v>
                </c:pt>
                <c:pt idx="1957">
                  <c:v>0.21031959354877472</c:v>
                </c:pt>
                <c:pt idx="1958">
                  <c:v>0.31516537070274353</c:v>
                </c:pt>
                <c:pt idx="1959">
                  <c:v>0.36132636666297913</c:v>
                </c:pt>
                <c:pt idx="1960">
                  <c:v>0.37559589743614197</c:v>
                </c:pt>
                <c:pt idx="1961">
                  <c:v>0.45959702134132385</c:v>
                </c:pt>
                <c:pt idx="1962">
                  <c:v>0.34327834844589233</c:v>
                </c:pt>
                <c:pt idx="1963">
                  <c:v>0.33390244841575623</c:v>
                </c:pt>
                <c:pt idx="1964">
                  <c:v>0.31135109066963196</c:v>
                </c:pt>
                <c:pt idx="1965">
                  <c:v>0.25340357422828674</c:v>
                </c:pt>
                <c:pt idx="1966">
                  <c:v>4.7772087156772614E-2</c:v>
                </c:pt>
                <c:pt idx="1967">
                  <c:v>4.0125343948602676E-2</c:v>
                </c:pt>
                <c:pt idx="1968">
                  <c:v>8.1427484750747681E-2</c:v>
                </c:pt>
                <c:pt idx="1969">
                  <c:v>5.0240907818078995E-2</c:v>
                </c:pt>
                <c:pt idx="1970">
                  <c:v>5.0247356295585632E-2</c:v>
                </c:pt>
                <c:pt idx="1971">
                  <c:v>6.5524116158485413E-2</c:v>
                </c:pt>
                <c:pt idx="1972">
                  <c:v>0.44974422454833984</c:v>
                </c:pt>
                <c:pt idx="1973">
                  <c:v>0.58229273557662964</c:v>
                </c:pt>
                <c:pt idx="1974">
                  <c:v>7.7049180865287781E-2</c:v>
                </c:pt>
                <c:pt idx="1975">
                  <c:v>9.2614009976387024E-2</c:v>
                </c:pt>
                <c:pt idx="1976">
                  <c:v>0.14141233265399933</c:v>
                </c:pt>
                <c:pt idx="1977">
                  <c:v>0.11359697580337524</c:v>
                </c:pt>
                <c:pt idx="1978">
                  <c:v>3.2081770896911621</c:v>
                </c:pt>
                <c:pt idx="1979">
                  <c:v>0.59336942434310913</c:v>
                </c:pt>
                <c:pt idx="1980">
                  <c:v>1.1033298969268799</c:v>
                </c:pt>
                <c:pt idx="1981">
                  <c:v>5.1601781845092773</c:v>
                </c:pt>
                <c:pt idx="1982">
                  <c:v>0.5304337739944458</c:v>
                </c:pt>
                <c:pt idx="1983">
                  <c:v>0.5562630295753479</c:v>
                </c:pt>
                <c:pt idx="1984">
                  <c:v>0.56067186594009399</c:v>
                </c:pt>
                <c:pt idx="1985">
                  <c:v>0.60342085361480713</c:v>
                </c:pt>
                <c:pt idx="1986">
                  <c:v>0.68362337350845337</c:v>
                </c:pt>
                <c:pt idx="1987">
                  <c:v>0.88565182685852051</c:v>
                </c:pt>
                <c:pt idx="1988">
                  <c:v>0.6043393611907959</c:v>
                </c:pt>
                <c:pt idx="1989">
                  <c:v>0.7669224739074707</c:v>
                </c:pt>
                <c:pt idx="1990">
                  <c:v>0.97523456811904907</c:v>
                </c:pt>
                <c:pt idx="1991">
                  <c:v>1.9923269748687744</c:v>
                </c:pt>
                <c:pt idx="1992">
                  <c:v>2.2942018508911133</c:v>
                </c:pt>
                <c:pt idx="1993">
                  <c:v>2.6937065124511719</c:v>
                </c:pt>
                <c:pt idx="1994">
                  <c:v>1.0012726783752441</c:v>
                </c:pt>
                <c:pt idx="1995">
                  <c:v>1.1094537973403931</c:v>
                </c:pt>
                <c:pt idx="1996">
                  <c:v>0.92748844623565674</c:v>
                </c:pt>
                <c:pt idx="1997">
                  <c:v>1.0576409101486206</c:v>
                </c:pt>
                <c:pt idx="1998">
                  <c:v>0.77488332986831665</c:v>
                </c:pt>
                <c:pt idx="1999">
                  <c:v>2.7085449695587158</c:v>
                </c:pt>
                <c:pt idx="2000">
                  <c:v>1.9873743057250977</c:v>
                </c:pt>
                <c:pt idx="2001">
                  <c:v>0.81592094898223877</c:v>
                </c:pt>
                <c:pt idx="2002">
                  <c:v>0.71515566110610962</c:v>
                </c:pt>
                <c:pt idx="2003">
                  <c:v>0.81717771291732788</c:v>
                </c:pt>
                <c:pt idx="2004">
                  <c:v>0.70548367500305176</c:v>
                </c:pt>
                <c:pt idx="2005">
                  <c:v>0.86024981737136841</c:v>
                </c:pt>
                <c:pt idx="2006">
                  <c:v>0.65891671180725098</c:v>
                </c:pt>
                <c:pt idx="2007">
                  <c:v>0.55027884244918823</c:v>
                </c:pt>
                <c:pt idx="2008">
                  <c:v>0.32704260945320129</c:v>
                </c:pt>
                <c:pt idx="2009">
                  <c:v>0.35856857895851135</c:v>
                </c:pt>
                <c:pt idx="2010">
                  <c:v>0.30680385231971741</c:v>
                </c:pt>
                <c:pt idx="2011">
                  <c:v>0.37905007600784302</c:v>
                </c:pt>
                <c:pt idx="2012">
                  <c:v>0.33424869179725647</c:v>
                </c:pt>
                <c:pt idx="2013">
                  <c:v>0.35731059312820435</c:v>
                </c:pt>
                <c:pt idx="2014">
                  <c:v>0.31930369138717651</c:v>
                </c:pt>
                <c:pt idx="2015">
                  <c:v>0.36755907535552979</c:v>
                </c:pt>
                <c:pt idx="2016">
                  <c:v>0.33392846584320068</c:v>
                </c:pt>
                <c:pt idx="2017">
                  <c:v>0.35293635725975037</c:v>
                </c:pt>
                <c:pt idx="2018">
                  <c:v>0.25828605890274048</c:v>
                </c:pt>
                <c:pt idx="2019">
                  <c:v>0.18417024612426758</c:v>
                </c:pt>
                <c:pt idx="2020">
                  <c:v>0.4854259192943573</c:v>
                </c:pt>
                <c:pt idx="2021">
                  <c:v>0.77835512161254883</c:v>
                </c:pt>
                <c:pt idx="2022">
                  <c:v>7.9130925238132477E-2</c:v>
                </c:pt>
                <c:pt idx="2023">
                  <c:v>2.1762702465057373</c:v>
                </c:pt>
                <c:pt idx="2024">
                  <c:v>3.8779516220092773</c:v>
                </c:pt>
                <c:pt idx="2025">
                  <c:v>2.4932930469512939</c:v>
                </c:pt>
                <c:pt idx="2026">
                  <c:v>1.8663159608840942</c:v>
                </c:pt>
                <c:pt idx="2027">
                  <c:v>4.1858983039855957</c:v>
                </c:pt>
                <c:pt idx="2028">
                  <c:v>0.32098609209060669</c:v>
                </c:pt>
                <c:pt idx="2029">
                  <c:v>0.86293458938598633</c:v>
                </c:pt>
                <c:pt idx="2030">
                  <c:v>8.491351455450058E-2</c:v>
                </c:pt>
                <c:pt idx="2031">
                  <c:v>2.2847728803753853E-2</c:v>
                </c:pt>
                <c:pt idx="2032">
                  <c:v>5.2621066570281982E-2</c:v>
                </c:pt>
                <c:pt idx="2033">
                  <c:v>6.970958411693573E-2</c:v>
                </c:pt>
                <c:pt idx="2034">
                  <c:v>2.3545436561107635E-2</c:v>
                </c:pt>
                <c:pt idx="2035">
                  <c:v>3.7281468510627747E-2</c:v>
                </c:pt>
                <c:pt idx="2036">
                  <c:v>8.0649189651012421E-2</c:v>
                </c:pt>
                <c:pt idx="2037">
                  <c:v>6.4518168568611145E-2</c:v>
                </c:pt>
                <c:pt idx="2038">
                  <c:v>5.5895082652568817E-2</c:v>
                </c:pt>
                <c:pt idx="2039">
                  <c:v>3.6921963095664978E-2</c:v>
                </c:pt>
                <c:pt idx="2040">
                  <c:v>5.0210196524858475E-2</c:v>
                </c:pt>
                <c:pt idx="2041">
                  <c:v>1.3676201924681664E-2</c:v>
                </c:pt>
                <c:pt idx="2042">
                  <c:v>7.0179447531700134E-2</c:v>
                </c:pt>
                <c:pt idx="2043">
                  <c:v>3.1349312514066696E-2</c:v>
                </c:pt>
                <c:pt idx="2044">
                  <c:v>1.4845213852822781E-2</c:v>
                </c:pt>
                <c:pt idx="2045">
                  <c:v>4.3918360024690628E-2</c:v>
                </c:pt>
                <c:pt idx="2046">
                  <c:v>0</c:v>
                </c:pt>
                <c:pt idx="2047">
                  <c:v>2.1474964618682861</c:v>
                </c:pt>
                <c:pt idx="2048">
                  <c:v>1.3884658813476563</c:v>
                </c:pt>
                <c:pt idx="2049">
                  <c:v>5.8938560485839844</c:v>
                </c:pt>
                <c:pt idx="2050">
                  <c:v>7.8387148678302765E-2</c:v>
                </c:pt>
                <c:pt idx="2051">
                  <c:v>0.10021448135375977</c:v>
                </c:pt>
                <c:pt idx="2052">
                  <c:v>6.7642234265804291E-2</c:v>
                </c:pt>
                <c:pt idx="2053">
                  <c:v>5.0274178385734558E-2</c:v>
                </c:pt>
                <c:pt idx="2054">
                  <c:v>6.4252465963363647E-2</c:v>
                </c:pt>
                <c:pt idx="2055">
                  <c:v>0.10612004995346069</c:v>
                </c:pt>
                <c:pt idx="2056">
                  <c:v>6.7072369158267975E-2</c:v>
                </c:pt>
                <c:pt idx="2057">
                  <c:v>8.3152025938034058E-2</c:v>
                </c:pt>
                <c:pt idx="2058">
                  <c:v>9.8872363567352295E-2</c:v>
                </c:pt>
                <c:pt idx="2059">
                  <c:v>8.1647932529449463E-2</c:v>
                </c:pt>
                <c:pt idx="2060">
                  <c:v>9.4728760421276093E-2</c:v>
                </c:pt>
                <c:pt idx="2061">
                  <c:v>0.11264756321907043</c:v>
                </c:pt>
                <c:pt idx="2062">
                  <c:v>2.679801918566227E-2</c:v>
                </c:pt>
                <c:pt idx="2063">
                  <c:v>4.2421314865350723E-2</c:v>
                </c:pt>
                <c:pt idx="2064">
                  <c:v>2.6852939277887344E-2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0.44777840375900269</c:v>
                </c:pt>
                <c:pt idx="2069">
                  <c:v>0.6227073073387146</c:v>
                </c:pt>
                <c:pt idx="2070">
                  <c:v>2.346290647983551E-2</c:v>
                </c:pt>
                <c:pt idx="2071">
                  <c:v>2.1516995429992676</c:v>
                </c:pt>
                <c:pt idx="2072">
                  <c:v>1.4118314981460571</c:v>
                </c:pt>
                <c:pt idx="2073">
                  <c:v>4.5745868235826492E-2</c:v>
                </c:pt>
                <c:pt idx="2074">
                  <c:v>6.7706428468227386E-2</c:v>
                </c:pt>
                <c:pt idx="2075">
                  <c:v>6.886601448059082E-2</c:v>
                </c:pt>
                <c:pt idx="2076">
                  <c:v>8.390730619430542E-2</c:v>
                </c:pt>
                <c:pt idx="2077">
                  <c:v>0.10462182015180588</c:v>
                </c:pt>
                <c:pt idx="2078">
                  <c:v>9.5560319721698761E-2</c:v>
                </c:pt>
                <c:pt idx="2079">
                  <c:v>0.12551818788051605</c:v>
                </c:pt>
                <c:pt idx="2080">
                  <c:v>8.5175998508930206E-2</c:v>
                </c:pt>
                <c:pt idx="2081">
                  <c:v>0.15771903097629547</c:v>
                </c:pt>
                <c:pt idx="2082">
                  <c:v>0.19459728896617889</c:v>
                </c:pt>
                <c:pt idx="2083">
                  <c:v>0.24272489547729492</c:v>
                </c:pt>
                <c:pt idx="2084">
                  <c:v>0.2228570282459259</c:v>
                </c:pt>
                <c:pt idx="2085">
                  <c:v>0.18049168586730957</c:v>
                </c:pt>
                <c:pt idx="2086">
                  <c:v>8.2308277487754822E-2</c:v>
                </c:pt>
                <c:pt idx="2087">
                  <c:v>1.2255928479135036E-2</c:v>
                </c:pt>
                <c:pt idx="2088">
                  <c:v>4.5545544475317001E-2</c:v>
                </c:pt>
                <c:pt idx="2089">
                  <c:v>1.1191572062671185E-2</c:v>
                </c:pt>
                <c:pt idx="2090">
                  <c:v>3.5483323037624359E-2</c:v>
                </c:pt>
                <c:pt idx="2091">
                  <c:v>0.1200731098651886</c:v>
                </c:pt>
                <c:pt idx="2092">
                  <c:v>0</c:v>
                </c:pt>
                <c:pt idx="2093">
                  <c:v>3.5183999687433243E-2</c:v>
                </c:pt>
                <c:pt idx="2094">
                  <c:v>1.8346186727285385E-2</c:v>
                </c:pt>
                <c:pt idx="2095">
                  <c:v>2.1478264331817627</c:v>
                </c:pt>
                <c:pt idx="2096">
                  <c:v>1.467534065246582</c:v>
                </c:pt>
                <c:pt idx="2097">
                  <c:v>9.3722626566886902E-2</c:v>
                </c:pt>
                <c:pt idx="2098">
                  <c:v>0.11389383673667908</c:v>
                </c:pt>
                <c:pt idx="2099">
                  <c:v>0.12026680260896683</c:v>
                </c:pt>
                <c:pt idx="2100">
                  <c:v>9.8236195743083954E-2</c:v>
                </c:pt>
                <c:pt idx="2101">
                  <c:v>0.26217228174209595</c:v>
                </c:pt>
                <c:pt idx="2102">
                  <c:v>0.32841730117797852</c:v>
                </c:pt>
                <c:pt idx="2103">
                  <c:v>0.5101359486579895</c:v>
                </c:pt>
                <c:pt idx="2104">
                  <c:v>0.50495296716690063</c:v>
                </c:pt>
                <c:pt idx="2105">
                  <c:v>0.6012529730796814</c:v>
                </c:pt>
                <c:pt idx="2106">
                  <c:v>0.43972909450531006</c:v>
                </c:pt>
                <c:pt idx="2107">
                  <c:v>0.37425559759140015</c:v>
                </c:pt>
                <c:pt idx="2108">
                  <c:v>0.3185364305973053</c:v>
                </c:pt>
                <c:pt idx="2109">
                  <c:v>0.21558564901351929</c:v>
                </c:pt>
                <c:pt idx="2110">
                  <c:v>6.4334169030189514E-2</c:v>
                </c:pt>
                <c:pt idx="2111">
                  <c:v>7.6543383300304413E-2</c:v>
                </c:pt>
                <c:pt idx="2112">
                  <c:v>3.9839543402194977E-2</c:v>
                </c:pt>
                <c:pt idx="2113">
                  <c:v>3.3422436565160751E-2</c:v>
                </c:pt>
                <c:pt idx="2114">
                  <c:v>2.2104838863015175E-2</c:v>
                </c:pt>
                <c:pt idx="2115">
                  <c:v>2.2827655076980591E-2</c:v>
                </c:pt>
                <c:pt idx="2116">
                  <c:v>0.46924194693565369</c:v>
                </c:pt>
                <c:pt idx="2117">
                  <c:v>0.70545512437820435</c:v>
                </c:pt>
                <c:pt idx="2118">
                  <c:v>8.5700303316116333E-2</c:v>
                </c:pt>
                <c:pt idx="2119">
                  <c:v>2.1948649883270264</c:v>
                </c:pt>
                <c:pt idx="2120">
                  <c:v>1.4063048362731934</c:v>
                </c:pt>
                <c:pt idx="2121">
                  <c:v>0.13221265375614166</c:v>
                </c:pt>
                <c:pt idx="2122">
                  <c:v>0.19822756946086884</c:v>
                </c:pt>
                <c:pt idx="2123">
                  <c:v>0.35069510340690613</c:v>
                </c:pt>
                <c:pt idx="2124">
                  <c:v>0.40579003095626831</c:v>
                </c:pt>
                <c:pt idx="2125">
                  <c:v>0.59342491626739502</c:v>
                </c:pt>
                <c:pt idx="2126">
                  <c:v>0.60080236196517944</c:v>
                </c:pt>
                <c:pt idx="2127">
                  <c:v>0.83364367485046387</c:v>
                </c:pt>
                <c:pt idx="2128">
                  <c:v>0.72642511129379272</c:v>
                </c:pt>
                <c:pt idx="2129">
                  <c:v>0.79696750640869141</c:v>
                </c:pt>
                <c:pt idx="2130">
                  <c:v>0.55051255226135254</c:v>
                </c:pt>
                <c:pt idx="2131">
                  <c:v>0.55704301595687866</c:v>
                </c:pt>
                <c:pt idx="2132">
                  <c:v>0.49938526749610901</c:v>
                </c:pt>
                <c:pt idx="2133">
                  <c:v>0.40160906314849854</c:v>
                </c:pt>
                <c:pt idx="2134">
                  <c:v>0.18856184184551239</c:v>
                </c:pt>
                <c:pt idx="2135">
                  <c:v>0.11835611611604691</c:v>
                </c:pt>
                <c:pt idx="2136">
                  <c:v>9.8229311406612396E-2</c:v>
                </c:pt>
                <c:pt idx="2137">
                  <c:v>7.3127157986164093E-2</c:v>
                </c:pt>
                <c:pt idx="2138">
                  <c:v>5.0135932862758636E-2</c:v>
                </c:pt>
                <c:pt idx="2139">
                  <c:v>5.4125387221574783E-2</c:v>
                </c:pt>
                <c:pt idx="2140">
                  <c:v>6.7610204219818115E-2</c:v>
                </c:pt>
                <c:pt idx="2141">
                  <c:v>5.3209849284030497E-5</c:v>
                </c:pt>
                <c:pt idx="2142">
                  <c:v>4.2562581598758698E-2</c:v>
                </c:pt>
                <c:pt idx="2143">
                  <c:v>2.1578085422515869</c:v>
                </c:pt>
                <c:pt idx="2144">
                  <c:v>1.4779244661331177</c:v>
                </c:pt>
                <c:pt idx="2145">
                  <c:v>9.523414820432663E-2</c:v>
                </c:pt>
                <c:pt idx="2146">
                  <c:v>0.13334517180919647</c:v>
                </c:pt>
                <c:pt idx="2147">
                  <c:v>0.28883466124534607</c:v>
                </c:pt>
                <c:pt idx="2148">
                  <c:v>0.39829638600349426</c:v>
                </c:pt>
                <c:pt idx="2149">
                  <c:v>0.48407059907913208</c:v>
                </c:pt>
                <c:pt idx="2150">
                  <c:v>0.54210209846496582</c:v>
                </c:pt>
                <c:pt idx="2151">
                  <c:v>0.6072198748588562</c:v>
                </c:pt>
                <c:pt idx="2152">
                  <c:v>0.54787582159042358</c:v>
                </c:pt>
                <c:pt idx="2153">
                  <c:v>0.65554410219192505</c:v>
                </c:pt>
                <c:pt idx="2154">
                  <c:v>0.63604754209518433</c:v>
                </c:pt>
                <c:pt idx="2155">
                  <c:v>0.57768988609313965</c:v>
                </c:pt>
                <c:pt idx="2156">
                  <c:v>0.46581077575683594</c:v>
                </c:pt>
                <c:pt idx="2157">
                  <c:v>0.32885092496871948</c:v>
                </c:pt>
                <c:pt idx="2158">
                  <c:v>0.13023535907268524</c:v>
                </c:pt>
                <c:pt idx="2159">
                  <c:v>8.7712548673152924E-2</c:v>
                </c:pt>
                <c:pt idx="2160">
                  <c:v>7.4619852006435394E-2</c:v>
                </c:pt>
                <c:pt idx="2161">
                  <c:v>5.4170757532119751E-2</c:v>
                </c:pt>
                <c:pt idx="2162">
                  <c:v>4.7055464237928391E-2</c:v>
                </c:pt>
                <c:pt idx="2163">
                  <c:v>2.7765581384301186E-2</c:v>
                </c:pt>
                <c:pt idx="2164">
                  <c:v>0.46733656525611877</c:v>
                </c:pt>
                <c:pt idx="2165">
                  <c:v>0.59360706806182861</c:v>
                </c:pt>
                <c:pt idx="2166">
                  <c:v>8.2448914647102356E-2</c:v>
                </c:pt>
                <c:pt idx="2167">
                  <c:v>2.1419351100921631</c:v>
                </c:pt>
                <c:pt idx="2168">
                  <c:v>1.4456732273101807</c:v>
                </c:pt>
                <c:pt idx="2169">
                  <c:v>0.11261320114135742</c:v>
                </c:pt>
                <c:pt idx="2170">
                  <c:v>0.10491564124822617</c:v>
                </c:pt>
                <c:pt idx="2171">
                  <c:v>0.13613304495811462</c:v>
                </c:pt>
                <c:pt idx="2172">
                  <c:v>0.18978904187679291</c:v>
                </c:pt>
                <c:pt idx="2173">
                  <c:v>0.28173732757568359</c:v>
                </c:pt>
                <c:pt idx="2174">
                  <c:v>0.31951531767845154</c:v>
                </c:pt>
                <c:pt idx="2175">
                  <c:v>0.42972710728645325</c:v>
                </c:pt>
                <c:pt idx="2176">
                  <c:v>0.45560619235038757</c:v>
                </c:pt>
                <c:pt idx="2177">
                  <c:v>0.61005085706710815</c:v>
                </c:pt>
                <c:pt idx="2178">
                  <c:v>0.56006282567977905</c:v>
                </c:pt>
                <c:pt idx="2179">
                  <c:v>0.6965937614440918</c:v>
                </c:pt>
                <c:pt idx="2180">
                  <c:v>0.58781921863555908</c:v>
                </c:pt>
                <c:pt idx="2181">
                  <c:v>0.46197715401649475</c:v>
                </c:pt>
                <c:pt idx="2182">
                  <c:v>0.15870411694049835</c:v>
                </c:pt>
                <c:pt idx="2183">
                  <c:v>6.5281406044960022E-2</c:v>
                </c:pt>
                <c:pt idx="2184">
                  <c:v>9.0359605848789215E-2</c:v>
                </c:pt>
                <c:pt idx="2185">
                  <c:v>1.8143376801162958E-3</c:v>
                </c:pt>
                <c:pt idx="2186">
                  <c:v>3.1365424394607544E-2</c:v>
                </c:pt>
                <c:pt idx="2187">
                  <c:v>3.410889208316803E-2</c:v>
                </c:pt>
                <c:pt idx="2188">
                  <c:v>2.1040689200162888E-2</c:v>
                </c:pt>
                <c:pt idx="2189">
                  <c:v>3.0198825523257256E-2</c:v>
                </c:pt>
                <c:pt idx="2190">
                  <c:v>2.8555752709507942E-2</c:v>
                </c:pt>
                <c:pt idx="2191">
                  <c:v>2.1084368228912354</c:v>
                </c:pt>
                <c:pt idx="2192">
                  <c:v>1.4559272527694702</c:v>
                </c:pt>
                <c:pt idx="2193">
                  <c:v>0.15729361772537231</c:v>
                </c:pt>
                <c:pt idx="2194">
                  <c:v>0.15519134700298309</c:v>
                </c:pt>
                <c:pt idx="2195">
                  <c:v>1.535744309425354</c:v>
                </c:pt>
                <c:pt idx="2196">
                  <c:v>3.6348268985748291</c:v>
                </c:pt>
                <c:pt idx="2197">
                  <c:v>4.7770719528198242</c:v>
                </c:pt>
                <c:pt idx="2198">
                  <c:v>0.67649990320205688</c:v>
                </c:pt>
                <c:pt idx="2199">
                  <c:v>0.71360915899276733</c:v>
                </c:pt>
                <c:pt idx="2200">
                  <c:v>0.73650377988815308</c:v>
                </c:pt>
                <c:pt idx="2201">
                  <c:v>0.82466304302215576</c:v>
                </c:pt>
                <c:pt idx="2202">
                  <c:v>0.8843759298324585</c:v>
                </c:pt>
                <c:pt idx="2203">
                  <c:v>1.0859931707382202</c:v>
                </c:pt>
                <c:pt idx="2204">
                  <c:v>0.89211511611938477</c:v>
                </c:pt>
                <c:pt idx="2205">
                  <c:v>0.90620589256286621</c:v>
                </c:pt>
                <c:pt idx="2206">
                  <c:v>0.80062061548233032</c:v>
                </c:pt>
                <c:pt idx="2207">
                  <c:v>0.62808459997177124</c:v>
                </c:pt>
                <c:pt idx="2208">
                  <c:v>0.30690264701843262</c:v>
                </c:pt>
                <c:pt idx="2209">
                  <c:v>9.0896099805831909E-2</c:v>
                </c:pt>
                <c:pt idx="2210">
                  <c:v>0.13931280374526978</c:v>
                </c:pt>
                <c:pt idx="2211">
                  <c:v>0.1126403883099556</c:v>
                </c:pt>
                <c:pt idx="2212">
                  <c:v>0.50057041645050049</c:v>
                </c:pt>
                <c:pt idx="2213">
                  <c:v>0.66147845983505249</c:v>
                </c:pt>
                <c:pt idx="2214">
                  <c:v>9.4663999974727631E-2</c:v>
                </c:pt>
                <c:pt idx="2215">
                  <c:v>2.0850744247436523</c:v>
                </c:pt>
                <c:pt idx="2216">
                  <c:v>1.5123881101608276</c:v>
                </c:pt>
                <c:pt idx="2217">
                  <c:v>6.4485664367675781</c:v>
                </c:pt>
                <c:pt idx="2218">
                  <c:v>1.1954330205917358</c:v>
                </c:pt>
                <c:pt idx="2219">
                  <c:v>6.1597833633422852</c:v>
                </c:pt>
                <c:pt idx="2220">
                  <c:v>2.6898736953735352</c:v>
                </c:pt>
                <c:pt idx="2221">
                  <c:v>3.645244836807251</c:v>
                </c:pt>
                <c:pt idx="2222">
                  <c:v>2.2102799415588379</c:v>
                </c:pt>
                <c:pt idx="2223">
                  <c:v>3.8548893928527832</c:v>
                </c:pt>
                <c:pt idx="2224">
                  <c:v>4.0092744827270508</c:v>
                </c:pt>
                <c:pt idx="2225">
                  <c:v>3.5849015712738037</c:v>
                </c:pt>
                <c:pt idx="2226">
                  <c:v>1.3998537063598633</c:v>
                </c:pt>
                <c:pt idx="2227">
                  <c:v>1.4958587884902954</c:v>
                </c:pt>
                <c:pt idx="2228">
                  <c:v>1.2695008516311646</c:v>
                </c:pt>
                <c:pt idx="2229">
                  <c:v>1.4433339834213257</c:v>
                </c:pt>
                <c:pt idx="2230">
                  <c:v>1.2975975275039673</c:v>
                </c:pt>
                <c:pt idx="2231">
                  <c:v>0.9720960259437561</c:v>
                </c:pt>
              </c:numCache>
            </c:numRef>
          </c:yVal>
          <c:smooth val="0"/>
        </c:ser>
        <c:ser>
          <c:idx val="1"/>
          <c:order val="1"/>
          <c:tx>
            <c:v>Linear</c:v>
          </c:tx>
          <c:marker>
            <c:symbol val="none"/>
          </c:marker>
          <c:xVal>
            <c:numRef>
              <c:f>[0]!xrange_linear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[0]!yrange_linear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0"/>
        </c:ser>
        <c:ser>
          <c:idx val="7"/>
          <c:order val="7"/>
          <c:tx>
            <c:v>Actual - Output</c:v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[0]!xrange_actual_output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xVal>
          <c:yVal>
            <c:numRef>
              <c:f>[0]!yrange_actual_output</c:f>
              <c:numCache>
                <c:formatCode>General</c:formatCode>
                <c:ptCount val="22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9072"/>
        <c:axId val="29705344"/>
      </c:scatterChart>
      <c:valAx>
        <c:axId val="2969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CEM SO2 #/mmbtu OPC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705344"/>
        <c:crosses val="autoZero"/>
        <c:crossBetween val="midCat"/>
      </c:valAx>
      <c:valAx>
        <c:axId val="2970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U1 CEM Hg Lbs per TBTU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699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59430475221122"/>
          <c:y val="0.3851632864073809"/>
          <c:w val="0.13540569524778875"/>
          <c:h val="0.2922491052254832"/>
        </c:manualLayout>
      </c:layout>
      <c:overlay val="1"/>
    </c:legend>
    <c:plotVisOnly val="1"/>
    <c:dispBlanksAs val="span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880580804018567E-2"/>
          <c:y val="3.545464786239165E-2"/>
          <c:w val="0.76384542735037719"/>
          <c:h val="0.929090704275216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Autocorrelate!$G$5</c:f>
              <c:strCache>
                <c:ptCount val="1"/>
                <c:pt idx="0">
                  <c:v>Correlation</c:v>
                </c:pt>
              </c:strCache>
            </c:strRef>
          </c:tx>
          <c:invertIfNegative val="0"/>
          <c:val>
            <c:numRef>
              <c:f>Autocorrelate!lag_xrange</c:f>
              <c:numCache>
                <c:formatCode>General</c:formatCode>
                <c:ptCount val="20"/>
                <c:pt idx="0">
                  <c:v>0.97355423855179113</c:v>
                </c:pt>
                <c:pt idx="1">
                  <c:v>0.91981948614256448</c:v>
                </c:pt>
                <c:pt idx="2">
                  <c:v>0.86278434514879443</c:v>
                </c:pt>
                <c:pt idx="3">
                  <c:v>0.81222884551037233</c:v>
                </c:pt>
                <c:pt idx="4">
                  <c:v>0.77227718888551811</c:v>
                </c:pt>
                <c:pt idx="5">
                  <c:v>0.74369923813878658</c:v>
                </c:pt>
                <c:pt idx="6">
                  <c:v>0.72508748805972778</c:v>
                </c:pt>
                <c:pt idx="7">
                  <c:v>0.71550393932441358</c:v>
                </c:pt>
                <c:pt idx="8">
                  <c:v>0.71511526690220839</c:v>
                </c:pt>
                <c:pt idx="9">
                  <c:v>0.72110577197769132</c:v>
                </c:pt>
                <c:pt idx="10">
                  <c:v>0.72613754860374646</c:v>
                </c:pt>
                <c:pt idx="11">
                  <c:v>0.72447935607918801</c:v>
                </c:pt>
                <c:pt idx="12">
                  <c:v>0.71539059938753358</c:v>
                </c:pt>
                <c:pt idx="13">
                  <c:v>0.70017256069893086</c:v>
                </c:pt>
                <c:pt idx="14">
                  <c:v>0.6841344029371268</c:v>
                </c:pt>
                <c:pt idx="15">
                  <c:v>0.674340079797487</c:v>
                </c:pt>
                <c:pt idx="16">
                  <c:v>0.67419165793243319</c:v>
                </c:pt>
                <c:pt idx="17">
                  <c:v>0.68199716181752612</c:v>
                </c:pt>
                <c:pt idx="18">
                  <c:v>0.69788870963385008</c:v>
                </c:pt>
                <c:pt idx="19">
                  <c:v>0.72225153714302104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08896"/>
        <c:axId val="35010432"/>
      </c:barChart>
      <c:lineChart>
        <c:grouping val="standard"/>
        <c:varyColors val="0"/>
        <c:ser>
          <c:idx val="1"/>
          <c:order val="1"/>
          <c:tx>
            <c:v>UCV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Autocorrelate!UCV</c:f>
              <c:numCache>
                <c:formatCode>General</c:formatCode>
                <c:ptCount val="20"/>
                <c:pt idx="0">
                  <c:v>3.7306681012331831E-2</c:v>
                </c:pt>
                <c:pt idx="1">
                  <c:v>3.7306681012331831E-2</c:v>
                </c:pt>
                <c:pt idx="2">
                  <c:v>3.7306681012331831E-2</c:v>
                </c:pt>
                <c:pt idx="3">
                  <c:v>3.7306681012331831E-2</c:v>
                </c:pt>
                <c:pt idx="4">
                  <c:v>3.7306681012331831E-2</c:v>
                </c:pt>
                <c:pt idx="5">
                  <c:v>3.7306681012331831E-2</c:v>
                </c:pt>
                <c:pt idx="6">
                  <c:v>3.7306681012331831E-2</c:v>
                </c:pt>
                <c:pt idx="7">
                  <c:v>3.7306681012331831E-2</c:v>
                </c:pt>
                <c:pt idx="8">
                  <c:v>3.7306681012331831E-2</c:v>
                </c:pt>
                <c:pt idx="9">
                  <c:v>3.7306681012331831E-2</c:v>
                </c:pt>
                <c:pt idx="10">
                  <c:v>3.7306681012331831E-2</c:v>
                </c:pt>
                <c:pt idx="11">
                  <c:v>3.7306681012331831E-2</c:v>
                </c:pt>
                <c:pt idx="12">
                  <c:v>3.7306681012331831E-2</c:v>
                </c:pt>
                <c:pt idx="13">
                  <c:v>3.7306681012331831E-2</c:v>
                </c:pt>
                <c:pt idx="14">
                  <c:v>3.7306681012331831E-2</c:v>
                </c:pt>
                <c:pt idx="15">
                  <c:v>3.7306681012331831E-2</c:v>
                </c:pt>
                <c:pt idx="16">
                  <c:v>3.7306681012331831E-2</c:v>
                </c:pt>
                <c:pt idx="17">
                  <c:v>3.7306681012331831E-2</c:v>
                </c:pt>
                <c:pt idx="18">
                  <c:v>3.7306681012331831E-2</c:v>
                </c:pt>
                <c:pt idx="19">
                  <c:v>3.7306681012331831E-2</c:v>
                </c:pt>
              </c:numCache>
            </c:numRef>
          </c:val>
          <c:smooth val="0"/>
        </c:ser>
        <c:ser>
          <c:idx val="2"/>
          <c:order val="2"/>
          <c:tx>
            <c:v>LCV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Autocorrelate!LCV</c:f>
              <c:numCache>
                <c:formatCode>General</c:formatCode>
                <c:ptCount val="20"/>
                <c:pt idx="0">
                  <c:v>-3.7306681012331831E-2</c:v>
                </c:pt>
                <c:pt idx="1">
                  <c:v>-3.7306681012331831E-2</c:v>
                </c:pt>
                <c:pt idx="2">
                  <c:v>-3.7306681012331831E-2</c:v>
                </c:pt>
                <c:pt idx="3">
                  <c:v>-3.7306681012331831E-2</c:v>
                </c:pt>
                <c:pt idx="4">
                  <c:v>-3.7306681012331831E-2</c:v>
                </c:pt>
                <c:pt idx="5">
                  <c:v>-3.7306681012331831E-2</c:v>
                </c:pt>
                <c:pt idx="6">
                  <c:v>-3.7306681012331831E-2</c:v>
                </c:pt>
                <c:pt idx="7">
                  <c:v>-3.7306681012331831E-2</c:v>
                </c:pt>
                <c:pt idx="8">
                  <c:v>-3.7306681012331831E-2</c:v>
                </c:pt>
                <c:pt idx="9">
                  <c:v>-3.7306681012331831E-2</c:v>
                </c:pt>
                <c:pt idx="10">
                  <c:v>-3.7306681012331831E-2</c:v>
                </c:pt>
                <c:pt idx="11">
                  <c:v>-3.7306681012331831E-2</c:v>
                </c:pt>
                <c:pt idx="12">
                  <c:v>-3.7306681012331831E-2</c:v>
                </c:pt>
                <c:pt idx="13">
                  <c:v>-3.7306681012331831E-2</c:v>
                </c:pt>
                <c:pt idx="14">
                  <c:v>-3.7306681012331831E-2</c:v>
                </c:pt>
                <c:pt idx="15">
                  <c:v>-3.7306681012331831E-2</c:v>
                </c:pt>
                <c:pt idx="16">
                  <c:v>-3.7306681012331831E-2</c:v>
                </c:pt>
                <c:pt idx="17">
                  <c:v>-3.7306681012331831E-2</c:v>
                </c:pt>
                <c:pt idx="18">
                  <c:v>-3.7306681012331831E-2</c:v>
                </c:pt>
                <c:pt idx="19">
                  <c:v>-3.7306681012331831E-2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08896"/>
        <c:axId val="35010432"/>
      </c:lineChart>
      <c:dateAx>
        <c:axId val="3500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10432"/>
        <c:crosses val="autoZero"/>
        <c:auto val="0"/>
        <c:lblOffset val="100"/>
        <c:baseTimeUnit val="days"/>
      </c:dateAx>
      <c:valAx>
        <c:axId val="3501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08896"/>
        <c:crossesAt val="1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'Cross Correlate'!$G$5</c:f>
              <c:strCache>
                <c:ptCount val="1"/>
                <c:pt idx="0">
                  <c:v>Correlation</c:v>
                </c:pt>
              </c:strCache>
            </c:strRef>
          </c:tx>
          <c:spPr>
            <a:ln w="19050"/>
          </c:spPr>
          <c:invertIfNegative val="0"/>
          <c:val>
            <c:numRef>
              <c:f>'Cross Correlate'!lag_xrange</c:f>
              <c:numCache>
                <c:formatCode>General</c:formatCode>
                <c:ptCount val="24"/>
                <c:pt idx="0">
                  <c:v>0.34450107208557951</c:v>
                </c:pt>
                <c:pt idx="1">
                  <c:v>0.24996192598351749</c:v>
                </c:pt>
                <c:pt idx="2">
                  <c:v>0.1292671807261917</c:v>
                </c:pt>
                <c:pt idx="3">
                  <c:v>0.11501369689481672</c:v>
                </c:pt>
                <c:pt idx="4">
                  <c:v>8.6077916426703621E-2</c:v>
                </c:pt>
                <c:pt idx="5">
                  <c:v>8.0732704590565432E-2</c:v>
                </c:pt>
                <c:pt idx="6">
                  <c:v>5.5154884766731943E-2</c:v>
                </c:pt>
                <c:pt idx="7">
                  <c:v>5.7381490509676739E-2</c:v>
                </c:pt>
                <c:pt idx="8">
                  <c:v>4.3979541580989753E-2</c:v>
                </c:pt>
                <c:pt idx="9">
                  <c:v>3.8266061675292964E-2</c:v>
                </c:pt>
                <c:pt idx="10">
                  <c:v>1.9610357377672961E-2</c:v>
                </c:pt>
                <c:pt idx="11">
                  <c:v>5.8884094315034222E-3</c:v>
                </c:pt>
                <c:pt idx="12">
                  <c:v>-1.5838707916317238E-2</c:v>
                </c:pt>
                <c:pt idx="13">
                  <c:v>-2.0238637680719648E-2</c:v>
                </c:pt>
                <c:pt idx="14">
                  <c:v>-3.8300913387018146E-2</c:v>
                </c:pt>
                <c:pt idx="15">
                  <c:v>-4.4725149982041176E-2</c:v>
                </c:pt>
                <c:pt idx="16">
                  <c:v>-6.5587896012779909E-2</c:v>
                </c:pt>
                <c:pt idx="17">
                  <c:v>-5.1955754401583086E-2</c:v>
                </c:pt>
                <c:pt idx="18">
                  <c:v>-4.686677378567923E-2</c:v>
                </c:pt>
                <c:pt idx="19">
                  <c:v>-5.9443257669111196E-2</c:v>
                </c:pt>
                <c:pt idx="20">
                  <c:v>-7.1581421524570801E-3</c:v>
                </c:pt>
                <c:pt idx="21">
                  <c:v>2.290630840462281E-3</c:v>
                </c:pt>
                <c:pt idx="22">
                  <c:v>6.0841323447648324E-2</c:v>
                </c:pt>
                <c:pt idx="23">
                  <c:v>0.21017096951583633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559744"/>
        <c:axId val="150598400"/>
      </c:barChart>
      <c:lineChart>
        <c:grouping val="standard"/>
        <c:varyColors val="0"/>
        <c:ser>
          <c:idx val="1"/>
          <c:order val="1"/>
          <c:tx>
            <c:v>UCV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'Cross Correlate'!UCV</c:f>
              <c:numCache>
                <c:formatCode>General</c:formatCode>
                <c:ptCount val="24"/>
                <c:pt idx="0">
                  <c:v>4.2333375666730171E-2</c:v>
                </c:pt>
                <c:pt idx="1">
                  <c:v>4.2333375666730171E-2</c:v>
                </c:pt>
                <c:pt idx="2">
                  <c:v>4.2333375666730171E-2</c:v>
                </c:pt>
                <c:pt idx="3">
                  <c:v>4.2333375666730171E-2</c:v>
                </c:pt>
                <c:pt idx="4">
                  <c:v>4.2333375666730171E-2</c:v>
                </c:pt>
                <c:pt idx="5">
                  <c:v>4.2333375666730171E-2</c:v>
                </c:pt>
                <c:pt idx="6">
                  <c:v>4.2333375666730171E-2</c:v>
                </c:pt>
                <c:pt idx="7">
                  <c:v>4.2333375666730171E-2</c:v>
                </c:pt>
                <c:pt idx="8">
                  <c:v>4.2333375666730171E-2</c:v>
                </c:pt>
                <c:pt idx="9">
                  <c:v>4.2333375666730171E-2</c:v>
                </c:pt>
                <c:pt idx="10">
                  <c:v>4.2333375666730171E-2</c:v>
                </c:pt>
                <c:pt idx="11">
                  <c:v>4.2333375666730171E-2</c:v>
                </c:pt>
                <c:pt idx="12">
                  <c:v>4.2333375666730171E-2</c:v>
                </c:pt>
                <c:pt idx="13">
                  <c:v>4.2333375666730171E-2</c:v>
                </c:pt>
                <c:pt idx="14">
                  <c:v>4.2333375666730171E-2</c:v>
                </c:pt>
                <c:pt idx="15">
                  <c:v>4.2333375666730171E-2</c:v>
                </c:pt>
                <c:pt idx="16">
                  <c:v>4.2333375666730171E-2</c:v>
                </c:pt>
                <c:pt idx="17">
                  <c:v>4.2333375666730171E-2</c:v>
                </c:pt>
                <c:pt idx="18">
                  <c:v>4.2333375666730171E-2</c:v>
                </c:pt>
                <c:pt idx="19">
                  <c:v>4.2333375666730171E-2</c:v>
                </c:pt>
                <c:pt idx="20">
                  <c:v>4.2333375666730171E-2</c:v>
                </c:pt>
                <c:pt idx="21">
                  <c:v>4.2333375666730171E-2</c:v>
                </c:pt>
                <c:pt idx="22">
                  <c:v>4.2333375666730171E-2</c:v>
                </c:pt>
                <c:pt idx="23">
                  <c:v>4.2333375666730171E-2</c:v>
                </c:pt>
              </c:numCache>
            </c:numRef>
          </c:val>
          <c:smooth val="0"/>
        </c:ser>
        <c:ser>
          <c:idx val="2"/>
          <c:order val="2"/>
          <c:tx>
            <c:v>LCV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'Cross Correlate'!LCV</c:f>
              <c:numCache>
                <c:formatCode>General</c:formatCode>
                <c:ptCount val="24"/>
                <c:pt idx="0">
                  <c:v>-4.2333375666730171E-2</c:v>
                </c:pt>
                <c:pt idx="1">
                  <c:v>-4.2333375666730171E-2</c:v>
                </c:pt>
                <c:pt idx="2">
                  <c:v>-4.2333375666730171E-2</c:v>
                </c:pt>
                <c:pt idx="3">
                  <c:v>-4.2333375666730171E-2</c:v>
                </c:pt>
                <c:pt idx="4">
                  <c:v>-4.2333375666730171E-2</c:v>
                </c:pt>
                <c:pt idx="5">
                  <c:v>-4.2333375666730171E-2</c:v>
                </c:pt>
                <c:pt idx="6">
                  <c:v>-4.2333375666730171E-2</c:v>
                </c:pt>
                <c:pt idx="7">
                  <c:v>-4.2333375666730171E-2</c:v>
                </c:pt>
                <c:pt idx="8">
                  <c:v>-4.2333375666730171E-2</c:v>
                </c:pt>
                <c:pt idx="9">
                  <c:v>-4.2333375666730171E-2</c:v>
                </c:pt>
                <c:pt idx="10">
                  <c:v>-4.2333375666730171E-2</c:v>
                </c:pt>
                <c:pt idx="11">
                  <c:v>-4.2333375666730171E-2</c:v>
                </c:pt>
                <c:pt idx="12">
                  <c:v>-4.2333375666730171E-2</c:v>
                </c:pt>
                <c:pt idx="13">
                  <c:v>-4.2333375666730171E-2</c:v>
                </c:pt>
                <c:pt idx="14">
                  <c:v>-4.2333375666730171E-2</c:v>
                </c:pt>
                <c:pt idx="15">
                  <c:v>-4.2333375666730171E-2</c:v>
                </c:pt>
                <c:pt idx="16">
                  <c:v>-4.2333375666730171E-2</c:v>
                </c:pt>
                <c:pt idx="17">
                  <c:v>-4.2333375666730171E-2</c:v>
                </c:pt>
                <c:pt idx="18">
                  <c:v>-4.2333375666730171E-2</c:v>
                </c:pt>
                <c:pt idx="19">
                  <c:v>-4.2333375666730171E-2</c:v>
                </c:pt>
                <c:pt idx="20">
                  <c:v>-4.2333375666730171E-2</c:v>
                </c:pt>
                <c:pt idx="21">
                  <c:v>-4.2333375666730171E-2</c:v>
                </c:pt>
                <c:pt idx="22">
                  <c:v>-4.2333375666730171E-2</c:v>
                </c:pt>
                <c:pt idx="23">
                  <c:v>-4.2333375666730171E-2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559744"/>
        <c:axId val="150598400"/>
      </c:lineChart>
      <c:catAx>
        <c:axId val="150559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0598400"/>
        <c:crosses val="autoZero"/>
        <c:auto val="1"/>
        <c:lblAlgn val="ctr"/>
        <c:lblOffset val="100"/>
        <c:noMultiLvlLbl val="0"/>
      </c:catAx>
      <c:valAx>
        <c:axId val="150598400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150559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/>
  </sheetViews>
  <pageMargins left="0.7" right="0.7" top="0.75" bottom="0.75" header="0.3" footer="0.3"/>
  <pageSetup orientation="landscape" r:id="rId1"/>
  <drawing r:id="rId2"/>
  <legacyDrawing r:id="rId3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4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7" Type="http://schemas.openxmlformats.org/officeDocument/2006/relationships/image" Target="../media/image21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7" Type="http://schemas.openxmlformats.org/officeDocument/2006/relationships/image" Target="../media/image35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28575</xdr:rowOff>
        </xdr:from>
        <xdr:to>
          <xdr:col>4</xdr:col>
          <xdr:colOff>0</xdr:colOff>
          <xdr:row>4</xdr:row>
          <xdr:rowOff>9525</xdr:rowOff>
        </xdr:to>
        <xdr:sp macro="" textlink="">
          <xdr:nvSpPr>
            <xdr:cNvPr id="22530" name="Best_Fits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9525</xdr:colOff>
          <xdr:row>7</xdr:row>
          <xdr:rowOff>19050</xdr:rowOff>
        </xdr:to>
        <xdr:sp macro="" textlink="">
          <xdr:nvSpPr>
            <xdr:cNvPr id="22531" name="CommandButton1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28575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22532" name="CommandButton2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28575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22533" name="Linear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28575</xdr:rowOff>
        </xdr:from>
        <xdr:to>
          <xdr:col>6</xdr:col>
          <xdr:colOff>9525</xdr:colOff>
          <xdr:row>4</xdr:row>
          <xdr:rowOff>9525</xdr:rowOff>
        </xdr:to>
        <xdr:sp macro="" textlink="">
          <xdr:nvSpPr>
            <xdr:cNvPr id="22534" name="Quadratic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28575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22535" name="Cubic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28575</xdr:rowOff>
        </xdr:from>
        <xdr:to>
          <xdr:col>8</xdr:col>
          <xdr:colOff>9525</xdr:colOff>
          <xdr:row>4</xdr:row>
          <xdr:rowOff>9525</xdr:rowOff>
        </xdr:to>
        <xdr:sp macro="" textlink="">
          <xdr:nvSpPr>
            <xdr:cNvPr id="22536" name="Logarithmic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</xdr:row>
          <xdr:rowOff>28575</xdr:rowOff>
        </xdr:from>
        <xdr:to>
          <xdr:col>9</xdr:col>
          <xdr:colOff>9525</xdr:colOff>
          <xdr:row>4</xdr:row>
          <xdr:rowOff>9525</xdr:rowOff>
        </xdr:to>
        <xdr:sp macro="" textlink="">
          <xdr:nvSpPr>
            <xdr:cNvPr id="22537" name="Exponential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9525</xdr:colOff>
          <xdr:row>4</xdr:row>
          <xdr:rowOff>9525</xdr:rowOff>
        </xdr:to>
        <xdr:sp macro="" textlink="">
          <xdr:nvSpPr>
            <xdr:cNvPr id="22538" name="Power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19050</xdr:rowOff>
        </xdr:from>
        <xdr:to>
          <xdr:col>4</xdr:col>
          <xdr:colOff>0</xdr:colOff>
          <xdr:row>13</xdr:row>
          <xdr:rowOff>228600</xdr:rowOff>
        </xdr:to>
        <xdr:sp macro="" textlink="">
          <xdr:nvSpPr>
            <xdr:cNvPr id="22539" name="TwoIndependent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22</xdr:row>
          <xdr:rowOff>19050</xdr:rowOff>
        </xdr:from>
        <xdr:to>
          <xdr:col>4</xdr:col>
          <xdr:colOff>9525</xdr:colOff>
          <xdr:row>23</xdr:row>
          <xdr:rowOff>228600</xdr:rowOff>
        </xdr:to>
        <xdr:sp macro="" textlink="">
          <xdr:nvSpPr>
            <xdr:cNvPr id="22540" name="OneIndependent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8</xdr:col>
          <xdr:colOff>9525</xdr:colOff>
          <xdr:row>7</xdr:row>
          <xdr:rowOff>28575</xdr:rowOff>
        </xdr:to>
        <xdr:sp macro="" textlink="">
          <xdr:nvSpPr>
            <xdr:cNvPr id="22541" name="ClearData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9525</xdr:rowOff>
        </xdr:from>
        <xdr:to>
          <xdr:col>7</xdr:col>
          <xdr:colOff>0</xdr:colOff>
          <xdr:row>7</xdr:row>
          <xdr:rowOff>28575</xdr:rowOff>
        </xdr:to>
        <xdr:sp macro="" textlink="">
          <xdr:nvSpPr>
            <xdr:cNvPr id="22542" name="TableVariableInput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1371600</xdr:colOff>
          <xdr:row>5</xdr:row>
          <xdr:rowOff>9525</xdr:rowOff>
        </xdr:from>
        <xdr:to>
          <xdr:col>5</xdr:col>
          <xdr:colOff>1362075</xdr:colOff>
          <xdr:row>7</xdr:row>
          <xdr:rowOff>28575</xdr:rowOff>
        </xdr:to>
        <xdr:sp macro="" textlink="">
          <xdr:nvSpPr>
            <xdr:cNvPr id="22543" name="GraphAll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605116</xdr:colOff>
      <xdr:row>4</xdr:row>
      <xdr:rowOff>12325</xdr:rowOff>
    </xdr:from>
    <xdr:to>
      <xdr:col>21</xdr:col>
      <xdr:colOff>168087</xdr:colOff>
      <xdr:row>24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9525</xdr:rowOff>
        </xdr:from>
        <xdr:to>
          <xdr:col>11</xdr:col>
          <xdr:colOff>28575</xdr:colOff>
          <xdr:row>3</xdr:row>
          <xdr:rowOff>9525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1</xdr:row>
          <xdr:rowOff>9525</xdr:rowOff>
        </xdr:from>
        <xdr:to>
          <xdr:col>18</xdr:col>
          <xdr:colOff>600075</xdr:colOff>
          <xdr:row>3</xdr:row>
          <xdr:rowOff>9525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</xdr:row>
          <xdr:rowOff>9525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23555" name="CommandButton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593910</xdr:colOff>
      <xdr:row>4</xdr:row>
      <xdr:rowOff>6723</xdr:rowOff>
    </xdr:from>
    <xdr:to>
      <xdr:col>21</xdr:col>
      <xdr:colOff>437030</xdr:colOff>
      <xdr:row>25</xdr:row>
      <xdr:rowOff>145676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0</xdr:row>
          <xdr:rowOff>171450</xdr:rowOff>
        </xdr:from>
        <xdr:to>
          <xdr:col>11</xdr:col>
          <xdr:colOff>0</xdr:colOff>
          <xdr:row>2</xdr:row>
          <xdr:rowOff>171450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590550</xdr:colOff>
          <xdr:row>1</xdr:row>
          <xdr:rowOff>0</xdr:rowOff>
        </xdr:from>
        <xdr:to>
          <xdr:col>18</xdr:col>
          <xdr:colOff>590550</xdr:colOff>
          <xdr:row>3</xdr:row>
          <xdr:rowOff>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</xdr:row>
          <xdr:rowOff>19050</xdr:rowOff>
        </xdr:from>
        <xdr:to>
          <xdr:col>4</xdr:col>
          <xdr:colOff>571500</xdr:colOff>
          <xdr:row>3</xdr:row>
          <xdr:rowOff>19050</xdr:rowOff>
        </xdr:to>
        <xdr:sp macro="" textlink="">
          <xdr:nvSpPr>
            <xdr:cNvPr id="24579" name="CommandButton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152400</xdr:rowOff>
        </xdr:from>
        <xdr:to>
          <xdr:col>5</xdr:col>
          <xdr:colOff>9525</xdr:colOff>
          <xdr:row>6</xdr:row>
          <xdr:rowOff>200025</xdr:rowOff>
        </xdr:to>
        <xdr:sp macro="" textlink="">
          <xdr:nvSpPr>
            <xdr:cNvPr id="1025" name="Te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8</xdr:row>
          <xdr:rowOff>171450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35" name="BestFi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9525</xdr:rowOff>
        </xdr:from>
        <xdr:to>
          <xdr:col>5</xdr:col>
          <xdr:colOff>9525</xdr:colOff>
          <xdr:row>13</xdr:row>
          <xdr:rowOff>9525</xdr:rowOff>
        </xdr:to>
        <xdr:sp macro="" textlink="">
          <xdr:nvSpPr>
            <xdr:cNvPr id="1036" name="Rese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180975</xdr:rowOff>
        </xdr:from>
        <xdr:to>
          <xdr:col>5</xdr:col>
          <xdr:colOff>9525</xdr:colOff>
          <xdr:row>11</xdr:row>
          <xdr:rowOff>9525</xdr:rowOff>
        </xdr:to>
        <xdr:sp macro="" textlink="">
          <xdr:nvSpPr>
            <xdr:cNvPr id="1039" name="ExportDat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7</xdr:col>
          <xdr:colOff>28575</xdr:colOff>
          <xdr:row>1</xdr:row>
          <xdr:rowOff>171450</xdr:rowOff>
        </xdr:to>
        <xdr:sp macro="" textlink="">
          <xdr:nvSpPr>
            <xdr:cNvPr id="1041" name="Graph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171450</xdr:rowOff>
        </xdr:from>
        <xdr:to>
          <xdr:col>7</xdr:col>
          <xdr:colOff>19050</xdr:colOff>
          <xdr:row>7</xdr:row>
          <xdr:rowOff>9525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180975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16385" name="Tes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28575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5</xdr:col>
          <xdr:colOff>9525</xdr:colOff>
          <xdr:row>1</xdr:row>
          <xdr:rowOff>180975</xdr:rowOff>
        </xdr:to>
        <xdr:sp macro="" textlink="">
          <xdr:nvSpPr>
            <xdr:cNvPr id="16387" name="BestFit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9525</xdr:rowOff>
        </xdr:from>
        <xdr:to>
          <xdr:col>5</xdr:col>
          <xdr:colOff>9525</xdr:colOff>
          <xdr:row>12</xdr:row>
          <xdr:rowOff>0</xdr:rowOff>
        </xdr:to>
        <xdr:sp macro="" textlink="">
          <xdr:nvSpPr>
            <xdr:cNvPr id="16388" name="Rese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5</xdr:col>
          <xdr:colOff>9525</xdr:colOff>
          <xdr:row>9</xdr:row>
          <xdr:rowOff>180975</xdr:rowOff>
        </xdr:to>
        <xdr:sp macro="" textlink="">
          <xdr:nvSpPr>
            <xdr:cNvPr id="16389" name="ExportData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19050</xdr:rowOff>
        </xdr:from>
        <xdr:to>
          <xdr:col>6</xdr:col>
          <xdr:colOff>1352550</xdr:colOff>
          <xdr:row>2</xdr:row>
          <xdr:rowOff>19050</xdr:rowOff>
        </xdr:to>
        <xdr:sp macro="" textlink="">
          <xdr:nvSpPr>
            <xdr:cNvPr id="16390" name="Graph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171450</xdr:rowOff>
        </xdr:from>
        <xdr:to>
          <xdr:col>6</xdr:col>
          <xdr:colOff>1371600</xdr:colOff>
          <xdr:row>6</xdr:row>
          <xdr:rowOff>19050</xdr:rowOff>
        </xdr:to>
        <xdr:sp macro="" textlink="">
          <xdr:nvSpPr>
            <xdr:cNvPr id="16391" name="CommandButton1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7409" name="Test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9525</xdr:rowOff>
        </xdr:from>
        <xdr:to>
          <xdr:col>5</xdr:col>
          <xdr:colOff>9525</xdr:colOff>
          <xdr:row>7</xdr:row>
          <xdr:rowOff>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7411" name="BestFit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19050</xdr:rowOff>
        </xdr:from>
        <xdr:to>
          <xdr:col>5</xdr:col>
          <xdr:colOff>0</xdr:colOff>
          <xdr:row>11</xdr:row>
          <xdr:rowOff>19050</xdr:rowOff>
        </xdr:to>
        <xdr:sp macro="" textlink="">
          <xdr:nvSpPr>
            <xdr:cNvPr id="17412" name="Reset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7413" name="ExportData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19050</xdr:rowOff>
        </xdr:from>
        <xdr:to>
          <xdr:col>6</xdr:col>
          <xdr:colOff>1371600</xdr:colOff>
          <xdr:row>2</xdr:row>
          <xdr:rowOff>9525</xdr:rowOff>
        </xdr:to>
        <xdr:sp macro="" textlink="">
          <xdr:nvSpPr>
            <xdr:cNvPr id="17414" name="Graph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180975</xdr:rowOff>
        </xdr:from>
        <xdr:to>
          <xdr:col>6</xdr:col>
          <xdr:colOff>1371600</xdr:colOff>
          <xdr:row>4</xdr:row>
          <xdr:rowOff>38100</xdr:rowOff>
        </xdr:to>
        <xdr:sp macro="" textlink="">
          <xdr:nvSpPr>
            <xdr:cNvPr id="17415" name="CommandButton1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180975</xdr:rowOff>
        </xdr:from>
        <xdr:to>
          <xdr:col>5</xdr:col>
          <xdr:colOff>9525</xdr:colOff>
          <xdr:row>6</xdr:row>
          <xdr:rowOff>0</xdr:rowOff>
        </xdr:to>
        <xdr:sp macro="" textlink="">
          <xdr:nvSpPr>
            <xdr:cNvPr id="18433" name="Tes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5</xdr:col>
          <xdr:colOff>19050</xdr:colOff>
          <xdr:row>7</xdr:row>
          <xdr:rowOff>200025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8435" name="BestFit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9525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18436" name="Reset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5</xdr:col>
          <xdr:colOff>19050</xdr:colOff>
          <xdr:row>10</xdr:row>
          <xdr:rowOff>0</xdr:rowOff>
        </xdr:to>
        <xdr:sp macro="" textlink="">
          <xdr:nvSpPr>
            <xdr:cNvPr id="18437" name="ExportData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38100</xdr:rowOff>
        </xdr:from>
        <xdr:to>
          <xdr:col>7</xdr:col>
          <xdr:colOff>9525</xdr:colOff>
          <xdr:row>1</xdr:row>
          <xdr:rowOff>171450</xdr:rowOff>
        </xdr:to>
        <xdr:sp macro="" textlink="">
          <xdr:nvSpPr>
            <xdr:cNvPr id="18438" name="Graph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152400</xdr:rowOff>
        </xdr:from>
        <xdr:to>
          <xdr:col>6</xdr:col>
          <xdr:colOff>1362075</xdr:colOff>
          <xdr:row>6</xdr:row>
          <xdr:rowOff>0</xdr:rowOff>
        </xdr:to>
        <xdr:sp macro="" textlink="">
          <xdr:nvSpPr>
            <xdr:cNvPr id="18439" name="CommandButton1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0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19457" name="Test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28575</xdr:rowOff>
        </xdr:from>
        <xdr:to>
          <xdr:col>5</xdr:col>
          <xdr:colOff>0</xdr:colOff>
          <xdr:row>7</xdr:row>
          <xdr:rowOff>200025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5</xdr:col>
          <xdr:colOff>28575</xdr:colOff>
          <xdr:row>2</xdr:row>
          <xdr:rowOff>0</xdr:rowOff>
        </xdr:to>
        <xdr:sp macro="" textlink="">
          <xdr:nvSpPr>
            <xdr:cNvPr id="19459" name="BestFit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19460" name="Reset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0</xdr:rowOff>
        </xdr:from>
        <xdr:to>
          <xdr:col>5</xdr:col>
          <xdr:colOff>9525</xdr:colOff>
          <xdr:row>9</xdr:row>
          <xdr:rowOff>180975</xdr:rowOff>
        </xdr:to>
        <xdr:sp macro="" textlink="">
          <xdr:nvSpPr>
            <xdr:cNvPr id="19461" name="ExportData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9525</xdr:rowOff>
        </xdr:from>
        <xdr:to>
          <xdr:col>6</xdr:col>
          <xdr:colOff>1343025</xdr:colOff>
          <xdr:row>1</xdr:row>
          <xdr:rowOff>190500</xdr:rowOff>
        </xdr:to>
        <xdr:sp macro="" textlink="">
          <xdr:nvSpPr>
            <xdr:cNvPr id="19462" name="Graph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1362075</xdr:colOff>
          <xdr:row>1</xdr:row>
          <xdr:rowOff>171450</xdr:rowOff>
        </xdr:from>
        <xdr:to>
          <xdr:col>6</xdr:col>
          <xdr:colOff>1352550</xdr:colOff>
          <xdr:row>6</xdr:row>
          <xdr:rowOff>19050</xdr:rowOff>
        </xdr:to>
        <xdr:sp macro="" textlink="">
          <xdr:nvSpPr>
            <xdr:cNvPr id="19463" name="CommandButton1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1275789</xdr:colOff>
          <xdr:row>1</xdr:row>
          <xdr:rowOff>156882</xdr:rowOff>
        </xdr:from>
        <xdr:to>
          <xdr:col>5</xdr:col>
          <xdr:colOff>7844</xdr:colOff>
          <xdr:row>4</xdr:row>
          <xdr:rowOff>0</xdr:rowOff>
        </xdr:to>
        <xdr:sp macro="" textlink="">
          <xdr:nvSpPr>
            <xdr:cNvPr id="20481" name="Test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3</xdr:row>
          <xdr:rowOff>190500</xdr:rowOff>
        </xdr:from>
        <xdr:to>
          <xdr:col>5</xdr:col>
          <xdr:colOff>19050</xdr:colOff>
          <xdr:row>7</xdr:row>
          <xdr:rowOff>200025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</xdr:rowOff>
        </xdr:from>
        <xdr:to>
          <xdr:col>5</xdr:col>
          <xdr:colOff>19050</xdr:colOff>
          <xdr:row>1</xdr:row>
          <xdr:rowOff>171450</xdr:rowOff>
        </xdr:to>
        <xdr:sp macro="" textlink="">
          <xdr:nvSpPr>
            <xdr:cNvPr id="20483" name="BestFit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171450</xdr:rowOff>
        </xdr:from>
        <xdr:to>
          <xdr:col>5</xdr:col>
          <xdr:colOff>0</xdr:colOff>
          <xdr:row>12</xdr:row>
          <xdr:rowOff>38100</xdr:rowOff>
        </xdr:to>
        <xdr:sp macro="" textlink="">
          <xdr:nvSpPr>
            <xdr:cNvPr id="20484" name="Reset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200025</xdr:rowOff>
        </xdr:from>
        <xdr:to>
          <xdr:col>5</xdr:col>
          <xdr:colOff>19050</xdr:colOff>
          <xdr:row>9</xdr:row>
          <xdr:rowOff>180975</xdr:rowOff>
        </xdr:to>
        <xdr:sp macro="" textlink="">
          <xdr:nvSpPr>
            <xdr:cNvPr id="20485" name="ExportData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6</xdr:col>
          <xdr:colOff>1362075</xdr:colOff>
          <xdr:row>1</xdr:row>
          <xdr:rowOff>171450</xdr:rowOff>
        </xdr:to>
        <xdr:sp macro="" textlink="">
          <xdr:nvSpPr>
            <xdr:cNvPr id="20486" name="Graph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180975</xdr:rowOff>
        </xdr:from>
        <xdr:to>
          <xdr:col>7</xdr:col>
          <xdr:colOff>19050</xdr:colOff>
          <xdr:row>4</xdr:row>
          <xdr:rowOff>0</xdr:rowOff>
        </xdr:to>
        <xdr:sp macro="" textlink="">
          <xdr:nvSpPr>
            <xdr:cNvPr id="20487" name="CommandButton1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control" Target="../activeX/activeX26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image" Target="../media/image25.emf"/><Relationship Id="rId2" Type="http://schemas.openxmlformats.org/officeDocument/2006/relationships/vmlDrawing" Target="../drawings/vmlDrawing5.vml"/><Relationship Id="rId16" Type="http://schemas.openxmlformats.org/officeDocument/2006/relationships/image" Target="../media/image27.emf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5" Type="http://schemas.openxmlformats.org/officeDocument/2006/relationships/control" Target="../activeX/activeX27.xml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control" Target="../activeX/activeX24.xml"/><Relationship Id="rId14" Type="http://schemas.openxmlformats.org/officeDocument/2006/relationships/image" Target="../media/image2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12" Type="http://schemas.openxmlformats.org/officeDocument/2006/relationships/image" Target="../media/image32.emf"/><Relationship Id="rId2" Type="http://schemas.openxmlformats.org/officeDocument/2006/relationships/vmlDrawing" Target="../drawings/vmlDrawing6.vml"/><Relationship Id="rId16" Type="http://schemas.openxmlformats.org/officeDocument/2006/relationships/image" Target="../media/image34.emf"/><Relationship Id="rId1" Type="http://schemas.openxmlformats.org/officeDocument/2006/relationships/drawing" Target="../drawings/drawing6.xml"/><Relationship Id="rId6" Type="http://schemas.openxmlformats.org/officeDocument/2006/relationships/image" Target="../media/image29.emf"/><Relationship Id="rId11" Type="http://schemas.openxmlformats.org/officeDocument/2006/relationships/control" Target="../activeX/activeX32.xml"/><Relationship Id="rId5" Type="http://schemas.openxmlformats.org/officeDocument/2006/relationships/control" Target="../activeX/activeX29.xml"/><Relationship Id="rId15" Type="http://schemas.openxmlformats.org/officeDocument/2006/relationships/control" Target="../activeX/activeX34.xml"/><Relationship Id="rId10" Type="http://schemas.openxmlformats.org/officeDocument/2006/relationships/image" Target="../media/image31.emf"/><Relationship Id="rId4" Type="http://schemas.openxmlformats.org/officeDocument/2006/relationships/image" Target="../media/image28.emf"/><Relationship Id="rId9" Type="http://schemas.openxmlformats.org/officeDocument/2006/relationships/control" Target="../activeX/activeX31.xml"/><Relationship Id="rId14" Type="http://schemas.openxmlformats.org/officeDocument/2006/relationships/image" Target="../media/image3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40.xml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12" Type="http://schemas.openxmlformats.org/officeDocument/2006/relationships/image" Target="../media/image39.emf"/><Relationship Id="rId2" Type="http://schemas.openxmlformats.org/officeDocument/2006/relationships/vmlDrawing" Target="../drawings/vmlDrawing7.vml"/><Relationship Id="rId16" Type="http://schemas.openxmlformats.org/officeDocument/2006/relationships/image" Target="../media/image41.emf"/><Relationship Id="rId1" Type="http://schemas.openxmlformats.org/officeDocument/2006/relationships/drawing" Target="../drawings/drawing7.xml"/><Relationship Id="rId6" Type="http://schemas.openxmlformats.org/officeDocument/2006/relationships/image" Target="../media/image36.emf"/><Relationship Id="rId11" Type="http://schemas.openxmlformats.org/officeDocument/2006/relationships/control" Target="../activeX/activeX39.xml"/><Relationship Id="rId5" Type="http://schemas.openxmlformats.org/officeDocument/2006/relationships/control" Target="../activeX/activeX36.xml"/><Relationship Id="rId15" Type="http://schemas.openxmlformats.org/officeDocument/2006/relationships/control" Target="../activeX/activeX41.xml"/><Relationship Id="rId10" Type="http://schemas.openxmlformats.org/officeDocument/2006/relationships/image" Target="../media/image38.emf"/><Relationship Id="rId4" Type="http://schemas.openxmlformats.org/officeDocument/2006/relationships/image" Target="../media/image35.emf"/><Relationship Id="rId9" Type="http://schemas.openxmlformats.org/officeDocument/2006/relationships/control" Target="../activeX/activeX38.xml"/><Relationship Id="rId14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control" Target="../activeX/activeX47.xml"/><Relationship Id="rId3" Type="http://schemas.openxmlformats.org/officeDocument/2006/relationships/control" Target="../activeX/activeX42.xml"/><Relationship Id="rId7" Type="http://schemas.openxmlformats.org/officeDocument/2006/relationships/control" Target="../activeX/activeX44.xml"/><Relationship Id="rId12" Type="http://schemas.openxmlformats.org/officeDocument/2006/relationships/image" Target="../media/image46.emf"/><Relationship Id="rId2" Type="http://schemas.openxmlformats.org/officeDocument/2006/relationships/vmlDrawing" Target="../drawings/vmlDrawing8.vml"/><Relationship Id="rId16" Type="http://schemas.openxmlformats.org/officeDocument/2006/relationships/image" Target="../media/image48.emf"/><Relationship Id="rId1" Type="http://schemas.openxmlformats.org/officeDocument/2006/relationships/drawing" Target="../drawings/drawing8.xml"/><Relationship Id="rId6" Type="http://schemas.openxmlformats.org/officeDocument/2006/relationships/image" Target="../media/image43.emf"/><Relationship Id="rId11" Type="http://schemas.openxmlformats.org/officeDocument/2006/relationships/control" Target="../activeX/activeX46.xml"/><Relationship Id="rId5" Type="http://schemas.openxmlformats.org/officeDocument/2006/relationships/control" Target="../activeX/activeX43.xml"/><Relationship Id="rId15" Type="http://schemas.openxmlformats.org/officeDocument/2006/relationships/control" Target="../activeX/activeX48.xml"/><Relationship Id="rId10" Type="http://schemas.openxmlformats.org/officeDocument/2006/relationships/image" Target="../media/image45.emf"/><Relationship Id="rId4" Type="http://schemas.openxmlformats.org/officeDocument/2006/relationships/image" Target="../media/image42.emf"/><Relationship Id="rId9" Type="http://schemas.openxmlformats.org/officeDocument/2006/relationships/control" Target="../activeX/activeX45.xml"/><Relationship Id="rId14" Type="http://schemas.openxmlformats.org/officeDocument/2006/relationships/image" Target="../media/image4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control" Target="../activeX/activeX54.xml"/><Relationship Id="rId3" Type="http://schemas.openxmlformats.org/officeDocument/2006/relationships/control" Target="../activeX/activeX49.xml"/><Relationship Id="rId7" Type="http://schemas.openxmlformats.org/officeDocument/2006/relationships/control" Target="../activeX/activeX51.xml"/><Relationship Id="rId12" Type="http://schemas.openxmlformats.org/officeDocument/2006/relationships/image" Target="../media/image53.emf"/><Relationship Id="rId2" Type="http://schemas.openxmlformats.org/officeDocument/2006/relationships/vmlDrawing" Target="../drawings/vmlDrawing9.vml"/><Relationship Id="rId16" Type="http://schemas.openxmlformats.org/officeDocument/2006/relationships/image" Target="../media/image55.emf"/><Relationship Id="rId1" Type="http://schemas.openxmlformats.org/officeDocument/2006/relationships/drawing" Target="../drawings/drawing9.xml"/><Relationship Id="rId6" Type="http://schemas.openxmlformats.org/officeDocument/2006/relationships/image" Target="../media/image50.emf"/><Relationship Id="rId11" Type="http://schemas.openxmlformats.org/officeDocument/2006/relationships/control" Target="../activeX/activeX53.xml"/><Relationship Id="rId5" Type="http://schemas.openxmlformats.org/officeDocument/2006/relationships/control" Target="../activeX/activeX50.xml"/><Relationship Id="rId15" Type="http://schemas.openxmlformats.org/officeDocument/2006/relationships/control" Target="../activeX/activeX55.xml"/><Relationship Id="rId10" Type="http://schemas.openxmlformats.org/officeDocument/2006/relationships/image" Target="../media/image52.emf"/><Relationship Id="rId4" Type="http://schemas.openxmlformats.org/officeDocument/2006/relationships/image" Target="../media/image49.emf"/><Relationship Id="rId9" Type="http://schemas.openxmlformats.org/officeDocument/2006/relationships/control" Target="../activeX/activeX52.xml"/><Relationship Id="rId14" Type="http://schemas.openxmlformats.org/officeDocument/2006/relationships/image" Target="../media/image5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control" Target="../activeX/activeX61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58.xml"/><Relationship Id="rId12" Type="http://schemas.openxmlformats.org/officeDocument/2006/relationships/image" Target="../media/image60.emf"/><Relationship Id="rId2" Type="http://schemas.openxmlformats.org/officeDocument/2006/relationships/vmlDrawing" Target="../drawings/vmlDrawing10.vml"/><Relationship Id="rId16" Type="http://schemas.openxmlformats.org/officeDocument/2006/relationships/image" Target="../media/image62.emf"/><Relationship Id="rId1" Type="http://schemas.openxmlformats.org/officeDocument/2006/relationships/drawing" Target="../drawings/drawing10.xml"/><Relationship Id="rId6" Type="http://schemas.openxmlformats.org/officeDocument/2006/relationships/image" Target="../media/image57.emf"/><Relationship Id="rId11" Type="http://schemas.openxmlformats.org/officeDocument/2006/relationships/control" Target="../activeX/activeX60.xml"/><Relationship Id="rId5" Type="http://schemas.openxmlformats.org/officeDocument/2006/relationships/control" Target="../activeX/activeX57.xml"/><Relationship Id="rId15" Type="http://schemas.openxmlformats.org/officeDocument/2006/relationships/control" Target="../activeX/activeX62.xml"/><Relationship Id="rId10" Type="http://schemas.openxmlformats.org/officeDocument/2006/relationships/image" Target="../media/image59.emf"/><Relationship Id="rId4" Type="http://schemas.openxmlformats.org/officeDocument/2006/relationships/image" Target="../media/image56.emf"/><Relationship Id="rId9" Type="http://schemas.openxmlformats.org/officeDocument/2006/relationships/control" Target="../activeX/activeX59.xml"/><Relationship Id="rId14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241"/>
  <sheetViews>
    <sheetView tabSelected="1" zoomScale="70" zoomScaleNormal="7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J7" sqref="J6:J7"/>
    </sheetView>
  </sheetViews>
  <sheetFormatPr defaultRowHeight="15" x14ac:dyDescent="0.25"/>
  <cols>
    <col min="1" max="1" width="36.85546875" bestFit="1" customWidth="1"/>
    <col min="2" max="3" width="23.5703125" bestFit="1" customWidth="1"/>
    <col min="4" max="10" width="20.7109375" customWidth="1"/>
  </cols>
  <sheetData>
    <row r="1" spans="1:10" ht="18.75" customHeight="1" thickTop="1" thickBot="1" x14ac:dyDescent="0.35">
      <c r="A1" s="12" t="s">
        <v>8</v>
      </c>
      <c r="B1" s="13">
        <v>20</v>
      </c>
      <c r="D1" s="12" t="s">
        <v>23</v>
      </c>
      <c r="E1" s="12" t="s">
        <v>24</v>
      </c>
      <c r="F1" s="12" t="s">
        <v>25</v>
      </c>
      <c r="G1" s="12" t="s">
        <v>26</v>
      </c>
      <c r="H1" s="12" t="s">
        <v>27</v>
      </c>
      <c r="I1" s="12" t="s">
        <v>28</v>
      </c>
      <c r="J1" s="12" t="s">
        <v>29</v>
      </c>
    </row>
    <row r="2" spans="1:10" ht="18.75" customHeight="1" thickTop="1" thickBot="1" x14ac:dyDescent="0.35">
      <c r="A2" s="12" t="s">
        <v>11</v>
      </c>
      <c r="B2" s="17">
        <f>IF(IF(SUM(COUNTIFS(E:F,{"#N/A"})),FALSE,TRUE),MAX(MIN(SUMPRODUCT(MAX(ROW(E10:E1048576)*(E10:E1048576&lt;&gt;""))) - 9,SUMPRODUCT(MAX(ROW(F10:F1048576)*(F10:F1048576&lt;&gt;""))) - 9),0),-1)</f>
        <v>2232</v>
      </c>
      <c r="D2" s="12" t="s">
        <v>62</v>
      </c>
      <c r="E2" s="12">
        <v>0.72834290875658525</v>
      </c>
      <c r="F2" s="12">
        <v>0.77148118055470283</v>
      </c>
      <c r="G2" s="12">
        <v>0.78012324623532159</v>
      </c>
      <c r="H2" s="12">
        <v>0.40345780721341717</v>
      </c>
      <c r="I2" s="12">
        <v>0.72694111263518291</v>
      </c>
      <c r="J2" s="12">
        <v>0.76919346829031232</v>
      </c>
    </row>
    <row r="3" spans="1:10" ht="18.75" customHeight="1" thickTop="1" thickBot="1" x14ac:dyDescent="0.35">
      <c r="A3" s="12" t="s">
        <v>12</v>
      </c>
      <c r="B3" s="13" t="s">
        <v>56</v>
      </c>
      <c r="H3" t="s">
        <v>55</v>
      </c>
    </row>
    <row r="4" spans="1:10" ht="18.75" customHeight="1" thickTop="1" thickBot="1" x14ac:dyDescent="0.35">
      <c r="A4" s="12" t="s">
        <v>13</v>
      </c>
      <c r="B4" s="13" t="s">
        <v>57</v>
      </c>
    </row>
    <row r="5" spans="1:10" ht="18.75" customHeight="1" thickTop="1" thickBot="1" x14ac:dyDescent="0.35">
      <c r="A5" s="12" t="s">
        <v>63</v>
      </c>
      <c r="B5" s="13">
        <v>1</v>
      </c>
    </row>
    <row r="6" spans="1:10" ht="18.75" customHeight="1" thickTop="1" thickBot="1" x14ac:dyDescent="0.35">
      <c r="A6" s="12" t="s">
        <v>42</v>
      </c>
      <c r="B6" s="13">
        <v>1.0000000000000001E-15</v>
      </c>
    </row>
    <row r="7" spans="1:10" ht="18.75" customHeight="1" thickTop="1" thickBot="1" x14ac:dyDescent="0.35">
      <c r="A7" s="12" t="s">
        <v>30</v>
      </c>
      <c r="B7" s="13">
        <v>24</v>
      </c>
    </row>
    <row r="8" spans="1:10" ht="18.75" customHeight="1" thickTop="1" x14ac:dyDescent="0.25"/>
    <row r="9" spans="1:10" ht="18.75" customHeight="1" thickBot="1" x14ac:dyDescent="0.3">
      <c r="E9" s="8" t="str">
        <f>_xll.EPReporter.EPAddin.GetEPPointAttribute($B$11,$B$12, "Description", $B$17)</f>
        <v>CEM SO2 #/mmbtu OPC</v>
      </c>
      <c r="F9" s="9" t="str">
        <f>_xll.EPReporter.EPAddin.GetEPPointAttribute($C$11,$C$12, "Description", $C$17)</f>
        <v>U1 CEM Hg Lbs per TBTU</v>
      </c>
    </row>
    <row r="10" spans="1:10" ht="18.75" customHeight="1" thickTop="1" thickBot="1" x14ac:dyDescent="0.35">
      <c r="A10" s="20" t="s">
        <v>44</v>
      </c>
      <c r="B10" s="21"/>
      <c r="C10" s="22"/>
      <c r="E10">
        <v>1.243891566991806E-2</v>
      </c>
      <c r="F10">
        <v>4.9518674612045288E-2</v>
      </c>
    </row>
    <row r="11" spans="1:10" ht="18.75" customHeight="1" thickTop="1" thickBot="1" x14ac:dyDescent="0.35">
      <c r="A11" s="12" t="s">
        <v>32</v>
      </c>
      <c r="B11" s="13">
        <v>1</v>
      </c>
      <c r="C11" s="13">
        <v>1</v>
      </c>
      <c r="E11">
        <v>1.1122895404696465E-2</v>
      </c>
      <c r="F11">
        <v>2.7106979861855507E-2</v>
      </c>
    </row>
    <row r="12" spans="1:10" ht="18.75" customHeight="1" thickTop="1" thickBot="1" x14ac:dyDescent="0.35">
      <c r="A12" s="12" t="s">
        <v>33</v>
      </c>
      <c r="B12" s="13" t="s">
        <v>65</v>
      </c>
      <c r="C12" s="13" t="s">
        <v>67</v>
      </c>
      <c r="E12">
        <v>1.0454629547894001E-2</v>
      </c>
      <c r="F12">
        <v>8.5261753213217162E-10</v>
      </c>
    </row>
    <row r="13" spans="1:10" ht="18.75" customHeight="1" thickTop="1" thickBot="1" x14ac:dyDescent="0.35">
      <c r="A13" s="12" t="s">
        <v>34</v>
      </c>
      <c r="B13" s="13" t="s">
        <v>38</v>
      </c>
      <c r="C13" s="13" t="s">
        <v>38</v>
      </c>
      <c r="E13">
        <v>1.1525201611220837E-2</v>
      </c>
      <c r="F13">
        <v>3.4284539520740509E-2</v>
      </c>
    </row>
    <row r="14" spans="1:10" ht="18.75" customHeight="1" thickTop="1" thickBot="1" x14ac:dyDescent="0.35">
      <c r="A14" s="12" t="s">
        <v>35</v>
      </c>
      <c r="B14" s="14">
        <v>42156</v>
      </c>
      <c r="C14" s="14">
        <v>42156</v>
      </c>
      <c r="E14">
        <v>1.284891739487648E-2</v>
      </c>
      <c r="F14">
        <v>3.4949932247400284E-2</v>
      </c>
    </row>
    <row r="15" spans="1:10" ht="18.75" customHeight="1" thickTop="1" thickBot="1" x14ac:dyDescent="0.35">
      <c r="A15" s="12" t="s">
        <v>36</v>
      </c>
      <c r="B15" s="14">
        <v>42249</v>
      </c>
      <c r="C15" s="14">
        <v>42249</v>
      </c>
      <c r="E15">
        <v>1.024253387004137E-2</v>
      </c>
      <c r="F15">
        <v>4.0060862898826599E-2</v>
      </c>
    </row>
    <row r="16" spans="1:10" ht="18.75" customHeight="1" thickTop="1" thickBot="1" x14ac:dyDescent="0.35">
      <c r="A16" s="12" t="s">
        <v>37</v>
      </c>
      <c r="B16" s="15">
        <f>TIME(1,0,0)</f>
        <v>4.1666666666666664E-2</v>
      </c>
      <c r="C16" s="15">
        <f>TIME(1,0,0)</f>
        <v>4.1666666666666664E-2</v>
      </c>
      <c r="E16">
        <v>8.5052214562892914E-3</v>
      </c>
      <c r="F16">
        <v>1.2621656060218811E-2</v>
      </c>
    </row>
    <row r="17" spans="1:6" ht="18.75" customHeight="1" thickTop="1" thickBot="1" x14ac:dyDescent="0.35">
      <c r="A17" s="12" t="s">
        <v>41</v>
      </c>
      <c r="B17" s="13" t="s">
        <v>39</v>
      </c>
      <c r="C17" s="13" t="s">
        <v>39</v>
      </c>
      <c r="E17">
        <v>0.1323552131652832</v>
      </c>
      <c r="F17">
        <v>1.9191614389419556</v>
      </c>
    </row>
    <row r="18" spans="1:6" ht="18.75" customHeight="1" thickTop="1" thickBot="1" x14ac:dyDescent="0.35">
      <c r="A18" s="12" t="s">
        <v>43</v>
      </c>
      <c r="B18" s="13" t="s">
        <v>40</v>
      </c>
      <c r="C18" s="13" t="s">
        <v>40</v>
      </c>
      <c r="E18">
        <v>4.107249528169632E-2</v>
      </c>
      <c r="F18">
        <v>1.7406874895095825</v>
      </c>
    </row>
    <row r="19" spans="1:6" ht="18.75" customHeight="1" thickTop="1" thickBot="1" x14ac:dyDescent="0.3">
      <c r="B19" s="5"/>
      <c r="C19" s="5"/>
      <c r="D19" s="6"/>
      <c r="E19">
        <v>1.3582706451416016E-2</v>
      </c>
      <c r="F19">
        <v>0.3030744194984436</v>
      </c>
    </row>
    <row r="20" spans="1:6" ht="18.75" customHeight="1" thickTop="1" thickBot="1" x14ac:dyDescent="0.35">
      <c r="A20" s="20" t="s">
        <v>45</v>
      </c>
      <c r="B20" s="21"/>
      <c r="C20" s="22"/>
      <c r="E20">
        <v>9.8897432908415794E-3</v>
      </c>
      <c r="F20">
        <v>0.26367485523223877</v>
      </c>
    </row>
    <row r="21" spans="1:6" ht="18.75" customHeight="1" thickTop="1" thickBot="1" x14ac:dyDescent="0.35">
      <c r="A21" s="12" t="s">
        <v>32</v>
      </c>
      <c r="B21" s="18">
        <v>1</v>
      </c>
      <c r="C21" s="19"/>
      <c r="E21">
        <v>1.3873638585209846E-2</v>
      </c>
      <c r="F21">
        <v>0.46045506000518799</v>
      </c>
    </row>
    <row r="22" spans="1:6" ht="18.75" customHeight="1" thickTop="1" thickBot="1" x14ac:dyDescent="0.35">
      <c r="A22" s="12" t="s">
        <v>33</v>
      </c>
      <c r="B22" s="18" t="s">
        <v>68</v>
      </c>
      <c r="C22" s="19"/>
      <c r="E22">
        <v>1.3623674400150776E-2</v>
      </c>
      <c r="F22">
        <v>0.47169527411460876</v>
      </c>
    </row>
    <row r="23" spans="1:6" ht="18.75" customHeight="1" thickTop="1" thickBot="1" x14ac:dyDescent="0.35">
      <c r="A23" s="12" t="s">
        <v>34</v>
      </c>
      <c r="B23" s="18" t="s">
        <v>38</v>
      </c>
      <c r="C23" s="19"/>
      <c r="E23">
        <v>1.4734801836311817E-2</v>
      </c>
      <c r="F23">
        <v>0.61771267652511597</v>
      </c>
    </row>
    <row r="24" spans="1:6" ht="18.75" customHeight="1" thickTop="1" thickBot="1" x14ac:dyDescent="0.35">
      <c r="A24" s="12" t="s">
        <v>35</v>
      </c>
      <c r="B24" s="23">
        <v>42248</v>
      </c>
      <c r="C24" s="24"/>
      <c r="E24">
        <v>1.3610431924462318E-2</v>
      </c>
      <c r="F24">
        <v>0.60453760623931885</v>
      </c>
    </row>
    <row r="25" spans="1:6" ht="18.75" customHeight="1" thickTop="1" thickBot="1" x14ac:dyDescent="0.35">
      <c r="A25" s="12" t="s">
        <v>36</v>
      </c>
      <c r="B25" s="23">
        <v>42249</v>
      </c>
      <c r="C25" s="24"/>
      <c r="E25">
        <v>1.1523811146616936E-2</v>
      </c>
      <c r="F25">
        <v>0.74517178535461426</v>
      </c>
    </row>
    <row r="26" spans="1:6" ht="18.75" customHeight="1" thickTop="1" thickBot="1" x14ac:dyDescent="0.35">
      <c r="A26" s="12" t="s">
        <v>37</v>
      </c>
      <c r="B26" s="25">
        <f>TIME(1,0,0)</f>
        <v>4.1666666666666664E-2</v>
      </c>
      <c r="C26" s="26"/>
      <c r="E26">
        <v>1.2130598537623882E-2</v>
      </c>
      <c r="F26">
        <v>0.56008720397949219</v>
      </c>
    </row>
    <row r="27" spans="1:6" ht="18.75" customHeight="1" thickTop="1" thickBot="1" x14ac:dyDescent="0.35">
      <c r="A27" s="12" t="s">
        <v>41</v>
      </c>
      <c r="B27" s="18" t="s">
        <v>39</v>
      </c>
      <c r="C27" s="19"/>
      <c r="E27">
        <v>1.0337520390748978E-2</v>
      </c>
      <c r="F27">
        <v>0.48741614818572998</v>
      </c>
    </row>
    <row r="28" spans="1:6" ht="18.75" customHeight="1" thickTop="1" thickBot="1" x14ac:dyDescent="0.35">
      <c r="A28" s="12" t="s">
        <v>43</v>
      </c>
      <c r="B28" s="18" t="s">
        <v>40</v>
      </c>
      <c r="C28" s="19"/>
      <c r="E28">
        <v>9.3156723305583E-3</v>
      </c>
      <c r="F28">
        <v>0.18364378809928894</v>
      </c>
    </row>
    <row r="29" spans="1:6" ht="15.75" thickTop="1" x14ac:dyDescent="0.25">
      <c r="E29">
        <v>8.6876628920435905E-3</v>
      </c>
      <c r="F29">
        <v>0.12585875391960144</v>
      </c>
    </row>
    <row r="30" spans="1:6" x14ac:dyDescent="0.25">
      <c r="E30">
        <v>9.0525485575199127E-3</v>
      </c>
      <c r="F30">
        <v>7.276376336812973E-2</v>
      </c>
    </row>
    <row r="31" spans="1:6" x14ac:dyDescent="0.25">
      <c r="E31">
        <v>1.5008023008704185E-2</v>
      </c>
      <c r="F31">
        <v>6.5789051353931427E-2</v>
      </c>
    </row>
    <row r="32" spans="1:6" x14ac:dyDescent="0.25">
      <c r="E32">
        <v>7.145341020077467E-3</v>
      </c>
      <c r="F32">
        <v>2.5178320705890656E-2</v>
      </c>
    </row>
    <row r="33" spans="5:6" x14ac:dyDescent="0.25">
      <c r="E33">
        <v>9.0654985979199409E-3</v>
      </c>
      <c r="F33">
        <v>3.7707746028900146E-2</v>
      </c>
    </row>
    <row r="34" spans="5:6" x14ac:dyDescent="0.25">
      <c r="E34">
        <v>1.7328623682260513E-2</v>
      </c>
      <c r="F34">
        <v>1.6882015392184258E-2</v>
      </c>
    </row>
    <row r="35" spans="5:6" x14ac:dyDescent="0.25">
      <c r="E35">
        <v>1.5546831302344799E-2</v>
      </c>
      <c r="F35">
        <v>3.2780785113573074E-2</v>
      </c>
    </row>
    <row r="36" spans="5:6" x14ac:dyDescent="0.25">
      <c r="E36">
        <v>1.0504445061087608E-2</v>
      </c>
      <c r="F36">
        <v>2.8301965445280075E-2</v>
      </c>
    </row>
    <row r="37" spans="5:6" x14ac:dyDescent="0.25">
      <c r="E37">
        <v>9.5879528671503067E-3</v>
      </c>
      <c r="F37">
        <v>7.6559871435165405E-2</v>
      </c>
    </row>
    <row r="38" spans="5:6" x14ac:dyDescent="0.25">
      <c r="E38">
        <v>8.5912458598613739E-3</v>
      </c>
      <c r="F38">
        <v>8.5856303572654724E-2</v>
      </c>
    </row>
    <row r="39" spans="5:6" x14ac:dyDescent="0.25">
      <c r="E39">
        <v>1.0504025965929031E-2</v>
      </c>
      <c r="F39">
        <v>7.2258777916431427E-2</v>
      </c>
    </row>
    <row r="40" spans="5:6" x14ac:dyDescent="0.25">
      <c r="E40">
        <v>0.1015445664525032</v>
      </c>
      <c r="F40">
        <v>2.0510005950927734</v>
      </c>
    </row>
    <row r="41" spans="5:6" x14ac:dyDescent="0.25">
      <c r="E41">
        <v>9.4986185431480408E-2</v>
      </c>
      <c r="F41">
        <v>2.1377122402191162</v>
      </c>
    </row>
    <row r="42" spans="5:6" x14ac:dyDescent="0.25">
      <c r="E42">
        <v>9.1024540364742279E-2</v>
      </c>
      <c r="F42">
        <v>0.98252648115158081</v>
      </c>
    </row>
    <row r="43" spans="5:6" x14ac:dyDescent="0.25">
      <c r="E43">
        <v>8.8136516511440277E-2</v>
      </c>
      <c r="F43">
        <v>0.72960197925567627</v>
      </c>
    </row>
    <row r="44" spans="5:6" x14ac:dyDescent="0.25">
      <c r="E44">
        <v>1.2167292647063732E-2</v>
      </c>
      <c r="F44">
        <v>0.7571946382522583</v>
      </c>
    </row>
    <row r="45" spans="5:6" x14ac:dyDescent="0.25">
      <c r="E45">
        <v>1.1993707157671452E-2</v>
      </c>
      <c r="F45">
        <v>0.78714549541473389</v>
      </c>
    </row>
    <row r="46" spans="5:6" x14ac:dyDescent="0.25">
      <c r="E46">
        <v>1.2411556206643581E-2</v>
      </c>
      <c r="F46">
        <v>0.82047194242477417</v>
      </c>
    </row>
    <row r="47" spans="5:6" x14ac:dyDescent="0.25">
      <c r="E47">
        <v>1.2838151305913925E-2</v>
      </c>
      <c r="F47">
        <v>0.84457767009735107</v>
      </c>
    </row>
    <row r="48" spans="5:6" x14ac:dyDescent="0.25">
      <c r="E48">
        <v>1.1686214245855808E-2</v>
      </c>
      <c r="F48">
        <v>0.85400223731994629</v>
      </c>
    </row>
    <row r="49" spans="5:6" x14ac:dyDescent="0.25">
      <c r="E49">
        <v>1.0783013887703419E-2</v>
      </c>
      <c r="F49">
        <v>0.80773347616195679</v>
      </c>
    </row>
    <row r="50" spans="5:6" x14ac:dyDescent="0.25">
      <c r="E50">
        <v>1.2103356420993805E-2</v>
      </c>
      <c r="F50">
        <v>0.83407175540924072</v>
      </c>
    </row>
    <row r="51" spans="5:6" x14ac:dyDescent="0.25">
      <c r="E51">
        <v>1.2089055962860584E-2</v>
      </c>
      <c r="F51">
        <v>0.84513682126998901</v>
      </c>
    </row>
    <row r="52" spans="5:6" x14ac:dyDescent="0.25">
      <c r="E52">
        <v>1.1243712157011032E-2</v>
      </c>
      <c r="F52">
        <v>0.73146438598632813</v>
      </c>
    </row>
    <row r="53" spans="5:6" x14ac:dyDescent="0.25">
      <c r="E53">
        <v>8.1668784841895103E-3</v>
      </c>
      <c r="F53">
        <v>0.41832989454269409</v>
      </c>
    </row>
    <row r="54" spans="5:6" x14ac:dyDescent="0.25">
      <c r="E54">
        <v>5.8458051644265652E-3</v>
      </c>
      <c r="F54">
        <v>7.7743679285049438E-2</v>
      </c>
    </row>
    <row r="55" spans="5:6" x14ac:dyDescent="0.25">
      <c r="E55">
        <v>7.8512206673622131E-3</v>
      </c>
      <c r="F55">
        <v>5.0254657864570618E-2</v>
      </c>
    </row>
    <row r="56" spans="5:6" x14ac:dyDescent="0.25">
      <c r="E56">
        <v>9.7864093258976936E-3</v>
      </c>
      <c r="F56">
        <v>8.9166916906833649E-2</v>
      </c>
    </row>
    <row r="57" spans="5:6" x14ac:dyDescent="0.25">
      <c r="E57">
        <v>1.271402183920145E-2</v>
      </c>
      <c r="F57">
        <v>5.5007591843605042E-2</v>
      </c>
    </row>
    <row r="58" spans="5:6" x14ac:dyDescent="0.25">
      <c r="E58">
        <v>1.2275733985006809E-2</v>
      </c>
      <c r="F58">
        <v>7.8485183417797089E-2</v>
      </c>
    </row>
    <row r="59" spans="5:6" x14ac:dyDescent="0.25">
      <c r="E59">
        <v>1.1011390946805477E-2</v>
      </c>
      <c r="F59">
        <v>5.7907398790121078E-2</v>
      </c>
    </row>
    <row r="60" spans="5:6" x14ac:dyDescent="0.25">
      <c r="E60">
        <v>1.2084119021892548E-2</v>
      </c>
      <c r="F60">
        <v>7.3578789830207825E-2</v>
      </c>
    </row>
    <row r="61" spans="5:6" x14ac:dyDescent="0.25">
      <c r="E61">
        <v>1.3868554495275021E-2</v>
      </c>
      <c r="F61">
        <v>3.2328188419342041E-2</v>
      </c>
    </row>
    <row r="62" spans="5:6" x14ac:dyDescent="0.25">
      <c r="E62">
        <v>1.8731674179434776E-2</v>
      </c>
      <c r="F62">
        <v>0.17987926304340363</v>
      </c>
    </row>
    <row r="63" spans="5:6" x14ac:dyDescent="0.25">
      <c r="E63">
        <v>1.1970975436270237E-2</v>
      </c>
      <c r="F63">
        <v>0.57485342025756836</v>
      </c>
    </row>
    <row r="64" spans="5:6" x14ac:dyDescent="0.25">
      <c r="E64">
        <v>9.802834689617157E-2</v>
      </c>
      <c r="F64">
        <v>2.2999260425567627</v>
      </c>
    </row>
    <row r="65" spans="5:6" x14ac:dyDescent="0.25">
      <c r="E65">
        <v>0.19931679964065552</v>
      </c>
      <c r="F65">
        <v>3.0576193332672119</v>
      </c>
    </row>
    <row r="66" spans="5:6" x14ac:dyDescent="0.25">
      <c r="E66">
        <v>1.8848318606615067E-2</v>
      </c>
      <c r="F66">
        <v>3.0944793224334717</v>
      </c>
    </row>
    <row r="67" spans="5:6" x14ac:dyDescent="0.25">
      <c r="E67">
        <v>3.3059023320674896E-2</v>
      </c>
      <c r="F67">
        <v>0.9900175929069519</v>
      </c>
    </row>
    <row r="68" spans="5:6" x14ac:dyDescent="0.25">
      <c r="E68">
        <v>3.1674377620220184E-2</v>
      </c>
      <c r="F68">
        <v>0.91244703531265259</v>
      </c>
    </row>
    <row r="69" spans="5:6" x14ac:dyDescent="0.25">
      <c r="E69">
        <v>3.2153904438018799E-2</v>
      </c>
      <c r="F69">
        <v>1.1169401407241821</v>
      </c>
    </row>
    <row r="70" spans="5:6" x14ac:dyDescent="0.25">
      <c r="E70">
        <v>3.1773410737514496E-2</v>
      </c>
      <c r="F70">
        <v>1.0345889329910278</v>
      </c>
    </row>
    <row r="71" spans="5:6" x14ac:dyDescent="0.25">
      <c r="E71">
        <v>3.2413717359304428E-2</v>
      </c>
      <c r="F71">
        <v>1.1551121473312378</v>
      </c>
    </row>
    <row r="72" spans="5:6" x14ac:dyDescent="0.25">
      <c r="E72">
        <v>3.204973042011261E-2</v>
      </c>
      <c r="F72">
        <v>0.98444527387619019</v>
      </c>
    </row>
    <row r="73" spans="5:6" x14ac:dyDescent="0.25">
      <c r="E73">
        <v>3.2394163310527802E-2</v>
      </c>
      <c r="F73">
        <v>1.1315910816192627</v>
      </c>
    </row>
    <row r="74" spans="5:6" x14ac:dyDescent="0.25">
      <c r="E74">
        <v>3.2185889780521393E-2</v>
      </c>
      <c r="F74">
        <v>0.97272878885269165</v>
      </c>
    </row>
    <row r="75" spans="5:6" x14ac:dyDescent="0.25">
      <c r="E75">
        <v>3.1703449785709381E-2</v>
      </c>
      <c r="F75">
        <v>1.0808285474777222</v>
      </c>
    </row>
    <row r="76" spans="5:6" x14ac:dyDescent="0.25">
      <c r="E76">
        <v>3.0021043494343758E-2</v>
      </c>
      <c r="F76">
        <v>0.7645268440246582</v>
      </c>
    </row>
    <row r="77" spans="5:6" x14ac:dyDescent="0.25">
      <c r="E77">
        <v>2.7291648089885712E-2</v>
      </c>
      <c r="F77">
        <v>0.38465714454650879</v>
      </c>
    </row>
    <row r="78" spans="5:6" x14ac:dyDescent="0.25">
      <c r="E78">
        <v>3.3746141940355301E-2</v>
      </c>
      <c r="F78">
        <v>0.20466622710227966</v>
      </c>
    </row>
    <row r="79" spans="5:6" x14ac:dyDescent="0.25">
      <c r="E79">
        <v>2.9357485473155975E-2</v>
      </c>
      <c r="F79">
        <v>0.21455466747283936</v>
      </c>
    </row>
    <row r="80" spans="5:6" x14ac:dyDescent="0.25">
      <c r="E80">
        <v>2.3435881361365318E-2</v>
      </c>
      <c r="F80">
        <v>6.4139202237129211E-2</v>
      </c>
    </row>
    <row r="81" spans="5:6" x14ac:dyDescent="0.25">
      <c r="E81">
        <v>3.4272640943527222E-2</v>
      </c>
      <c r="F81">
        <v>8.3034507930278778E-2</v>
      </c>
    </row>
    <row r="82" spans="5:6" x14ac:dyDescent="0.25">
      <c r="E82">
        <v>3.390045091509819E-2</v>
      </c>
      <c r="F82">
        <v>9.1151207685470581E-2</v>
      </c>
    </row>
    <row r="83" spans="5:6" x14ac:dyDescent="0.25">
      <c r="E83">
        <v>3.1623400747776031E-2</v>
      </c>
      <c r="F83">
        <v>7.4449770152568817E-2</v>
      </c>
    </row>
    <row r="84" spans="5:6" x14ac:dyDescent="0.25">
      <c r="E84">
        <v>2.8533510863780975E-2</v>
      </c>
      <c r="F84">
        <v>6.8145446479320526E-2</v>
      </c>
    </row>
    <row r="85" spans="5:6" x14ac:dyDescent="0.25">
      <c r="E85">
        <v>3.4668963402509689E-2</v>
      </c>
      <c r="F85">
        <v>7.1196801960468292E-2</v>
      </c>
    </row>
    <row r="86" spans="5:6" x14ac:dyDescent="0.25">
      <c r="E86">
        <v>3.6819674074649811E-2</v>
      </c>
      <c r="F86">
        <v>0.16038843989372253</v>
      </c>
    </row>
    <row r="87" spans="5:6" x14ac:dyDescent="0.25">
      <c r="E87">
        <v>3.1591609120368958E-2</v>
      </c>
      <c r="F87">
        <v>0.49156489968299866</v>
      </c>
    </row>
    <row r="88" spans="5:6" x14ac:dyDescent="0.25">
      <c r="E88">
        <v>3.4514781087636948E-2</v>
      </c>
      <c r="F88">
        <v>0.64563149213790894</v>
      </c>
    </row>
    <row r="89" spans="5:6" x14ac:dyDescent="0.25">
      <c r="E89">
        <v>0.13537546992301941</v>
      </c>
      <c r="F89">
        <v>2.5133471488952637</v>
      </c>
    </row>
    <row r="90" spans="5:6" x14ac:dyDescent="0.25">
      <c r="E90">
        <v>0.13226988911628723</v>
      </c>
      <c r="F90">
        <v>2.7113289833068848</v>
      </c>
    </row>
    <row r="91" spans="5:6" x14ac:dyDescent="0.25">
      <c r="E91">
        <v>3.3716581761837006E-2</v>
      </c>
      <c r="F91">
        <v>0.93185853958129883</v>
      </c>
    </row>
    <row r="92" spans="5:6" x14ac:dyDescent="0.25">
      <c r="E92">
        <v>3.7070848047733307E-2</v>
      </c>
      <c r="F92">
        <v>0.82082259654998779</v>
      </c>
    </row>
    <row r="93" spans="5:6" x14ac:dyDescent="0.25">
      <c r="E93">
        <v>3.0887093394994736E-2</v>
      </c>
      <c r="F93">
        <v>1.0584768056869507</v>
      </c>
    </row>
    <row r="94" spans="5:6" x14ac:dyDescent="0.25">
      <c r="E94">
        <v>3.287867084145546E-2</v>
      </c>
      <c r="F94">
        <v>0.94941097497940063</v>
      </c>
    </row>
    <row r="95" spans="5:6" x14ac:dyDescent="0.25">
      <c r="E95">
        <v>3.2006599009037018E-2</v>
      </c>
      <c r="F95">
        <v>0.99684089422225952</v>
      </c>
    </row>
    <row r="96" spans="5:6" x14ac:dyDescent="0.25">
      <c r="E96">
        <v>3.280625119805336E-2</v>
      </c>
      <c r="F96">
        <v>0.84682172536849976</v>
      </c>
    </row>
    <row r="97" spans="5:6" x14ac:dyDescent="0.25">
      <c r="E97">
        <v>3.3093668520450592E-2</v>
      </c>
      <c r="F97">
        <v>0.9855426549911499</v>
      </c>
    </row>
    <row r="98" spans="5:6" x14ac:dyDescent="0.25">
      <c r="E98">
        <v>3.1886421144008636E-2</v>
      </c>
      <c r="F98">
        <v>0.88920474052429199</v>
      </c>
    </row>
    <row r="99" spans="5:6" x14ac:dyDescent="0.25">
      <c r="E99">
        <v>3.2763272523880005E-2</v>
      </c>
      <c r="F99">
        <v>1.0393133163452148</v>
      </c>
    </row>
    <row r="100" spans="5:6" x14ac:dyDescent="0.25">
      <c r="E100">
        <v>3.1761664897203445E-2</v>
      </c>
      <c r="F100">
        <v>0.86875438690185547</v>
      </c>
    </row>
    <row r="101" spans="5:6" x14ac:dyDescent="0.25">
      <c r="E101">
        <v>3.0864451080560684E-2</v>
      </c>
      <c r="F101">
        <v>1.008418083190918</v>
      </c>
    </row>
    <row r="102" spans="5:6" x14ac:dyDescent="0.25">
      <c r="E102">
        <v>3.257795050740242E-2</v>
      </c>
      <c r="F102">
        <v>0.72609513998031616</v>
      </c>
    </row>
    <row r="103" spans="5:6" x14ac:dyDescent="0.25">
      <c r="E103">
        <v>2.9353363439440727E-2</v>
      </c>
      <c r="F103">
        <v>0.73391902446746826</v>
      </c>
    </row>
    <row r="104" spans="5:6" x14ac:dyDescent="0.25">
      <c r="E104">
        <v>2.3958722129464149E-2</v>
      </c>
      <c r="F104">
        <v>0.28171920776367188</v>
      </c>
    </row>
    <row r="105" spans="5:6" x14ac:dyDescent="0.25">
      <c r="E105">
        <v>2.6237569749355316E-2</v>
      </c>
      <c r="F105">
        <v>0.12135690450668335</v>
      </c>
    </row>
    <row r="106" spans="5:6" x14ac:dyDescent="0.25">
      <c r="E106">
        <v>3.3206608146429062E-2</v>
      </c>
      <c r="F106">
        <v>0.13943983614444733</v>
      </c>
    </row>
    <row r="107" spans="5:6" x14ac:dyDescent="0.25">
      <c r="E107">
        <v>3.2713912427425385E-2</v>
      </c>
      <c r="F107">
        <v>9.8938040435314178E-2</v>
      </c>
    </row>
    <row r="108" spans="5:6" x14ac:dyDescent="0.25">
      <c r="E108">
        <v>3.2043695449829102E-2</v>
      </c>
      <c r="F108">
        <v>8.5380345582962036E-2</v>
      </c>
    </row>
    <row r="109" spans="5:6" x14ac:dyDescent="0.25">
      <c r="E109">
        <v>3.3165339380502701E-2</v>
      </c>
      <c r="F109">
        <v>0.96293264627456665</v>
      </c>
    </row>
    <row r="110" spans="5:6" x14ac:dyDescent="0.25">
      <c r="E110">
        <v>3.1363524496555328E-2</v>
      </c>
      <c r="F110">
        <v>0.81769227981567383</v>
      </c>
    </row>
    <row r="111" spans="5:6" x14ac:dyDescent="0.25">
      <c r="E111">
        <v>2.9317103326320648E-2</v>
      </c>
      <c r="F111">
        <v>0.12329297512769699</v>
      </c>
    </row>
    <row r="112" spans="5:6" x14ac:dyDescent="0.25">
      <c r="E112">
        <v>3.3853180706501007E-2</v>
      </c>
      <c r="F112">
        <v>0.12507782876491547</v>
      </c>
    </row>
    <row r="113" spans="5:6" x14ac:dyDescent="0.25">
      <c r="E113">
        <v>0.14082781970500946</v>
      </c>
      <c r="F113">
        <v>2.0241599082946777</v>
      </c>
    </row>
    <row r="114" spans="5:6" x14ac:dyDescent="0.25">
      <c r="E114">
        <v>0.14546020328998566</v>
      </c>
      <c r="F114">
        <v>1.9071003198623657</v>
      </c>
    </row>
    <row r="115" spans="5:6" x14ac:dyDescent="0.25">
      <c r="E115">
        <v>3.3447161316871643E-2</v>
      </c>
      <c r="F115">
        <v>6.2749075889587402</v>
      </c>
    </row>
    <row r="116" spans="5:6" x14ac:dyDescent="0.25">
      <c r="E116">
        <v>3.2492026686668396E-2</v>
      </c>
      <c r="F116">
        <v>0.86328804492950439</v>
      </c>
    </row>
    <row r="117" spans="5:6" x14ac:dyDescent="0.25">
      <c r="E117">
        <v>3.301619365811348E-2</v>
      </c>
      <c r="F117">
        <v>1.0419744253158569</v>
      </c>
    </row>
    <row r="118" spans="5:6" x14ac:dyDescent="0.25">
      <c r="E118">
        <v>3.2780129462480545E-2</v>
      </c>
      <c r="F118">
        <v>0.95558947324752808</v>
      </c>
    </row>
    <row r="119" spans="5:6" x14ac:dyDescent="0.25">
      <c r="E119">
        <v>3.1947359442710876E-2</v>
      </c>
      <c r="F119">
        <v>1.1975160837173462</v>
      </c>
    </row>
    <row r="120" spans="5:6" x14ac:dyDescent="0.25">
      <c r="E120">
        <v>3.2091036438941956E-2</v>
      </c>
      <c r="F120">
        <v>0.95978128910064697</v>
      </c>
    </row>
    <row r="121" spans="5:6" x14ac:dyDescent="0.25">
      <c r="E121">
        <v>3.0780909582972527E-2</v>
      </c>
      <c r="F121">
        <v>0.95695918798446655</v>
      </c>
    </row>
    <row r="122" spans="5:6" x14ac:dyDescent="0.25">
      <c r="E122">
        <v>2.7177518233656883E-2</v>
      </c>
      <c r="F122">
        <v>0.6227487325668335</v>
      </c>
    </row>
    <row r="123" spans="5:6" x14ac:dyDescent="0.25">
      <c r="E123">
        <v>4.3487980961799622E-2</v>
      </c>
      <c r="F123">
        <v>0.52772009372711182</v>
      </c>
    </row>
    <row r="124" spans="5:6" x14ac:dyDescent="0.25">
      <c r="E124">
        <v>3.4089457243680954E-2</v>
      </c>
      <c r="F124">
        <v>0.36464226245880127</v>
      </c>
    </row>
    <row r="125" spans="5:6" x14ac:dyDescent="0.25">
      <c r="E125">
        <v>2.6382526382803917E-2</v>
      </c>
      <c r="F125">
        <v>0.19875504076480865</v>
      </c>
    </row>
    <row r="126" spans="5:6" x14ac:dyDescent="0.25">
      <c r="E126">
        <v>2.7167078107595444E-2</v>
      </c>
      <c r="F126">
        <v>9.1665923595428467E-2</v>
      </c>
    </row>
    <row r="127" spans="5:6" x14ac:dyDescent="0.25">
      <c r="E127">
        <v>3.1761240214109421E-2</v>
      </c>
      <c r="F127">
        <v>6.1670582741498947E-2</v>
      </c>
    </row>
    <row r="128" spans="5:6" x14ac:dyDescent="0.25">
      <c r="E128">
        <v>2.425818145275116E-2</v>
      </c>
      <c r="F128">
        <v>5.8205999433994293E-2</v>
      </c>
    </row>
    <row r="129" spans="5:6" x14ac:dyDescent="0.25">
      <c r="E129">
        <v>9.8715703934431076E-3</v>
      </c>
      <c r="F129">
        <v>0.13296195864677429</v>
      </c>
    </row>
    <row r="130" spans="5:6" x14ac:dyDescent="0.25">
      <c r="E130">
        <v>8.1211719661951065E-3</v>
      </c>
      <c r="F130">
        <v>6.2014546245336533E-2</v>
      </c>
    </row>
    <row r="131" spans="5:6" x14ac:dyDescent="0.25">
      <c r="E131">
        <v>1.164722628891468E-2</v>
      </c>
      <c r="F131">
        <v>9.2623457312583923E-2</v>
      </c>
    </row>
    <row r="132" spans="5:6" x14ac:dyDescent="0.25">
      <c r="E132">
        <v>1.4357603155076504E-2</v>
      </c>
      <c r="F132">
        <v>5.7598695158958435E-2</v>
      </c>
    </row>
    <row r="133" spans="5:6" x14ac:dyDescent="0.25">
      <c r="E133">
        <v>1.6614038497209549E-2</v>
      </c>
      <c r="F133">
        <v>8.8696852326393127E-2</v>
      </c>
    </row>
    <row r="134" spans="5:6" x14ac:dyDescent="0.25">
      <c r="E134">
        <v>3.3793125301599503E-2</v>
      </c>
      <c r="F134">
        <v>0.18314714729785919</v>
      </c>
    </row>
    <row r="135" spans="5:6" x14ac:dyDescent="0.25">
      <c r="E135">
        <v>3.5099443048238754E-2</v>
      </c>
      <c r="F135">
        <v>0.1321396678686142</v>
      </c>
    </row>
    <row r="136" spans="5:6" x14ac:dyDescent="0.25">
      <c r="E136">
        <v>3.2439321279525757E-2</v>
      </c>
      <c r="F136">
        <v>0.11842549592256546</v>
      </c>
    </row>
    <row r="137" spans="5:6" x14ac:dyDescent="0.25">
      <c r="E137">
        <v>0.12811374664306641</v>
      </c>
      <c r="F137">
        <v>2.0281131267547607</v>
      </c>
    </row>
    <row r="138" spans="5:6" x14ac:dyDescent="0.25">
      <c r="E138">
        <v>4.7115128487348557E-2</v>
      </c>
      <c r="F138">
        <v>1.7416620254516602</v>
      </c>
    </row>
    <row r="139" spans="5:6" x14ac:dyDescent="0.25">
      <c r="E139">
        <v>2.0259935408830643E-2</v>
      </c>
      <c r="F139">
        <v>0.15813544392585754</v>
      </c>
    </row>
    <row r="140" spans="5:6" x14ac:dyDescent="0.25">
      <c r="E140">
        <v>3.4762173891067505E-2</v>
      </c>
      <c r="F140">
        <v>0.13117597997188568</v>
      </c>
    </row>
    <row r="141" spans="5:6" x14ac:dyDescent="0.25">
      <c r="E141">
        <v>3.093387745320797E-2</v>
      </c>
      <c r="F141">
        <v>9.7010873258113861E-2</v>
      </c>
    </row>
    <row r="142" spans="5:6" x14ac:dyDescent="0.25">
      <c r="E142">
        <v>3.2592274248600006E-2</v>
      </c>
      <c r="F142">
        <v>0.10013230890035629</v>
      </c>
    </row>
    <row r="143" spans="5:6" x14ac:dyDescent="0.25">
      <c r="E143">
        <v>3.3086661249399185E-2</v>
      </c>
      <c r="F143">
        <v>0.23253440856933594</v>
      </c>
    </row>
    <row r="144" spans="5:6" x14ac:dyDescent="0.25">
      <c r="E144">
        <v>3.2660044729709625E-2</v>
      </c>
      <c r="F144">
        <v>0</v>
      </c>
    </row>
    <row r="145" spans="5:6" x14ac:dyDescent="0.25">
      <c r="E145">
        <v>3.2823763787746429E-2</v>
      </c>
      <c r="F145">
        <v>0.17563307285308838</v>
      </c>
    </row>
    <row r="146" spans="5:6" x14ac:dyDescent="0.25">
      <c r="E146">
        <v>2.8945498168468475E-2</v>
      </c>
      <c r="F146">
        <v>5.0461203791201115E-3</v>
      </c>
    </row>
    <row r="147" spans="5:6" x14ac:dyDescent="0.25">
      <c r="E147">
        <v>3.250407800078392E-2</v>
      </c>
      <c r="F147">
        <v>0</v>
      </c>
    </row>
    <row r="148" spans="5:6" x14ac:dyDescent="0.25">
      <c r="E148">
        <v>3.2888084650039673E-2</v>
      </c>
      <c r="F148">
        <v>0.16898974776268005</v>
      </c>
    </row>
    <row r="149" spans="5:6" x14ac:dyDescent="0.25">
      <c r="E149">
        <v>3.2258123159408569E-2</v>
      </c>
      <c r="F149">
        <v>0.11287117749452591</v>
      </c>
    </row>
    <row r="150" spans="5:6" x14ac:dyDescent="0.25">
      <c r="E150">
        <v>3.1560998409986496E-2</v>
      </c>
      <c r="F150">
        <v>0.10130906105041504</v>
      </c>
    </row>
    <row r="151" spans="5:6" x14ac:dyDescent="0.25">
      <c r="E151">
        <v>2.9467228800058365E-2</v>
      </c>
      <c r="F151">
        <v>0.12087394297122955</v>
      </c>
    </row>
    <row r="152" spans="5:6" x14ac:dyDescent="0.25">
      <c r="E152">
        <v>3.1919762492179871E-2</v>
      </c>
      <c r="F152">
        <v>0.12647180259227753</v>
      </c>
    </row>
    <row r="153" spans="5:6" x14ac:dyDescent="0.25">
      <c r="E153">
        <v>3.7742618471384048E-2</v>
      </c>
      <c r="F153">
        <v>0.14060044288635254</v>
      </c>
    </row>
    <row r="154" spans="5:6" x14ac:dyDescent="0.25">
      <c r="E154">
        <v>3.1058778986334801E-2</v>
      </c>
      <c r="F154">
        <v>0.1259625107049942</v>
      </c>
    </row>
    <row r="155" spans="5:6" x14ac:dyDescent="0.25">
      <c r="E155">
        <v>3.2183896750211716E-2</v>
      </c>
      <c r="F155">
        <v>0.13965971767902374</v>
      </c>
    </row>
    <row r="156" spans="5:6" x14ac:dyDescent="0.25">
      <c r="E156">
        <v>3.0506184324622154E-2</v>
      </c>
      <c r="F156">
        <v>7.8124172985553741E-2</v>
      </c>
    </row>
    <row r="157" spans="5:6" x14ac:dyDescent="0.25">
      <c r="E157">
        <v>3.3884141594171524E-2</v>
      </c>
      <c r="F157">
        <v>0.37010979652404785</v>
      </c>
    </row>
    <row r="158" spans="5:6" x14ac:dyDescent="0.25">
      <c r="E158">
        <v>3.0862350016832352E-2</v>
      </c>
      <c r="F158">
        <v>0.75271373987197876</v>
      </c>
    </row>
    <row r="159" spans="5:6" x14ac:dyDescent="0.25">
      <c r="E159">
        <v>3.1706105917692184E-2</v>
      </c>
      <c r="F159">
        <v>0.13806363940238953</v>
      </c>
    </row>
    <row r="160" spans="5:6" x14ac:dyDescent="0.25">
      <c r="E160">
        <v>3.2136112451553345E-2</v>
      </c>
      <c r="F160">
        <v>0.13201744854450226</v>
      </c>
    </row>
    <row r="161" spans="5:6" x14ac:dyDescent="0.25">
      <c r="E161">
        <v>0.14338497817516327</v>
      </c>
      <c r="F161">
        <v>2.0089449882507324</v>
      </c>
    </row>
    <row r="162" spans="5:6" x14ac:dyDescent="0.25">
      <c r="E162">
        <v>5.8439694344997406E-2</v>
      </c>
      <c r="F162">
        <v>1.7153165340423584</v>
      </c>
    </row>
    <row r="163" spans="5:6" x14ac:dyDescent="0.25">
      <c r="E163">
        <v>2.8985382989048958E-2</v>
      </c>
      <c r="F163">
        <v>0.14650081098079681</v>
      </c>
    </row>
    <row r="164" spans="5:6" x14ac:dyDescent="0.25">
      <c r="E164">
        <v>3.2535042613744736E-2</v>
      </c>
      <c r="F164">
        <v>0.11627335846424103</v>
      </c>
    </row>
    <row r="165" spans="5:6" x14ac:dyDescent="0.25">
      <c r="E165">
        <v>3.3632777631282806E-2</v>
      </c>
      <c r="F165">
        <v>0.11698511987924576</v>
      </c>
    </row>
    <row r="166" spans="5:6" x14ac:dyDescent="0.25">
      <c r="E166">
        <v>3.1659264117479324E-2</v>
      </c>
      <c r="F166">
        <v>0.12689156830310822</v>
      </c>
    </row>
    <row r="167" spans="5:6" x14ac:dyDescent="0.25">
      <c r="E167">
        <v>3.2926946878433228E-2</v>
      </c>
      <c r="F167">
        <v>0.16921761631965637</v>
      </c>
    </row>
    <row r="168" spans="5:6" x14ac:dyDescent="0.25">
      <c r="E168">
        <v>3.118976391851902E-2</v>
      </c>
      <c r="F168">
        <v>0.21988756954669952</v>
      </c>
    </row>
    <row r="169" spans="5:6" x14ac:dyDescent="0.25">
      <c r="E169">
        <v>3.521602600812912E-2</v>
      </c>
      <c r="F169">
        <v>0.24976763129234314</v>
      </c>
    </row>
    <row r="170" spans="5:6" x14ac:dyDescent="0.25">
      <c r="E170">
        <v>3.4015446901321411E-2</v>
      </c>
      <c r="F170">
        <v>0.48155137896537781</v>
      </c>
    </row>
    <row r="171" spans="5:6" x14ac:dyDescent="0.25">
      <c r="E171">
        <v>3.3730309456586838E-2</v>
      </c>
      <c r="F171">
        <v>0.65955471992492676</v>
      </c>
    </row>
    <row r="172" spans="5:6" x14ac:dyDescent="0.25">
      <c r="E172">
        <v>3.4118976444005966E-2</v>
      </c>
      <c r="F172">
        <v>0.51310902833938599</v>
      </c>
    </row>
    <row r="173" spans="5:6" x14ac:dyDescent="0.25">
      <c r="E173">
        <v>3.2946791499853134E-2</v>
      </c>
      <c r="F173">
        <v>0.54499101638793945</v>
      </c>
    </row>
    <row r="174" spans="5:6" x14ac:dyDescent="0.25">
      <c r="E174">
        <v>3.2585117965936661E-2</v>
      </c>
      <c r="F174">
        <v>0.45916402339935303</v>
      </c>
    </row>
    <row r="175" spans="5:6" x14ac:dyDescent="0.25">
      <c r="E175">
        <v>2.7850348502397537E-2</v>
      </c>
      <c r="F175">
        <v>0.45698848366737366</v>
      </c>
    </row>
    <row r="176" spans="5:6" x14ac:dyDescent="0.25">
      <c r="E176">
        <v>2.8750777244567871E-2</v>
      </c>
      <c r="F176">
        <v>0.18655119836330414</v>
      </c>
    </row>
    <row r="177" spans="5:6" x14ac:dyDescent="0.25">
      <c r="E177">
        <v>6.8269692361354828E-2</v>
      </c>
      <c r="F177">
        <v>0.1529439240694046</v>
      </c>
    </row>
    <row r="178" spans="5:6" x14ac:dyDescent="0.25">
      <c r="E178">
        <v>7.0898003876209259E-2</v>
      </c>
      <c r="F178">
        <v>0.14247839152812958</v>
      </c>
    </row>
    <row r="179" spans="5:6" x14ac:dyDescent="0.25">
      <c r="E179">
        <v>2.6338161900639534E-2</v>
      </c>
      <c r="F179">
        <v>0.17553654313087463</v>
      </c>
    </row>
    <row r="180" spans="5:6" x14ac:dyDescent="0.25">
      <c r="E180">
        <v>3.1281027942895889E-2</v>
      </c>
      <c r="F180">
        <v>0.12796655297279358</v>
      </c>
    </row>
    <row r="181" spans="5:6" x14ac:dyDescent="0.25">
      <c r="E181">
        <v>3.3150751143693924E-2</v>
      </c>
      <c r="F181">
        <v>0.11474715173244476</v>
      </c>
    </row>
    <row r="182" spans="5:6" x14ac:dyDescent="0.25">
      <c r="E182">
        <v>2.9656637459993362E-2</v>
      </c>
      <c r="F182">
        <v>9.6580862998962402E-2</v>
      </c>
    </row>
    <row r="183" spans="5:6" x14ac:dyDescent="0.25">
      <c r="E183">
        <v>2.7908220887184143E-2</v>
      </c>
      <c r="F183">
        <v>6.3702337443828583E-2</v>
      </c>
    </row>
    <row r="184" spans="5:6" x14ac:dyDescent="0.25">
      <c r="E184">
        <v>3.1843073666095734E-2</v>
      </c>
      <c r="F184">
        <v>0.12424708157777786</v>
      </c>
    </row>
    <row r="185" spans="5:6" x14ac:dyDescent="0.25">
      <c r="E185">
        <v>0.13358436524868011</v>
      </c>
      <c r="F185">
        <v>2.4490756988525391</v>
      </c>
    </row>
    <row r="186" spans="5:6" x14ac:dyDescent="0.25">
      <c r="E186">
        <v>0.11371990293264389</v>
      </c>
      <c r="F186">
        <v>4.0255346298217773</v>
      </c>
    </row>
    <row r="187" spans="5:6" x14ac:dyDescent="0.25">
      <c r="E187">
        <v>3.8840830326080322E-2</v>
      </c>
      <c r="F187">
        <v>3.3591561317443848</v>
      </c>
    </row>
    <row r="188" spans="5:6" x14ac:dyDescent="0.25">
      <c r="E188">
        <v>3.2858178019523621E-2</v>
      </c>
      <c r="F188">
        <v>0.64446866512298584</v>
      </c>
    </row>
    <row r="189" spans="5:6" x14ac:dyDescent="0.25">
      <c r="E189">
        <v>3.286474198102951E-2</v>
      </c>
      <c r="F189">
        <v>0.96785253286361694</v>
      </c>
    </row>
    <row r="190" spans="5:6" x14ac:dyDescent="0.25">
      <c r="E190">
        <v>3.1528837978839874E-2</v>
      </c>
      <c r="F190">
        <v>1.0151081085205078</v>
      </c>
    </row>
    <row r="191" spans="5:6" x14ac:dyDescent="0.25">
      <c r="E191">
        <v>3.0441697686910629E-2</v>
      </c>
      <c r="F191">
        <v>1.2916920185089111</v>
      </c>
    </row>
    <row r="192" spans="5:6" x14ac:dyDescent="0.25">
      <c r="E192">
        <v>3.7006918340921402E-2</v>
      </c>
      <c r="F192">
        <v>1.1337671279907227</v>
      </c>
    </row>
    <row r="193" spans="5:6" x14ac:dyDescent="0.25">
      <c r="E193">
        <v>3.9133749902248383E-2</v>
      </c>
      <c r="F193">
        <v>1.5571999549865723</v>
      </c>
    </row>
    <row r="194" spans="5:6" x14ac:dyDescent="0.25">
      <c r="E194">
        <v>3.7397425621747971E-2</v>
      </c>
      <c r="F194">
        <v>1.5690926313400269</v>
      </c>
    </row>
    <row r="195" spans="5:6" x14ac:dyDescent="0.25">
      <c r="E195">
        <v>0.16327293217182159</v>
      </c>
      <c r="F195">
        <v>1.9115705490112305</v>
      </c>
    </row>
    <row r="196" spans="5:6" x14ac:dyDescent="0.25">
      <c r="E196">
        <v>7.9757526516914368E-2</v>
      </c>
      <c r="F196">
        <v>1.5709824562072754</v>
      </c>
    </row>
    <row r="197" spans="5:6" x14ac:dyDescent="0.25">
      <c r="E197">
        <v>5.1293779164552689E-2</v>
      </c>
      <c r="F197">
        <v>1.9447939395904541</v>
      </c>
    </row>
    <row r="198" spans="5:6" x14ac:dyDescent="0.25">
      <c r="E198">
        <v>6.2737062573432922E-2</v>
      </c>
      <c r="F198">
        <v>2.0091936588287354</v>
      </c>
    </row>
    <row r="199" spans="5:6" x14ac:dyDescent="0.25">
      <c r="E199">
        <v>2.0924678072333336E-2</v>
      </c>
      <c r="F199">
        <v>2.0796473026275635</v>
      </c>
    </row>
    <row r="200" spans="5:6" x14ac:dyDescent="0.25">
      <c r="E200">
        <v>7.67862843349576E-3</v>
      </c>
      <c r="F200">
        <v>0.8596118688583374</v>
      </c>
    </row>
    <row r="201" spans="5:6" x14ac:dyDescent="0.25">
      <c r="E201">
        <v>1.8341750837862492E-3</v>
      </c>
      <c r="F201">
        <v>0.35829734802246094</v>
      </c>
    </row>
    <row r="202" spans="5:6" x14ac:dyDescent="0.25">
      <c r="E202">
        <v>5.2747491281479597E-4</v>
      </c>
      <c r="F202">
        <v>0.13449899852275848</v>
      </c>
    </row>
    <row r="203" spans="5:6" x14ac:dyDescent="0.25">
      <c r="E203">
        <v>6.4050820656120777E-3</v>
      </c>
      <c r="F203">
        <v>0.12965729832649231</v>
      </c>
    </row>
    <row r="204" spans="5:6" x14ac:dyDescent="0.25">
      <c r="E204">
        <v>1.0583388619124889E-2</v>
      </c>
      <c r="F204">
        <v>0.13532325625419617</v>
      </c>
    </row>
    <row r="205" spans="5:6" x14ac:dyDescent="0.25">
      <c r="E205">
        <v>1.4679458923637867E-2</v>
      </c>
      <c r="F205">
        <v>0.33802005648612976</v>
      </c>
    </row>
    <row r="206" spans="5:6" x14ac:dyDescent="0.25">
      <c r="E206">
        <v>2.0504707470536232E-2</v>
      </c>
      <c r="F206">
        <v>0.81201720237731934</v>
      </c>
    </row>
    <row r="207" spans="5:6" x14ac:dyDescent="0.25">
      <c r="E207">
        <v>2.1542472764849663E-2</v>
      </c>
      <c r="F207">
        <v>0.11753508448600769</v>
      </c>
    </row>
    <row r="208" spans="5:6" x14ac:dyDescent="0.25">
      <c r="E208">
        <v>2.1301867440342903E-2</v>
      </c>
      <c r="F208">
        <v>0.12460939586162567</v>
      </c>
    </row>
    <row r="209" spans="5:6" x14ac:dyDescent="0.25">
      <c r="E209">
        <v>0.1348193883895874</v>
      </c>
      <c r="F209">
        <v>1.9521541595458984</v>
      </c>
    </row>
    <row r="210" spans="5:6" x14ac:dyDescent="0.25">
      <c r="E210">
        <v>0.12806572020053864</v>
      </c>
      <c r="F210">
        <v>1.681277871131897</v>
      </c>
    </row>
    <row r="211" spans="5:6" x14ac:dyDescent="0.25">
      <c r="E211">
        <v>5.2040588110685349E-2</v>
      </c>
      <c r="F211">
        <v>5.9769487380981445</v>
      </c>
    </row>
    <row r="212" spans="5:6" x14ac:dyDescent="0.25">
      <c r="E212">
        <v>5.8214649558067322E-2</v>
      </c>
      <c r="F212">
        <v>0.25570973753929138</v>
      </c>
    </row>
    <row r="213" spans="5:6" x14ac:dyDescent="0.25">
      <c r="E213">
        <v>7.9223345965147018E-3</v>
      </c>
      <c r="F213">
        <v>0.43711408972740173</v>
      </c>
    </row>
    <row r="214" spans="5:6" x14ac:dyDescent="0.25">
      <c r="E214">
        <v>2.0020663738250732E-2</v>
      </c>
      <c r="F214">
        <v>0.70914572477340698</v>
      </c>
    </row>
    <row r="215" spans="5:6" x14ac:dyDescent="0.25">
      <c r="E215">
        <v>3.5251148045063019E-2</v>
      </c>
      <c r="F215">
        <v>1.1915045976638794</v>
      </c>
    </row>
    <row r="216" spans="5:6" x14ac:dyDescent="0.25">
      <c r="E216">
        <v>3.4307122230529785E-2</v>
      </c>
      <c r="F216">
        <v>1.1466518640518188</v>
      </c>
    </row>
    <row r="217" spans="5:6" x14ac:dyDescent="0.25">
      <c r="E217">
        <v>3.4104753285646439E-2</v>
      </c>
      <c r="F217">
        <v>1.3561828136444092</v>
      </c>
    </row>
    <row r="218" spans="5:6" x14ac:dyDescent="0.25">
      <c r="E218">
        <v>3.3294800668954849E-2</v>
      </c>
      <c r="F218">
        <v>1.1830754280090332</v>
      </c>
    </row>
    <row r="219" spans="5:6" x14ac:dyDescent="0.25">
      <c r="E219">
        <v>0.20057603716850281</v>
      </c>
      <c r="F219">
        <v>1.9945733547210693</v>
      </c>
    </row>
    <row r="220" spans="5:6" x14ac:dyDescent="0.25">
      <c r="E220">
        <v>0.183002769947052</v>
      </c>
      <c r="F220">
        <v>3.0303657054901123</v>
      </c>
    </row>
    <row r="221" spans="5:6" x14ac:dyDescent="0.25">
      <c r="E221">
        <v>0.18080854415893555</v>
      </c>
      <c r="F221">
        <v>4.062584400177002</v>
      </c>
    </row>
    <row r="222" spans="5:6" x14ac:dyDescent="0.25">
      <c r="E222">
        <v>3.7846758961677551E-2</v>
      </c>
      <c r="F222">
        <v>1.6025826930999756</v>
      </c>
    </row>
    <row r="223" spans="5:6" x14ac:dyDescent="0.25">
      <c r="E223">
        <v>3.1686719506978989E-2</v>
      </c>
      <c r="F223">
        <v>1.1693472862243652</v>
      </c>
    </row>
    <row r="224" spans="5:6" x14ac:dyDescent="0.25">
      <c r="E224">
        <v>3.011101670563221E-2</v>
      </c>
      <c r="F224">
        <v>0.76711517572402954</v>
      </c>
    </row>
    <row r="225" spans="5:6" x14ac:dyDescent="0.25">
      <c r="E225">
        <v>3.0061539262533188E-2</v>
      </c>
      <c r="F225">
        <v>0.35353782773017883</v>
      </c>
    </row>
    <row r="226" spans="5:6" x14ac:dyDescent="0.25">
      <c r="E226">
        <v>3.2244633883237839E-2</v>
      </c>
      <c r="F226">
        <v>0.10680871456861496</v>
      </c>
    </row>
    <row r="227" spans="5:6" x14ac:dyDescent="0.25">
      <c r="E227">
        <v>3.2630186527967453E-2</v>
      </c>
      <c r="F227">
        <v>0.10250956565141678</v>
      </c>
    </row>
    <row r="228" spans="5:6" x14ac:dyDescent="0.25">
      <c r="E228">
        <v>3.1703755259513855E-2</v>
      </c>
      <c r="F228">
        <v>8.7523788213729858E-2</v>
      </c>
    </row>
    <row r="229" spans="5:6" x14ac:dyDescent="0.25">
      <c r="E229">
        <v>3.3296551555395126E-2</v>
      </c>
      <c r="F229">
        <v>8.6494803428649902E-2</v>
      </c>
    </row>
    <row r="230" spans="5:6" x14ac:dyDescent="0.25">
      <c r="E230">
        <v>3.0706623569130898E-2</v>
      </c>
      <c r="F230">
        <v>0.10556493699550629</v>
      </c>
    </row>
    <row r="231" spans="5:6" x14ac:dyDescent="0.25">
      <c r="E231">
        <v>3.246331587433815E-2</v>
      </c>
      <c r="F231">
        <v>7.7326059341430664E-2</v>
      </c>
    </row>
    <row r="232" spans="5:6" x14ac:dyDescent="0.25">
      <c r="E232">
        <v>2.9913639649748802E-2</v>
      </c>
      <c r="F232">
        <v>0.12112010270357132</v>
      </c>
    </row>
    <row r="233" spans="5:6" x14ac:dyDescent="0.25">
      <c r="E233">
        <v>0.14663331210613251</v>
      </c>
      <c r="F233">
        <v>2.4498391151428223</v>
      </c>
    </row>
    <row r="234" spans="5:6" x14ac:dyDescent="0.25">
      <c r="E234">
        <v>0.114591084420681</v>
      </c>
      <c r="F234">
        <v>1.350846529006958</v>
      </c>
    </row>
    <row r="235" spans="5:6" x14ac:dyDescent="0.25">
      <c r="E235">
        <v>3.3985823392868042E-2</v>
      </c>
      <c r="F235">
        <v>0.57522094249725342</v>
      </c>
    </row>
    <row r="236" spans="5:6" x14ac:dyDescent="0.25">
      <c r="E236">
        <v>3.5395924001932144E-2</v>
      </c>
      <c r="F236">
        <v>0.99636310338973999</v>
      </c>
    </row>
    <row r="237" spans="5:6" x14ac:dyDescent="0.25">
      <c r="E237">
        <v>3.4083779901266098E-2</v>
      </c>
      <c r="F237">
        <v>1.4536764621734619</v>
      </c>
    </row>
    <row r="238" spans="5:6" x14ac:dyDescent="0.25">
      <c r="E238">
        <v>3.479403629899025E-2</v>
      </c>
      <c r="F238">
        <v>1.2905582189559937</v>
      </c>
    </row>
    <row r="239" spans="5:6" x14ac:dyDescent="0.25">
      <c r="E239">
        <v>3.2808449119329453E-2</v>
      </c>
      <c r="F239">
        <v>1.5986330509185791</v>
      </c>
    </row>
    <row r="240" spans="5:6" x14ac:dyDescent="0.25">
      <c r="E240">
        <v>3.2676134258508682E-2</v>
      </c>
      <c r="F240">
        <v>1.47901451587677</v>
      </c>
    </row>
    <row r="241" spans="5:6" x14ac:dyDescent="0.25">
      <c r="E241">
        <v>3.372153639793396E-2</v>
      </c>
      <c r="F241">
        <v>1.8490674495697021</v>
      </c>
    </row>
    <row r="242" spans="5:6" x14ac:dyDescent="0.25">
      <c r="E242">
        <v>3.2418038696050644E-2</v>
      </c>
      <c r="F242">
        <v>1.6497526168823242</v>
      </c>
    </row>
    <row r="243" spans="5:6" x14ac:dyDescent="0.25">
      <c r="E243">
        <v>3.2196886837482452E-2</v>
      </c>
      <c r="F243">
        <v>1.8951432704925537</v>
      </c>
    </row>
    <row r="244" spans="5:6" x14ac:dyDescent="0.25">
      <c r="E244">
        <v>3.1628534197807312E-2</v>
      </c>
      <c r="F244">
        <v>1.6418114900588989</v>
      </c>
    </row>
    <row r="245" spans="5:6" x14ac:dyDescent="0.25">
      <c r="E245">
        <v>3.2772466540336609E-2</v>
      </c>
      <c r="F245">
        <v>1.8817824125289917</v>
      </c>
    </row>
    <row r="246" spans="5:6" x14ac:dyDescent="0.25">
      <c r="E246">
        <v>3.2528016716241837E-2</v>
      </c>
      <c r="F246">
        <v>1.7104223966598511</v>
      </c>
    </row>
    <row r="247" spans="5:6" x14ac:dyDescent="0.25">
      <c r="E247">
        <v>3.1832791864871979E-2</v>
      </c>
      <c r="F247">
        <v>1.9648250341415405</v>
      </c>
    </row>
    <row r="248" spans="5:6" x14ac:dyDescent="0.25">
      <c r="E248">
        <v>3.1838204711675644E-2</v>
      </c>
      <c r="F248">
        <v>1.7123327255249023</v>
      </c>
    </row>
    <row r="249" spans="5:6" x14ac:dyDescent="0.25">
      <c r="E249">
        <v>2.5633791461586952E-2</v>
      </c>
      <c r="F249">
        <v>1.3895038366317749</v>
      </c>
    </row>
    <row r="250" spans="5:6" x14ac:dyDescent="0.25">
      <c r="E250">
        <v>2.2181112319231033E-2</v>
      </c>
      <c r="F250">
        <v>0.38260605931282043</v>
      </c>
    </row>
    <row r="251" spans="5:6" x14ac:dyDescent="0.25">
      <c r="E251">
        <v>2.7852198109030724E-2</v>
      </c>
      <c r="F251">
        <v>0.13975881040096283</v>
      </c>
    </row>
    <row r="252" spans="5:6" x14ac:dyDescent="0.25">
      <c r="E252">
        <v>3.1604573130607605E-2</v>
      </c>
      <c r="F252">
        <v>0.11128592491149902</v>
      </c>
    </row>
    <row r="253" spans="5:6" x14ac:dyDescent="0.25">
      <c r="E253">
        <v>3.2186131924390793E-2</v>
      </c>
      <c r="F253">
        <v>0.37970012426376343</v>
      </c>
    </row>
    <row r="254" spans="5:6" x14ac:dyDescent="0.25">
      <c r="E254">
        <v>3.2330114394426346E-2</v>
      </c>
      <c r="F254">
        <v>0.77616971731185913</v>
      </c>
    </row>
    <row r="255" spans="5:6" x14ac:dyDescent="0.25">
      <c r="E255">
        <v>3.2219734042882919E-2</v>
      </c>
      <c r="F255">
        <v>0.117557093501091</v>
      </c>
    </row>
    <row r="256" spans="5:6" x14ac:dyDescent="0.25">
      <c r="E256">
        <v>3.1896006315946579E-2</v>
      </c>
      <c r="F256">
        <v>0.13504080474376678</v>
      </c>
    </row>
    <row r="257" spans="5:6" x14ac:dyDescent="0.25">
      <c r="E257">
        <v>0.12312712520360947</v>
      </c>
      <c r="F257">
        <v>2.0575253963470459</v>
      </c>
    </row>
    <row r="258" spans="5:6" x14ac:dyDescent="0.25">
      <c r="E258">
        <v>3.4051034599542618E-2</v>
      </c>
      <c r="F258">
        <v>2.1915667057037354</v>
      </c>
    </row>
    <row r="259" spans="5:6" x14ac:dyDescent="0.25">
      <c r="E259">
        <v>3.3952966332435608E-2</v>
      </c>
      <c r="F259">
        <v>1.1334191560745239</v>
      </c>
    </row>
    <row r="260" spans="5:6" x14ac:dyDescent="0.25">
      <c r="E260">
        <v>3.247344121336937E-2</v>
      </c>
      <c r="F260">
        <v>1.1270157098770142</v>
      </c>
    </row>
    <row r="261" spans="5:6" x14ac:dyDescent="0.25">
      <c r="E261">
        <v>3.3998779952526093E-2</v>
      </c>
      <c r="F261">
        <v>1.3971172571182251</v>
      </c>
    </row>
    <row r="262" spans="5:6" x14ac:dyDescent="0.25">
      <c r="E262">
        <v>3.1662069261074066E-2</v>
      </c>
      <c r="F262">
        <v>1.3476170301437378</v>
      </c>
    </row>
    <row r="263" spans="5:6" x14ac:dyDescent="0.25">
      <c r="E263">
        <v>3.2421987503767014E-2</v>
      </c>
      <c r="F263">
        <v>1.5238966941833496</v>
      </c>
    </row>
    <row r="264" spans="5:6" x14ac:dyDescent="0.25">
      <c r="E264">
        <v>3.2003514468669891E-2</v>
      </c>
      <c r="F264">
        <v>1.2553776502609253</v>
      </c>
    </row>
    <row r="265" spans="5:6" x14ac:dyDescent="0.25">
      <c r="E265">
        <v>3.2106149941682816E-2</v>
      </c>
      <c r="F265">
        <v>1.4602534770965576</v>
      </c>
    </row>
    <row r="266" spans="5:6" x14ac:dyDescent="0.25">
      <c r="E266">
        <v>3.0766475945711136E-2</v>
      </c>
      <c r="F266">
        <v>1.1175949573516846</v>
      </c>
    </row>
    <row r="267" spans="5:6" x14ac:dyDescent="0.25">
      <c r="E267">
        <v>3.160678967833519E-2</v>
      </c>
      <c r="F267">
        <v>1.131894588470459</v>
      </c>
    </row>
    <row r="268" spans="5:6" x14ac:dyDescent="0.25">
      <c r="E268">
        <v>3.035409189760685E-2</v>
      </c>
      <c r="F268">
        <v>0.85925358533859253</v>
      </c>
    </row>
    <row r="269" spans="5:6" x14ac:dyDescent="0.25">
      <c r="E269">
        <v>3.0345259234309196E-2</v>
      </c>
      <c r="F269">
        <v>0.71031761169433594</v>
      </c>
    </row>
    <row r="270" spans="5:6" x14ac:dyDescent="0.25">
      <c r="E270">
        <v>3.2708153128623962E-2</v>
      </c>
      <c r="F270">
        <v>0.64596760272979736</v>
      </c>
    </row>
    <row r="271" spans="5:6" x14ac:dyDescent="0.25">
      <c r="E271">
        <v>3.2728713005781174E-2</v>
      </c>
      <c r="F271">
        <v>0.88566297292709351</v>
      </c>
    </row>
    <row r="272" spans="5:6" x14ac:dyDescent="0.25">
      <c r="E272">
        <v>2.9478712007403374E-2</v>
      </c>
      <c r="F272">
        <v>0.55845803022384644</v>
      </c>
    </row>
    <row r="273" spans="5:6" x14ac:dyDescent="0.25">
      <c r="E273">
        <v>2.6967708021402359E-2</v>
      </c>
      <c r="F273">
        <v>0.30209645628929138</v>
      </c>
    </row>
    <row r="274" spans="5:6" x14ac:dyDescent="0.25">
      <c r="E274">
        <v>2.9480272904038429E-2</v>
      </c>
      <c r="F274">
        <v>0.13551227748394012</v>
      </c>
    </row>
    <row r="275" spans="5:6" x14ac:dyDescent="0.25">
      <c r="E275">
        <v>3.4236792474985123E-2</v>
      </c>
      <c r="F275">
        <v>0.10416094213724136</v>
      </c>
    </row>
    <row r="276" spans="5:6" x14ac:dyDescent="0.25">
      <c r="E276">
        <v>2.7377471327781677E-2</v>
      </c>
      <c r="F276">
        <v>8.7791897356510162E-2</v>
      </c>
    </row>
    <row r="277" spans="5:6" x14ac:dyDescent="0.25">
      <c r="E277">
        <v>3.6551300436258316E-2</v>
      </c>
      <c r="F277">
        <v>0.18234018981456757</v>
      </c>
    </row>
    <row r="278" spans="5:6" x14ac:dyDescent="0.25">
      <c r="E278">
        <v>3.1402643769979477E-2</v>
      </c>
      <c r="F278">
        <v>0.12764705717563629</v>
      </c>
    </row>
    <row r="279" spans="5:6" x14ac:dyDescent="0.25">
      <c r="E279">
        <v>3.5345539450645447E-2</v>
      </c>
      <c r="F279">
        <v>9.9547125399112701E-2</v>
      </c>
    </row>
    <row r="280" spans="5:6" x14ac:dyDescent="0.25">
      <c r="E280">
        <v>2.8900593519210815E-2</v>
      </c>
      <c r="F280">
        <v>0.10737322270870209</v>
      </c>
    </row>
    <row r="281" spans="5:6" x14ac:dyDescent="0.25">
      <c r="E281">
        <v>0.14149877429008484</v>
      </c>
      <c r="F281">
        <v>2.5276961326599121</v>
      </c>
    </row>
    <row r="282" spans="5:6" x14ac:dyDescent="0.25">
      <c r="E282">
        <v>3.3639080822467804E-2</v>
      </c>
      <c r="F282">
        <v>1.4806754589080811</v>
      </c>
    </row>
    <row r="283" spans="5:6" x14ac:dyDescent="0.25">
      <c r="E283">
        <v>3.1122734770178795E-2</v>
      </c>
      <c r="F283">
        <v>0.62624549865722656</v>
      </c>
    </row>
    <row r="284" spans="5:6" x14ac:dyDescent="0.25">
      <c r="E284">
        <v>3.0157474800944328E-2</v>
      </c>
      <c r="F284">
        <v>0.43803238868713379</v>
      </c>
    </row>
    <row r="285" spans="5:6" x14ac:dyDescent="0.25">
      <c r="E285">
        <v>2.9738346114754677E-2</v>
      </c>
      <c r="F285">
        <v>0.39758732914924622</v>
      </c>
    </row>
    <row r="286" spans="5:6" x14ac:dyDescent="0.25">
      <c r="E286">
        <v>3.368484228849411E-2</v>
      </c>
      <c r="F286">
        <v>0.36209976673126221</v>
      </c>
    </row>
    <row r="287" spans="5:6" x14ac:dyDescent="0.25">
      <c r="E287">
        <v>3.3615496009588242E-2</v>
      </c>
      <c r="F287">
        <v>0.54316556453704834</v>
      </c>
    </row>
    <row r="288" spans="5:6" x14ac:dyDescent="0.25">
      <c r="E288">
        <v>3.9076834917068481E-2</v>
      </c>
      <c r="F288">
        <v>0.59588629007339478</v>
      </c>
    </row>
    <row r="289" spans="5:6" x14ac:dyDescent="0.25">
      <c r="E289">
        <v>3.7012677639722824E-2</v>
      </c>
      <c r="F289">
        <v>0.67223668098449707</v>
      </c>
    </row>
    <row r="290" spans="5:6" x14ac:dyDescent="0.25">
      <c r="E290">
        <v>3.2093260437250137E-2</v>
      </c>
      <c r="F290">
        <v>0.63778728246688843</v>
      </c>
    </row>
    <row r="291" spans="5:6" x14ac:dyDescent="0.25">
      <c r="E291">
        <v>3.1610365957021713E-2</v>
      </c>
      <c r="F291">
        <v>0.44399824738502502</v>
      </c>
    </row>
    <row r="292" spans="5:6" x14ac:dyDescent="0.25">
      <c r="E292">
        <v>2.7205457910895348E-2</v>
      </c>
      <c r="F292">
        <v>0.1470983475446701</v>
      </c>
    </row>
    <row r="293" spans="5:6" x14ac:dyDescent="0.25">
      <c r="E293">
        <v>3.0625414103269577E-2</v>
      </c>
      <c r="F293">
        <v>0.13946647942066193</v>
      </c>
    </row>
    <row r="294" spans="5:6" x14ac:dyDescent="0.25">
      <c r="E294">
        <v>3.5960152745246887E-2</v>
      </c>
      <c r="F294">
        <v>7.3271878063678741E-2</v>
      </c>
    </row>
    <row r="295" spans="5:6" x14ac:dyDescent="0.25">
      <c r="E295">
        <v>3.2894887030124664E-2</v>
      </c>
      <c r="F295">
        <v>0.1173015683889389</v>
      </c>
    </row>
    <row r="296" spans="5:6" x14ac:dyDescent="0.25">
      <c r="E296">
        <v>2.785903587937355E-2</v>
      </c>
      <c r="F296">
        <v>6.0039855539798737E-2</v>
      </c>
    </row>
    <row r="297" spans="5:6" x14ac:dyDescent="0.25">
      <c r="E297">
        <v>3.3395268023014069E-2</v>
      </c>
      <c r="F297">
        <v>0.14924581348896027</v>
      </c>
    </row>
    <row r="298" spans="5:6" x14ac:dyDescent="0.25">
      <c r="E298">
        <v>3.2650649547576904E-2</v>
      </c>
      <c r="F298">
        <v>9.089381992816925E-2</v>
      </c>
    </row>
    <row r="299" spans="5:6" x14ac:dyDescent="0.25">
      <c r="E299">
        <v>2.9646286740899086E-2</v>
      </c>
      <c r="F299">
        <v>0.11728876829147339</v>
      </c>
    </row>
    <row r="300" spans="5:6" x14ac:dyDescent="0.25">
      <c r="E300">
        <v>3.2039962708950043E-2</v>
      </c>
      <c r="F300">
        <v>7.1731314063072205E-2</v>
      </c>
    </row>
    <row r="301" spans="5:6" x14ac:dyDescent="0.25">
      <c r="E301">
        <v>3.2790780067443848E-2</v>
      </c>
      <c r="F301">
        <v>0.33516660332679749</v>
      </c>
    </row>
    <row r="302" spans="5:6" x14ac:dyDescent="0.25">
      <c r="E302">
        <v>3.1052824109792709E-2</v>
      </c>
      <c r="F302">
        <v>0.83601397275924683</v>
      </c>
    </row>
    <row r="303" spans="5:6" x14ac:dyDescent="0.25">
      <c r="E303">
        <v>3.2167647033929825E-2</v>
      </c>
      <c r="F303">
        <v>0.12386048585176468</v>
      </c>
    </row>
    <row r="304" spans="5:6" x14ac:dyDescent="0.25">
      <c r="E304">
        <v>3.1766906380653381E-2</v>
      </c>
      <c r="F304">
        <v>0.1015947237610817</v>
      </c>
    </row>
    <row r="305" spans="5:6" x14ac:dyDescent="0.25">
      <c r="E305">
        <v>0.13061508536338806</v>
      </c>
      <c r="F305">
        <v>2.412278413772583</v>
      </c>
    </row>
    <row r="306" spans="5:6" x14ac:dyDescent="0.25">
      <c r="E306">
        <v>3.4751366823911667E-2</v>
      </c>
      <c r="F306">
        <v>1.4992167949676514</v>
      </c>
    </row>
    <row r="307" spans="5:6" x14ac:dyDescent="0.25">
      <c r="E307">
        <v>3.1860534101724625E-2</v>
      </c>
      <c r="F307">
        <v>0.71118229627609253</v>
      </c>
    </row>
    <row r="308" spans="5:6" x14ac:dyDescent="0.25">
      <c r="E308">
        <v>3.174952045083046E-2</v>
      </c>
      <c r="F308">
        <v>0.75429999828338623</v>
      </c>
    </row>
    <row r="309" spans="5:6" x14ac:dyDescent="0.25">
      <c r="E309">
        <v>3.3878233283758163E-2</v>
      </c>
      <c r="F309">
        <v>0.94157648086547852</v>
      </c>
    </row>
    <row r="310" spans="5:6" x14ac:dyDescent="0.25">
      <c r="E310">
        <v>3.3131327480077744E-2</v>
      </c>
      <c r="F310">
        <v>0.80957889556884766</v>
      </c>
    </row>
    <row r="311" spans="5:6" x14ac:dyDescent="0.25">
      <c r="E311">
        <v>3.2809443771839142E-2</v>
      </c>
      <c r="F311">
        <v>0.9935377836227417</v>
      </c>
    </row>
    <row r="312" spans="5:6" x14ac:dyDescent="0.25">
      <c r="E312">
        <v>3.2425057142972946E-2</v>
      </c>
      <c r="F312">
        <v>0.83337700366973877</v>
      </c>
    </row>
    <row r="313" spans="5:6" x14ac:dyDescent="0.25">
      <c r="E313">
        <v>3.3224847167730331E-2</v>
      </c>
      <c r="F313">
        <v>0.92880147695541382</v>
      </c>
    </row>
    <row r="314" spans="5:6" x14ac:dyDescent="0.25">
      <c r="E314">
        <v>3.1663224101066589E-2</v>
      </c>
      <c r="F314">
        <v>0.80975890159606934</v>
      </c>
    </row>
    <row r="315" spans="5:6" x14ac:dyDescent="0.25">
      <c r="E315">
        <v>3.2369419932365417E-2</v>
      </c>
      <c r="F315">
        <v>0.97401845455169678</v>
      </c>
    </row>
    <row r="316" spans="5:6" x14ac:dyDescent="0.25">
      <c r="E316">
        <v>3.164379671216011E-2</v>
      </c>
      <c r="F316">
        <v>0.97450089454650879</v>
      </c>
    </row>
    <row r="317" spans="5:6" x14ac:dyDescent="0.25">
      <c r="E317">
        <v>3.1730756163597107E-2</v>
      </c>
      <c r="F317">
        <v>1.258484959602356</v>
      </c>
    </row>
    <row r="318" spans="5:6" x14ac:dyDescent="0.25">
      <c r="E318">
        <v>3.1360037624835968E-2</v>
      </c>
      <c r="F318">
        <v>0.88591641187667847</v>
      </c>
    </row>
    <row r="319" spans="5:6" x14ac:dyDescent="0.25">
      <c r="E319">
        <v>3.3138394355773926E-2</v>
      </c>
      <c r="F319">
        <v>0.72294867038726807</v>
      </c>
    </row>
    <row r="320" spans="5:6" x14ac:dyDescent="0.25">
      <c r="E320">
        <v>3.3092249184846878E-2</v>
      </c>
      <c r="F320">
        <v>0.78805309534072876</v>
      </c>
    </row>
    <row r="321" spans="5:6" x14ac:dyDescent="0.25">
      <c r="E321">
        <v>3.4507587552070618E-2</v>
      </c>
      <c r="F321">
        <v>1.0882154703140259</v>
      </c>
    </row>
    <row r="322" spans="5:6" x14ac:dyDescent="0.25">
      <c r="E322">
        <v>2.896561473608017E-2</v>
      </c>
      <c r="F322">
        <v>0.74192386865615845</v>
      </c>
    </row>
    <row r="323" spans="5:6" x14ac:dyDescent="0.25">
      <c r="E323">
        <v>2.4445783346891403E-2</v>
      </c>
      <c r="F323">
        <v>0.45018711686134338</v>
      </c>
    </row>
    <row r="324" spans="5:6" x14ac:dyDescent="0.25">
      <c r="E324">
        <v>2.5638621300458908E-2</v>
      </c>
      <c r="F324">
        <v>0.11911430209875107</v>
      </c>
    </row>
    <row r="325" spans="5:6" x14ac:dyDescent="0.25">
      <c r="E325">
        <v>3.5058949142694473E-2</v>
      </c>
      <c r="F325">
        <v>0.14746685326099396</v>
      </c>
    </row>
    <row r="326" spans="5:6" x14ac:dyDescent="0.25">
      <c r="E326">
        <v>3.2847817987203598E-2</v>
      </c>
      <c r="F326">
        <v>0.10902073979377747</v>
      </c>
    </row>
    <row r="327" spans="5:6" x14ac:dyDescent="0.25">
      <c r="E327">
        <v>3.158758208155632E-2</v>
      </c>
      <c r="F327">
        <v>7.3968566954135895E-2</v>
      </c>
    </row>
    <row r="328" spans="5:6" x14ac:dyDescent="0.25">
      <c r="E328">
        <v>3.0878392979502678E-2</v>
      </c>
      <c r="F328">
        <v>0.12678332626819611</v>
      </c>
    </row>
    <row r="329" spans="5:6" x14ac:dyDescent="0.25">
      <c r="E329">
        <v>0.14010854065418243</v>
      </c>
      <c r="F329">
        <v>2.4534599781036377</v>
      </c>
    </row>
    <row r="330" spans="5:6" x14ac:dyDescent="0.25">
      <c r="E330">
        <v>4.7903899103403091E-2</v>
      </c>
      <c r="F330">
        <v>1.364605188369751</v>
      </c>
    </row>
    <row r="331" spans="5:6" x14ac:dyDescent="0.25">
      <c r="E331">
        <v>3.4132711589336395E-2</v>
      </c>
      <c r="F331">
        <v>0.3068961501121521</v>
      </c>
    </row>
    <row r="332" spans="5:6" x14ac:dyDescent="0.25">
      <c r="E332">
        <v>3.4906037151813507E-2</v>
      </c>
      <c r="F332">
        <v>0.65908181667327881</v>
      </c>
    </row>
    <row r="333" spans="5:6" x14ac:dyDescent="0.25">
      <c r="E333">
        <v>3.476317971944809E-2</v>
      </c>
      <c r="F333">
        <v>1.2278280258178711</v>
      </c>
    </row>
    <row r="334" spans="5:6" x14ac:dyDescent="0.25">
      <c r="E334">
        <v>3.2303594052791595E-2</v>
      </c>
      <c r="F334">
        <v>1.2412147521972656</v>
      </c>
    </row>
    <row r="335" spans="5:6" x14ac:dyDescent="0.25">
      <c r="E335">
        <v>3.2240401953458786E-2</v>
      </c>
      <c r="F335">
        <v>1.4841917753219604</v>
      </c>
    </row>
    <row r="336" spans="5:6" x14ac:dyDescent="0.25">
      <c r="E336">
        <v>3.2231174409389496E-2</v>
      </c>
      <c r="F336">
        <v>1.369957447052002</v>
      </c>
    </row>
    <row r="337" spans="5:6" x14ac:dyDescent="0.25">
      <c r="E337">
        <v>3.296210989356041E-2</v>
      </c>
      <c r="F337">
        <v>1.5668022632598877</v>
      </c>
    </row>
    <row r="338" spans="5:6" x14ac:dyDescent="0.25">
      <c r="E338">
        <v>3.2146923243999481E-2</v>
      </c>
      <c r="F338">
        <v>1.3980559110641479</v>
      </c>
    </row>
    <row r="339" spans="5:6" x14ac:dyDescent="0.25">
      <c r="E339">
        <v>3.251444548368454E-2</v>
      </c>
      <c r="F339">
        <v>1.6294999122619629</v>
      </c>
    </row>
    <row r="340" spans="5:6" x14ac:dyDescent="0.25">
      <c r="E340">
        <v>3.1759079545736313E-2</v>
      </c>
      <c r="F340">
        <v>1.3773778676986694</v>
      </c>
    </row>
    <row r="341" spans="5:6" x14ac:dyDescent="0.25">
      <c r="E341">
        <v>3.3597905188798904E-2</v>
      </c>
      <c r="F341">
        <v>1.5849158763885498</v>
      </c>
    </row>
    <row r="342" spans="5:6" x14ac:dyDescent="0.25">
      <c r="E342">
        <v>3.0605794861912727E-2</v>
      </c>
      <c r="F342">
        <v>1.3394808769226074</v>
      </c>
    </row>
    <row r="343" spans="5:6" x14ac:dyDescent="0.25">
      <c r="E343">
        <v>3.3242370933294296E-2</v>
      </c>
      <c r="F343">
        <v>1.5961253643035889</v>
      </c>
    </row>
    <row r="344" spans="5:6" x14ac:dyDescent="0.25">
      <c r="E344">
        <v>3.038492426276207E-2</v>
      </c>
      <c r="F344">
        <v>1.3508141040802002</v>
      </c>
    </row>
    <row r="345" spans="5:6" x14ac:dyDescent="0.25">
      <c r="E345">
        <v>2.5673197582364082E-2</v>
      </c>
      <c r="F345">
        <v>0.93286365270614624</v>
      </c>
    </row>
    <row r="346" spans="5:6" x14ac:dyDescent="0.25">
      <c r="E346">
        <v>2.294296957552433E-2</v>
      </c>
      <c r="F346">
        <v>0.25066718459129333</v>
      </c>
    </row>
    <row r="347" spans="5:6" x14ac:dyDescent="0.25">
      <c r="E347">
        <v>3.2437030225992203E-2</v>
      </c>
      <c r="F347">
        <v>0.11145231127738953</v>
      </c>
    </row>
    <row r="348" spans="5:6" x14ac:dyDescent="0.25">
      <c r="E348">
        <v>2.8472153469920158E-2</v>
      </c>
      <c r="F348">
        <v>8.4335081279277802E-2</v>
      </c>
    </row>
    <row r="349" spans="5:6" x14ac:dyDescent="0.25">
      <c r="E349">
        <v>3.4464254975318909E-2</v>
      </c>
      <c r="F349">
        <v>0.32563260197639465</v>
      </c>
    </row>
    <row r="350" spans="5:6" x14ac:dyDescent="0.25">
      <c r="E350">
        <v>3.0930059030652046E-2</v>
      </c>
      <c r="F350">
        <v>0.70450359582901001</v>
      </c>
    </row>
    <row r="351" spans="5:6" x14ac:dyDescent="0.25">
      <c r="E351">
        <v>3.2954301685094833E-2</v>
      </c>
      <c r="F351">
        <v>0.16188244521617889</v>
      </c>
    </row>
    <row r="352" spans="5:6" x14ac:dyDescent="0.25">
      <c r="E352">
        <v>3.6574605852365494E-2</v>
      </c>
      <c r="F352">
        <v>0.22284825146198273</v>
      </c>
    </row>
    <row r="353" spans="5:6" x14ac:dyDescent="0.25">
      <c r="E353">
        <v>0.12442436069250107</v>
      </c>
      <c r="F353">
        <v>2.7823824882507324</v>
      </c>
    </row>
    <row r="354" spans="5:6" x14ac:dyDescent="0.25">
      <c r="E354">
        <v>3.5932805389165878E-2</v>
      </c>
      <c r="F354">
        <v>4.2545695304870605</v>
      </c>
    </row>
    <row r="355" spans="5:6" x14ac:dyDescent="0.25">
      <c r="E355">
        <v>3.1988468021154404E-2</v>
      </c>
      <c r="F355">
        <v>4.0633950233459473</v>
      </c>
    </row>
    <row r="356" spans="5:6" x14ac:dyDescent="0.25">
      <c r="E356">
        <v>3.2881584018468857E-2</v>
      </c>
      <c r="F356">
        <v>1.3806160688400269</v>
      </c>
    </row>
    <row r="357" spans="5:6" x14ac:dyDescent="0.25">
      <c r="E357">
        <v>3.1774509698152542E-2</v>
      </c>
      <c r="F357">
        <v>1.5797947645187378</v>
      </c>
    </row>
    <row r="358" spans="5:6" x14ac:dyDescent="0.25">
      <c r="E358">
        <v>3.260406106710434E-2</v>
      </c>
      <c r="F358">
        <v>1.3363195657730103</v>
      </c>
    </row>
    <row r="359" spans="5:6" x14ac:dyDescent="0.25">
      <c r="E359">
        <v>3.2804004848003387E-2</v>
      </c>
      <c r="F359">
        <v>1.6283972263336182</v>
      </c>
    </row>
    <row r="360" spans="5:6" x14ac:dyDescent="0.25">
      <c r="E360">
        <v>3.2248936593532562E-2</v>
      </c>
      <c r="F360">
        <v>1.4545215368270874</v>
      </c>
    </row>
    <row r="361" spans="5:6" x14ac:dyDescent="0.25">
      <c r="E361">
        <v>9.8884455859661102E-2</v>
      </c>
      <c r="F361">
        <v>1.7347743511199951</v>
      </c>
    </row>
    <row r="362" spans="5:6" x14ac:dyDescent="0.25">
      <c r="E362">
        <v>0.23590701818466187</v>
      </c>
      <c r="F362">
        <v>3.2266736030578613</v>
      </c>
    </row>
    <row r="363" spans="5:6" x14ac:dyDescent="0.25">
      <c r="E363">
        <v>0.15744459629058838</v>
      </c>
      <c r="F363">
        <v>3.8324384689331055</v>
      </c>
    </row>
    <row r="364" spans="5:6" x14ac:dyDescent="0.25">
      <c r="E364">
        <v>3.3146582543849945E-2</v>
      </c>
      <c r="F364">
        <v>1.8064481019973755</v>
      </c>
    </row>
    <row r="365" spans="5:6" x14ac:dyDescent="0.25">
      <c r="E365">
        <v>3.2908152788877487E-2</v>
      </c>
      <c r="F365">
        <v>2.0473988056182861</v>
      </c>
    </row>
    <row r="366" spans="5:6" x14ac:dyDescent="0.25">
      <c r="E366">
        <v>3.2752182334661484E-2</v>
      </c>
      <c r="F366">
        <v>1.7960865497589111</v>
      </c>
    </row>
    <row r="367" spans="5:6" x14ac:dyDescent="0.25">
      <c r="E367">
        <v>3.2066769897937775E-2</v>
      </c>
      <c r="F367">
        <v>2.0110704898834229</v>
      </c>
    </row>
    <row r="368" spans="5:6" x14ac:dyDescent="0.25">
      <c r="E368">
        <v>3.0712448060512543E-2</v>
      </c>
      <c r="F368">
        <v>1.3942044973373413</v>
      </c>
    </row>
    <row r="369" spans="5:6" x14ac:dyDescent="0.25">
      <c r="E369">
        <v>2.8839772567152977E-2</v>
      </c>
      <c r="F369">
        <v>0.93281310796737671</v>
      </c>
    </row>
    <row r="370" spans="5:6" x14ac:dyDescent="0.25">
      <c r="E370">
        <v>2.4550743401050568E-2</v>
      </c>
      <c r="F370">
        <v>0.27426791191101074</v>
      </c>
    </row>
    <row r="371" spans="5:6" x14ac:dyDescent="0.25">
      <c r="E371">
        <v>2.9324939474463463E-2</v>
      </c>
      <c r="F371">
        <v>0.18546421825885773</v>
      </c>
    </row>
    <row r="372" spans="5:6" x14ac:dyDescent="0.25">
      <c r="E372">
        <v>3.2981593161821365E-2</v>
      </c>
      <c r="F372">
        <v>8.2382313907146454E-2</v>
      </c>
    </row>
    <row r="373" spans="5:6" x14ac:dyDescent="0.25">
      <c r="E373">
        <v>3.1050723046064377E-2</v>
      </c>
      <c r="F373">
        <v>9.8084993660449982E-2</v>
      </c>
    </row>
    <row r="374" spans="5:6" x14ac:dyDescent="0.25">
      <c r="E374">
        <v>3.2308656722307205E-2</v>
      </c>
      <c r="F374">
        <v>9.6844233572483063E-2</v>
      </c>
    </row>
    <row r="375" spans="5:6" x14ac:dyDescent="0.25">
      <c r="E375">
        <v>3.3054221421480179E-2</v>
      </c>
      <c r="F375">
        <v>0.10109600424766541</v>
      </c>
    </row>
    <row r="376" spans="5:6" x14ac:dyDescent="0.25">
      <c r="E376">
        <v>3.0694929882884026E-2</v>
      </c>
      <c r="F376">
        <v>0.1057472825050354</v>
      </c>
    </row>
    <row r="377" spans="5:6" x14ac:dyDescent="0.25">
      <c r="E377">
        <v>0.12223455309867859</v>
      </c>
      <c r="F377">
        <v>1.9790898561477661</v>
      </c>
    </row>
    <row r="378" spans="5:6" x14ac:dyDescent="0.25">
      <c r="E378">
        <v>3.2777722924947739E-2</v>
      </c>
      <c r="F378">
        <v>2.0592679977416992</v>
      </c>
    </row>
    <row r="379" spans="5:6" x14ac:dyDescent="0.25">
      <c r="E379">
        <v>3.1576778739690781E-2</v>
      </c>
      <c r="F379">
        <v>6.2122435569763184</v>
      </c>
    </row>
    <row r="380" spans="5:6" x14ac:dyDescent="0.25">
      <c r="E380">
        <v>3.225361555814743E-2</v>
      </c>
      <c r="F380">
        <v>0.94667530059814453</v>
      </c>
    </row>
    <row r="381" spans="5:6" x14ac:dyDescent="0.25">
      <c r="E381">
        <v>3.0419647693634033E-2</v>
      </c>
      <c r="F381">
        <v>1.1749309301376343</v>
      </c>
    </row>
    <row r="382" spans="5:6" x14ac:dyDescent="0.25">
      <c r="E382">
        <v>3.3576913177967072E-2</v>
      </c>
      <c r="F382">
        <v>1.0321259498596191</v>
      </c>
    </row>
    <row r="383" spans="5:6" x14ac:dyDescent="0.25">
      <c r="E383">
        <v>3.3365141600370407E-2</v>
      </c>
      <c r="F383">
        <v>1.1490418910980225</v>
      </c>
    </row>
    <row r="384" spans="5:6" x14ac:dyDescent="0.25">
      <c r="E384">
        <v>3.2846532762050629E-2</v>
      </c>
      <c r="F384">
        <v>1.0675314664840698</v>
      </c>
    </row>
    <row r="385" spans="5:6" x14ac:dyDescent="0.25">
      <c r="E385">
        <v>3.1875871121883392E-2</v>
      </c>
      <c r="F385">
        <v>1.2305217981338501</v>
      </c>
    </row>
    <row r="386" spans="5:6" x14ac:dyDescent="0.25">
      <c r="E386">
        <v>3.2736226916313171E-2</v>
      </c>
      <c r="F386">
        <v>1.1165007352828979</v>
      </c>
    </row>
    <row r="387" spans="5:6" x14ac:dyDescent="0.25">
      <c r="E387">
        <v>3.1753059476613998E-2</v>
      </c>
      <c r="F387">
        <v>1.2587044239044189</v>
      </c>
    </row>
    <row r="388" spans="5:6" x14ac:dyDescent="0.25">
      <c r="E388">
        <v>3.2472778111696243E-2</v>
      </c>
      <c r="F388">
        <v>1.1061763763427734</v>
      </c>
    </row>
    <row r="389" spans="5:6" x14ac:dyDescent="0.25">
      <c r="E389">
        <v>3.1623505055904388E-2</v>
      </c>
      <c r="F389">
        <v>1.2686172723770142</v>
      </c>
    </row>
    <row r="390" spans="5:6" x14ac:dyDescent="0.25">
      <c r="E390">
        <v>3.2346300780773163E-2</v>
      </c>
      <c r="F390">
        <v>1.1246041059494019</v>
      </c>
    </row>
    <row r="391" spans="5:6" x14ac:dyDescent="0.25">
      <c r="E391">
        <v>2.9306992888450623E-2</v>
      </c>
      <c r="F391">
        <v>1.0797786712646484</v>
      </c>
    </row>
    <row r="392" spans="5:6" x14ac:dyDescent="0.25">
      <c r="E392">
        <v>2.7748763561248779E-2</v>
      </c>
      <c r="F392">
        <v>0.46517938375473022</v>
      </c>
    </row>
    <row r="393" spans="5:6" x14ac:dyDescent="0.25">
      <c r="E393">
        <v>2.6512643322348595E-2</v>
      </c>
      <c r="F393">
        <v>0.19457460939884186</v>
      </c>
    </row>
    <row r="394" spans="5:6" x14ac:dyDescent="0.25">
      <c r="E394">
        <v>2.8240684419870377E-2</v>
      </c>
      <c r="F394">
        <v>9.3042686581611633E-2</v>
      </c>
    </row>
    <row r="395" spans="5:6" x14ac:dyDescent="0.25">
      <c r="E395">
        <v>3.187083825469017E-2</v>
      </c>
      <c r="F395">
        <v>6.9173291325569153E-2</v>
      </c>
    </row>
    <row r="396" spans="5:6" x14ac:dyDescent="0.25">
      <c r="E396">
        <v>3.1153192743659019E-2</v>
      </c>
      <c r="F396">
        <v>7.7918559312820435E-2</v>
      </c>
    </row>
    <row r="397" spans="5:6" x14ac:dyDescent="0.25">
      <c r="E397">
        <v>3.1779222190380096E-2</v>
      </c>
      <c r="F397">
        <v>0.36009663343429565</v>
      </c>
    </row>
    <row r="398" spans="5:6" x14ac:dyDescent="0.25">
      <c r="E398">
        <v>3.0058654025197029E-2</v>
      </c>
      <c r="F398">
        <v>0.78799623250961304</v>
      </c>
    </row>
    <row r="399" spans="5:6" x14ac:dyDescent="0.25">
      <c r="E399">
        <v>3.3191308379173279E-2</v>
      </c>
      <c r="F399">
        <v>0.1703125536441803</v>
      </c>
    </row>
    <row r="400" spans="5:6" x14ac:dyDescent="0.25">
      <c r="E400">
        <v>3.333146870136261E-2</v>
      </c>
      <c r="F400">
        <v>0.12859480082988739</v>
      </c>
    </row>
    <row r="401" spans="5:6" x14ac:dyDescent="0.25">
      <c r="E401">
        <v>0.12058822810649872</v>
      </c>
      <c r="F401">
        <v>2.3800697326660156</v>
      </c>
    </row>
    <row r="402" spans="5:6" x14ac:dyDescent="0.25">
      <c r="E402">
        <v>2.9873155057430267E-2</v>
      </c>
      <c r="F402">
        <v>1.3970366716384888</v>
      </c>
    </row>
    <row r="403" spans="5:6" x14ac:dyDescent="0.25">
      <c r="E403">
        <v>3.4838959574699402E-2</v>
      </c>
      <c r="F403">
        <v>0.49272269010543823</v>
      </c>
    </row>
    <row r="404" spans="5:6" x14ac:dyDescent="0.25">
      <c r="E404">
        <v>3.2775849103927612E-2</v>
      </c>
      <c r="F404">
        <v>0.50529372692108154</v>
      </c>
    </row>
    <row r="405" spans="5:6" x14ac:dyDescent="0.25">
      <c r="E405">
        <v>3.3279076218605042E-2</v>
      </c>
      <c r="F405">
        <v>0.6501624584197998</v>
      </c>
    </row>
    <row r="406" spans="5:6" x14ac:dyDescent="0.25">
      <c r="E406">
        <v>3.1843475997447968E-2</v>
      </c>
      <c r="F406">
        <v>0.61597758531570435</v>
      </c>
    </row>
    <row r="407" spans="5:6" x14ac:dyDescent="0.25">
      <c r="E407">
        <v>3.279326856136322E-2</v>
      </c>
      <c r="F407">
        <v>0.79343819618225098</v>
      </c>
    </row>
    <row r="408" spans="5:6" x14ac:dyDescent="0.25">
      <c r="E408">
        <v>3.4635510295629501E-2</v>
      </c>
      <c r="F408">
        <v>0.79153603315353394</v>
      </c>
    </row>
    <row r="409" spans="5:6" x14ac:dyDescent="0.25">
      <c r="E409">
        <v>3.0125388875603676E-2</v>
      </c>
      <c r="F409">
        <v>1.0370098352432251</v>
      </c>
    </row>
    <row r="410" spans="5:6" x14ac:dyDescent="0.25">
      <c r="E410">
        <v>3.2809097319841385E-2</v>
      </c>
      <c r="F410">
        <v>0.98891347646713257</v>
      </c>
    </row>
    <row r="411" spans="5:6" x14ac:dyDescent="0.25">
      <c r="E411">
        <v>3.2214432954788208E-2</v>
      </c>
      <c r="F411">
        <v>1.2590351104736328</v>
      </c>
    </row>
    <row r="412" spans="5:6" x14ac:dyDescent="0.25">
      <c r="E412">
        <v>3.1598329544067383E-2</v>
      </c>
      <c r="F412">
        <v>1.0734469890594482</v>
      </c>
    </row>
    <row r="413" spans="5:6" x14ac:dyDescent="0.25">
      <c r="E413">
        <v>3.2753627747297287E-2</v>
      </c>
      <c r="F413">
        <v>1.2603269815444946</v>
      </c>
    </row>
    <row r="414" spans="5:6" x14ac:dyDescent="0.25">
      <c r="E414">
        <v>3.0339179560542107E-2</v>
      </c>
      <c r="F414">
        <v>1.1482961177825928</v>
      </c>
    </row>
    <row r="415" spans="5:6" x14ac:dyDescent="0.25">
      <c r="E415">
        <v>3.2193742692470551E-2</v>
      </c>
      <c r="F415">
        <v>1.2681254148483276</v>
      </c>
    </row>
    <row r="416" spans="5:6" x14ac:dyDescent="0.25">
      <c r="E416">
        <v>3.1017035245895386E-2</v>
      </c>
      <c r="F416">
        <v>0.91941702365875244</v>
      </c>
    </row>
    <row r="417" spans="5:6" x14ac:dyDescent="0.25">
      <c r="E417">
        <v>2.9719484969973564E-2</v>
      </c>
      <c r="F417">
        <v>0.60913246870040894</v>
      </c>
    </row>
    <row r="418" spans="5:6" x14ac:dyDescent="0.25">
      <c r="E418">
        <v>2.3849591612815857E-2</v>
      </c>
      <c r="F418">
        <v>0.25331327319145203</v>
      </c>
    </row>
    <row r="419" spans="5:6" x14ac:dyDescent="0.25">
      <c r="E419">
        <v>2.9230482876300812E-2</v>
      </c>
      <c r="F419">
        <v>0.15575022995471954</v>
      </c>
    </row>
    <row r="420" spans="5:6" x14ac:dyDescent="0.25">
      <c r="E420">
        <v>3.0363127589225769E-2</v>
      </c>
      <c r="F420">
        <v>7.5591176748275757E-2</v>
      </c>
    </row>
    <row r="421" spans="5:6" x14ac:dyDescent="0.25">
      <c r="E421">
        <v>3.2610941678285599E-2</v>
      </c>
      <c r="F421">
        <v>0.1430874764919281</v>
      </c>
    </row>
    <row r="422" spans="5:6" x14ac:dyDescent="0.25">
      <c r="E422">
        <v>3.0382130295038223E-2</v>
      </c>
      <c r="F422">
        <v>0.1309640109539032</v>
      </c>
    </row>
    <row r="423" spans="5:6" x14ac:dyDescent="0.25">
      <c r="E423">
        <v>3.5480104386806488E-2</v>
      </c>
      <c r="F423">
        <v>0.12049628049135208</v>
      </c>
    </row>
    <row r="424" spans="5:6" x14ac:dyDescent="0.25">
      <c r="E424">
        <v>3.430822491645813E-2</v>
      </c>
      <c r="F424">
        <v>0.18960033357143402</v>
      </c>
    </row>
    <row r="425" spans="5:6" x14ac:dyDescent="0.25">
      <c r="E425">
        <v>0.11812226474285126</v>
      </c>
      <c r="F425">
        <v>2.2372262477874756</v>
      </c>
    </row>
    <row r="426" spans="5:6" x14ac:dyDescent="0.25">
      <c r="E426">
        <v>3.541010245680809E-2</v>
      </c>
      <c r="F426">
        <v>2.1613185405731201</v>
      </c>
    </row>
    <row r="427" spans="5:6" x14ac:dyDescent="0.25">
      <c r="E427">
        <v>3.3658921718597412E-2</v>
      </c>
      <c r="F427">
        <v>0.70918667316436768</v>
      </c>
    </row>
    <row r="428" spans="5:6" x14ac:dyDescent="0.25">
      <c r="E428">
        <v>3.4878578037023544E-2</v>
      </c>
      <c r="F428">
        <v>0.65839582681655884</v>
      </c>
    </row>
    <row r="429" spans="5:6" x14ac:dyDescent="0.25">
      <c r="E429">
        <v>3.4471958875656128E-2</v>
      </c>
      <c r="F429">
        <v>0.79491579532623291</v>
      </c>
    </row>
    <row r="430" spans="5:6" x14ac:dyDescent="0.25">
      <c r="E430">
        <v>3.2467592507600784E-2</v>
      </c>
      <c r="F430">
        <v>0.71413403749465942</v>
      </c>
    </row>
    <row r="431" spans="5:6" x14ac:dyDescent="0.25">
      <c r="E431">
        <v>3.1714774668216705E-2</v>
      </c>
      <c r="F431">
        <v>0.84179830551147461</v>
      </c>
    </row>
    <row r="432" spans="5:6" x14ac:dyDescent="0.25">
      <c r="E432">
        <v>3.2454617321491241E-2</v>
      </c>
      <c r="F432">
        <v>0.71617215871810913</v>
      </c>
    </row>
    <row r="433" spans="5:6" x14ac:dyDescent="0.25">
      <c r="E433">
        <v>3.3447422087192535E-2</v>
      </c>
      <c r="F433">
        <v>0.85410571098327637</v>
      </c>
    </row>
    <row r="434" spans="5:6" x14ac:dyDescent="0.25">
      <c r="E434">
        <v>3.1651940196752548E-2</v>
      </c>
      <c r="F434">
        <v>0.71521973609924316</v>
      </c>
    </row>
    <row r="435" spans="5:6" x14ac:dyDescent="0.25">
      <c r="E435">
        <v>3.3808764070272446E-2</v>
      </c>
      <c r="F435">
        <v>0.84391212463378906</v>
      </c>
    </row>
    <row r="436" spans="5:6" x14ac:dyDescent="0.25">
      <c r="E436">
        <v>3.2614231109619141E-2</v>
      </c>
      <c r="F436">
        <v>0.81437301635742188</v>
      </c>
    </row>
    <row r="437" spans="5:6" x14ac:dyDescent="0.25">
      <c r="E437">
        <v>3.1799912452697754E-2</v>
      </c>
      <c r="F437">
        <v>0.96329319477081299</v>
      </c>
    </row>
    <row r="438" spans="5:6" x14ac:dyDescent="0.25">
      <c r="E438">
        <v>3.3101137727499008E-2</v>
      </c>
      <c r="F438">
        <v>0.92703872919082642</v>
      </c>
    </row>
    <row r="439" spans="5:6" x14ac:dyDescent="0.25">
      <c r="E439">
        <v>3.1292784959077835E-2</v>
      </c>
      <c r="F439">
        <v>1.0915641784667969</v>
      </c>
    </row>
    <row r="440" spans="5:6" x14ac:dyDescent="0.25">
      <c r="E440">
        <v>2.9243927448987961E-2</v>
      </c>
      <c r="F440">
        <v>0.70993173122406006</v>
      </c>
    </row>
    <row r="441" spans="5:6" x14ac:dyDescent="0.25">
      <c r="E441">
        <v>2.5902295485138893E-2</v>
      </c>
      <c r="F441">
        <v>0.37745517492294312</v>
      </c>
    </row>
    <row r="442" spans="5:6" x14ac:dyDescent="0.25">
      <c r="E442">
        <v>2.2679010406136513E-2</v>
      </c>
      <c r="F442">
        <v>0.10727463662624359</v>
      </c>
    </row>
    <row r="443" spans="5:6" x14ac:dyDescent="0.25">
      <c r="E443">
        <v>3.3720739185810089E-2</v>
      </c>
      <c r="F443">
        <v>5.8688599616289139E-2</v>
      </c>
    </row>
    <row r="444" spans="5:6" x14ac:dyDescent="0.25">
      <c r="E444">
        <v>3.125401958823204E-2</v>
      </c>
      <c r="F444">
        <v>9.4566389918327332E-2</v>
      </c>
    </row>
    <row r="445" spans="5:6" x14ac:dyDescent="0.25">
      <c r="E445">
        <v>3.26215960085392E-2</v>
      </c>
      <c r="F445">
        <v>0.34582188725471497</v>
      </c>
    </row>
    <row r="446" spans="5:6" x14ac:dyDescent="0.25">
      <c r="E446">
        <v>3.0988646671175957E-2</v>
      </c>
      <c r="F446">
        <v>0.81876218318939209</v>
      </c>
    </row>
    <row r="447" spans="5:6" x14ac:dyDescent="0.25">
      <c r="E447">
        <v>3.1683862209320068E-2</v>
      </c>
      <c r="F447">
        <v>0.10218825191259384</v>
      </c>
    </row>
    <row r="448" spans="5:6" x14ac:dyDescent="0.25">
      <c r="E448">
        <v>3.4581057727336884E-2</v>
      </c>
      <c r="F448">
        <v>0.13666777312755585</v>
      </c>
    </row>
    <row r="449" spans="5:6" x14ac:dyDescent="0.25">
      <c r="E449">
        <v>0.13544771075248718</v>
      </c>
      <c r="F449">
        <v>2.4260265827178955</v>
      </c>
    </row>
    <row r="450" spans="5:6" x14ac:dyDescent="0.25">
      <c r="E450">
        <v>8.807314932346344E-2</v>
      </c>
      <c r="F450">
        <v>1.4092404842376709</v>
      </c>
    </row>
    <row r="451" spans="5:6" x14ac:dyDescent="0.25">
      <c r="E451">
        <v>3.4128285944461823E-2</v>
      </c>
      <c r="F451">
        <v>0.36894491314888</v>
      </c>
    </row>
    <row r="452" spans="5:6" x14ac:dyDescent="0.25">
      <c r="E452">
        <v>3.4181941300630569E-2</v>
      </c>
      <c r="F452">
        <v>0.41766032576560974</v>
      </c>
    </row>
    <row r="453" spans="5:6" x14ac:dyDescent="0.25">
      <c r="E453">
        <v>3.8190271705389023E-2</v>
      </c>
      <c r="F453">
        <v>0.45760583877563477</v>
      </c>
    </row>
    <row r="454" spans="5:6" x14ac:dyDescent="0.25">
      <c r="E454">
        <v>3.6762069910764694E-2</v>
      </c>
      <c r="F454">
        <v>0.50243628025054932</v>
      </c>
    </row>
    <row r="455" spans="5:6" x14ac:dyDescent="0.25">
      <c r="E455">
        <v>3.7251371890306473E-2</v>
      </c>
      <c r="F455">
        <v>0.64522635936737061</v>
      </c>
    </row>
    <row r="456" spans="5:6" x14ac:dyDescent="0.25">
      <c r="E456">
        <v>3.7425808608531952E-2</v>
      </c>
      <c r="F456">
        <v>0.63596439361572266</v>
      </c>
    </row>
    <row r="457" spans="5:6" x14ac:dyDescent="0.25">
      <c r="E457">
        <v>3.7570267915725708E-2</v>
      </c>
      <c r="F457">
        <v>0.75064933300018311</v>
      </c>
    </row>
    <row r="458" spans="5:6" x14ac:dyDescent="0.25">
      <c r="E458">
        <v>3.6053869873285294E-2</v>
      </c>
      <c r="F458">
        <v>0.63749641180038452</v>
      </c>
    </row>
    <row r="459" spans="5:6" x14ac:dyDescent="0.25">
      <c r="E459">
        <v>3.4877754747867584E-2</v>
      </c>
      <c r="F459">
        <v>0.60216963291168213</v>
      </c>
    </row>
    <row r="460" spans="5:6" x14ac:dyDescent="0.25">
      <c r="E460">
        <v>3.6472253501415253E-2</v>
      </c>
      <c r="F460">
        <v>0.45175537467002869</v>
      </c>
    </row>
    <row r="461" spans="5:6" x14ac:dyDescent="0.25">
      <c r="E461">
        <v>3.6486316472291946E-2</v>
      </c>
      <c r="F461">
        <v>0.50607436895370483</v>
      </c>
    </row>
    <row r="462" spans="5:6" x14ac:dyDescent="0.25">
      <c r="E462">
        <v>3.638589009642601E-2</v>
      </c>
      <c r="F462">
        <v>0.35169479250907898</v>
      </c>
    </row>
    <row r="463" spans="5:6" x14ac:dyDescent="0.25">
      <c r="E463">
        <v>3.6538727581501007E-2</v>
      </c>
      <c r="F463">
        <v>0.21106560528278351</v>
      </c>
    </row>
    <row r="464" spans="5:6" x14ac:dyDescent="0.25">
      <c r="E464">
        <v>3.298351913690567E-2</v>
      </c>
      <c r="F464">
        <v>0.1502692699432373</v>
      </c>
    </row>
    <row r="465" spans="5:6" x14ac:dyDescent="0.25">
      <c r="E465">
        <v>3.6056816577911377E-2</v>
      </c>
      <c r="F465">
        <v>0.19895625114440918</v>
      </c>
    </row>
    <row r="466" spans="5:6" x14ac:dyDescent="0.25">
      <c r="E466">
        <v>3.1887762248516083E-2</v>
      </c>
      <c r="F466">
        <v>9.253857284784317E-2</v>
      </c>
    </row>
    <row r="467" spans="5:6" x14ac:dyDescent="0.25">
      <c r="E467">
        <v>3.7860047072172165E-2</v>
      </c>
      <c r="F467">
        <v>6.0049775987863541E-2</v>
      </c>
    </row>
    <row r="468" spans="5:6" x14ac:dyDescent="0.25">
      <c r="E468">
        <v>3.6858230829238892E-2</v>
      </c>
      <c r="F468">
        <v>0.17687278985977173</v>
      </c>
    </row>
    <row r="469" spans="5:6" x14ac:dyDescent="0.25">
      <c r="E469">
        <v>3.6441728472709656E-2</v>
      </c>
      <c r="F469">
        <v>5.0103399902582169E-2</v>
      </c>
    </row>
    <row r="470" spans="5:6" x14ac:dyDescent="0.25">
      <c r="E470">
        <v>3.5914178937673569E-2</v>
      </c>
      <c r="F470">
        <v>2.1377546712756157E-2</v>
      </c>
    </row>
    <row r="471" spans="5:6" x14ac:dyDescent="0.25">
      <c r="E471">
        <v>3.6489374935626984E-2</v>
      </c>
      <c r="F471">
        <v>6.8013961426913738E-3</v>
      </c>
    </row>
    <row r="472" spans="5:6" x14ac:dyDescent="0.25">
      <c r="E472">
        <v>3.5414416342973709E-2</v>
      </c>
      <c r="F472">
        <v>9.1615570709109306E-3</v>
      </c>
    </row>
    <row r="473" spans="5:6" x14ac:dyDescent="0.25">
      <c r="E473">
        <v>0.15201175212860107</v>
      </c>
      <c r="F473">
        <v>2.3259320259094238</v>
      </c>
    </row>
    <row r="474" spans="5:6" x14ac:dyDescent="0.25">
      <c r="E474">
        <v>0.10688366740942001</v>
      </c>
      <c r="F474">
        <v>1.2990262508392334</v>
      </c>
    </row>
    <row r="475" spans="5:6" x14ac:dyDescent="0.25">
      <c r="E475">
        <v>0.19244661927223206</v>
      </c>
      <c r="F475">
        <v>0.14525127410888672</v>
      </c>
    </row>
    <row r="476" spans="5:6" x14ac:dyDescent="0.25">
      <c r="E476">
        <v>0.11588586866855621</v>
      </c>
      <c r="F476">
        <v>0.12927450239658356</v>
      </c>
    </row>
    <row r="477" spans="5:6" x14ac:dyDescent="0.25">
      <c r="E477">
        <v>4.4962175190448761E-2</v>
      </c>
      <c r="F477">
        <v>0.16421541571617126</v>
      </c>
    </row>
    <row r="478" spans="5:6" x14ac:dyDescent="0.25">
      <c r="E478">
        <v>0.24434074759483337</v>
      </c>
      <c r="F478">
        <v>0.17694458365440369</v>
      </c>
    </row>
    <row r="479" spans="5:6" x14ac:dyDescent="0.25">
      <c r="E479">
        <v>0.17172655463218689</v>
      </c>
      <c r="F479">
        <v>0.52621257305145264</v>
      </c>
    </row>
    <row r="480" spans="5:6" x14ac:dyDescent="0.25">
      <c r="E480">
        <v>0.18272815644741058</v>
      </c>
      <c r="F480">
        <v>1.3669447898864746</v>
      </c>
    </row>
    <row r="481" spans="5:6" x14ac:dyDescent="0.25">
      <c r="E481">
        <v>0.1152326688170433</v>
      </c>
      <c r="F481">
        <v>1.8336567878723145</v>
      </c>
    </row>
    <row r="482" spans="5:6" x14ac:dyDescent="0.25">
      <c r="E482">
        <v>0.13809894025325775</v>
      </c>
      <c r="F482">
        <v>2.4162788391113281</v>
      </c>
    </row>
    <row r="483" spans="5:6" x14ac:dyDescent="0.25">
      <c r="E483">
        <v>0.13700829446315765</v>
      </c>
      <c r="F483">
        <v>3.3958125114440918</v>
      </c>
    </row>
    <row r="484" spans="5:6" x14ac:dyDescent="0.25">
      <c r="E484">
        <v>0.16149593889713287</v>
      </c>
      <c r="F484">
        <v>3.2560245990753174</v>
      </c>
    </row>
    <row r="485" spans="5:6" x14ac:dyDescent="0.25">
      <c r="E485">
        <v>0.14168982207775116</v>
      </c>
      <c r="F485">
        <v>3.3940839767456055</v>
      </c>
    </row>
    <row r="486" spans="5:6" x14ac:dyDescent="0.25">
      <c r="E486">
        <v>0.3363279402256012</v>
      </c>
      <c r="F486">
        <v>3.1112074851989746</v>
      </c>
    </row>
    <row r="487" spans="5:6" x14ac:dyDescent="0.25">
      <c r="E487">
        <v>0.34915924072265625</v>
      </c>
      <c r="F487">
        <v>2.4858376979827881</v>
      </c>
    </row>
    <row r="488" spans="5:6" x14ac:dyDescent="0.25">
      <c r="E488">
        <v>0.34241011738777161</v>
      </c>
      <c r="F488">
        <v>1.2841250896453857</v>
      </c>
    </row>
    <row r="489" spans="5:6" x14ac:dyDescent="0.25">
      <c r="E489">
        <v>0.3290078341960907</v>
      </c>
      <c r="F489">
        <v>0.88865715265274048</v>
      </c>
    </row>
    <row r="490" spans="5:6" x14ac:dyDescent="0.25">
      <c r="E490">
        <v>8.1820204854011536E-2</v>
      </c>
      <c r="F490">
        <v>0.27817919850349426</v>
      </c>
    </row>
    <row r="491" spans="5:6" x14ac:dyDescent="0.25">
      <c r="E491">
        <v>2.4312660098075867E-2</v>
      </c>
      <c r="F491">
        <v>0.11690106987953186</v>
      </c>
    </row>
    <row r="492" spans="5:6" x14ac:dyDescent="0.25">
      <c r="E492">
        <v>3.7862673401832581E-2</v>
      </c>
      <c r="F492">
        <v>8.3120636641979218E-2</v>
      </c>
    </row>
    <row r="493" spans="5:6" x14ac:dyDescent="0.25">
      <c r="E493">
        <v>3.9250902831554413E-2</v>
      </c>
      <c r="F493">
        <v>0.35018903017044067</v>
      </c>
    </row>
    <row r="494" spans="5:6" x14ac:dyDescent="0.25">
      <c r="E494">
        <v>3.6077242344617844E-2</v>
      </c>
      <c r="F494">
        <v>0.77811092138290405</v>
      </c>
    </row>
    <row r="495" spans="5:6" x14ac:dyDescent="0.25">
      <c r="E495">
        <v>3.65634486079216E-2</v>
      </c>
      <c r="F495">
        <v>0.14711195230484009</v>
      </c>
    </row>
    <row r="496" spans="5:6" x14ac:dyDescent="0.25">
      <c r="E496">
        <v>3.5636924207210541E-2</v>
      </c>
      <c r="F496">
        <v>0.10642112791538239</v>
      </c>
    </row>
    <row r="497" spans="5:6" x14ac:dyDescent="0.25">
      <c r="E497">
        <v>0.1481853574514389</v>
      </c>
      <c r="F497">
        <v>2.4117839336395264</v>
      </c>
    </row>
    <row r="498" spans="5:6" x14ac:dyDescent="0.25">
      <c r="E498">
        <v>5.0189416855573654E-2</v>
      </c>
      <c r="F498">
        <v>1.2390156984329224</v>
      </c>
    </row>
    <row r="499" spans="5:6" x14ac:dyDescent="0.25">
      <c r="E499">
        <v>3.6682635545730591E-2</v>
      </c>
      <c r="F499">
        <v>0.15138585865497589</v>
      </c>
    </row>
    <row r="500" spans="5:6" x14ac:dyDescent="0.25">
      <c r="E500">
        <v>1.9407838582992554E-2</v>
      </c>
      <c r="F500">
        <v>0.10394823551177979</v>
      </c>
    </row>
    <row r="501" spans="5:6" x14ac:dyDescent="0.25">
      <c r="E501">
        <v>1.1512371711432934E-2</v>
      </c>
      <c r="F501">
        <v>0.19778090715408325</v>
      </c>
    </row>
    <row r="502" spans="5:6" x14ac:dyDescent="0.25">
      <c r="E502">
        <v>1.3484722003340721E-2</v>
      </c>
      <c r="F502">
        <v>0.31640252470970154</v>
      </c>
    </row>
    <row r="503" spans="5:6" x14ac:dyDescent="0.25">
      <c r="E503">
        <v>1.0816721245646477E-2</v>
      </c>
      <c r="F503">
        <v>0.51315397024154663</v>
      </c>
    </row>
    <row r="504" spans="5:6" x14ac:dyDescent="0.25">
      <c r="E504">
        <v>1.2354055419564247E-2</v>
      </c>
      <c r="F504">
        <v>0.5145295262336731</v>
      </c>
    </row>
    <row r="505" spans="5:6" x14ac:dyDescent="0.25">
      <c r="E505">
        <v>1.3579928316175938E-2</v>
      </c>
      <c r="F505">
        <v>0.69019889831542969</v>
      </c>
    </row>
    <row r="506" spans="5:6" x14ac:dyDescent="0.25">
      <c r="E506">
        <v>1.2109224684536457E-2</v>
      </c>
      <c r="F506">
        <v>0.58208280801773071</v>
      </c>
    </row>
    <row r="507" spans="5:6" x14ac:dyDescent="0.25">
      <c r="E507">
        <v>1.2736789882183075E-2</v>
      </c>
      <c r="F507">
        <v>0.58576613664627075</v>
      </c>
    </row>
    <row r="508" spans="5:6" x14ac:dyDescent="0.25">
      <c r="E508">
        <v>1.2159809470176697E-2</v>
      </c>
      <c r="F508">
        <v>0.52812212705612183</v>
      </c>
    </row>
    <row r="509" spans="5:6" x14ac:dyDescent="0.25">
      <c r="E509">
        <v>1.3353957794606686E-2</v>
      </c>
      <c r="F509">
        <v>0.69866037368774414</v>
      </c>
    </row>
    <row r="510" spans="5:6" x14ac:dyDescent="0.25">
      <c r="E510">
        <v>1.2633339501917362E-2</v>
      </c>
      <c r="F510">
        <v>0.59658902883529663</v>
      </c>
    </row>
    <row r="511" spans="5:6" x14ac:dyDescent="0.25">
      <c r="E511">
        <v>1.0991139337420464E-2</v>
      </c>
      <c r="F511">
        <v>0.73790311813354492</v>
      </c>
    </row>
    <row r="512" spans="5:6" x14ac:dyDescent="0.25">
      <c r="E512">
        <v>1.0573637671768665E-2</v>
      </c>
      <c r="F512">
        <v>0.38389644026756287</v>
      </c>
    </row>
    <row r="513" spans="5:6" x14ac:dyDescent="0.25">
      <c r="E513">
        <v>6.4368029125034809E-3</v>
      </c>
      <c r="F513">
        <v>0.1873544305562973</v>
      </c>
    </row>
    <row r="514" spans="5:6" x14ac:dyDescent="0.25">
      <c r="E514">
        <v>7.2301942855119705E-3</v>
      </c>
      <c r="F514">
        <v>0.12800267338752747</v>
      </c>
    </row>
    <row r="515" spans="5:6" x14ac:dyDescent="0.25">
      <c r="E515">
        <v>1.1414231732487679E-2</v>
      </c>
      <c r="F515">
        <v>0.13372112810611725</v>
      </c>
    </row>
    <row r="516" spans="5:6" x14ac:dyDescent="0.25">
      <c r="E516">
        <v>1.193280890583992E-2</v>
      </c>
      <c r="F516">
        <v>0.10074153542518616</v>
      </c>
    </row>
    <row r="517" spans="5:6" x14ac:dyDescent="0.25">
      <c r="E517">
        <v>1.4091168530285358E-2</v>
      </c>
      <c r="F517">
        <v>7.5493447482585907E-2</v>
      </c>
    </row>
    <row r="518" spans="5:6" x14ac:dyDescent="0.25">
      <c r="E518">
        <v>1.2163311243057251E-2</v>
      </c>
      <c r="F518">
        <v>0.13722540438175201</v>
      </c>
    </row>
    <row r="519" spans="5:6" x14ac:dyDescent="0.25">
      <c r="E519">
        <v>1.1438366957008839E-2</v>
      </c>
      <c r="F519">
        <v>0.13903732597827911</v>
      </c>
    </row>
    <row r="520" spans="5:6" x14ac:dyDescent="0.25">
      <c r="E520">
        <v>1.4238933101296425E-2</v>
      </c>
      <c r="F520">
        <v>0.12708044052124023</v>
      </c>
    </row>
    <row r="521" spans="5:6" x14ac:dyDescent="0.25">
      <c r="E521">
        <v>0.10430885851383209</v>
      </c>
      <c r="F521">
        <v>2.4562923908233643</v>
      </c>
    </row>
    <row r="522" spans="5:6" x14ac:dyDescent="0.25">
      <c r="E522">
        <v>1.5830624848604202E-2</v>
      </c>
      <c r="F522">
        <v>4.0683040618896484</v>
      </c>
    </row>
    <row r="523" spans="5:6" x14ac:dyDescent="0.25">
      <c r="E523">
        <v>1.2184817343950272E-2</v>
      </c>
      <c r="F523">
        <v>2.2438077926635742</v>
      </c>
    </row>
    <row r="524" spans="5:6" x14ac:dyDescent="0.25">
      <c r="E524">
        <v>1.2951814569532871E-2</v>
      </c>
      <c r="F524">
        <v>0.64778274297714233</v>
      </c>
    </row>
    <row r="525" spans="5:6" x14ac:dyDescent="0.25">
      <c r="E525">
        <v>1.0609366931021214E-2</v>
      </c>
      <c r="F525">
        <v>0.7632516622543335</v>
      </c>
    </row>
    <row r="526" spans="5:6" x14ac:dyDescent="0.25">
      <c r="E526">
        <v>1.2482417747378349E-2</v>
      </c>
      <c r="F526">
        <v>0.70313405990600586</v>
      </c>
    </row>
    <row r="527" spans="5:6" x14ac:dyDescent="0.25">
      <c r="E527">
        <v>1.1481602676212788E-2</v>
      </c>
      <c r="F527">
        <v>0.66778969764709473</v>
      </c>
    </row>
    <row r="528" spans="5:6" x14ac:dyDescent="0.25">
      <c r="E528">
        <v>1.178925484418869E-2</v>
      </c>
      <c r="F528">
        <v>0.41473224759101868</v>
      </c>
    </row>
    <row r="529" spans="5:6" x14ac:dyDescent="0.25">
      <c r="E529">
        <v>1.294241938740015E-2</v>
      </c>
      <c r="F529">
        <v>0.71090376377105713</v>
      </c>
    </row>
    <row r="530" spans="5:6" x14ac:dyDescent="0.25">
      <c r="E530">
        <v>1.2183208949863911E-2</v>
      </c>
      <c r="F530">
        <v>0.62514036893844604</v>
      </c>
    </row>
    <row r="531" spans="5:6" x14ac:dyDescent="0.25">
      <c r="E531">
        <v>1.2941691093146801E-2</v>
      </c>
      <c r="F531">
        <v>0.79853838682174683</v>
      </c>
    </row>
    <row r="532" spans="5:6" x14ac:dyDescent="0.25">
      <c r="E532">
        <v>1.1683840304613113E-2</v>
      </c>
      <c r="F532">
        <v>0.79754489660263062</v>
      </c>
    </row>
    <row r="533" spans="5:6" x14ac:dyDescent="0.25">
      <c r="E533">
        <v>1.2454901821911335E-2</v>
      </c>
      <c r="F533">
        <v>0.89448279142379761</v>
      </c>
    </row>
    <row r="534" spans="5:6" x14ac:dyDescent="0.25">
      <c r="E534">
        <v>1.3191137462854385E-2</v>
      </c>
      <c r="F534">
        <v>0.74613994359970093</v>
      </c>
    </row>
    <row r="535" spans="5:6" x14ac:dyDescent="0.25">
      <c r="E535">
        <v>1.2039381079375744E-2</v>
      </c>
      <c r="F535">
        <v>0.82772785425186157</v>
      </c>
    </row>
    <row r="536" spans="5:6" x14ac:dyDescent="0.25">
      <c r="E536">
        <v>9.986179880797863E-3</v>
      </c>
      <c r="F536">
        <v>0.66739588975906372</v>
      </c>
    </row>
    <row r="537" spans="5:6" x14ac:dyDescent="0.25">
      <c r="E537">
        <v>1.0729080997407436E-2</v>
      </c>
      <c r="F537">
        <v>0.62646883726119995</v>
      </c>
    </row>
    <row r="538" spans="5:6" x14ac:dyDescent="0.25">
      <c r="E538">
        <v>6.6750152036547661E-3</v>
      </c>
      <c r="F538">
        <v>0.21094037592411041</v>
      </c>
    </row>
    <row r="539" spans="5:6" x14ac:dyDescent="0.25">
      <c r="E539">
        <v>4.6898615546524525E-3</v>
      </c>
      <c r="F539">
        <v>0.13210225105285645</v>
      </c>
    </row>
    <row r="540" spans="5:6" x14ac:dyDescent="0.25">
      <c r="E540">
        <v>1.2223896570503712E-2</v>
      </c>
      <c r="F540">
        <v>0.1805042028427124</v>
      </c>
    </row>
    <row r="541" spans="5:6" x14ac:dyDescent="0.25">
      <c r="E541">
        <v>1.6265952959656715E-2</v>
      </c>
      <c r="F541">
        <v>0.30509448051452637</v>
      </c>
    </row>
    <row r="542" spans="5:6" x14ac:dyDescent="0.25">
      <c r="E542">
        <v>1.169949397444725E-2</v>
      </c>
      <c r="F542">
        <v>0.77355831861495972</v>
      </c>
    </row>
    <row r="543" spans="5:6" x14ac:dyDescent="0.25">
      <c r="E543">
        <v>1.3351943343877792E-2</v>
      </c>
      <c r="F543">
        <v>0.15725593268871307</v>
      </c>
    </row>
    <row r="544" spans="5:6" x14ac:dyDescent="0.25">
      <c r="E544">
        <v>1.47529486566782E-2</v>
      </c>
      <c r="F544">
        <v>0.11900731921195984</v>
      </c>
    </row>
    <row r="545" spans="5:6" x14ac:dyDescent="0.25">
      <c r="E545">
        <v>0.12098152935504913</v>
      </c>
      <c r="F545">
        <v>2.3692946434020996</v>
      </c>
    </row>
    <row r="546" spans="5:6" x14ac:dyDescent="0.25">
      <c r="E546">
        <v>9.7151044756174088E-3</v>
      </c>
      <c r="F546">
        <v>1.4390546083450317</v>
      </c>
    </row>
    <row r="547" spans="5:6" x14ac:dyDescent="0.25">
      <c r="E547">
        <v>8.5454201325774193E-3</v>
      </c>
      <c r="F547">
        <v>6.022057056427002</v>
      </c>
    </row>
    <row r="548" spans="5:6" x14ac:dyDescent="0.25">
      <c r="E548">
        <v>1.2001928873360157E-2</v>
      </c>
      <c r="F548">
        <v>0.41379904747009277</v>
      </c>
    </row>
    <row r="549" spans="5:6" x14ac:dyDescent="0.25">
      <c r="E549">
        <v>1.4409512281417847E-2</v>
      </c>
      <c r="F549">
        <v>0.55682730674743652</v>
      </c>
    </row>
    <row r="550" spans="5:6" x14ac:dyDescent="0.25">
      <c r="E550">
        <v>1.1706376448273659E-2</v>
      </c>
      <c r="F550">
        <v>0.51381438970565796</v>
      </c>
    </row>
    <row r="551" spans="5:6" x14ac:dyDescent="0.25">
      <c r="E551">
        <v>1.2142963707447052E-2</v>
      </c>
      <c r="F551">
        <v>0.61225777864456177</v>
      </c>
    </row>
    <row r="552" spans="5:6" x14ac:dyDescent="0.25">
      <c r="E552">
        <v>1.2526104226708412E-2</v>
      </c>
      <c r="F552">
        <v>0.57234454154968262</v>
      </c>
    </row>
    <row r="553" spans="5:6" x14ac:dyDescent="0.25">
      <c r="E553">
        <v>1.1617249809205532E-2</v>
      </c>
      <c r="F553">
        <v>0.67192345857620239</v>
      </c>
    </row>
    <row r="554" spans="5:6" x14ac:dyDescent="0.25">
      <c r="E554">
        <v>1.2220744043588638E-2</v>
      </c>
      <c r="F554">
        <v>0.54669475555419922</v>
      </c>
    </row>
    <row r="555" spans="5:6" x14ac:dyDescent="0.25">
      <c r="E555">
        <v>1.2149892747402191E-2</v>
      </c>
      <c r="F555">
        <v>0.67714989185333252</v>
      </c>
    </row>
    <row r="556" spans="5:6" x14ac:dyDescent="0.25">
      <c r="E556">
        <v>1.1258438229560852E-2</v>
      </c>
      <c r="F556">
        <v>0.51769125461578369</v>
      </c>
    </row>
    <row r="557" spans="5:6" x14ac:dyDescent="0.25">
      <c r="E557">
        <v>1.2972180731594563E-2</v>
      </c>
      <c r="F557">
        <v>0.62110257148742676</v>
      </c>
    </row>
    <row r="558" spans="5:6" x14ac:dyDescent="0.25">
      <c r="E558">
        <v>1.1418811045587063E-2</v>
      </c>
      <c r="F558">
        <v>0.58226668834686279</v>
      </c>
    </row>
    <row r="559" spans="5:6" x14ac:dyDescent="0.25">
      <c r="E559">
        <v>1.1793212033808231E-2</v>
      </c>
      <c r="F559">
        <v>0.72458338737487793</v>
      </c>
    </row>
    <row r="560" spans="5:6" x14ac:dyDescent="0.25">
      <c r="E560">
        <v>1.1386393569409847E-2</v>
      </c>
      <c r="F560">
        <v>0.64435571432113647</v>
      </c>
    </row>
    <row r="561" spans="5:6" x14ac:dyDescent="0.25">
      <c r="E561">
        <v>1.07499985024333E-2</v>
      </c>
      <c r="F561">
        <v>0.66534429788589478</v>
      </c>
    </row>
    <row r="562" spans="5:6" x14ac:dyDescent="0.25">
      <c r="E562">
        <v>5.8695999905467033E-3</v>
      </c>
      <c r="F562">
        <v>0.1947091668844223</v>
      </c>
    </row>
    <row r="563" spans="5:6" x14ac:dyDescent="0.25">
      <c r="E563">
        <v>2.493642270565033E-3</v>
      </c>
      <c r="F563">
        <v>0.11387293040752411</v>
      </c>
    </row>
    <row r="564" spans="5:6" x14ac:dyDescent="0.25">
      <c r="E564">
        <v>1.1209247633814812E-2</v>
      </c>
      <c r="F564">
        <v>7.3918186128139496E-2</v>
      </c>
    </row>
    <row r="565" spans="5:6" x14ac:dyDescent="0.25">
      <c r="E565">
        <v>1.304327417165041E-2</v>
      </c>
      <c r="F565">
        <v>0.14478999376296997</v>
      </c>
    </row>
    <row r="566" spans="5:6" x14ac:dyDescent="0.25">
      <c r="E566">
        <v>1.2669319286942482E-2</v>
      </c>
      <c r="F566">
        <v>4.080512747168541E-2</v>
      </c>
    </row>
    <row r="567" spans="5:6" x14ac:dyDescent="0.25">
      <c r="E567">
        <v>1.2554424814879894E-2</v>
      </c>
      <c r="F567">
        <v>8.1887148320674896E-2</v>
      </c>
    </row>
    <row r="568" spans="5:6" x14ac:dyDescent="0.25">
      <c r="E568">
        <v>1.2204357422888279E-2</v>
      </c>
      <c r="F568">
        <v>6.6734261810779572E-2</v>
      </c>
    </row>
    <row r="569" spans="5:6" x14ac:dyDescent="0.25">
      <c r="E569">
        <v>0.12090354412794113</v>
      </c>
      <c r="F569">
        <v>2.4025087356567383</v>
      </c>
    </row>
    <row r="570" spans="5:6" x14ac:dyDescent="0.25">
      <c r="E570">
        <v>5.4595279507339001E-3</v>
      </c>
      <c r="F570">
        <v>1.3716371059417725</v>
      </c>
    </row>
    <row r="571" spans="5:6" x14ac:dyDescent="0.25">
      <c r="E571">
        <v>1.0408705100417137E-2</v>
      </c>
      <c r="F571">
        <v>0.18961101770401001</v>
      </c>
    </row>
    <row r="572" spans="5:6" x14ac:dyDescent="0.25">
      <c r="E572">
        <v>1.2537507340312004E-2</v>
      </c>
      <c r="F572">
        <v>0.14849604666233063</v>
      </c>
    </row>
    <row r="573" spans="5:6" x14ac:dyDescent="0.25">
      <c r="E573">
        <v>1.1877210810780525E-2</v>
      </c>
      <c r="F573">
        <v>0.23729056119918823</v>
      </c>
    </row>
    <row r="574" spans="5:6" x14ac:dyDescent="0.25">
      <c r="E574">
        <v>1.1841733939945698E-2</v>
      </c>
      <c r="F574">
        <v>0.2185240238904953</v>
      </c>
    </row>
    <row r="575" spans="5:6" x14ac:dyDescent="0.25">
      <c r="E575">
        <v>1.1814925819635391E-2</v>
      </c>
      <c r="F575">
        <v>0.28906425833702087</v>
      </c>
    </row>
    <row r="576" spans="5:6" x14ac:dyDescent="0.25">
      <c r="E576">
        <v>1.0607365518808365E-2</v>
      </c>
      <c r="F576">
        <v>0.28097212314605713</v>
      </c>
    </row>
    <row r="577" spans="5:6" x14ac:dyDescent="0.25">
      <c r="E577">
        <v>1.2580453418195248E-2</v>
      </c>
      <c r="F577">
        <v>0.27405878901481628</v>
      </c>
    </row>
    <row r="578" spans="5:6" x14ac:dyDescent="0.25">
      <c r="E578">
        <v>1.1754060164093971E-2</v>
      </c>
      <c r="F578">
        <v>0.25435203313827515</v>
      </c>
    </row>
    <row r="579" spans="5:6" x14ac:dyDescent="0.25">
      <c r="E579">
        <v>1.252251397818327E-2</v>
      </c>
      <c r="F579">
        <v>0.31010237336158752</v>
      </c>
    </row>
    <row r="580" spans="5:6" x14ac:dyDescent="0.25">
      <c r="E580">
        <v>1.3609531335532665E-2</v>
      </c>
      <c r="F580">
        <v>0.52150768041610718</v>
      </c>
    </row>
    <row r="581" spans="5:6" x14ac:dyDescent="0.25">
      <c r="E581">
        <v>1.1112880893051624E-2</v>
      </c>
      <c r="F581">
        <v>0.51473230123519897</v>
      </c>
    </row>
    <row r="582" spans="5:6" x14ac:dyDescent="0.25">
      <c r="E582">
        <v>1.1518552899360657E-2</v>
      </c>
      <c r="F582">
        <v>0.455363929271698</v>
      </c>
    </row>
    <row r="583" spans="5:6" x14ac:dyDescent="0.25">
      <c r="E583">
        <v>1.2055199593305588E-2</v>
      </c>
      <c r="F583">
        <v>0.56964105367660522</v>
      </c>
    </row>
    <row r="584" spans="5:6" x14ac:dyDescent="0.25">
      <c r="E584">
        <v>1.1295958422124386E-2</v>
      </c>
      <c r="F584">
        <v>0.47280409932136536</v>
      </c>
    </row>
    <row r="585" spans="5:6" x14ac:dyDescent="0.25">
      <c r="E585">
        <v>9.4730127602815628E-3</v>
      </c>
      <c r="F585">
        <v>0.30408176779747009</v>
      </c>
    </row>
    <row r="586" spans="5:6" x14ac:dyDescent="0.25">
      <c r="E586">
        <v>7.8302938491106033E-3</v>
      </c>
      <c r="F586">
        <v>8.0988489091396332E-2</v>
      </c>
    </row>
    <row r="587" spans="5:6" x14ac:dyDescent="0.25">
      <c r="E587">
        <v>7.3863323777914047E-3</v>
      </c>
      <c r="F587">
        <v>0.11074889451265335</v>
      </c>
    </row>
    <row r="588" spans="5:6" x14ac:dyDescent="0.25">
      <c r="E588">
        <v>1.4510593377053738E-2</v>
      </c>
      <c r="F588">
        <v>0.14013528823852539</v>
      </c>
    </row>
    <row r="589" spans="5:6" x14ac:dyDescent="0.25">
      <c r="E589">
        <v>1.0891336016356945E-2</v>
      </c>
      <c r="F589">
        <v>0.36042526364326477</v>
      </c>
    </row>
    <row r="590" spans="5:6" x14ac:dyDescent="0.25">
      <c r="E590">
        <v>1.1588551104068756E-2</v>
      </c>
      <c r="F590">
        <v>0.84005439281463623</v>
      </c>
    </row>
    <row r="591" spans="5:6" x14ac:dyDescent="0.25">
      <c r="E591">
        <v>1.2239548377692699E-2</v>
      </c>
      <c r="F591">
        <v>8.0263420939445496E-2</v>
      </c>
    </row>
    <row r="592" spans="5:6" x14ac:dyDescent="0.25">
      <c r="E592">
        <v>1.4002990908920765E-2</v>
      </c>
      <c r="F592">
        <v>0.12370322644710541</v>
      </c>
    </row>
    <row r="593" spans="5:6" x14ac:dyDescent="0.25">
      <c r="E593">
        <v>0.11084757000207901</v>
      </c>
      <c r="F593">
        <v>2.4509105682373047</v>
      </c>
    </row>
    <row r="594" spans="5:6" x14ac:dyDescent="0.25">
      <c r="E594">
        <v>1.5227177180349827E-2</v>
      </c>
      <c r="F594">
        <v>1.3465696573257446</v>
      </c>
    </row>
    <row r="595" spans="5:6" x14ac:dyDescent="0.25">
      <c r="E595">
        <v>1.2710856273770332E-2</v>
      </c>
      <c r="F595">
        <v>0.22216154634952545</v>
      </c>
    </row>
    <row r="596" spans="5:6" x14ac:dyDescent="0.25">
      <c r="E596">
        <v>1.1825716122984886E-2</v>
      </c>
      <c r="F596">
        <v>0.28276216983795166</v>
      </c>
    </row>
    <row r="597" spans="5:6" x14ac:dyDescent="0.25">
      <c r="E597">
        <v>1.1527609080076218E-2</v>
      </c>
      <c r="F597">
        <v>0.41205257177352905</v>
      </c>
    </row>
    <row r="598" spans="5:6" x14ac:dyDescent="0.25">
      <c r="E598">
        <v>2.8898384422063828E-2</v>
      </c>
      <c r="F598">
        <v>0.46759209036827087</v>
      </c>
    </row>
    <row r="599" spans="5:6" x14ac:dyDescent="0.25">
      <c r="E599">
        <v>3.3497538417577744E-2</v>
      </c>
      <c r="F599">
        <v>0.61208480596542358</v>
      </c>
    </row>
    <row r="600" spans="5:6" x14ac:dyDescent="0.25">
      <c r="E600">
        <v>3.2593116164207458E-2</v>
      </c>
      <c r="F600">
        <v>0.56433123350143433</v>
      </c>
    </row>
    <row r="601" spans="5:6" x14ac:dyDescent="0.25">
      <c r="E601">
        <v>3.2266147434711456E-2</v>
      </c>
      <c r="F601">
        <v>0.95121854543685913</v>
      </c>
    </row>
    <row r="602" spans="5:6" x14ac:dyDescent="0.25">
      <c r="E602">
        <v>3.3340770751237869E-2</v>
      </c>
      <c r="F602">
        <v>0.76593017578125</v>
      </c>
    </row>
    <row r="603" spans="5:6" x14ac:dyDescent="0.25">
      <c r="E603">
        <v>3.1997736543416977E-2</v>
      </c>
      <c r="F603">
        <v>0.89973300695419312</v>
      </c>
    </row>
    <row r="604" spans="5:6" x14ac:dyDescent="0.25">
      <c r="E604">
        <v>3.2047241926193237E-2</v>
      </c>
      <c r="F604">
        <v>0.78805035352706909</v>
      </c>
    </row>
    <row r="605" spans="5:6" x14ac:dyDescent="0.25">
      <c r="E605">
        <v>3.061198815703392E-2</v>
      </c>
      <c r="F605">
        <v>0.74444901943206787</v>
      </c>
    </row>
    <row r="606" spans="5:6" x14ac:dyDescent="0.25">
      <c r="E606">
        <v>2.9815156012773514E-2</v>
      </c>
      <c r="F606">
        <v>0.43046537041664124</v>
      </c>
    </row>
    <row r="607" spans="5:6" x14ac:dyDescent="0.25">
      <c r="E607">
        <v>3.1640332192182541E-2</v>
      </c>
      <c r="F607">
        <v>0.3464832603931427</v>
      </c>
    </row>
    <row r="608" spans="5:6" x14ac:dyDescent="0.25">
      <c r="E608">
        <v>3.2146230340003967E-2</v>
      </c>
      <c r="F608">
        <v>0.13269385695457458</v>
      </c>
    </row>
    <row r="609" spans="5:6" x14ac:dyDescent="0.25">
      <c r="E609">
        <v>2.2489465773105621E-2</v>
      </c>
      <c r="F609">
        <v>0.11024703085422516</v>
      </c>
    </row>
    <row r="610" spans="5:6" x14ac:dyDescent="0.25">
      <c r="E610">
        <v>2.8825059533119202E-2</v>
      </c>
      <c r="F610">
        <v>8.8678821921348572E-2</v>
      </c>
    </row>
    <row r="611" spans="5:6" x14ac:dyDescent="0.25">
      <c r="E611">
        <v>2.9623040929436684E-2</v>
      </c>
      <c r="F611">
        <v>4.9010656774044037E-2</v>
      </c>
    </row>
    <row r="612" spans="5:6" x14ac:dyDescent="0.25">
      <c r="E612">
        <v>3.1748630106449127E-2</v>
      </c>
      <c r="F612">
        <v>0</v>
      </c>
    </row>
    <row r="613" spans="5:6" x14ac:dyDescent="0.25">
      <c r="E613">
        <v>3.3305253833532333E-2</v>
      </c>
      <c r="F613">
        <v>0</v>
      </c>
    </row>
    <row r="614" spans="5:6" x14ac:dyDescent="0.25">
      <c r="E614">
        <v>2.7397075667977333E-2</v>
      </c>
      <c r="F614">
        <v>1.4324476942420006E-2</v>
      </c>
    </row>
    <row r="615" spans="5:6" x14ac:dyDescent="0.25">
      <c r="E615">
        <v>3.3238202333450317E-2</v>
      </c>
      <c r="F615">
        <v>2.771398052573204E-2</v>
      </c>
    </row>
    <row r="616" spans="5:6" x14ac:dyDescent="0.25">
      <c r="E616">
        <v>3.7020985037088394E-2</v>
      </c>
      <c r="F616">
        <v>2.9161648824810982E-2</v>
      </c>
    </row>
    <row r="617" spans="5:6" x14ac:dyDescent="0.25">
      <c r="E617">
        <v>0.1231967955827713</v>
      </c>
      <c r="F617">
        <v>2.3724548816680908</v>
      </c>
    </row>
    <row r="618" spans="5:6" x14ac:dyDescent="0.25">
      <c r="E618">
        <v>3.6832954734563828E-2</v>
      </c>
      <c r="F618">
        <v>1.308052659034729</v>
      </c>
    </row>
    <row r="619" spans="5:6" x14ac:dyDescent="0.25">
      <c r="E619">
        <v>3.7154745310544968E-2</v>
      </c>
      <c r="F619">
        <v>9.152635931968689E-2</v>
      </c>
    </row>
    <row r="620" spans="5:6" x14ac:dyDescent="0.25">
      <c r="E620">
        <v>3.4622002393007278E-2</v>
      </c>
      <c r="F620">
        <v>0.15044313669204712</v>
      </c>
    </row>
    <row r="621" spans="5:6" x14ac:dyDescent="0.25">
      <c r="E621">
        <v>3.1679734587669373E-2</v>
      </c>
      <c r="F621">
        <v>0.2999020516872406</v>
      </c>
    </row>
    <row r="622" spans="5:6" x14ac:dyDescent="0.25">
      <c r="E622">
        <v>3.2810360193252563E-2</v>
      </c>
      <c r="F622">
        <v>0.32587349414825439</v>
      </c>
    </row>
    <row r="623" spans="5:6" x14ac:dyDescent="0.25">
      <c r="E623">
        <v>0.15739482641220093</v>
      </c>
      <c r="F623">
        <v>0.51401376724243164</v>
      </c>
    </row>
    <row r="624" spans="5:6" x14ac:dyDescent="0.25">
      <c r="E624">
        <v>0.21331712603569031</v>
      </c>
      <c r="F624">
        <v>1.155085563659668</v>
      </c>
    </row>
    <row r="625" spans="5:6" x14ac:dyDescent="0.25">
      <c r="E625">
        <v>0.46793779730796814</v>
      </c>
      <c r="F625">
        <v>6.9753007888793945</v>
      </c>
    </row>
    <row r="626" spans="5:6" x14ac:dyDescent="0.25">
      <c r="E626">
        <v>0.45263385772705078</v>
      </c>
      <c r="F626">
        <v>5.0663948059082031</v>
      </c>
    </row>
    <row r="627" spans="5:6" x14ac:dyDescent="0.25">
      <c r="E627">
        <v>0.50290405750274658</v>
      </c>
      <c r="F627">
        <v>5.4317898750305176</v>
      </c>
    </row>
    <row r="628" spans="5:6" x14ac:dyDescent="0.25">
      <c r="E628">
        <v>0.34236204624176025</v>
      </c>
      <c r="F628">
        <v>2.1410999298095703</v>
      </c>
    </row>
    <row r="629" spans="5:6" x14ac:dyDescent="0.25">
      <c r="E629">
        <v>0.29198655486106873</v>
      </c>
      <c r="F629">
        <v>2.5486342906951904</v>
      </c>
    </row>
    <row r="630" spans="5:6" x14ac:dyDescent="0.25">
      <c r="E630">
        <v>0.18392492830753326</v>
      </c>
      <c r="F630">
        <v>1.6678270101547241</v>
      </c>
    </row>
    <row r="631" spans="5:6" x14ac:dyDescent="0.25">
      <c r="E631">
        <v>3.524060919880867E-2</v>
      </c>
      <c r="F631">
        <v>0.51489806175231934</v>
      </c>
    </row>
    <row r="632" spans="5:6" x14ac:dyDescent="0.25">
      <c r="E632">
        <v>3.1001752242445946E-2</v>
      </c>
      <c r="F632">
        <v>0.20344172418117523</v>
      </c>
    </row>
    <row r="633" spans="5:6" x14ac:dyDescent="0.25">
      <c r="E633">
        <v>3.3757306635379791E-2</v>
      </c>
      <c r="F633">
        <v>0.13857544958591461</v>
      </c>
    </row>
    <row r="634" spans="5:6" x14ac:dyDescent="0.25">
      <c r="E634">
        <v>3.2840434461832047E-2</v>
      </c>
      <c r="F634">
        <v>0.13947232067584991</v>
      </c>
    </row>
    <row r="635" spans="5:6" x14ac:dyDescent="0.25">
      <c r="E635">
        <v>3.4131765365600586E-2</v>
      </c>
      <c r="F635">
        <v>9.9241718649864197E-2</v>
      </c>
    </row>
    <row r="636" spans="5:6" x14ac:dyDescent="0.25">
      <c r="E636">
        <v>3.3426355570554733E-2</v>
      </c>
      <c r="F636">
        <v>0.13278310000896454</v>
      </c>
    </row>
    <row r="637" spans="5:6" x14ac:dyDescent="0.25">
      <c r="E637">
        <v>3.3256862312555313E-2</v>
      </c>
      <c r="F637">
        <v>0.10300910472869873</v>
      </c>
    </row>
    <row r="638" spans="5:6" x14ac:dyDescent="0.25">
      <c r="E638">
        <v>3.2127805054187775E-2</v>
      </c>
      <c r="F638">
        <v>0.10928042978048325</v>
      </c>
    </row>
    <row r="639" spans="5:6" x14ac:dyDescent="0.25">
      <c r="E639">
        <v>3.7602979689836502E-2</v>
      </c>
      <c r="F639">
        <v>8.0563269555568695E-2</v>
      </c>
    </row>
    <row r="640" spans="5:6" x14ac:dyDescent="0.25">
      <c r="E640">
        <v>3.0619626864790916E-2</v>
      </c>
      <c r="F640">
        <v>7.8387685120105743E-2</v>
      </c>
    </row>
    <row r="641" spans="5:6" x14ac:dyDescent="0.25">
      <c r="E641">
        <v>0.13257148861885071</v>
      </c>
      <c r="F641">
        <v>2.3643815517425537</v>
      </c>
    </row>
    <row r="642" spans="5:6" x14ac:dyDescent="0.25">
      <c r="E642">
        <v>4.2144734412431717E-2</v>
      </c>
      <c r="F642">
        <v>1.2574664354324341</v>
      </c>
    </row>
    <row r="643" spans="5:6" x14ac:dyDescent="0.25">
      <c r="E643">
        <v>2.6684386655688286E-2</v>
      </c>
      <c r="F643">
        <v>0.1266895979642868</v>
      </c>
    </row>
    <row r="644" spans="5:6" x14ac:dyDescent="0.25">
      <c r="E644">
        <v>2.9590656980872154E-2</v>
      </c>
      <c r="F644">
        <v>0.1029675155878067</v>
      </c>
    </row>
    <row r="645" spans="5:6" x14ac:dyDescent="0.25">
      <c r="E645">
        <v>3.1260192394256592E-2</v>
      </c>
      <c r="F645">
        <v>0.24913053214550018</v>
      </c>
    </row>
    <row r="646" spans="5:6" x14ac:dyDescent="0.25">
      <c r="E646">
        <v>3.1850486993789673E-2</v>
      </c>
      <c r="F646">
        <v>0.28091520071029663</v>
      </c>
    </row>
    <row r="647" spans="5:6" x14ac:dyDescent="0.25">
      <c r="E647">
        <v>3.2444987446069717E-2</v>
      </c>
      <c r="F647">
        <v>0.36973297595977783</v>
      </c>
    </row>
    <row r="648" spans="5:6" x14ac:dyDescent="0.25">
      <c r="E648">
        <v>3.2357040792703629E-2</v>
      </c>
      <c r="F648">
        <v>0.30933839082717896</v>
      </c>
    </row>
    <row r="649" spans="5:6" x14ac:dyDescent="0.25">
      <c r="E649">
        <v>3.4060727804899216E-2</v>
      </c>
      <c r="F649">
        <v>0.39432302117347717</v>
      </c>
    </row>
    <row r="650" spans="5:6" x14ac:dyDescent="0.25">
      <c r="E650">
        <v>3.2059039920568466E-2</v>
      </c>
      <c r="F650">
        <v>0.41351461410522461</v>
      </c>
    </row>
    <row r="651" spans="5:6" x14ac:dyDescent="0.25">
      <c r="E651">
        <v>3.3057417720556259E-2</v>
      </c>
      <c r="F651">
        <v>0.54935991764068604</v>
      </c>
    </row>
    <row r="652" spans="5:6" x14ac:dyDescent="0.25">
      <c r="E652">
        <v>3.2556727528572083E-2</v>
      </c>
      <c r="F652">
        <v>0.46894878149032593</v>
      </c>
    </row>
    <row r="653" spans="5:6" x14ac:dyDescent="0.25">
      <c r="E653">
        <v>3.3414583653211594E-2</v>
      </c>
      <c r="F653">
        <v>0.45184773206710815</v>
      </c>
    </row>
    <row r="654" spans="5:6" x14ac:dyDescent="0.25">
      <c r="E654">
        <v>3.3370088785886765E-2</v>
      </c>
      <c r="F654">
        <v>0.31183621287345886</v>
      </c>
    </row>
    <row r="655" spans="5:6" x14ac:dyDescent="0.25">
      <c r="E655">
        <v>3.1029501929879189E-2</v>
      </c>
      <c r="F655">
        <v>0.3039667010307312</v>
      </c>
    </row>
    <row r="656" spans="5:6" x14ac:dyDescent="0.25">
      <c r="E656">
        <v>2.8927253559231758E-2</v>
      </c>
      <c r="F656">
        <v>9.2444539070129395E-2</v>
      </c>
    </row>
    <row r="657" spans="5:6" x14ac:dyDescent="0.25">
      <c r="E657">
        <v>3.1431976705789566E-2</v>
      </c>
      <c r="F657">
        <v>0.11834703385829926</v>
      </c>
    </row>
    <row r="658" spans="5:6" x14ac:dyDescent="0.25">
      <c r="E658">
        <v>3.8338087499141693E-2</v>
      </c>
      <c r="F658">
        <v>0.14226649701595306</v>
      </c>
    </row>
    <row r="659" spans="5:6" x14ac:dyDescent="0.25">
      <c r="E659">
        <v>3.3288445323705673E-2</v>
      </c>
      <c r="F659">
        <v>0.12626613676548004</v>
      </c>
    </row>
    <row r="660" spans="5:6" x14ac:dyDescent="0.25">
      <c r="E660">
        <v>3.3171627670526505E-2</v>
      </c>
      <c r="F660">
        <v>9.5492154359817505E-2</v>
      </c>
    </row>
    <row r="661" spans="5:6" x14ac:dyDescent="0.25">
      <c r="E661">
        <v>3.241918608546257E-2</v>
      </c>
      <c r="F661">
        <v>6.9072365760803223E-2</v>
      </c>
    </row>
    <row r="662" spans="5:6" x14ac:dyDescent="0.25">
      <c r="E662">
        <v>3.2029837369918823E-2</v>
      </c>
      <c r="F662">
        <v>7.8834742307662964E-2</v>
      </c>
    </row>
    <row r="663" spans="5:6" x14ac:dyDescent="0.25">
      <c r="E663">
        <v>3.4005600959062576E-2</v>
      </c>
      <c r="F663">
        <v>7.4671320617198944E-2</v>
      </c>
    </row>
    <row r="664" spans="5:6" x14ac:dyDescent="0.25">
      <c r="E664">
        <v>3.0644122511148453E-2</v>
      </c>
      <c r="F664">
        <v>7.050681859254837E-2</v>
      </c>
    </row>
    <row r="665" spans="5:6" x14ac:dyDescent="0.25">
      <c r="E665">
        <v>0.1979173868894577</v>
      </c>
      <c r="F665">
        <v>2.3554906845092773</v>
      </c>
    </row>
    <row r="666" spans="5:6" x14ac:dyDescent="0.25">
      <c r="E666">
        <v>3.4636959433555603E-2</v>
      </c>
      <c r="F666">
        <v>1.2907805442810059</v>
      </c>
    </row>
    <row r="667" spans="5:6" x14ac:dyDescent="0.25">
      <c r="E667">
        <v>3.260476142168045E-2</v>
      </c>
      <c r="F667">
        <v>9.8432600498199463E-2</v>
      </c>
    </row>
    <row r="668" spans="5:6" x14ac:dyDescent="0.25">
      <c r="E668">
        <v>9.7610160708427429E-2</v>
      </c>
      <c r="F668">
        <v>9.4081282615661621E-2</v>
      </c>
    </row>
    <row r="669" spans="5:6" x14ac:dyDescent="0.25">
      <c r="E669">
        <v>3.5377707332372665E-2</v>
      </c>
      <c r="F669">
        <v>0.13338993489742279</v>
      </c>
    </row>
    <row r="670" spans="5:6" x14ac:dyDescent="0.25">
      <c r="E670">
        <v>2.7571940794587135E-2</v>
      </c>
      <c r="F670">
        <v>8.2853011786937714E-2</v>
      </c>
    </row>
    <row r="671" spans="5:6" x14ac:dyDescent="0.25">
      <c r="E671">
        <v>3.3293657004833221E-2</v>
      </c>
      <c r="F671">
        <v>8.488377183675766E-2</v>
      </c>
    </row>
    <row r="672" spans="5:6" x14ac:dyDescent="0.25">
      <c r="E672">
        <v>3.3865541219711304E-2</v>
      </c>
      <c r="F672">
        <v>0.13293667137622833</v>
      </c>
    </row>
    <row r="673" spans="5:6" x14ac:dyDescent="0.25">
      <c r="E673">
        <v>3.0728358775377274E-2</v>
      </c>
      <c r="F673">
        <v>0.15824761986732483</v>
      </c>
    </row>
    <row r="674" spans="5:6" x14ac:dyDescent="0.25">
      <c r="E674">
        <v>3.3544674515724182E-2</v>
      </c>
      <c r="F674">
        <v>0.1993030309677124</v>
      </c>
    </row>
    <row r="675" spans="5:6" x14ac:dyDescent="0.25">
      <c r="E675">
        <v>3.4730244427919388E-2</v>
      </c>
      <c r="F675">
        <v>0.23805761337280273</v>
      </c>
    </row>
    <row r="676" spans="5:6" x14ac:dyDescent="0.25">
      <c r="E676">
        <v>3.2232243567705154E-2</v>
      </c>
      <c r="F676">
        <v>0.20235645771026611</v>
      </c>
    </row>
    <row r="677" spans="5:6" x14ac:dyDescent="0.25">
      <c r="E677">
        <v>3.21388840675354E-2</v>
      </c>
      <c r="F677">
        <v>0.24207279086112976</v>
      </c>
    </row>
    <row r="678" spans="5:6" x14ac:dyDescent="0.25">
      <c r="E678">
        <v>3.2472308725118637E-2</v>
      </c>
      <c r="F678">
        <v>0.29733851552009583</v>
      </c>
    </row>
    <row r="679" spans="5:6" x14ac:dyDescent="0.25">
      <c r="E679">
        <v>3.2799184322357178E-2</v>
      </c>
      <c r="F679">
        <v>0.33502262830734253</v>
      </c>
    </row>
    <row r="680" spans="5:6" x14ac:dyDescent="0.25">
      <c r="E680">
        <v>3.1637344509363174E-2</v>
      </c>
      <c r="F680">
        <v>0.21036708354949951</v>
      </c>
    </row>
    <row r="681" spans="5:6" x14ac:dyDescent="0.25">
      <c r="E681">
        <v>2.8666179627180099E-2</v>
      </c>
      <c r="F681">
        <v>0.10417814552783966</v>
      </c>
    </row>
    <row r="682" spans="5:6" x14ac:dyDescent="0.25">
      <c r="E682">
        <v>3.0027486383914948E-2</v>
      </c>
      <c r="F682">
        <v>4.0341805666685104E-2</v>
      </c>
    </row>
    <row r="683" spans="5:6" x14ac:dyDescent="0.25">
      <c r="E683">
        <v>3.3394906669855118E-2</v>
      </c>
      <c r="F683">
        <v>6.1863183975219727E-2</v>
      </c>
    </row>
    <row r="684" spans="5:6" x14ac:dyDescent="0.25">
      <c r="E684">
        <v>3.1963441520929337E-2</v>
      </c>
      <c r="F684">
        <v>7.573062926530838E-2</v>
      </c>
    </row>
    <row r="685" spans="5:6" x14ac:dyDescent="0.25">
      <c r="E685">
        <v>3.2304286956787109E-2</v>
      </c>
      <c r="F685">
        <v>8.0982118844985962E-2</v>
      </c>
    </row>
    <row r="686" spans="5:6" x14ac:dyDescent="0.25">
      <c r="E686">
        <v>3.0115626752376556E-2</v>
      </c>
      <c r="F686">
        <v>0.71474653482437134</v>
      </c>
    </row>
    <row r="687" spans="5:6" x14ac:dyDescent="0.25">
      <c r="E687">
        <v>3.6084387451410294E-2</v>
      </c>
      <c r="F687">
        <v>0.55974531173706055</v>
      </c>
    </row>
    <row r="688" spans="5:6" x14ac:dyDescent="0.25">
      <c r="E688">
        <v>0.19199003279209137</v>
      </c>
      <c r="F688">
        <v>0.10345593094825745</v>
      </c>
    </row>
    <row r="689" spans="5:6" x14ac:dyDescent="0.25">
      <c r="E689">
        <v>0.14387071132659912</v>
      </c>
      <c r="F689">
        <v>2.38466477394104</v>
      </c>
    </row>
    <row r="690" spans="5:6" x14ac:dyDescent="0.25">
      <c r="E690">
        <v>7.0082098245620728E-2</v>
      </c>
      <c r="F690">
        <v>4.0625019073486328</v>
      </c>
    </row>
    <row r="691" spans="5:6" x14ac:dyDescent="0.25">
      <c r="E691">
        <v>3.4139633178710938E-2</v>
      </c>
      <c r="F691">
        <v>3.4704616069793701</v>
      </c>
    </row>
    <row r="692" spans="5:6" x14ac:dyDescent="0.25">
      <c r="E692">
        <v>3.3004604279994965E-2</v>
      </c>
      <c r="F692">
        <v>0.40498051047325134</v>
      </c>
    </row>
    <row r="693" spans="5:6" x14ac:dyDescent="0.25">
      <c r="E693">
        <v>3.3814579248428345E-2</v>
      </c>
      <c r="F693">
        <v>0.55518972873687744</v>
      </c>
    </row>
    <row r="694" spans="5:6" x14ac:dyDescent="0.25">
      <c r="E694">
        <v>3.3118624240159988E-2</v>
      </c>
      <c r="F694">
        <v>0.51414370536804199</v>
      </c>
    </row>
    <row r="695" spans="5:6" x14ac:dyDescent="0.25">
      <c r="E695">
        <v>3.2297715544700623E-2</v>
      </c>
      <c r="F695">
        <v>0.57415169477462769</v>
      </c>
    </row>
    <row r="696" spans="5:6" x14ac:dyDescent="0.25">
      <c r="E696">
        <v>3.2011076807975769E-2</v>
      </c>
      <c r="F696">
        <v>0.52363115549087524</v>
      </c>
    </row>
    <row r="697" spans="5:6" x14ac:dyDescent="0.25">
      <c r="E697">
        <v>3.3862851560115814E-2</v>
      </c>
      <c r="F697">
        <v>0.50775671005249023</v>
      </c>
    </row>
    <row r="698" spans="5:6" x14ac:dyDescent="0.25">
      <c r="E698">
        <v>3.6034137010574341E-2</v>
      </c>
      <c r="F698">
        <v>0.36041265726089478</v>
      </c>
    </row>
    <row r="699" spans="5:6" x14ac:dyDescent="0.25">
      <c r="E699">
        <v>3.8626022636890411E-2</v>
      </c>
      <c r="F699">
        <v>0.36454972624778748</v>
      </c>
    </row>
    <row r="700" spans="5:6" x14ac:dyDescent="0.25">
      <c r="E700">
        <v>3.8469903171062469E-2</v>
      </c>
      <c r="F700">
        <v>0.31870824098587036</v>
      </c>
    </row>
    <row r="701" spans="5:6" x14ac:dyDescent="0.25">
      <c r="E701">
        <v>3.8599468767642975E-2</v>
      </c>
      <c r="F701">
        <v>0.36684876680374146</v>
      </c>
    </row>
    <row r="702" spans="5:6" x14ac:dyDescent="0.25">
      <c r="E702">
        <v>3.8592401891946793E-2</v>
      </c>
      <c r="F702">
        <v>0.33418631553649902</v>
      </c>
    </row>
    <row r="703" spans="5:6" x14ac:dyDescent="0.25">
      <c r="E703">
        <v>3.7263683974742889E-2</v>
      </c>
      <c r="F703">
        <v>0.35136476159095764</v>
      </c>
    </row>
    <row r="704" spans="5:6" x14ac:dyDescent="0.25">
      <c r="E704">
        <v>3.7084314972162247E-2</v>
      </c>
      <c r="F704">
        <v>0.23430095613002777</v>
      </c>
    </row>
    <row r="705" spans="5:6" x14ac:dyDescent="0.25">
      <c r="E705">
        <v>2.9306450858712196E-2</v>
      </c>
      <c r="F705">
        <v>0.14468191564083099</v>
      </c>
    </row>
    <row r="706" spans="5:6" x14ac:dyDescent="0.25">
      <c r="E706">
        <v>3.3720791339874268E-2</v>
      </c>
      <c r="F706">
        <v>0.1259310245513916</v>
      </c>
    </row>
    <row r="707" spans="5:6" x14ac:dyDescent="0.25">
      <c r="E707">
        <v>3.2568681985139847E-2</v>
      </c>
      <c r="F707">
        <v>5.6217480450868607E-2</v>
      </c>
    </row>
    <row r="708" spans="5:6" x14ac:dyDescent="0.25">
      <c r="E708">
        <v>3.8018975406885147E-2</v>
      </c>
      <c r="F708">
        <v>2.4953790009021759E-2</v>
      </c>
    </row>
    <row r="709" spans="5:6" x14ac:dyDescent="0.25">
      <c r="E709">
        <v>3.6554832011461258E-2</v>
      </c>
      <c r="F709">
        <v>0</v>
      </c>
    </row>
    <row r="710" spans="5:6" x14ac:dyDescent="0.25">
      <c r="E710">
        <v>3.8613587617874146E-2</v>
      </c>
      <c r="F710">
        <v>5.2888084203004837E-2</v>
      </c>
    </row>
    <row r="711" spans="5:6" x14ac:dyDescent="0.25">
      <c r="E711">
        <v>3.5171762108802795E-2</v>
      </c>
      <c r="F711">
        <v>3.2590128481388092E-2</v>
      </c>
    </row>
    <row r="712" spans="5:6" x14ac:dyDescent="0.25">
      <c r="E712">
        <v>4.1450019925832748E-2</v>
      </c>
      <c r="F712">
        <v>8.7421732023358345E-3</v>
      </c>
    </row>
    <row r="713" spans="5:6" x14ac:dyDescent="0.25">
      <c r="E713">
        <v>0.17070463299751282</v>
      </c>
      <c r="F713">
        <v>2.3196115493774414</v>
      </c>
    </row>
    <row r="714" spans="5:6" x14ac:dyDescent="0.25">
      <c r="E714">
        <v>7.2250507771968842E-2</v>
      </c>
      <c r="F714">
        <v>1.4068450927734375</v>
      </c>
    </row>
    <row r="715" spans="5:6" x14ac:dyDescent="0.25">
      <c r="E715">
        <v>3.5759195685386658E-2</v>
      </c>
      <c r="F715">
        <v>5.9651966094970703</v>
      </c>
    </row>
    <row r="716" spans="5:6" x14ac:dyDescent="0.25">
      <c r="E716">
        <v>4.0232013911008835E-2</v>
      </c>
      <c r="F716">
        <v>0.27280738949775696</v>
      </c>
    </row>
    <row r="717" spans="5:6" x14ac:dyDescent="0.25">
      <c r="E717">
        <v>3.8108762353658676E-2</v>
      </c>
      <c r="F717">
        <v>0.38728183507919312</v>
      </c>
    </row>
    <row r="718" spans="5:6" x14ac:dyDescent="0.25">
      <c r="E718">
        <v>3.6039862781763077E-2</v>
      </c>
      <c r="F718">
        <v>0.23910462856292725</v>
      </c>
    </row>
    <row r="719" spans="5:6" x14ac:dyDescent="0.25">
      <c r="E719">
        <v>3.7097550928592682E-2</v>
      </c>
      <c r="F719">
        <v>0.41109424829483032</v>
      </c>
    </row>
    <row r="720" spans="5:6" x14ac:dyDescent="0.25">
      <c r="E720">
        <v>3.8292635232210159E-2</v>
      </c>
      <c r="F720">
        <v>0.52315682172775269</v>
      </c>
    </row>
    <row r="721" spans="5:6" x14ac:dyDescent="0.25">
      <c r="E721">
        <v>3.6292560398578644E-2</v>
      </c>
      <c r="F721">
        <v>0.63150018453598022</v>
      </c>
    </row>
    <row r="722" spans="5:6" x14ac:dyDescent="0.25">
      <c r="E722">
        <v>3.7653479725122452E-2</v>
      </c>
      <c r="F722">
        <v>0.59638684988021851</v>
      </c>
    </row>
    <row r="723" spans="5:6" x14ac:dyDescent="0.25">
      <c r="E723">
        <v>3.6586079746484756E-2</v>
      </c>
      <c r="F723">
        <v>0.65263795852661133</v>
      </c>
    </row>
    <row r="724" spans="5:6" x14ac:dyDescent="0.25">
      <c r="E724">
        <v>3.7161916494369507E-2</v>
      </c>
      <c r="F724">
        <v>0.5754430890083313</v>
      </c>
    </row>
    <row r="725" spans="5:6" x14ac:dyDescent="0.25">
      <c r="E725">
        <v>3.4325245767831802E-2</v>
      </c>
      <c r="F725">
        <v>0.63714122772216797</v>
      </c>
    </row>
    <row r="726" spans="5:6" x14ac:dyDescent="0.25">
      <c r="E726">
        <v>3.8514379411935806E-2</v>
      </c>
      <c r="F726">
        <v>0.44205066561698914</v>
      </c>
    </row>
    <row r="727" spans="5:6" x14ac:dyDescent="0.25">
      <c r="E727">
        <v>3.6481373012065887E-2</v>
      </c>
      <c r="F727">
        <v>0.34261810779571533</v>
      </c>
    </row>
    <row r="728" spans="5:6" x14ac:dyDescent="0.25">
      <c r="E728">
        <v>3.0104447156190872E-2</v>
      </c>
      <c r="F728">
        <v>9.0704604983329773E-2</v>
      </c>
    </row>
    <row r="729" spans="5:6" x14ac:dyDescent="0.25">
      <c r="E729">
        <v>3.2136227935552597E-2</v>
      </c>
      <c r="F729">
        <v>7.2488002479076385E-2</v>
      </c>
    </row>
    <row r="730" spans="5:6" x14ac:dyDescent="0.25">
      <c r="E730">
        <v>3.4110844135284424E-2</v>
      </c>
      <c r="F730">
        <v>4.7049589455127716E-2</v>
      </c>
    </row>
    <row r="731" spans="5:6" x14ac:dyDescent="0.25">
      <c r="E731">
        <v>3.8886569440364838E-2</v>
      </c>
      <c r="F731">
        <v>8.7365038692951202E-2</v>
      </c>
    </row>
    <row r="732" spans="5:6" x14ac:dyDescent="0.25">
      <c r="E732">
        <v>3.722698986530304E-2</v>
      </c>
      <c r="F732">
        <v>4.1238501667976379E-2</v>
      </c>
    </row>
    <row r="733" spans="5:6" x14ac:dyDescent="0.25">
      <c r="E733">
        <v>3.7647955119609833E-2</v>
      </c>
      <c r="F733">
        <v>2.5841010734438896E-2</v>
      </c>
    </row>
    <row r="734" spans="5:6" x14ac:dyDescent="0.25">
      <c r="E734">
        <v>3.5679083317518234E-2</v>
      </c>
      <c r="F734">
        <v>0.53889626264572144</v>
      </c>
    </row>
    <row r="735" spans="5:6" x14ac:dyDescent="0.25">
      <c r="E735">
        <v>3.7910465151071548E-2</v>
      </c>
      <c r="F735">
        <v>0.57624244689941406</v>
      </c>
    </row>
    <row r="736" spans="5:6" x14ac:dyDescent="0.25">
      <c r="E736">
        <v>3.6275684833526611E-2</v>
      </c>
      <c r="F736">
        <v>3.5177215933799744E-2</v>
      </c>
    </row>
    <row r="737" spans="5:6" x14ac:dyDescent="0.25">
      <c r="E737">
        <v>0.22822685539722443</v>
      </c>
      <c r="F737">
        <v>2.3496658802032471</v>
      </c>
    </row>
    <row r="738" spans="5:6" x14ac:dyDescent="0.25">
      <c r="E738">
        <v>0.23242108523845673</v>
      </c>
      <c r="F738">
        <v>1.3018568754196167</v>
      </c>
    </row>
    <row r="739" spans="5:6" x14ac:dyDescent="0.25">
      <c r="E739">
        <v>4.291992262005806E-2</v>
      </c>
      <c r="F739">
        <v>6.2834315001964569E-2</v>
      </c>
    </row>
    <row r="740" spans="5:6" x14ac:dyDescent="0.25">
      <c r="E740">
        <v>4.202767089009285E-2</v>
      </c>
      <c r="F740">
        <v>7.3766358196735382E-2</v>
      </c>
    </row>
    <row r="741" spans="5:6" x14ac:dyDescent="0.25">
      <c r="E741">
        <v>3.7224233150482178E-2</v>
      </c>
      <c r="F741">
        <v>8.6520716547966003E-2</v>
      </c>
    </row>
    <row r="742" spans="5:6" x14ac:dyDescent="0.25">
      <c r="E742">
        <v>4.0094070136547089E-2</v>
      </c>
      <c r="F742">
        <v>0.22731618583202362</v>
      </c>
    </row>
    <row r="743" spans="5:6" x14ac:dyDescent="0.25">
      <c r="E743">
        <v>3.7976384162902832E-2</v>
      </c>
      <c r="F743">
        <v>0.40381318330764771</v>
      </c>
    </row>
    <row r="744" spans="5:6" x14ac:dyDescent="0.25">
      <c r="E744">
        <v>3.7111092358827591E-2</v>
      </c>
      <c r="F744">
        <v>0.3797193169593811</v>
      </c>
    </row>
    <row r="745" spans="5:6" x14ac:dyDescent="0.25">
      <c r="E745">
        <v>3.6964483559131622E-2</v>
      </c>
      <c r="F745">
        <v>0.43133348226547241</v>
      </c>
    </row>
    <row r="746" spans="5:6" x14ac:dyDescent="0.25">
      <c r="E746">
        <v>3.4625411033630371E-2</v>
      </c>
      <c r="F746">
        <v>0.29766976833343506</v>
      </c>
    </row>
    <row r="747" spans="5:6" x14ac:dyDescent="0.25">
      <c r="E747">
        <v>3.5388197749853134E-2</v>
      </c>
      <c r="F747">
        <v>0.16983188688755035</v>
      </c>
    </row>
    <row r="748" spans="5:6" x14ac:dyDescent="0.25">
      <c r="E748">
        <v>3.5850889980792999E-2</v>
      </c>
      <c r="F748">
        <v>9.1215841472148895E-2</v>
      </c>
    </row>
    <row r="749" spans="5:6" x14ac:dyDescent="0.25">
      <c r="E749">
        <v>3.7022769451141357E-2</v>
      </c>
      <c r="F749">
        <v>9.231269359588623E-2</v>
      </c>
    </row>
    <row r="750" spans="5:6" x14ac:dyDescent="0.25">
      <c r="E750">
        <v>3.5937432199716568E-2</v>
      </c>
      <c r="F750">
        <v>9.0321473777294159E-2</v>
      </c>
    </row>
    <row r="751" spans="5:6" x14ac:dyDescent="0.25">
      <c r="E751">
        <v>3.6063514649868011E-2</v>
      </c>
      <c r="F751">
        <v>9.6968591213226318E-2</v>
      </c>
    </row>
    <row r="752" spans="5:6" x14ac:dyDescent="0.25">
      <c r="E752">
        <v>3.3901616930961609E-2</v>
      </c>
      <c r="F752">
        <v>0.13060764968395233</v>
      </c>
    </row>
    <row r="753" spans="5:6" x14ac:dyDescent="0.25">
      <c r="E753">
        <v>3.6944475024938583E-2</v>
      </c>
      <c r="F753">
        <v>4.2374011129140854E-2</v>
      </c>
    </row>
    <row r="754" spans="5:6" x14ac:dyDescent="0.25">
      <c r="E754">
        <v>3.3413682132959366E-2</v>
      </c>
      <c r="F754">
        <v>3.4468844532966614E-2</v>
      </c>
    </row>
    <row r="755" spans="5:6" x14ac:dyDescent="0.25">
      <c r="E755">
        <v>3.8764830678701401E-2</v>
      </c>
      <c r="F755">
        <v>4.3913748115301132E-2</v>
      </c>
    </row>
    <row r="756" spans="5:6" x14ac:dyDescent="0.25">
      <c r="E756">
        <v>3.8161929696798325E-2</v>
      </c>
      <c r="F756">
        <v>3.4874629229307175E-2</v>
      </c>
    </row>
    <row r="757" spans="5:6" x14ac:dyDescent="0.25">
      <c r="E757">
        <v>3.8012310862541199E-2</v>
      </c>
      <c r="F757">
        <v>4.2054075747728348E-2</v>
      </c>
    </row>
    <row r="758" spans="5:6" x14ac:dyDescent="0.25">
      <c r="E758">
        <v>0.16512538492679596</v>
      </c>
      <c r="F758">
        <v>8.0326467752456665E-2</v>
      </c>
    </row>
    <row r="759" spans="5:6" x14ac:dyDescent="0.25">
      <c r="E759">
        <v>0.15648813545703888</v>
      </c>
      <c r="F759">
        <v>8.5214972496032715E-2</v>
      </c>
    </row>
    <row r="760" spans="5:6" x14ac:dyDescent="0.25">
      <c r="E760">
        <v>0.27908635139465332</v>
      </c>
      <c r="F760">
        <v>8.0177515745162964E-2</v>
      </c>
    </row>
    <row r="761" spans="5:6" x14ac:dyDescent="0.25">
      <c r="E761">
        <v>0.33418238162994385</v>
      </c>
      <c r="F761">
        <v>2.3350715637207031</v>
      </c>
    </row>
    <row r="762" spans="5:6" x14ac:dyDescent="0.25">
      <c r="E762">
        <v>0.20512498915195465</v>
      </c>
      <c r="F762">
        <v>1.2794960737228394</v>
      </c>
    </row>
    <row r="763" spans="5:6" x14ac:dyDescent="0.25">
      <c r="E763">
        <v>4.1764680296182632E-2</v>
      </c>
      <c r="F763">
        <v>9.2161878943443298E-2</v>
      </c>
    </row>
    <row r="764" spans="5:6" x14ac:dyDescent="0.25">
      <c r="E764">
        <v>3.7004731595516205E-2</v>
      </c>
      <c r="F764">
        <v>0.11478155106306076</v>
      </c>
    </row>
    <row r="765" spans="5:6" x14ac:dyDescent="0.25">
      <c r="E765">
        <v>3.7601906806230545E-2</v>
      </c>
      <c r="F765">
        <v>5.6203298270702362E-2</v>
      </c>
    </row>
    <row r="766" spans="5:6" x14ac:dyDescent="0.25">
      <c r="E766">
        <v>3.792354092001915E-2</v>
      </c>
      <c r="F766">
        <v>0.12964366376399994</v>
      </c>
    </row>
    <row r="767" spans="5:6" x14ac:dyDescent="0.25">
      <c r="E767">
        <v>3.6318153142929077E-2</v>
      </c>
      <c r="F767">
        <v>0.25542277097702026</v>
      </c>
    </row>
    <row r="768" spans="5:6" x14ac:dyDescent="0.25">
      <c r="E768">
        <v>3.8786262273788452E-2</v>
      </c>
      <c r="F768">
        <v>0.28782328963279724</v>
      </c>
    </row>
    <row r="769" spans="5:6" x14ac:dyDescent="0.25">
      <c r="E769">
        <v>3.719063475728035E-2</v>
      </c>
      <c r="F769">
        <v>0.35129156708717346</v>
      </c>
    </row>
    <row r="770" spans="5:6" x14ac:dyDescent="0.25">
      <c r="E770">
        <v>3.7525519728660583E-2</v>
      </c>
      <c r="F770">
        <v>0.32163840532302856</v>
      </c>
    </row>
    <row r="771" spans="5:6" x14ac:dyDescent="0.25">
      <c r="E771">
        <v>3.7798922508955002E-2</v>
      </c>
      <c r="F771">
        <v>0.36502358317375183</v>
      </c>
    </row>
    <row r="772" spans="5:6" x14ac:dyDescent="0.25">
      <c r="E772">
        <v>3.6416798830032349E-2</v>
      </c>
      <c r="F772">
        <v>0.29767367243766785</v>
      </c>
    </row>
    <row r="773" spans="5:6" x14ac:dyDescent="0.25">
      <c r="E773">
        <v>3.4299150109291077E-2</v>
      </c>
      <c r="F773">
        <v>0.23755773901939392</v>
      </c>
    </row>
    <row r="774" spans="5:6" x14ac:dyDescent="0.25">
      <c r="E774">
        <v>3.5454090684652328E-2</v>
      </c>
      <c r="F774">
        <v>7.8302696347236633E-2</v>
      </c>
    </row>
    <row r="775" spans="5:6" x14ac:dyDescent="0.25">
      <c r="E775">
        <v>3.7481136620044708E-2</v>
      </c>
      <c r="F775">
        <v>7.5271330773830414E-2</v>
      </c>
    </row>
    <row r="776" spans="5:6" x14ac:dyDescent="0.25">
      <c r="E776">
        <v>3.5906627774238586E-2</v>
      </c>
      <c r="F776">
        <v>8.7484747171401978E-2</v>
      </c>
    </row>
    <row r="777" spans="5:6" x14ac:dyDescent="0.25">
      <c r="E777">
        <v>3.6481410264968872E-2</v>
      </c>
      <c r="F777">
        <v>5.8415554463863373E-2</v>
      </c>
    </row>
    <row r="778" spans="5:6" x14ac:dyDescent="0.25">
      <c r="E778">
        <v>4.1093450039625168E-2</v>
      </c>
      <c r="F778">
        <v>0</v>
      </c>
    </row>
    <row r="779" spans="5:6" x14ac:dyDescent="0.25">
      <c r="E779">
        <v>3.7800110876560211E-2</v>
      </c>
      <c r="F779">
        <v>2.9869772493839264E-2</v>
      </c>
    </row>
    <row r="780" spans="5:6" x14ac:dyDescent="0.25">
      <c r="E780">
        <v>4.0158133953809738E-2</v>
      </c>
      <c r="F780">
        <v>7.0784308016300201E-2</v>
      </c>
    </row>
    <row r="781" spans="5:6" x14ac:dyDescent="0.25">
      <c r="E781">
        <v>3.4063607454299927E-2</v>
      </c>
      <c r="F781">
        <v>5.3186606615781784E-2</v>
      </c>
    </row>
    <row r="782" spans="5:6" x14ac:dyDescent="0.25">
      <c r="E782">
        <v>4.6032372862100601E-2</v>
      </c>
      <c r="F782">
        <v>0.75172895193099976</v>
      </c>
    </row>
    <row r="783" spans="5:6" x14ac:dyDescent="0.25">
      <c r="E783">
        <v>5.9852723032236099E-2</v>
      </c>
      <c r="F783">
        <v>0.50223278999328613</v>
      </c>
    </row>
    <row r="784" spans="5:6" x14ac:dyDescent="0.25">
      <c r="E784">
        <v>3.8262587040662766E-2</v>
      </c>
      <c r="F784">
        <v>0.11428197473287582</v>
      </c>
    </row>
    <row r="785" spans="5:6" x14ac:dyDescent="0.25">
      <c r="E785">
        <v>0.15252877771854401</v>
      </c>
      <c r="F785">
        <v>2.2942354679107666</v>
      </c>
    </row>
    <row r="786" spans="5:6" x14ac:dyDescent="0.25">
      <c r="E786">
        <v>5.938372015953064E-2</v>
      </c>
      <c r="F786">
        <v>1.3199213743209839</v>
      </c>
    </row>
    <row r="787" spans="5:6" x14ac:dyDescent="0.25">
      <c r="E787">
        <v>3.9272002875804901E-2</v>
      </c>
      <c r="F787">
        <v>0.1043136790394783</v>
      </c>
    </row>
    <row r="788" spans="5:6" x14ac:dyDescent="0.25">
      <c r="E788">
        <v>3.9618141949176788E-2</v>
      </c>
      <c r="F788">
        <v>7.2777308523654938E-2</v>
      </c>
    </row>
    <row r="789" spans="5:6" x14ac:dyDescent="0.25">
      <c r="E789">
        <v>3.3426042646169662E-2</v>
      </c>
      <c r="F789">
        <v>7.7411018311977386E-2</v>
      </c>
    </row>
    <row r="790" spans="5:6" x14ac:dyDescent="0.25">
      <c r="E790">
        <v>2.9233913868665695E-2</v>
      </c>
      <c r="F790">
        <v>8.4783598780632019E-2</v>
      </c>
    </row>
    <row r="791" spans="5:6" x14ac:dyDescent="0.25">
      <c r="E791">
        <v>0.15949980914592743</v>
      </c>
      <c r="F791">
        <v>0.23195911943912506</v>
      </c>
    </row>
    <row r="792" spans="5:6" x14ac:dyDescent="0.25">
      <c r="E792">
        <v>6.2456876039505005E-2</v>
      </c>
      <c r="F792">
        <v>0.30975827574729919</v>
      </c>
    </row>
    <row r="793" spans="5:6" x14ac:dyDescent="0.25">
      <c r="E793">
        <v>3.117867186665535E-2</v>
      </c>
      <c r="F793">
        <v>0.45168501138687134</v>
      </c>
    </row>
    <row r="794" spans="5:6" x14ac:dyDescent="0.25">
      <c r="E794">
        <v>3.1881216913461685E-2</v>
      </c>
      <c r="F794">
        <v>0.44034507870674133</v>
      </c>
    </row>
    <row r="795" spans="5:6" x14ac:dyDescent="0.25">
      <c r="E795">
        <v>3.2890640199184418E-2</v>
      </c>
      <c r="F795">
        <v>0.56784844398498535</v>
      </c>
    </row>
    <row r="796" spans="5:6" x14ac:dyDescent="0.25">
      <c r="E796">
        <v>3.2941121608018875E-2</v>
      </c>
      <c r="F796">
        <v>0.40771043300628662</v>
      </c>
    </row>
    <row r="797" spans="5:6" x14ac:dyDescent="0.25">
      <c r="E797">
        <v>3.0062180012464523E-2</v>
      </c>
      <c r="F797">
        <v>0.30973401665687561</v>
      </c>
    </row>
    <row r="798" spans="5:6" x14ac:dyDescent="0.25">
      <c r="E798">
        <v>3.2383769750595093E-2</v>
      </c>
      <c r="F798">
        <v>0.11957293748855591</v>
      </c>
    </row>
    <row r="799" spans="5:6" x14ac:dyDescent="0.25">
      <c r="E799">
        <v>3.0405271798372269E-2</v>
      </c>
      <c r="F799">
        <v>0.10689333081245422</v>
      </c>
    </row>
    <row r="800" spans="5:6" x14ac:dyDescent="0.25">
      <c r="E800">
        <v>3.0765611678361893E-2</v>
      </c>
      <c r="F800">
        <v>0.19295789301395416</v>
      </c>
    </row>
    <row r="801" spans="5:6" x14ac:dyDescent="0.25">
      <c r="E801">
        <v>3.071252629160881E-2</v>
      </c>
      <c r="F801">
        <v>0.19865097105503082</v>
      </c>
    </row>
    <row r="802" spans="5:6" x14ac:dyDescent="0.25">
      <c r="E802">
        <v>2.8262119740247726E-2</v>
      </c>
      <c r="F802">
        <v>6.6615581512451172E-2</v>
      </c>
    </row>
    <row r="803" spans="5:6" x14ac:dyDescent="0.25">
      <c r="E803">
        <v>3.2865934073925018E-2</v>
      </c>
      <c r="F803">
        <v>5.0021976232528687E-2</v>
      </c>
    </row>
    <row r="804" spans="5:6" x14ac:dyDescent="0.25">
      <c r="E804">
        <v>3.3083856105804443E-2</v>
      </c>
      <c r="F804">
        <v>4.1979968547821045E-2</v>
      </c>
    </row>
    <row r="805" spans="5:6" x14ac:dyDescent="0.25">
      <c r="E805">
        <v>3.3035438507795334E-2</v>
      </c>
      <c r="F805">
        <v>7.9436823725700378E-3</v>
      </c>
    </row>
    <row r="806" spans="5:6" x14ac:dyDescent="0.25">
      <c r="E806">
        <v>3.0488912016153336E-2</v>
      </c>
      <c r="F806">
        <v>5.7618387043476105E-2</v>
      </c>
    </row>
    <row r="807" spans="5:6" x14ac:dyDescent="0.25">
      <c r="E807">
        <v>2.93436199426651E-2</v>
      </c>
      <c r="F807">
        <v>7.0813536643981934E-2</v>
      </c>
    </row>
    <row r="808" spans="5:6" x14ac:dyDescent="0.25">
      <c r="E808">
        <v>3.5143669694662094E-2</v>
      </c>
      <c r="F808">
        <v>6.139654666185379E-2</v>
      </c>
    </row>
    <row r="809" spans="5:6" x14ac:dyDescent="0.25">
      <c r="E809">
        <v>0.1199604868888855</v>
      </c>
      <c r="F809">
        <v>2.3285508155822754</v>
      </c>
    </row>
    <row r="810" spans="5:6" x14ac:dyDescent="0.25">
      <c r="E810">
        <v>2.9269114136695862E-2</v>
      </c>
      <c r="F810">
        <v>1.2761319875717163</v>
      </c>
    </row>
    <row r="811" spans="5:6" x14ac:dyDescent="0.25">
      <c r="E811">
        <v>3.1913720071315765E-2</v>
      </c>
      <c r="F811">
        <v>7.2387427091598511E-2</v>
      </c>
    </row>
    <row r="812" spans="5:6" x14ac:dyDescent="0.25">
      <c r="E812">
        <v>3.2684717327356339E-2</v>
      </c>
      <c r="F812">
        <v>6.297600269317627E-2</v>
      </c>
    </row>
    <row r="813" spans="5:6" x14ac:dyDescent="0.25">
      <c r="E813">
        <v>3.380826860666275E-2</v>
      </c>
      <c r="F813">
        <v>0.1206999346613884</v>
      </c>
    </row>
    <row r="814" spans="5:6" x14ac:dyDescent="0.25">
      <c r="E814">
        <v>3.2980997115373611E-2</v>
      </c>
      <c r="F814">
        <v>0.10187936574220657</v>
      </c>
    </row>
    <row r="815" spans="5:6" x14ac:dyDescent="0.25">
      <c r="E815">
        <v>3.0386196449398994E-2</v>
      </c>
      <c r="F815">
        <v>0.23512817919254303</v>
      </c>
    </row>
    <row r="816" spans="5:6" x14ac:dyDescent="0.25">
      <c r="E816">
        <v>3.136787936091423E-2</v>
      </c>
      <c r="F816">
        <v>0.32954055070877075</v>
      </c>
    </row>
    <row r="817" spans="5:6" x14ac:dyDescent="0.25">
      <c r="E817">
        <v>3.3163685351610184E-2</v>
      </c>
      <c r="F817">
        <v>0.43962442874908447</v>
      </c>
    </row>
    <row r="818" spans="5:6" x14ac:dyDescent="0.25">
      <c r="E818">
        <v>3.3152379095554352E-2</v>
      </c>
      <c r="F818">
        <v>0.48080727458000183</v>
      </c>
    </row>
    <row r="819" spans="5:6" x14ac:dyDescent="0.25">
      <c r="E819">
        <v>3.1753897666931152E-2</v>
      </c>
      <c r="F819">
        <v>0.55077970027923584</v>
      </c>
    </row>
    <row r="820" spans="5:6" x14ac:dyDescent="0.25">
      <c r="E820">
        <v>3.277939185500145E-2</v>
      </c>
      <c r="F820">
        <v>0.40320885181427002</v>
      </c>
    </row>
    <row r="821" spans="5:6" x14ac:dyDescent="0.25">
      <c r="E821">
        <v>2.8390603139996529E-2</v>
      </c>
      <c r="F821">
        <v>0.32903397083282471</v>
      </c>
    </row>
    <row r="822" spans="5:6" x14ac:dyDescent="0.25">
      <c r="E822">
        <v>3.0348649248480797E-2</v>
      </c>
      <c r="F822">
        <v>0.13405622541904449</v>
      </c>
    </row>
    <row r="823" spans="5:6" x14ac:dyDescent="0.25">
      <c r="E823">
        <v>3.1753432005643845E-2</v>
      </c>
      <c r="F823">
        <v>0.12636247277259827</v>
      </c>
    </row>
    <row r="824" spans="5:6" x14ac:dyDescent="0.25">
      <c r="E824">
        <v>3.1648658215999603E-2</v>
      </c>
      <c r="F824">
        <v>3.4731678664684296E-2</v>
      </c>
    </row>
    <row r="825" spans="5:6" x14ac:dyDescent="0.25">
      <c r="E825">
        <v>3.2122094184160233E-2</v>
      </c>
      <c r="F825">
        <v>6.0866717249155045E-2</v>
      </c>
    </row>
    <row r="826" spans="5:6" x14ac:dyDescent="0.25">
      <c r="E826">
        <v>2.9311042279005051E-2</v>
      </c>
      <c r="F826">
        <v>2.4434337392449379E-2</v>
      </c>
    </row>
    <row r="827" spans="5:6" x14ac:dyDescent="0.25">
      <c r="E827">
        <v>3.30372154712677E-2</v>
      </c>
      <c r="F827">
        <v>9.9730782210826874E-2</v>
      </c>
    </row>
    <row r="828" spans="5:6" x14ac:dyDescent="0.25">
      <c r="E828">
        <v>3.3349085599184036E-2</v>
      </c>
      <c r="F828">
        <v>1.5860876068472862E-2</v>
      </c>
    </row>
    <row r="829" spans="5:6" x14ac:dyDescent="0.25">
      <c r="E829">
        <v>3.0895793810486794E-2</v>
      </c>
      <c r="F829">
        <v>0.12435659021139145</v>
      </c>
    </row>
    <row r="830" spans="5:6" x14ac:dyDescent="0.25">
      <c r="E830">
        <v>3.1713355332612991E-2</v>
      </c>
      <c r="F830">
        <v>0.71121937036514282</v>
      </c>
    </row>
    <row r="831" spans="5:6" x14ac:dyDescent="0.25">
      <c r="E831">
        <v>3.2498586922883987E-2</v>
      </c>
      <c r="F831">
        <v>0.70251482725143433</v>
      </c>
    </row>
    <row r="832" spans="5:6" x14ac:dyDescent="0.25">
      <c r="E832">
        <v>3.368750587105751E-2</v>
      </c>
      <c r="F832">
        <v>5.2580617368221283E-2</v>
      </c>
    </row>
    <row r="833" spans="5:6" x14ac:dyDescent="0.25">
      <c r="E833">
        <v>0.11184778064489365</v>
      </c>
      <c r="F833">
        <v>2.3586852550506592</v>
      </c>
    </row>
    <row r="834" spans="5:6" x14ac:dyDescent="0.25">
      <c r="E834">
        <v>0.11283676326274872</v>
      </c>
      <c r="F834">
        <v>1.3185043334960937</v>
      </c>
    </row>
    <row r="835" spans="5:6" x14ac:dyDescent="0.25">
      <c r="E835">
        <v>2.5851551443338394E-2</v>
      </c>
      <c r="F835">
        <v>0.12254492193460464</v>
      </c>
    </row>
    <row r="836" spans="5:6" x14ac:dyDescent="0.25">
      <c r="E836">
        <v>3.2598938792943954E-2</v>
      </c>
      <c r="F836">
        <v>0.12331699579954147</v>
      </c>
    </row>
    <row r="837" spans="5:6" x14ac:dyDescent="0.25">
      <c r="E837">
        <v>3.599119558930397E-2</v>
      </c>
      <c r="F837">
        <v>0.14403623342514038</v>
      </c>
    </row>
    <row r="838" spans="5:6" x14ac:dyDescent="0.25">
      <c r="E838">
        <v>3.1374506652355194E-2</v>
      </c>
      <c r="F838">
        <v>0.18018274009227753</v>
      </c>
    </row>
    <row r="839" spans="5:6" x14ac:dyDescent="0.25">
      <c r="E839">
        <v>3.1450696289539337E-2</v>
      </c>
      <c r="F839">
        <v>0.40419095754623413</v>
      </c>
    </row>
    <row r="840" spans="5:6" x14ac:dyDescent="0.25">
      <c r="E840">
        <v>3.2546024769544601E-2</v>
      </c>
      <c r="F840">
        <v>0.45818778872489929</v>
      </c>
    </row>
    <row r="841" spans="5:6" x14ac:dyDescent="0.25">
      <c r="E841">
        <v>3.3366110175848007E-2</v>
      </c>
      <c r="F841">
        <v>0.54759609699249268</v>
      </c>
    </row>
    <row r="842" spans="5:6" x14ac:dyDescent="0.25">
      <c r="E842">
        <v>3.28691266477108E-2</v>
      </c>
      <c r="F842">
        <v>0.53655004501342773</v>
      </c>
    </row>
    <row r="843" spans="5:6" x14ac:dyDescent="0.25">
      <c r="E843">
        <v>3.24249267578125E-2</v>
      </c>
      <c r="F843">
        <v>0.63703101873397827</v>
      </c>
    </row>
    <row r="844" spans="5:6" x14ac:dyDescent="0.25">
      <c r="E844">
        <v>3.1493708491325378E-2</v>
      </c>
      <c r="F844">
        <v>0.53133469820022583</v>
      </c>
    </row>
    <row r="845" spans="5:6" x14ac:dyDescent="0.25">
      <c r="E845">
        <v>3.3294655382633209E-2</v>
      </c>
      <c r="F845">
        <v>0.62236660718917847</v>
      </c>
    </row>
    <row r="846" spans="5:6" x14ac:dyDescent="0.25">
      <c r="E846">
        <v>3.1843088567256927E-2</v>
      </c>
      <c r="F846">
        <v>0.54556900262832642</v>
      </c>
    </row>
    <row r="847" spans="5:6" x14ac:dyDescent="0.25">
      <c r="E847">
        <v>3.0645987018942833E-2</v>
      </c>
      <c r="F847">
        <v>0.51824331283569336</v>
      </c>
    </row>
    <row r="848" spans="5:6" x14ac:dyDescent="0.25">
      <c r="E848">
        <v>2.6231743395328522E-2</v>
      </c>
      <c r="F848">
        <v>0.20167791843414307</v>
      </c>
    </row>
    <row r="849" spans="5:6" x14ac:dyDescent="0.25">
      <c r="E849">
        <v>2.821703813970089E-2</v>
      </c>
      <c r="F849">
        <v>0.11638296395540237</v>
      </c>
    </row>
    <row r="850" spans="5:6" x14ac:dyDescent="0.25">
      <c r="E850">
        <v>3.1030850484967232E-2</v>
      </c>
      <c r="F850">
        <v>6.7952647805213928E-2</v>
      </c>
    </row>
    <row r="851" spans="5:6" x14ac:dyDescent="0.25">
      <c r="E851">
        <v>3.2447516918182373E-2</v>
      </c>
      <c r="F851">
        <v>4.3094728142023087E-2</v>
      </c>
    </row>
    <row r="852" spans="5:6" x14ac:dyDescent="0.25">
      <c r="E852">
        <v>3.2196536660194397E-2</v>
      </c>
      <c r="F852">
        <v>7.9276733100414276E-2</v>
      </c>
    </row>
    <row r="853" spans="5:6" x14ac:dyDescent="0.25">
      <c r="E853">
        <v>3.2398346811532974E-2</v>
      </c>
      <c r="F853">
        <v>4.8257168382406235E-2</v>
      </c>
    </row>
    <row r="854" spans="5:6" x14ac:dyDescent="0.25">
      <c r="E854">
        <v>3.1426969915628433E-2</v>
      </c>
      <c r="F854">
        <v>5.2907094359397888E-2</v>
      </c>
    </row>
    <row r="855" spans="5:6" x14ac:dyDescent="0.25">
      <c r="E855">
        <v>3.3133883029222488E-2</v>
      </c>
      <c r="F855">
        <v>6.218361109495163E-2</v>
      </c>
    </row>
    <row r="856" spans="5:6" x14ac:dyDescent="0.25">
      <c r="E856">
        <v>3.128712996840477E-2</v>
      </c>
      <c r="F856">
        <v>4.4052168726921082E-2</v>
      </c>
    </row>
    <row r="857" spans="5:6" x14ac:dyDescent="0.25">
      <c r="E857">
        <v>0.12412197142839432</v>
      </c>
      <c r="F857">
        <v>2.3003005981445313</v>
      </c>
    </row>
    <row r="858" spans="5:6" x14ac:dyDescent="0.25">
      <c r="E858">
        <v>3.6189328879117966E-2</v>
      </c>
      <c r="F858">
        <v>3.2523658275604248</v>
      </c>
    </row>
    <row r="859" spans="5:6" x14ac:dyDescent="0.25">
      <c r="E859">
        <v>3.1024126335978508E-2</v>
      </c>
      <c r="F859">
        <v>4.0898900032043457</v>
      </c>
    </row>
    <row r="860" spans="5:6" x14ac:dyDescent="0.25">
      <c r="E860">
        <v>3.3217489719390869E-2</v>
      </c>
      <c r="F860">
        <v>0.46161189675331116</v>
      </c>
    </row>
    <row r="861" spans="5:6" x14ac:dyDescent="0.25">
      <c r="E861">
        <v>6.4110405743122101E-2</v>
      </c>
      <c r="F861">
        <v>0.52080047130584717</v>
      </c>
    </row>
    <row r="862" spans="5:6" x14ac:dyDescent="0.25">
      <c r="E862">
        <v>0.24090194702148438</v>
      </c>
      <c r="F862">
        <v>1.0597660541534424</v>
      </c>
    </row>
    <row r="863" spans="5:6" x14ac:dyDescent="0.25">
      <c r="E863">
        <v>0.22812993824481964</v>
      </c>
      <c r="F863">
        <v>2.5689859390258789</v>
      </c>
    </row>
    <row r="864" spans="5:6" x14ac:dyDescent="0.25">
      <c r="E864">
        <v>0.22115367650985718</v>
      </c>
      <c r="F864">
        <v>2.7700235843658447</v>
      </c>
    </row>
    <row r="865" spans="5:6" x14ac:dyDescent="0.25">
      <c r="E865">
        <v>0.15868210792541504</v>
      </c>
      <c r="F865">
        <v>2.7386493682861328</v>
      </c>
    </row>
    <row r="866" spans="5:6" x14ac:dyDescent="0.25">
      <c r="E866">
        <v>3.4873213618993759E-2</v>
      </c>
      <c r="F866">
        <v>0.76549220085144043</v>
      </c>
    </row>
    <row r="867" spans="5:6" x14ac:dyDescent="0.25">
      <c r="E867">
        <v>3.1480070203542709E-2</v>
      </c>
      <c r="F867">
        <v>0.81570249795913696</v>
      </c>
    </row>
    <row r="868" spans="5:6" x14ac:dyDescent="0.25">
      <c r="E868">
        <v>3.2381188124418259E-2</v>
      </c>
      <c r="F868">
        <v>0.73081845045089722</v>
      </c>
    </row>
    <row r="869" spans="5:6" x14ac:dyDescent="0.25">
      <c r="E869">
        <v>3.1472295522689819E-2</v>
      </c>
      <c r="F869">
        <v>0.88652044534683228</v>
      </c>
    </row>
    <row r="870" spans="5:6" x14ac:dyDescent="0.25">
      <c r="E870">
        <v>3.2423950731754303E-2</v>
      </c>
      <c r="F870">
        <v>0.83819270133972168</v>
      </c>
    </row>
    <row r="871" spans="5:6" x14ac:dyDescent="0.25">
      <c r="E871">
        <v>3.2388616353273392E-2</v>
      </c>
      <c r="F871">
        <v>0.88960862159729004</v>
      </c>
    </row>
    <row r="872" spans="5:6" x14ac:dyDescent="0.25">
      <c r="E872">
        <v>3.110552579164505E-2</v>
      </c>
      <c r="F872">
        <v>0.67468249797821045</v>
      </c>
    </row>
    <row r="873" spans="5:6" x14ac:dyDescent="0.25">
      <c r="E873">
        <v>2.5821926072239876E-2</v>
      </c>
      <c r="F873">
        <v>0.35562562942504883</v>
      </c>
    </row>
    <row r="874" spans="5:6" x14ac:dyDescent="0.25">
      <c r="E874">
        <v>2.7804937213659286E-2</v>
      </c>
      <c r="F874">
        <v>0.12279292941093445</v>
      </c>
    </row>
    <row r="875" spans="5:6" x14ac:dyDescent="0.25">
      <c r="E875">
        <v>3.1079083681106567E-2</v>
      </c>
      <c r="F875">
        <v>0.14574301242828369</v>
      </c>
    </row>
    <row r="876" spans="5:6" x14ac:dyDescent="0.25">
      <c r="E876">
        <v>3.3082593232393265E-2</v>
      </c>
      <c r="F876">
        <v>0.15516954660415649</v>
      </c>
    </row>
    <row r="877" spans="5:6" x14ac:dyDescent="0.25">
      <c r="E877">
        <v>3.3011190593242645E-2</v>
      </c>
      <c r="F877">
        <v>8.1604473292827606E-2</v>
      </c>
    </row>
    <row r="878" spans="5:6" x14ac:dyDescent="0.25">
      <c r="E878">
        <v>3.1890604645013809E-2</v>
      </c>
      <c r="F878">
        <v>1.1067739725112915</v>
      </c>
    </row>
    <row r="879" spans="5:6" x14ac:dyDescent="0.25">
      <c r="E879">
        <v>2.9686324298381805E-2</v>
      </c>
      <c r="F879">
        <v>0.56431961059570313</v>
      </c>
    </row>
    <row r="880" spans="5:6" x14ac:dyDescent="0.25">
      <c r="E880">
        <v>3.0584964901208878E-2</v>
      </c>
      <c r="F880">
        <v>0.18191857635974884</v>
      </c>
    </row>
    <row r="881" spans="5:6" x14ac:dyDescent="0.25">
      <c r="E881">
        <v>0.12173132598400116</v>
      </c>
      <c r="F881">
        <v>2.3196253776550293</v>
      </c>
    </row>
    <row r="882" spans="5:6" x14ac:dyDescent="0.25">
      <c r="E882">
        <v>4.0822423994541168E-2</v>
      </c>
      <c r="F882">
        <v>1.402198314666748</v>
      </c>
    </row>
    <row r="883" spans="5:6" x14ac:dyDescent="0.25">
      <c r="E883">
        <v>3.3127542585134506E-2</v>
      </c>
      <c r="F883">
        <v>5.9770312309265137</v>
      </c>
    </row>
    <row r="884" spans="5:6" x14ac:dyDescent="0.25">
      <c r="E884">
        <v>3.288186714053154E-2</v>
      </c>
      <c r="F884">
        <v>0.82119548320770264</v>
      </c>
    </row>
    <row r="885" spans="5:6" x14ac:dyDescent="0.25">
      <c r="E885">
        <v>3.2285496592521667E-2</v>
      </c>
      <c r="F885">
        <v>0.18006828427314758</v>
      </c>
    </row>
    <row r="886" spans="5:6" x14ac:dyDescent="0.25">
      <c r="E886">
        <v>3.3973425626754761E-2</v>
      </c>
      <c r="F886">
        <v>2.199415922164917</v>
      </c>
    </row>
    <row r="887" spans="5:6" x14ac:dyDescent="0.25">
      <c r="E887">
        <v>3.3640425652265549E-2</v>
      </c>
      <c r="F887">
        <v>6.8894205093383789</v>
      </c>
    </row>
    <row r="888" spans="5:6" x14ac:dyDescent="0.25">
      <c r="E888">
        <v>3.033873625099659E-2</v>
      </c>
      <c r="F888">
        <v>0.33047813177108765</v>
      </c>
    </row>
    <row r="889" spans="5:6" x14ac:dyDescent="0.25">
      <c r="E889">
        <v>3.1494811177253723E-2</v>
      </c>
      <c r="F889">
        <v>0.23090684413909912</v>
      </c>
    </row>
    <row r="890" spans="5:6" x14ac:dyDescent="0.25">
      <c r="E890">
        <v>3.1913217157125473E-2</v>
      </c>
      <c r="F890">
        <v>0.21078111231327057</v>
      </c>
    </row>
    <row r="891" spans="5:6" x14ac:dyDescent="0.25">
      <c r="E891">
        <v>3.1075125560164452E-2</v>
      </c>
      <c r="F891">
        <v>0.18956470489501953</v>
      </c>
    </row>
    <row r="892" spans="5:6" x14ac:dyDescent="0.25">
      <c r="E892">
        <v>3.1159659847617149E-2</v>
      </c>
      <c r="F892">
        <v>0.15697099268436432</v>
      </c>
    </row>
    <row r="893" spans="5:6" x14ac:dyDescent="0.25">
      <c r="E893">
        <v>3.1622365117073059E-2</v>
      </c>
      <c r="F893">
        <v>0.15569385886192322</v>
      </c>
    </row>
    <row r="894" spans="5:6" x14ac:dyDescent="0.25">
      <c r="E894">
        <v>3.1274750828742981E-2</v>
      </c>
      <c r="F894">
        <v>0.18371358513832092</v>
      </c>
    </row>
    <row r="895" spans="5:6" x14ac:dyDescent="0.25">
      <c r="E895">
        <v>3.133806586265564E-2</v>
      </c>
      <c r="F895">
        <v>0.23398689925670624</v>
      </c>
    </row>
    <row r="896" spans="5:6" x14ac:dyDescent="0.25">
      <c r="E896">
        <v>3.148438036441803E-2</v>
      </c>
      <c r="F896">
        <v>0.19721686840057373</v>
      </c>
    </row>
    <row r="897" spans="5:6" x14ac:dyDescent="0.25">
      <c r="E897">
        <v>3.4437179565429688E-2</v>
      </c>
      <c r="F897">
        <v>0.20934274792671204</v>
      </c>
    </row>
    <row r="898" spans="5:6" x14ac:dyDescent="0.25">
      <c r="E898">
        <v>2.4679295718669891E-2</v>
      </c>
      <c r="F898">
        <v>0.11709442734718323</v>
      </c>
    </row>
    <row r="899" spans="5:6" x14ac:dyDescent="0.25">
      <c r="E899">
        <v>3.7808079272508621E-2</v>
      </c>
      <c r="F899">
        <v>0.10144467651844025</v>
      </c>
    </row>
    <row r="900" spans="5:6" x14ac:dyDescent="0.25">
      <c r="E900">
        <v>3.2272595912218094E-2</v>
      </c>
      <c r="F900">
        <v>7.7597655355930328E-2</v>
      </c>
    </row>
    <row r="901" spans="5:6" x14ac:dyDescent="0.25">
      <c r="E901">
        <v>3.1355343759059906E-2</v>
      </c>
      <c r="F901">
        <v>5.6871306151151657E-2</v>
      </c>
    </row>
    <row r="902" spans="5:6" x14ac:dyDescent="0.25">
      <c r="E902">
        <v>2.762598916888237E-2</v>
      </c>
      <c r="F902">
        <v>8.160807192325592E-2</v>
      </c>
    </row>
    <row r="903" spans="5:6" x14ac:dyDescent="0.25">
      <c r="E903">
        <v>3.3022534102201462E-2</v>
      </c>
      <c r="F903">
        <v>0.11415156722068787</v>
      </c>
    </row>
    <row r="904" spans="5:6" x14ac:dyDescent="0.25">
      <c r="E904">
        <v>3.1833689659833908E-2</v>
      </c>
      <c r="F904">
        <v>9.003806859254837E-2</v>
      </c>
    </row>
    <row r="905" spans="5:6" x14ac:dyDescent="0.25">
      <c r="E905">
        <v>0.14386910200119019</v>
      </c>
      <c r="F905">
        <v>2.3069522380828857</v>
      </c>
    </row>
    <row r="906" spans="5:6" x14ac:dyDescent="0.25">
      <c r="E906">
        <v>4.6821095049381256E-2</v>
      </c>
      <c r="F906">
        <v>1.4298642873764038</v>
      </c>
    </row>
    <row r="907" spans="5:6" x14ac:dyDescent="0.25">
      <c r="E907">
        <v>3.2550837844610214E-2</v>
      </c>
      <c r="F907">
        <v>0.11082116514444351</v>
      </c>
    </row>
    <row r="908" spans="5:6" x14ac:dyDescent="0.25">
      <c r="E908">
        <v>3.2373681664466858E-2</v>
      </c>
      <c r="F908">
        <v>0.1339695006608963</v>
      </c>
    </row>
    <row r="909" spans="5:6" x14ac:dyDescent="0.25">
      <c r="E909">
        <v>3.0720792710781097E-2</v>
      </c>
      <c r="F909">
        <v>0.10000646859407425</v>
      </c>
    </row>
    <row r="910" spans="5:6" x14ac:dyDescent="0.25">
      <c r="E910">
        <v>3.4312322735786438E-2</v>
      </c>
      <c r="F910">
        <v>0.20975151658058167</v>
      </c>
    </row>
    <row r="911" spans="5:6" x14ac:dyDescent="0.25">
      <c r="E911">
        <v>3.337656706571579E-2</v>
      </c>
      <c r="F911">
        <v>0.34178543090820313</v>
      </c>
    </row>
    <row r="912" spans="5:6" x14ac:dyDescent="0.25">
      <c r="E912">
        <v>2.9538774862885475E-2</v>
      </c>
      <c r="F912">
        <v>0.3416922390460968</v>
      </c>
    </row>
    <row r="913" spans="5:6" x14ac:dyDescent="0.25">
      <c r="E913">
        <v>2.7526402845978737E-2</v>
      </c>
      <c r="F913">
        <v>0.3528728187084198</v>
      </c>
    </row>
    <row r="914" spans="5:6" x14ac:dyDescent="0.25">
      <c r="E914">
        <v>2.7689892798662186E-2</v>
      </c>
      <c r="F914">
        <v>0.33715718984603882</v>
      </c>
    </row>
    <row r="915" spans="5:6" x14ac:dyDescent="0.25">
      <c r="E915">
        <v>2.7369700372219086E-2</v>
      </c>
      <c r="F915">
        <v>0.36571159958839417</v>
      </c>
    </row>
    <row r="916" spans="5:6" x14ac:dyDescent="0.25">
      <c r="E916">
        <v>2.6814732700586319E-2</v>
      </c>
      <c r="F916">
        <v>0.27554163336753845</v>
      </c>
    </row>
    <row r="917" spans="5:6" x14ac:dyDescent="0.25">
      <c r="E917">
        <v>2.5784851983189583E-2</v>
      </c>
      <c r="F917">
        <v>0.2426774799823761</v>
      </c>
    </row>
    <row r="918" spans="5:6" x14ac:dyDescent="0.25">
      <c r="E918">
        <v>2.7063565328717232E-2</v>
      </c>
      <c r="F918">
        <v>0.25116646289825439</v>
      </c>
    </row>
    <row r="919" spans="5:6" x14ac:dyDescent="0.25">
      <c r="E919">
        <v>2.6704953983426094E-2</v>
      </c>
      <c r="F919">
        <v>0.28455978631973267</v>
      </c>
    </row>
    <row r="920" spans="5:6" x14ac:dyDescent="0.25">
      <c r="E920">
        <v>2.2624846547842026E-2</v>
      </c>
      <c r="F920">
        <v>0.11386030912399292</v>
      </c>
    </row>
    <row r="921" spans="5:6" x14ac:dyDescent="0.25">
      <c r="E921">
        <v>2.2332003340125084E-2</v>
      </c>
      <c r="F921">
        <v>0.17501421272754669</v>
      </c>
    </row>
    <row r="922" spans="5:6" x14ac:dyDescent="0.25">
      <c r="E922">
        <v>2.6265203952789307E-2</v>
      </c>
      <c r="F922">
        <v>6.9761589169502258E-2</v>
      </c>
    </row>
    <row r="923" spans="5:6" x14ac:dyDescent="0.25">
      <c r="E923">
        <v>2.8612960129976273E-2</v>
      </c>
      <c r="F923">
        <v>3.310108557343483E-2</v>
      </c>
    </row>
    <row r="924" spans="5:6" x14ac:dyDescent="0.25">
      <c r="E924">
        <v>2.6444021612405777E-2</v>
      </c>
      <c r="F924">
        <v>6.1847284436225891E-2</v>
      </c>
    </row>
    <row r="925" spans="5:6" x14ac:dyDescent="0.25">
      <c r="E925">
        <v>2.8083384037017822E-2</v>
      </c>
      <c r="F925">
        <v>5.5280379951000214E-2</v>
      </c>
    </row>
    <row r="926" spans="5:6" x14ac:dyDescent="0.25">
      <c r="E926">
        <v>2.5638166815042496E-2</v>
      </c>
      <c r="F926">
        <v>1.084761381149292</v>
      </c>
    </row>
    <row r="927" spans="5:6" x14ac:dyDescent="0.25">
      <c r="E927">
        <v>2.5534933432936668E-2</v>
      </c>
      <c r="F927">
        <v>0.71753448247909546</v>
      </c>
    </row>
    <row r="928" spans="5:6" x14ac:dyDescent="0.25">
      <c r="E928">
        <v>2.7566492557525635E-2</v>
      </c>
      <c r="F928">
        <v>0.15580414235591888</v>
      </c>
    </row>
    <row r="929" spans="5:6" x14ac:dyDescent="0.25">
      <c r="E929">
        <v>0.14553214609622955</v>
      </c>
      <c r="F929">
        <v>2.3219766616821289</v>
      </c>
    </row>
    <row r="930" spans="5:6" x14ac:dyDescent="0.25">
      <c r="E930">
        <v>6.2251653522253036E-2</v>
      </c>
      <c r="F930">
        <v>1.3337767124176025</v>
      </c>
    </row>
    <row r="931" spans="5:6" x14ac:dyDescent="0.25">
      <c r="E931">
        <v>2.9677987098693848E-2</v>
      </c>
      <c r="F931">
        <v>0.19611936807632446</v>
      </c>
    </row>
    <row r="932" spans="5:6" x14ac:dyDescent="0.25">
      <c r="E932">
        <v>2.6762599125504494E-2</v>
      </c>
      <c r="F932">
        <v>0.30352306365966797</v>
      </c>
    </row>
    <row r="933" spans="5:6" x14ac:dyDescent="0.25">
      <c r="E933">
        <v>2.8163773939013481E-2</v>
      </c>
      <c r="F933">
        <v>0.42886069416999817</v>
      </c>
    </row>
    <row r="934" spans="5:6" x14ac:dyDescent="0.25">
      <c r="E934">
        <v>2.7507288381457329E-2</v>
      </c>
      <c r="F934">
        <v>0.41299521923065186</v>
      </c>
    </row>
    <row r="935" spans="5:6" x14ac:dyDescent="0.25">
      <c r="E935">
        <v>2.8660440817475319E-2</v>
      </c>
      <c r="F935">
        <v>0.64796191453933716</v>
      </c>
    </row>
    <row r="936" spans="5:6" x14ac:dyDescent="0.25">
      <c r="E936">
        <v>2.7326494455337524E-2</v>
      </c>
      <c r="F936">
        <v>0.51799005270004272</v>
      </c>
    </row>
    <row r="937" spans="5:6" x14ac:dyDescent="0.25">
      <c r="E937">
        <v>2.7273502200841904E-2</v>
      </c>
      <c r="F937">
        <v>0.62963497638702393</v>
      </c>
    </row>
    <row r="938" spans="5:6" x14ac:dyDescent="0.25">
      <c r="E938">
        <v>2.7901738882064819E-2</v>
      </c>
      <c r="F938">
        <v>0.56006211042404175</v>
      </c>
    </row>
    <row r="939" spans="5:6" x14ac:dyDescent="0.25">
      <c r="E939">
        <v>2.7429727837443352E-2</v>
      </c>
      <c r="F939">
        <v>0.64376771450042725</v>
      </c>
    </row>
    <row r="940" spans="5:6" x14ac:dyDescent="0.25">
      <c r="E940">
        <v>2.738485112786293E-2</v>
      </c>
      <c r="F940">
        <v>0.58018040657043457</v>
      </c>
    </row>
    <row r="941" spans="5:6" x14ac:dyDescent="0.25">
      <c r="E941">
        <v>2.8399363160133362E-2</v>
      </c>
      <c r="F941">
        <v>0.67758649587631226</v>
      </c>
    </row>
    <row r="942" spans="5:6" x14ac:dyDescent="0.25">
      <c r="E942">
        <v>2.7356795966625214E-2</v>
      </c>
      <c r="F942">
        <v>0.58904540538787842</v>
      </c>
    </row>
    <row r="943" spans="5:6" x14ac:dyDescent="0.25">
      <c r="E943">
        <v>2.7051575481891632E-2</v>
      </c>
      <c r="F943">
        <v>0.69437342882156372</v>
      </c>
    </row>
    <row r="944" spans="5:6" x14ac:dyDescent="0.25">
      <c r="E944">
        <v>2.2534392774105072E-2</v>
      </c>
      <c r="F944">
        <v>0.52487200498580933</v>
      </c>
    </row>
    <row r="945" spans="5:6" x14ac:dyDescent="0.25">
      <c r="E945">
        <v>2.1676229313015938E-2</v>
      </c>
      <c r="F945">
        <v>0.30403178930282593</v>
      </c>
    </row>
    <row r="946" spans="5:6" x14ac:dyDescent="0.25">
      <c r="E946">
        <v>1.9975598901510239E-2</v>
      </c>
      <c r="F946">
        <v>0.20774292945861816</v>
      </c>
    </row>
    <row r="947" spans="5:6" x14ac:dyDescent="0.25">
      <c r="E947">
        <v>2.7729013934731483E-2</v>
      </c>
      <c r="F947">
        <v>0.1219184398651123</v>
      </c>
    </row>
    <row r="948" spans="5:6" x14ac:dyDescent="0.25">
      <c r="E948">
        <v>2.7300069108605385E-2</v>
      </c>
      <c r="F948">
        <v>1.5943344682455063E-2</v>
      </c>
    </row>
    <row r="949" spans="5:6" x14ac:dyDescent="0.25">
      <c r="E949">
        <v>2.6230219751596451E-2</v>
      </c>
      <c r="F949">
        <v>8.7275430560112E-2</v>
      </c>
    </row>
    <row r="950" spans="5:6" x14ac:dyDescent="0.25">
      <c r="E950">
        <v>2.6067456230521202E-2</v>
      </c>
      <c r="F950">
        <v>9.4588689506053925E-2</v>
      </c>
    </row>
    <row r="951" spans="5:6" x14ac:dyDescent="0.25">
      <c r="E951">
        <v>2.6704588904976845E-2</v>
      </c>
      <c r="F951">
        <v>7.226870208978653E-2</v>
      </c>
    </row>
    <row r="952" spans="5:6" x14ac:dyDescent="0.25">
      <c r="E952">
        <v>2.8592247515916824E-2</v>
      </c>
      <c r="F952">
        <v>0.11165845394134521</v>
      </c>
    </row>
    <row r="953" spans="5:6" x14ac:dyDescent="0.25">
      <c r="E953">
        <v>0.14226888120174408</v>
      </c>
      <c r="F953">
        <v>2.3467209339141846</v>
      </c>
    </row>
    <row r="954" spans="5:6" x14ac:dyDescent="0.25">
      <c r="E954">
        <v>5.7419907301664352E-2</v>
      </c>
      <c r="F954">
        <v>1.3778585195541382</v>
      </c>
    </row>
    <row r="955" spans="5:6" x14ac:dyDescent="0.25">
      <c r="E955">
        <v>2.8789535164833069E-2</v>
      </c>
      <c r="F955">
        <v>0.39521631598472595</v>
      </c>
    </row>
    <row r="956" spans="5:6" x14ac:dyDescent="0.25">
      <c r="E956">
        <v>2.7436617761850357E-2</v>
      </c>
      <c r="F956">
        <v>0.42206639051437378</v>
      </c>
    </row>
    <row r="957" spans="5:6" x14ac:dyDescent="0.25">
      <c r="E957">
        <v>2.7502477169036865E-2</v>
      </c>
      <c r="F957">
        <v>0.69340640306472778</v>
      </c>
    </row>
    <row r="958" spans="5:6" x14ac:dyDescent="0.25">
      <c r="E958">
        <v>2.638930082321167E-2</v>
      </c>
      <c r="F958">
        <v>0.6947283148765564</v>
      </c>
    </row>
    <row r="959" spans="5:6" x14ac:dyDescent="0.25">
      <c r="E959">
        <v>3.3684708178043365E-2</v>
      </c>
      <c r="F959">
        <v>0.72936928272247314</v>
      </c>
    </row>
    <row r="960" spans="5:6" x14ac:dyDescent="0.25">
      <c r="E960">
        <v>4.2265009135007858E-2</v>
      </c>
      <c r="F960">
        <v>0.66121524572372437</v>
      </c>
    </row>
    <row r="961" spans="5:6" x14ac:dyDescent="0.25">
      <c r="E961">
        <v>3.2715942710638046E-2</v>
      </c>
      <c r="F961">
        <v>0.8001401424407959</v>
      </c>
    </row>
    <row r="962" spans="5:6" x14ac:dyDescent="0.25">
      <c r="E962">
        <v>3.2819148153066635E-2</v>
      </c>
      <c r="F962">
        <v>0.7428281307220459</v>
      </c>
    </row>
    <row r="963" spans="5:6" x14ac:dyDescent="0.25">
      <c r="E963">
        <v>3.2339144498109818E-2</v>
      </c>
      <c r="F963">
        <v>0.84982079267501831</v>
      </c>
    </row>
    <row r="964" spans="5:6" x14ac:dyDescent="0.25">
      <c r="E964">
        <v>3.1803026795387268E-2</v>
      </c>
      <c r="F964">
        <v>0.72796618938446045</v>
      </c>
    </row>
    <row r="965" spans="5:6" x14ac:dyDescent="0.25">
      <c r="E965">
        <v>3.2415691763162613E-2</v>
      </c>
      <c r="F965">
        <v>0.83913815021514893</v>
      </c>
    </row>
    <row r="966" spans="5:6" x14ac:dyDescent="0.25">
      <c r="E966">
        <v>3.162723034620285E-2</v>
      </c>
      <c r="F966">
        <v>0.72356730699539185</v>
      </c>
    </row>
    <row r="967" spans="5:6" x14ac:dyDescent="0.25">
      <c r="E967">
        <v>3.1049083918333054E-2</v>
      </c>
      <c r="F967">
        <v>0.79808062314987183</v>
      </c>
    </row>
    <row r="968" spans="5:6" x14ac:dyDescent="0.25">
      <c r="E968">
        <v>2.3365668952465057E-2</v>
      </c>
      <c r="F968">
        <v>0.50070887804031372</v>
      </c>
    </row>
    <row r="969" spans="5:6" x14ac:dyDescent="0.25">
      <c r="E969">
        <v>2.8268814086914063E-2</v>
      </c>
      <c r="F969">
        <v>0.19043616950511932</v>
      </c>
    </row>
    <row r="970" spans="5:6" x14ac:dyDescent="0.25">
      <c r="E970">
        <v>3.0383234843611717E-2</v>
      </c>
      <c r="F970">
        <v>6.9092974066734314E-2</v>
      </c>
    </row>
    <row r="971" spans="5:6" x14ac:dyDescent="0.25">
      <c r="E971">
        <v>3.2409735023975372E-2</v>
      </c>
      <c r="F971">
        <v>4.8606239259243011E-2</v>
      </c>
    </row>
    <row r="972" spans="5:6" x14ac:dyDescent="0.25">
      <c r="E972">
        <v>3.2186124473810196E-2</v>
      </c>
      <c r="F972">
        <v>8.6995869874954224E-2</v>
      </c>
    </row>
    <row r="973" spans="5:6" x14ac:dyDescent="0.25">
      <c r="E973">
        <v>3.3642981201410294E-2</v>
      </c>
      <c r="F973">
        <v>4.2361527681350708E-2</v>
      </c>
    </row>
    <row r="974" spans="5:6" x14ac:dyDescent="0.25">
      <c r="E974">
        <v>2.9150351881980896E-2</v>
      </c>
      <c r="F974">
        <v>0.47883188724517822</v>
      </c>
    </row>
    <row r="975" spans="5:6" x14ac:dyDescent="0.25">
      <c r="E975">
        <v>3.2752528786659241E-2</v>
      </c>
      <c r="F975">
        <v>0.65063101053237915</v>
      </c>
    </row>
    <row r="976" spans="5:6" x14ac:dyDescent="0.25">
      <c r="E976">
        <v>2.9486153274774551E-2</v>
      </c>
      <c r="F976">
        <v>0.10591625422239304</v>
      </c>
    </row>
    <row r="977" spans="5:6" x14ac:dyDescent="0.25">
      <c r="E977">
        <v>0.15986274182796478</v>
      </c>
      <c r="F977">
        <v>2.3479690551757813</v>
      </c>
    </row>
    <row r="978" spans="5:6" x14ac:dyDescent="0.25">
      <c r="E978">
        <v>6.3679605722427368E-2</v>
      </c>
      <c r="F978">
        <v>1.3183417320251465</v>
      </c>
    </row>
    <row r="979" spans="5:6" x14ac:dyDescent="0.25">
      <c r="E979">
        <v>3.9339557290077209E-2</v>
      </c>
      <c r="F979">
        <v>0.12865008413791656</v>
      </c>
    </row>
    <row r="980" spans="5:6" x14ac:dyDescent="0.25">
      <c r="E980">
        <v>3.4609243273735046E-2</v>
      </c>
      <c r="F980">
        <v>0.156630739569664</v>
      </c>
    </row>
    <row r="981" spans="5:6" x14ac:dyDescent="0.25">
      <c r="E981">
        <v>3.2089963555335999E-2</v>
      </c>
      <c r="F981">
        <v>0.35704383254051208</v>
      </c>
    </row>
    <row r="982" spans="5:6" x14ac:dyDescent="0.25">
      <c r="E982">
        <v>3.1965319067239761E-2</v>
      </c>
      <c r="F982">
        <v>0.33237263560295105</v>
      </c>
    </row>
    <row r="983" spans="5:6" x14ac:dyDescent="0.25">
      <c r="E983">
        <v>3.2000526785850525E-2</v>
      </c>
      <c r="F983">
        <v>0.40072861313819885</v>
      </c>
    </row>
    <row r="984" spans="5:6" x14ac:dyDescent="0.25">
      <c r="E984">
        <v>3.1595621258020401E-2</v>
      </c>
      <c r="F984">
        <v>0.45398592948913574</v>
      </c>
    </row>
    <row r="985" spans="5:6" x14ac:dyDescent="0.25">
      <c r="E985">
        <v>3.1875427812337875E-2</v>
      </c>
      <c r="F985">
        <v>0.55681121349334717</v>
      </c>
    </row>
    <row r="986" spans="5:6" x14ac:dyDescent="0.25">
      <c r="E986">
        <v>3.3469051122665405E-2</v>
      </c>
      <c r="F986">
        <v>0.5179557204246521</v>
      </c>
    </row>
    <row r="987" spans="5:6" x14ac:dyDescent="0.25">
      <c r="E987">
        <v>3.1900342553853989E-2</v>
      </c>
      <c r="F987">
        <v>0.68621307611465454</v>
      </c>
    </row>
    <row r="988" spans="5:6" x14ac:dyDescent="0.25">
      <c r="E988">
        <v>3.22287417948246E-2</v>
      </c>
      <c r="F988">
        <v>0.65972143411636353</v>
      </c>
    </row>
    <row r="989" spans="5:6" x14ac:dyDescent="0.25">
      <c r="E989">
        <v>3.1450901180505753E-2</v>
      </c>
      <c r="F989">
        <v>0.7422446608543396</v>
      </c>
    </row>
    <row r="990" spans="5:6" x14ac:dyDescent="0.25">
      <c r="E990">
        <v>3.1956769526004791E-2</v>
      </c>
      <c r="F990">
        <v>0.66664624214172363</v>
      </c>
    </row>
    <row r="991" spans="5:6" x14ac:dyDescent="0.25">
      <c r="E991">
        <v>3.0820725485682487E-2</v>
      </c>
      <c r="F991">
        <v>0.61548149585723877</v>
      </c>
    </row>
    <row r="992" spans="5:6" x14ac:dyDescent="0.25">
      <c r="E992">
        <v>2.7850359678268433E-2</v>
      </c>
      <c r="F992">
        <v>0.235369011759758</v>
      </c>
    </row>
    <row r="993" spans="5:6" x14ac:dyDescent="0.25">
      <c r="E993">
        <v>2.8490569442510605E-2</v>
      </c>
      <c r="F993">
        <v>0.14017033576965332</v>
      </c>
    </row>
    <row r="994" spans="5:6" x14ac:dyDescent="0.25">
      <c r="E994">
        <v>3.329906240105629E-2</v>
      </c>
      <c r="F994">
        <v>0.12176195532083511</v>
      </c>
    </row>
    <row r="995" spans="5:6" x14ac:dyDescent="0.25">
      <c r="E995">
        <v>3.3066555857658386E-2</v>
      </c>
      <c r="F995">
        <v>7.6595626771450043E-2</v>
      </c>
    </row>
    <row r="996" spans="5:6" x14ac:dyDescent="0.25">
      <c r="E996">
        <v>3.8161396980285645E-2</v>
      </c>
      <c r="F996">
        <v>0.11342848092317581</v>
      </c>
    </row>
    <row r="997" spans="5:6" x14ac:dyDescent="0.25">
      <c r="E997">
        <v>0.20924295485019684</v>
      </c>
      <c r="F997">
        <v>0.11814659088850021</v>
      </c>
    </row>
    <row r="998" spans="5:6" x14ac:dyDescent="0.25">
      <c r="E998">
        <v>3.6330658942461014E-2</v>
      </c>
      <c r="F998">
        <v>0.11193566769361496</v>
      </c>
    </row>
    <row r="999" spans="5:6" x14ac:dyDescent="0.25">
      <c r="E999">
        <v>3.0232293531298637E-2</v>
      </c>
      <c r="F999">
        <v>0.10239462554454803</v>
      </c>
    </row>
    <row r="1000" spans="5:6" x14ac:dyDescent="0.25">
      <c r="E1000">
        <v>2.8698593378067017E-2</v>
      </c>
      <c r="F1000">
        <v>0.12949866056442261</v>
      </c>
    </row>
    <row r="1001" spans="5:6" x14ac:dyDescent="0.25">
      <c r="E1001">
        <v>0.15214583277702332</v>
      </c>
      <c r="F1001">
        <v>2.3385460376739502</v>
      </c>
    </row>
    <row r="1002" spans="5:6" x14ac:dyDescent="0.25">
      <c r="E1002">
        <v>0.11523104459047318</v>
      </c>
      <c r="F1002">
        <v>1.3144445419311523</v>
      </c>
    </row>
    <row r="1003" spans="5:6" x14ac:dyDescent="0.25">
      <c r="E1003">
        <v>3.630298376083374E-2</v>
      </c>
      <c r="F1003">
        <v>0.22298415005207062</v>
      </c>
    </row>
    <row r="1004" spans="5:6" x14ac:dyDescent="0.25">
      <c r="E1004">
        <v>3.6733299493789673E-2</v>
      </c>
      <c r="F1004">
        <v>0.14619596302509308</v>
      </c>
    </row>
    <row r="1005" spans="5:6" x14ac:dyDescent="0.25">
      <c r="E1005">
        <v>3.2773479819297791E-2</v>
      </c>
      <c r="F1005">
        <v>0.44432401657104492</v>
      </c>
    </row>
    <row r="1006" spans="5:6" x14ac:dyDescent="0.25">
      <c r="E1006">
        <v>3.0350107699632645E-2</v>
      </c>
      <c r="F1006">
        <v>0.47149723768234253</v>
      </c>
    </row>
    <row r="1007" spans="5:6" x14ac:dyDescent="0.25">
      <c r="E1007">
        <v>3.3635810017585754E-2</v>
      </c>
      <c r="F1007">
        <v>0.53789454698562622</v>
      </c>
    </row>
    <row r="1008" spans="5:6" x14ac:dyDescent="0.25">
      <c r="E1008">
        <v>3.2755326479673386E-2</v>
      </c>
      <c r="F1008">
        <v>0.53021770715713501</v>
      </c>
    </row>
    <row r="1009" spans="5:6" x14ac:dyDescent="0.25">
      <c r="E1009">
        <v>3.4737162292003632E-2</v>
      </c>
      <c r="F1009">
        <v>0.70474231243133545</v>
      </c>
    </row>
    <row r="1010" spans="5:6" x14ac:dyDescent="0.25">
      <c r="E1010">
        <v>3.293793648481369E-2</v>
      </c>
      <c r="F1010">
        <v>0.7596580982208252</v>
      </c>
    </row>
    <row r="1011" spans="5:6" x14ac:dyDescent="0.25">
      <c r="E1011">
        <v>3.1530015170574188E-2</v>
      </c>
      <c r="F1011">
        <v>0.89731299877166748</v>
      </c>
    </row>
    <row r="1012" spans="5:6" x14ac:dyDescent="0.25">
      <c r="E1012">
        <v>3.227568045258522E-2</v>
      </c>
      <c r="F1012">
        <v>0.8113713264465332</v>
      </c>
    </row>
    <row r="1013" spans="5:6" x14ac:dyDescent="0.25">
      <c r="E1013">
        <v>3.0433926731348038E-2</v>
      </c>
      <c r="F1013">
        <v>0.90828579664230347</v>
      </c>
    </row>
    <row r="1014" spans="5:6" x14ac:dyDescent="0.25">
      <c r="E1014">
        <v>2.891046553850174E-2</v>
      </c>
      <c r="F1014">
        <v>0.57549810409545898</v>
      </c>
    </row>
    <row r="1015" spans="5:6" x14ac:dyDescent="0.25">
      <c r="E1015">
        <v>2.9089434072375298E-2</v>
      </c>
      <c r="F1015">
        <v>0.57994097471237183</v>
      </c>
    </row>
    <row r="1016" spans="5:6" x14ac:dyDescent="0.25">
      <c r="E1016">
        <v>3.0225431546568871E-2</v>
      </c>
      <c r="F1016">
        <v>0.43671351671218872</v>
      </c>
    </row>
    <row r="1017" spans="5:6" x14ac:dyDescent="0.25">
      <c r="E1017">
        <v>1.9544064998626709E-2</v>
      </c>
      <c r="F1017">
        <v>0.22908201813697815</v>
      </c>
    </row>
    <row r="1018" spans="5:6" x14ac:dyDescent="0.25">
      <c r="E1018">
        <v>5.5034416727721691E-3</v>
      </c>
      <c r="F1018">
        <v>6.9790080189704895E-2</v>
      </c>
    </row>
    <row r="1019" spans="5:6" x14ac:dyDescent="0.25">
      <c r="E1019">
        <v>1.1393365450203419E-2</v>
      </c>
      <c r="F1019">
        <v>0.10392512381076813</v>
      </c>
    </row>
    <row r="1020" spans="5:6" x14ac:dyDescent="0.25">
      <c r="E1020">
        <v>1.5264046378433704E-2</v>
      </c>
      <c r="F1020">
        <v>2.1548997610807419E-2</v>
      </c>
    </row>
    <row r="1021" spans="5:6" x14ac:dyDescent="0.25">
      <c r="E1021">
        <v>2.8877301141619682E-2</v>
      </c>
      <c r="F1021">
        <v>0.11561328172683716</v>
      </c>
    </row>
    <row r="1022" spans="5:6" x14ac:dyDescent="0.25">
      <c r="E1022">
        <v>3.2056406140327454E-2</v>
      </c>
      <c r="F1022">
        <v>0.45903778076171875</v>
      </c>
    </row>
    <row r="1023" spans="5:6" x14ac:dyDescent="0.25">
      <c r="E1023">
        <v>3.2973527908325195E-2</v>
      </c>
      <c r="F1023">
        <v>0.64073079824447632</v>
      </c>
    </row>
    <row r="1024" spans="5:6" x14ac:dyDescent="0.25">
      <c r="E1024">
        <v>3.2951924949884415E-2</v>
      </c>
      <c r="F1024">
        <v>7.8172981739044189E-2</v>
      </c>
    </row>
    <row r="1025" spans="5:6" x14ac:dyDescent="0.25">
      <c r="E1025">
        <v>0.15116322040557861</v>
      </c>
      <c r="F1025">
        <v>2.2732598781585693</v>
      </c>
    </row>
    <row r="1026" spans="5:6" x14ac:dyDescent="0.25">
      <c r="E1026">
        <v>5.9958070516586304E-2</v>
      </c>
      <c r="F1026">
        <v>3.2534406185150146</v>
      </c>
    </row>
    <row r="1027" spans="5:6" x14ac:dyDescent="0.25">
      <c r="E1027">
        <v>3.6752235144376755E-2</v>
      </c>
      <c r="F1027">
        <v>4.3464088439941406</v>
      </c>
    </row>
    <row r="1028" spans="5:6" x14ac:dyDescent="0.25">
      <c r="E1028">
        <v>3.1936537474393845E-2</v>
      </c>
      <c r="F1028">
        <v>0.37364089488983154</v>
      </c>
    </row>
    <row r="1029" spans="5:6" x14ac:dyDescent="0.25">
      <c r="E1029">
        <v>3.3614251762628555E-2</v>
      </c>
      <c r="F1029">
        <v>0.38419926166534424</v>
      </c>
    </row>
    <row r="1030" spans="5:6" x14ac:dyDescent="0.25">
      <c r="E1030">
        <v>3.7948645651340485E-2</v>
      </c>
      <c r="F1030">
        <v>0.42258122563362122</v>
      </c>
    </row>
    <row r="1031" spans="5:6" x14ac:dyDescent="0.25">
      <c r="E1031">
        <v>3.1618613749742508E-2</v>
      </c>
      <c r="F1031">
        <v>0.75467658042907715</v>
      </c>
    </row>
    <row r="1032" spans="5:6" x14ac:dyDescent="0.25">
      <c r="E1032">
        <v>3.3274330198764801E-2</v>
      </c>
      <c r="F1032">
        <v>0.86378103494644165</v>
      </c>
    </row>
    <row r="1033" spans="5:6" x14ac:dyDescent="0.25">
      <c r="E1033">
        <v>3.1800083816051483E-2</v>
      </c>
      <c r="F1033">
        <v>1.116901159286499</v>
      </c>
    </row>
    <row r="1034" spans="5:6" x14ac:dyDescent="0.25">
      <c r="E1034">
        <v>3.1537476927042007E-2</v>
      </c>
      <c r="F1034">
        <v>1.013967752456665</v>
      </c>
    </row>
    <row r="1035" spans="5:6" x14ac:dyDescent="0.25">
      <c r="E1035">
        <v>3.2336588948965073E-2</v>
      </c>
      <c r="F1035">
        <v>1.2093920707702637</v>
      </c>
    </row>
    <row r="1036" spans="5:6" x14ac:dyDescent="0.25">
      <c r="E1036">
        <v>3.2177310436964035E-2</v>
      </c>
      <c r="F1036">
        <v>1.0599733591079712</v>
      </c>
    </row>
    <row r="1037" spans="5:6" x14ac:dyDescent="0.25">
      <c r="E1037">
        <v>3.2631013542413712E-2</v>
      </c>
      <c r="F1037">
        <v>1.0875285863876343</v>
      </c>
    </row>
    <row r="1038" spans="5:6" x14ac:dyDescent="0.25">
      <c r="E1038">
        <v>3.18601094186306E-2</v>
      </c>
      <c r="F1038">
        <v>0.96607506275177002</v>
      </c>
    </row>
    <row r="1039" spans="5:6" x14ac:dyDescent="0.25">
      <c r="E1039">
        <v>3.144482895731926E-2</v>
      </c>
      <c r="F1039">
        <v>1.1377918720245361</v>
      </c>
    </row>
    <row r="1040" spans="5:6" x14ac:dyDescent="0.25">
      <c r="E1040">
        <v>3.2080728560686111E-2</v>
      </c>
      <c r="F1040">
        <v>1.0076987743377686</v>
      </c>
    </row>
    <row r="1041" spans="5:6" x14ac:dyDescent="0.25">
      <c r="E1041">
        <v>2.7883522212505341E-2</v>
      </c>
      <c r="F1041">
        <v>0.69110417366027832</v>
      </c>
    </row>
    <row r="1042" spans="5:6" x14ac:dyDescent="0.25">
      <c r="E1042">
        <v>2.41242665797472E-2</v>
      </c>
      <c r="F1042">
        <v>0.2083839625120163</v>
      </c>
    </row>
    <row r="1043" spans="5:6" x14ac:dyDescent="0.25">
      <c r="E1043">
        <v>2.6079019531607628E-2</v>
      </c>
      <c r="F1043">
        <v>8.9640974998474121E-2</v>
      </c>
    </row>
    <row r="1044" spans="5:6" x14ac:dyDescent="0.25">
      <c r="E1044">
        <v>3.3237773925065994E-2</v>
      </c>
      <c r="F1044">
        <v>4.2525496333837509E-2</v>
      </c>
    </row>
    <row r="1045" spans="5:6" x14ac:dyDescent="0.25">
      <c r="E1045">
        <v>3.2623324543237686E-2</v>
      </c>
      <c r="F1045">
        <v>7.7406018972396851E-2</v>
      </c>
    </row>
    <row r="1046" spans="5:6" x14ac:dyDescent="0.25">
      <c r="E1046">
        <v>3.0646964907646179E-2</v>
      </c>
      <c r="F1046">
        <v>9.017036110162735E-2</v>
      </c>
    </row>
    <row r="1047" spans="5:6" x14ac:dyDescent="0.25">
      <c r="E1047">
        <v>3.0665626749396324E-2</v>
      </c>
      <c r="F1047">
        <v>5.7011689990758896E-2</v>
      </c>
    </row>
    <row r="1048" spans="5:6" x14ac:dyDescent="0.25">
      <c r="E1048">
        <v>3.4311141818761826E-2</v>
      </c>
      <c r="F1048">
        <v>0.14970740675926208</v>
      </c>
    </row>
    <row r="1049" spans="5:6" x14ac:dyDescent="0.25">
      <c r="E1049">
        <v>0.121019646525383</v>
      </c>
      <c r="F1049">
        <v>2.3064882755279541</v>
      </c>
    </row>
    <row r="1050" spans="5:6" x14ac:dyDescent="0.25">
      <c r="E1050">
        <v>3.1290248036384583E-2</v>
      </c>
      <c r="F1050">
        <v>1.5644583702087402</v>
      </c>
    </row>
    <row r="1051" spans="5:6" x14ac:dyDescent="0.25">
      <c r="E1051">
        <v>3.3870387822389603E-2</v>
      </c>
      <c r="F1051">
        <v>6.2041187286376953</v>
      </c>
    </row>
    <row r="1052" spans="5:6" x14ac:dyDescent="0.25">
      <c r="E1052">
        <v>3.2640255987644196E-2</v>
      </c>
      <c r="F1052">
        <v>0.68794310092926025</v>
      </c>
    </row>
    <row r="1053" spans="5:6" x14ac:dyDescent="0.25">
      <c r="E1053">
        <v>3.1047364696860313E-2</v>
      </c>
      <c r="F1053">
        <v>0.59331172704696655</v>
      </c>
    </row>
    <row r="1054" spans="5:6" x14ac:dyDescent="0.25">
      <c r="E1054">
        <v>3.214254230260849E-2</v>
      </c>
      <c r="F1054">
        <v>0.50946879386901855</v>
      </c>
    </row>
    <row r="1055" spans="5:6" x14ac:dyDescent="0.25">
      <c r="E1055">
        <v>3.1344201415777206E-2</v>
      </c>
      <c r="F1055">
        <v>0.52575838565826416</v>
      </c>
    </row>
    <row r="1056" spans="5:6" x14ac:dyDescent="0.25">
      <c r="E1056">
        <v>3.5156678408384323E-2</v>
      </c>
      <c r="F1056">
        <v>0.62540698051452637</v>
      </c>
    </row>
    <row r="1057" spans="5:6" x14ac:dyDescent="0.25">
      <c r="E1057">
        <v>3.1498774886131287E-2</v>
      </c>
      <c r="F1057">
        <v>0.35477477312088013</v>
      </c>
    </row>
    <row r="1058" spans="5:6" x14ac:dyDescent="0.25">
      <c r="E1058">
        <v>3.1676400452852249E-2</v>
      </c>
      <c r="F1058">
        <v>0.52103632688522339</v>
      </c>
    </row>
    <row r="1059" spans="5:6" x14ac:dyDescent="0.25">
      <c r="E1059">
        <v>3.0457079410552979E-2</v>
      </c>
      <c r="F1059">
        <v>0.48933723568916321</v>
      </c>
    </row>
    <row r="1060" spans="5:6" x14ac:dyDescent="0.25">
      <c r="E1060">
        <v>3.2204397022724152E-2</v>
      </c>
      <c r="F1060">
        <v>0.40266788005828857</v>
      </c>
    </row>
    <row r="1061" spans="5:6" x14ac:dyDescent="0.25">
      <c r="E1061">
        <v>3.1603936105966568E-2</v>
      </c>
      <c r="F1061">
        <v>0.4600469172000885</v>
      </c>
    </row>
    <row r="1062" spans="5:6" x14ac:dyDescent="0.25">
      <c r="E1062">
        <v>3.6649670451879501E-2</v>
      </c>
      <c r="F1062">
        <v>0.43309196829795837</v>
      </c>
    </row>
    <row r="1063" spans="5:6" x14ac:dyDescent="0.25">
      <c r="E1063">
        <v>3.793715313076973E-2</v>
      </c>
      <c r="F1063">
        <v>0.71543145179748535</v>
      </c>
    </row>
    <row r="1064" spans="5:6" x14ac:dyDescent="0.25">
      <c r="E1064">
        <v>3.0181996524333954E-2</v>
      </c>
      <c r="F1064">
        <v>0.77376550436019897</v>
      </c>
    </row>
    <row r="1065" spans="5:6" x14ac:dyDescent="0.25">
      <c r="E1065">
        <v>3.1656205654144287E-2</v>
      </c>
      <c r="F1065">
        <v>0.89082390069961548</v>
      </c>
    </row>
    <row r="1066" spans="5:6" x14ac:dyDescent="0.25">
      <c r="E1066">
        <v>3.0805183574557304E-2</v>
      </c>
      <c r="F1066">
        <v>0.7690349817276001</v>
      </c>
    </row>
    <row r="1067" spans="5:6" x14ac:dyDescent="0.25">
      <c r="E1067">
        <v>2.9714399948716164E-2</v>
      </c>
      <c r="F1067">
        <v>0.6015281081199646</v>
      </c>
    </row>
    <row r="1068" spans="5:6" x14ac:dyDescent="0.25">
      <c r="E1068">
        <v>2.6200596243143082E-2</v>
      </c>
      <c r="F1068">
        <v>0.17238731682300568</v>
      </c>
    </row>
    <row r="1069" spans="5:6" x14ac:dyDescent="0.25">
      <c r="E1069">
        <v>2.7057494968175888E-2</v>
      </c>
      <c r="F1069">
        <v>0.1618552953004837</v>
      </c>
    </row>
    <row r="1070" spans="5:6" x14ac:dyDescent="0.25">
      <c r="E1070">
        <v>2.7182966470718384E-2</v>
      </c>
      <c r="F1070">
        <v>0.51999080181121826</v>
      </c>
    </row>
    <row r="1071" spans="5:6" x14ac:dyDescent="0.25">
      <c r="E1071">
        <v>3.4164268523454666E-2</v>
      </c>
      <c r="F1071">
        <v>0.66135168075561523</v>
      </c>
    </row>
    <row r="1072" spans="5:6" x14ac:dyDescent="0.25">
      <c r="E1072">
        <v>3.3129539340734482E-2</v>
      </c>
      <c r="F1072">
        <v>8.367764949798584E-2</v>
      </c>
    </row>
    <row r="1073" spans="5:6" x14ac:dyDescent="0.25">
      <c r="E1073">
        <v>0.20648889243602753</v>
      </c>
      <c r="F1073">
        <v>2.2712240219116211</v>
      </c>
    </row>
    <row r="1074" spans="5:6" x14ac:dyDescent="0.25">
      <c r="E1074">
        <v>0.16363924741744995</v>
      </c>
      <c r="F1074">
        <v>1.3414996862411499</v>
      </c>
    </row>
    <row r="1075" spans="5:6" x14ac:dyDescent="0.25">
      <c r="E1075">
        <v>2.3949962109327316E-2</v>
      </c>
      <c r="F1075">
        <v>0.14055384695529938</v>
      </c>
    </row>
    <row r="1076" spans="5:6" x14ac:dyDescent="0.25">
      <c r="E1076">
        <v>3.0526448041200638E-2</v>
      </c>
      <c r="F1076">
        <v>0.23550261557102203</v>
      </c>
    </row>
    <row r="1077" spans="5:6" x14ac:dyDescent="0.25">
      <c r="E1077">
        <v>3.1763177365064621E-2</v>
      </c>
      <c r="F1077">
        <v>0.3706895112991333</v>
      </c>
    </row>
    <row r="1078" spans="5:6" x14ac:dyDescent="0.25">
      <c r="E1078">
        <v>3.1955640763044357E-2</v>
      </c>
      <c r="F1078">
        <v>0.42094594240188599</v>
      </c>
    </row>
    <row r="1079" spans="5:6" x14ac:dyDescent="0.25">
      <c r="E1079">
        <v>3.620075061917305E-2</v>
      </c>
      <c r="F1079">
        <v>0.56200975179672241</v>
      </c>
    </row>
    <row r="1080" spans="5:6" x14ac:dyDescent="0.25">
      <c r="E1080">
        <v>3.6405190825462341E-2</v>
      </c>
      <c r="F1080">
        <v>0.44647061824798584</v>
      </c>
    </row>
    <row r="1081" spans="5:6" x14ac:dyDescent="0.25">
      <c r="E1081">
        <v>3.3066693693399429E-2</v>
      </c>
      <c r="F1081">
        <v>0.69885349273681641</v>
      </c>
    </row>
    <row r="1082" spans="5:6" x14ac:dyDescent="0.25">
      <c r="E1082">
        <v>3.1622372567653656E-2</v>
      </c>
      <c r="F1082">
        <v>0.7638821005821228</v>
      </c>
    </row>
    <row r="1083" spans="5:6" x14ac:dyDescent="0.25">
      <c r="E1083">
        <v>2.7447761967778206E-2</v>
      </c>
      <c r="F1083">
        <v>0.8795819878578186</v>
      </c>
    </row>
    <row r="1084" spans="5:6" x14ac:dyDescent="0.25">
      <c r="E1084">
        <v>2.6680551469326019E-2</v>
      </c>
      <c r="F1084">
        <v>0.83569002151489258</v>
      </c>
    </row>
    <row r="1085" spans="5:6" x14ac:dyDescent="0.25">
      <c r="E1085">
        <v>2.6490991935133934E-2</v>
      </c>
      <c r="F1085">
        <v>0.95343494415283203</v>
      </c>
    </row>
    <row r="1086" spans="5:6" x14ac:dyDescent="0.25">
      <c r="E1086">
        <v>2.6335909962654114E-2</v>
      </c>
      <c r="F1086">
        <v>0.84442943334579468</v>
      </c>
    </row>
    <row r="1087" spans="5:6" x14ac:dyDescent="0.25">
      <c r="E1087">
        <v>2.9233230277895927E-2</v>
      </c>
      <c r="F1087">
        <v>0.74139463901519775</v>
      </c>
    </row>
    <row r="1088" spans="5:6" x14ac:dyDescent="0.25">
      <c r="E1088">
        <v>2.7428267523646355E-2</v>
      </c>
      <c r="F1088">
        <v>0.68966156244277954</v>
      </c>
    </row>
    <row r="1089" spans="5:6" x14ac:dyDescent="0.25">
      <c r="E1089">
        <v>2.4551078677177429E-2</v>
      </c>
      <c r="F1089">
        <v>0.64350026845932007</v>
      </c>
    </row>
    <row r="1090" spans="5:6" x14ac:dyDescent="0.25">
      <c r="E1090">
        <v>2.0972693338990211E-2</v>
      </c>
      <c r="F1090">
        <v>0.16548828780651093</v>
      </c>
    </row>
    <row r="1091" spans="5:6" x14ac:dyDescent="0.25">
      <c r="E1091">
        <v>2.3798920214176178E-2</v>
      </c>
      <c r="F1091">
        <v>7.5684987008571625E-2</v>
      </c>
    </row>
    <row r="1092" spans="5:6" x14ac:dyDescent="0.25">
      <c r="E1092">
        <v>3.2030142843723297E-2</v>
      </c>
      <c r="F1092">
        <v>8.0107107758522034E-2</v>
      </c>
    </row>
    <row r="1093" spans="5:6" x14ac:dyDescent="0.25">
      <c r="E1093">
        <v>2.9244845733046532E-2</v>
      </c>
      <c r="F1093">
        <v>0.15382315218448639</v>
      </c>
    </row>
    <row r="1094" spans="5:6" x14ac:dyDescent="0.25">
      <c r="E1094">
        <v>0.10670235008001328</v>
      </c>
      <c r="F1094">
        <v>0.11098182946443558</v>
      </c>
    </row>
    <row r="1095" spans="5:6" x14ac:dyDescent="0.25">
      <c r="E1095">
        <v>3.402826189994812E-2</v>
      </c>
      <c r="F1095">
        <v>4.3564092367887497E-2</v>
      </c>
    </row>
    <row r="1096" spans="5:6" x14ac:dyDescent="0.25">
      <c r="E1096">
        <v>3.511708602309227E-2</v>
      </c>
      <c r="F1096">
        <v>3.9552632719278336E-2</v>
      </c>
    </row>
    <row r="1097" spans="5:6" x14ac:dyDescent="0.25">
      <c r="E1097">
        <v>0.14908167719841003</v>
      </c>
      <c r="F1097">
        <v>2.2930288314819336</v>
      </c>
    </row>
    <row r="1098" spans="5:6" x14ac:dyDescent="0.25">
      <c r="E1098">
        <v>5.0555862486362457E-2</v>
      </c>
      <c r="F1098">
        <v>1.4296644926071167</v>
      </c>
    </row>
    <row r="1099" spans="5:6" x14ac:dyDescent="0.25">
      <c r="E1099">
        <v>2.4959942325949669E-2</v>
      </c>
      <c r="F1099">
        <v>0.17429432272911072</v>
      </c>
    </row>
    <row r="1100" spans="5:6" x14ac:dyDescent="0.25">
      <c r="E1100">
        <v>3.0661564320325851E-2</v>
      </c>
      <c r="F1100">
        <v>4.1479988098144531</v>
      </c>
    </row>
    <row r="1101" spans="5:6" x14ac:dyDescent="0.25">
      <c r="E1101">
        <v>2.5250127539038658E-2</v>
      </c>
      <c r="F1101">
        <v>2.3081002235412598</v>
      </c>
    </row>
    <row r="1102" spans="5:6" x14ac:dyDescent="0.25">
      <c r="E1102">
        <v>0.13410545885562897</v>
      </c>
      <c r="F1102">
        <v>0.6439359188079834</v>
      </c>
    </row>
    <row r="1103" spans="5:6" x14ac:dyDescent="0.25">
      <c r="E1103">
        <v>0.22370055317878723</v>
      </c>
      <c r="F1103">
        <v>1.8378032445907593</v>
      </c>
    </row>
    <row r="1104" spans="5:6" x14ac:dyDescent="0.25">
      <c r="E1104">
        <v>0.11515394598245621</v>
      </c>
      <c r="F1104">
        <v>1.6121293306350708</v>
      </c>
    </row>
    <row r="1105" spans="5:6" x14ac:dyDescent="0.25">
      <c r="E1105">
        <v>2.8927821666002274E-2</v>
      </c>
      <c r="F1105">
        <v>1.1346368789672852</v>
      </c>
    </row>
    <row r="1106" spans="5:6" x14ac:dyDescent="0.25">
      <c r="E1106">
        <v>2.6624402031302452E-2</v>
      </c>
      <c r="F1106">
        <v>1.1167093515396118</v>
      </c>
    </row>
    <row r="1107" spans="5:6" x14ac:dyDescent="0.25">
      <c r="E1107">
        <v>2.7812037616968155E-2</v>
      </c>
      <c r="F1107">
        <v>1.2798999547958374</v>
      </c>
    </row>
    <row r="1108" spans="5:6" x14ac:dyDescent="0.25">
      <c r="E1108">
        <v>2.8212223201990128E-2</v>
      </c>
      <c r="F1108">
        <v>1.1981921195983887</v>
      </c>
    </row>
    <row r="1109" spans="5:6" x14ac:dyDescent="0.25">
      <c r="E1109">
        <v>2.6888163760304451E-2</v>
      </c>
      <c r="F1109">
        <v>1.2714024782180786</v>
      </c>
    </row>
    <row r="1110" spans="5:6" x14ac:dyDescent="0.25">
      <c r="E1110">
        <v>2.8089171275496483E-2</v>
      </c>
      <c r="F1110">
        <v>1.0899173021316528</v>
      </c>
    </row>
    <row r="1111" spans="5:6" x14ac:dyDescent="0.25">
      <c r="E1111">
        <v>2.7549708262085915E-2</v>
      </c>
      <c r="F1111">
        <v>1.2630041837692261</v>
      </c>
    </row>
    <row r="1112" spans="5:6" x14ac:dyDescent="0.25">
      <c r="E1112">
        <v>2.6436759158968925E-2</v>
      </c>
      <c r="F1112">
        <v>1.0145773887634277</v>
      </c>
    </row>
    <row r="1113" spans="5:6" x14ac:dyDescent="0.25">
      <c r="E1113">
        <v>2.2736988961696625E-2</v>
      </c>
      <c r="F1113">
        <v>0.54280346632003784</v>
      </c>
    </row>
    <row r="1114" spans="5:6" x14ac:dyDescent="0.25">
      <c r="E1114">
        <v>1.9574884325265884E-2</v>
      </c>
      <c r="F1114">
        <v>0.19461558759212494</v>
      </c>
    </row>
    <row r="1115" spans="5:6" x14ac:dyDescent="0.25">
      <c r="E1115">
        <v>2.9155327007174492E-2</v>
      </c>
      <c r="F1115">
        <v>0.14969243109226227</v>
      </c>
    </row>
    <row r="1116" spans="5:6" x14ac:dyDescent="0.25">
      <c r="E1116">
        <v>3.0646501109004021E-2</v>
      </c>
      <c r="F1116">
        <v>5.2283529192209244E-2</v>
      </c>
    </row>
    <row r="1117" spans="5:6" x14ac:dyDescent="0.25">
      <c r="E1117">
        <v>2.627948671579361E-2</v>
      </c>
      <c r="F1117">
        <v>7.2456985712051392E-2</v>
      </c>
    </row>
    <row r="1118" spans="5:6" x14ac:dyDescent="0.25">
      <c r="E1118">
        <v>2.6839900761842728E-2</v>
      </c>
      <c r="F1118">
        <v>0.53689277172088623</v>
      </c>
    </row>
    <row r="1119" spans="5:6" x14ac:dyDescent="0.25">
      <c r="E1119">
        <v>2.4872943758964539E-2</v>
      </c>
      <c r="F1119">
        <v>0.58419805765151978</v>
      </c>
    </row>
    <row r="1120" spans="5:6" x14ac:dyDescent="0.25">
      <c r="E1120">
        <v>3.1657330691814423E-2</v>
      </c>
      <c r="F1120">
        <v>0.1066010519862175</v>
      </c>
    </row>
    <row r="1121" spans="5:6" x14ac:dyDescent="0.25">
      <c r="E1121">
        <v>0.10242357850074768</v>
      </c>
      <c r="F1121">
        <v>2.2980639934539795</v>
      </c>
    </row>
    <row r="1122" spans="5:6" x14ac:dyDescent="0.25">
      <c r="E1122">
        <v>0.17965222895145416</v>
      </c>
      <c r="F1122">
        <v>1.7894805669784546</v>
      </c>
    </row>
    <row r="1123" spans="5:6" x14ac:dyDescent="0.25">
      <c r="E1123">
        <v>2.958310954272747E-2</v>
      </c>
      <c r="F1123">
        <v>0.94045603275299072</v>
      </c>
    </row>
    <row r="1124" spans="5:6" x14ac:dyDescent="0.25">
      <c r="E1124">
        <v>2.900211326777935E-2</v>
      </c>
      <c r="F1124">
        <v>1.098570704460144</v>
      </c>
    </row>
    <row r="1125" spans="5:6" x14ac:dyDescent="0.25">
      <c r="E1125">
        <v>2.8504135087132454E-2</v>
      </c>
      <c r="F1125">
        <v>1.2967618703842163</v>
      </c>
    </row>
    <row r="1126" spans="5:6" x14ac:dyDescent="0.25">
      <c r="E1126">
        <v>2.7533672749996185E-2</v>
      </c>
      <c r="F1126">
        <v>1.0540744066238403</v>
      </c>
    </row>
    <row r="1127" spans="5:6" x14ac:dyDescent="0.25">
      <c r="E1127">
        <v>2.6955220848321915E-2</v>
      </c>
      <c r="F1127">
        <v>1.3435105085372925</v>
      </c>
    </row>
    <row r="1128" spans="5:6" x14ac:dyDescent="0.25">
      <c r="E1128">
        <v>2.9682805761694908E-2</v>
      </c>
      <c r="F1128">
        <v>1.1865347623825073</v>
      </c>
    </row>
    <row r="1129" spans="5:6" x14ac:dyDescent="0.25">
      <c r="E1129">
        <v>2.8268728405237198E-2</v>
      </c>
      <c r="F1129">
        <v>1.5622211694717407</v>
      </c>
    </row>
    <row r="1130" spans="5:6" x14ac:dyDescent="0.25">
      <c r="E1130">
        <v>2.7156619355082512E-2</v>
      </c>
      <c r="F1130">
        <v>1.5370601415634155</v>
      </c>
    </row>
    <row r="1131" spans="5:6" x14ac:dyDescent="0.25">
      <c r="E1131">
        <v>2.4962740018963814E-2</v>
      </c>
      <c r="F1131">
        <v>1.660480260848999</v>
      </c>
    </row>
    <row r="1132" spans="5:6" x14ac:dyDescent="0.25">
      <c r="E1132">
        <v>2.6900380849838257E-2</v>
      </c>
      <c r="F1132">
        <v>1.4263420104980469</v>
      </c>
    </row>
    <row r="1133" spans="5:6" x14ac:dyDescent="0.25">
      <c r="E1133">
        <v>2.7286268770694733E-2</v>
      </c>
      <c r="F1133">
        <v>1.694580078125</v>
      </c>
    </row>
    <row r="1134" spans="5:6" x14ac:dyDescent="0.25">
      <c r="E1134">
        <v>2.7303926646709442E-2</v>
      </c>
      <c r="F1134">
        <v>1.5006182193756104</v>
      </c>
    </row>
    <row r="1135" spans="5:6" x14ac:dyDescent="0.25">
      <c r="E1135">
        <v>2.6838446035981178E-2</v>
      </c>
      <c r="F1135">
        <v>1.8054181337356567</v>
      </c>
    </row>
    <row r="1136" spans="5:6" x14ac:dyDescent="0.25">
      <c r="E1136">
        <v>2.3149564862251282E-2</v>
      </c>
      <c r="F1136">
        <v>1.4802918434143066</v>
      </c>
    </row>
    <row r="1137" spans="5:6" x14ac:dyDescent="0.25">
      <c r="E1137">
        <v>2.6128420606255531E-2</v>
      </c>
      <c r="F1137">
        <v>1.3581557273864746</v>
      </c>
    </row>
    <row r="1138" spans="5:6" x14ac:dyDescent="0.25">
      <c r="E1138">
        <v>2.5019621476531029E-2</v>
      </c>
      <c r="F1138">
        <v>0.52509200572967529</v>
      </c>
    </row>
    <row r="1139" spans="5:6" x14ac:dyDescent="0.25">
      <c r="E1139">
        <v>2.2363539785146713E-2</v>
      </c>
      <c r="F1139">
        <v>0.15715742111206055</v>
      </c>
    </row>
    <row r="1140" spans="5:6" x14ac:dyDescent="0.25">
      <c r="E1140">
        <v>2.7885396033525467E-2</v>
      </c>
      <c r="F1140">
        <v>0.12096130847930908</v>
      </c>
    </row>
    <row r="1141" spans="5:6" x14ac:dyDescent="0.25">
      <c r="E1141">
        <v>3.0563347041606903E-2</v>
      </c>
      <c r="F1141">
        <v>0.19528113305568695</v>
      </c>
    </row>
    <row r="1142" spans="5:6" x14ac:dyDescent="0.25">
      <c r="E1142">
        <v>3.0303213745355606E-2</v>
      </c>
      <c r="F1142">
        <v>0.18226185441017151</v>
      </c>
    </row>
    <row r="1143" spans="5:6" x14ac:dyDescent="0.25">
      <c r="E1143">
        <v>2.9958579689264297E-2</v>
      </c>
      <c r="F1143">
        <v>0.19599780440330505</v>
      </c>
    </row>
    <row r="1144" spans="5:6" x14ac:dyDescent="0.25">
      <c r="E1144">
        <v>2.2043842822313309E-2</v>
      </c>
      <c r="F1144">
        <v>0.1998857706785202</v>
      </c>
    </row>
    <row r="1145" spans="5:6" x14ac:dyDescent="0.25">
      <c r="E1145">
        <v>0.14129248261451721</v>
      </c>
      <c r="F1145">
        <v>2.3800923824310303</v>
      </c>
    </row>
    <row r="1146" spans="5:6" x14ac:dyDescent="0.25">
      <c r="E1146">
        <v>4.0414176881313324E-2</v>
      </c>
      <c r="F1146">
        <v>1.3142467737197876</v>
      </c>
    </row>
    <row r="1147" spans="5:6" x14ac:dyDescent="0.25">
      <c r="E1147">
        <v>2.9389632865786552E-2</v>
      </c>
      <c r="F1147">
        <v>0.35257518291473389</v>
      </c>
    </row>
    <row r="1148" spans="5:6" x14ac:dyDescent="0.25">
      <c r="E1148">
        <v>2.7275333181023598E-2</v>
      </c>
      <c r="F1148">
        <v>0.5999453067779541</v>
      </c>
    </row>
    <row r="1149" spans="5:6" x14ac:dyDescent="0.25">
      <c r="E1149">
        <v>2.7642367407679558E-2</v>
      </c>
      <c r="F1149">
        <v>0.89414972066879272</v>
      </c>
    </row>
    <row r="1150" spans="5:6" x14ac:dyDescent="0.25">
      <c r="E1150">
        <v>2.7328042313456535E-2</v>
      </c>
      <c r="F1150">
        <v>0.89018386602401733</v>
      </c>
    </row>
    <row r="1151" spans="5:6" x14ac:dyDescent="0.25">
      <c r="E1151">
        <v>2.6568477973341942E-2</v>
      </c>
      <c r="F1151">
        <v>0.97738969326019287</v>
      </c>
    </row>
    <row r="1152" spans="5:6" x14ac:dyDescent="0.25">
      <c r="E1152">
        <v>2.7679441496729851E-2</v>
      </c>
      <c r="F1152">
        <v>0.95496684312820435</v>
      </c>
    </row>
    <row r="1153" spans="5:6" x14ac:dyDescent="0.25">
      <c r="E1153">
        <v>2.670658752322197E-2</v>
      </c>
      <c r="F1153">
        <v>1.0298049449920654</v>
      </c>
    </row>
    <row r="1154" spans="5:6" x14ac:dyDescent="0.25">
      <c r="E1154">
        <v>2.7455804869532585E-2</v>
      </c>
      <c r="F1154">
        <v>0.75477868318557739</v>
      </c>
    </row>
    <row r="1155" spans="5:6" x14ac:dyDescent="0.25">
      <c r="E1155">
        <v>2.7661677449941635E-2</v>
      </c>
      <c r="F1155">
        <v>1.0879424810409546</v>
      </c>
    </row>
    <row r="1156" spans="5:6" x14ac:dyDescent="0.25">
      <c r="E1156">
        <v>2.8265869244933128E-2</v>
      </c>
      <c r="F1156">
        <v>1.2261941432952881</v>
      </c>
    </row>
    <row r="1157" spans="5:6" x14ac:dyDescent="0.25">
      <c r="E1157">
        <v>2.7263008058071136E-2</v>
      </c>
      <c r="F1157">
        <v>1.4148200750350952</v>
      </c>
    </row>
    <row r="1158" spans="5:6" x14ac:dyDescent="0.25">
      <c r="E1158">
        <v>2.7561644092202187E-2</v>
      </c>
      <c r="F1158">
        <v>1.0956851243972778</v>
      </c>
    </row>
    <row r="1159" spans="5:6" x14ac:dyDescent="0.25">
      <c r="E1159">
        <v>2.5724085047841072E-2</v>
      </c>
      <c r="F1159">
        <v>1.3009300231933594</v>
      </c>
    </row>
    <row r="1160" spans="5:6" x14ac:dyDescent="0.25">
      <c r="E1160">
        <v>2.5219295173883438E-2</v>
      </c>
      <c r="F1160">
        <v>0.71426868438720703</v>
      </c>
    </row>
    <row r="1161" spans="5:6" x14ac:dyDescent="0.25">
      <c r="E1161">
        <v>2.6401521638035774E-2</v>
      </c>
      <c r="F1161">
        <v>0.46236687898635864</v>
      </c>
    </row>
    <row r="1162" spans="5:6" x14ac:dyDescent="0.25">
      <c r="E1162">
        <v>2.3788796737790108E-2</v>
      </c>
      <c r="F1162">
        <v>0.21020007133483887</v>
      </c>
    </row>
    <row r="1163" spans="5:6" x14ac:dyDescent="0.25">
      <c r="E1163">
        <v>2.1630242466926575E-2</v>
      </c>
      <c r="F1163">
        <v>0.12893451750278473</v>
      </c>
    </row>
    <row r="1164" spans="5:6" x14ac:dyDescent="0.25">
      <c r="E1164">
        <v>2.8901891782879829E-2</v>
      </c>
      <c r="F1164">
        <v>0.14974509179592133</v>
      </c>
    </row>
    <row r="1165" spans="5:6" x14ac:dyDescent="0.25">
      <c r="E1165">
        <v>2.9189208522439003E-2</v>
      </c>
      <c r="F1165">
        <v>0.13197101652622223</v>
      </c>
    </row>
    <row r="1166" spans="5:6" x14ac:dyDescent="0.25">
      <c r="E1166">
        <v>2.9067188501358032E-2</v>
      </c>
      <c r="F1166">
        <v>0.51036620140075684</v>
      </c>
    </row>
    <row r="1167" spans="5:6" x14ac:dyDescent="0.25">
      <c r="E1167">
        <v>2.8744760900735855E-2</v>
      </c>
      <c r="F1167">
        <v>0.64846968650817871</v>
      </c>
    </row>
    <row r="1168" spans="5:6" x14ac:dyDescent="0.25">
      <c r="E1168">
        <v>2.4825341999530792E-2</v>
      </c>
      <c r="F1168">
        <v>7.0092134177684784E-2</v>
      </c>
    </row>
    <row r="1169" spans="5:6" x14ac:dyDescent="0.25">
      <c r="E1169">
        <v>0.10408393293619156</v>
      </c>
      <c r="F1169">
        <v>2.3853130340576172</v>
      </c>
    </row>
    <row r="1170" spans="5:6" x14ac:dyDescent="0.25">
      <c r="E1170">
        <v>2.3971375077962875E-2</v>
      </c>
      <c r="F1170">
        <v>1.418526291847229</v>
      </c>
    </row>
    <row r="1171" spans="5:6" x14ac:dyDescent="0.25">
      <c r="E1171">
        <v>3.0675090849399567E-2</v>
      </c>
      <c r="F1171">
        <v>0.1124495267868042</v>
      </c>
    </row>
    <row r="1172" spans="5:6" x14ac:dyDescent="0.25">
      <c r="E1172">
        <v>3.0728204175829887E-2</v>
      </c>
      <c r="F1172">
        <v>0.24482960999011993</v>
      </c>
    </row>
    <row r="1173" spans="5:6" x14ac:dyDescent="0.25">
      <c r="E1173">
        <v>2.7779202908277512E-2</v>
      </c>
      <c r="F1173">
        <v>0.69222098588943481</v>
      </c>
    </row>
    <row r="1174" spans="5:6" x14ac:dyDescent="0.25">
      <c r="E1174">
        <v>2.7342949062585831E-2</v>
      </c>
      <c r="F1174">
        <v>0.61233735084533691</v>
      </c>
    </row>
    <row r="1175" spans="5:6" x14ac:dyDescent="0.25">
      <c r="E1175">
        <v>2.6475979015231133E-2</v>
      </c>
      <c r="F1175">
        <v>0.64268654584884644</v>
      </c>
    </row>
    <row r="1176" spans="5:6" x14ac:dyDescent="0.25">
      <c r="E1176">
        <v>2.8027910739183426E-2</v>
      </c>
      <c r="F1176">
        <v>0.58985590934753418</v>
      </c>
    </row>
    <row r="1177" spans="5:6" x14ac:dyDescent="0.25">
      <c r="E1177">
        <v>2.847609668970108E-2</v>
      </c>
      <c r="F1177">
        <v>0.89988332986831665</v>
      </c>
    </row>
    <row r="1178" spans="5:6" x14ac:dyDescent="0.25">
      <c r="E1178">
        <v>2.731676772236824E-2</v>
      </c>
      <c r="F1178">
        <v>0.74928128719329834</v>
      </c>
    </row>
    <row r="1179" spans="5:6" x14ac:dyDescent="0.25">
      <c r="E1179">
        <v>2.8650591149926186E-2</v>
      </c>
      <c r="F1179">
        <v>0.89775592088699341</v>
      </c>
    </row>
    <row r="1180" spans="5:6" x14ac:dyDescent="0.25">
      <c r="E1180">
        <v>2.8033601120114326E-2</v>
      </c>
      <c r="F1180">
        <v>0.92857170104980469</v>
      </c>
    </row>
    <row r="1181" spans="5:6" x14ac:dyDescent="0.25">
      <c r="E1181">
        <v>2.7426935732364655E-2</v>
      </c>
      <c r="F1181">
        <v>1.0834904909133911</v>
      </c>
    </row>
    <row r="1182" spans="5:6" x14ac:dyDescent="0.25">
      <c r="E1182">
        <v>2.7591913938522339E-2</v>
      </c>
      <c r="F1182">
        <v>1.1025432348251343</v>
      </c>
    </row>
    <row r="1183" spans="5:6" x14ac:dyDescent="0.25">
      <c r="E1183">
        <v>2.7724221348762512E-2</v>
      </c>
      <c r="F1183">
        <v>1.3151826858520508</v>
      </c>
    </row>
    <row r="1184" spans="5:6" x14ac:dyDescent="0.25">
      <c r="E1184">
        <v>2.2048786282539368E-2</v>
      </c>
      <c r="F1184">
        <v>0.81376832723617554</v>
      </c>
    </row>
    <row r="1185" spans="5:6" x14ac:dyDescent="0.25">
      <c r="E1185">
        <v>2.0222760736942291E-2</v>
      </c>
      <c r="F1185">
        <v>0.39418670535087585</v>
      </c>
    </row>
    <row r="1186" spans="5:6" x14ac:dyDescent="0.25">
      <c r="E1186">
        <v>2.200101874768734E-2</v>
      </c>
      <c r="F1186">
        <v>0.13312774896621704</v>
      </c>
    </row>
    <row r="1187" spans="5:6" x14ac:dyDescent="0.25">
      <c r="E1187">
        <v>2.8844414278864861E-2</v>
      </c>
      <c r="F1187">
        <v>0.11186069995164871</v>
      </c>
    </row>
    <row r="1188" spans="5:6" x14ac:dyDescent="0.25">
      <c r="E1188">
        <v>2.5679489597678185E-2</v>
      </c>
      <c r="F1188">
        <v>0.11565594375133514</v>
      </c>
    </row>
    <row r="1189" spans="5:6" x14ac:dyDescent="0.25">
      <c r="E1189">
        <v>2.6308422908186913E-2</v>
      </c>
      <c r="F1189">
        <v>0.13661323487758636</v>
      </c>
    </row>
    <row r="1190" spans="5:6" x14ac:dyDescent="0.25">
      <c r="E1190">
        <v>2.7435503900051117E-2</v>
      </c>
      <c r="F1190">
        <v>0.17415802180767059</v>
      </c>
    </row>
    <row r="1191" spans="5:6" x14ac:dyDescent="0.25">
      <c r="E1191">
        <v>2.3879827931523323E-2</v>
      </c>
      <c r="F1191">
        <v>0.15900696814060211</v>
      </c>
    </row>
    <row r="1192" spans="5:6" x14ac:dyDescent="0.25">
      <c r="E1192">
        <v>2.7566513046622276E-2</v>
      </c>
      <c r="F1192">
        <v>0.15882338583469391</v>
      </c>
    </row>
    <row r="1193" spans="5:6" x14ac:dyDescent="0.25">
      <c r="E1193">
        <v>0.12085075676441193</v>
      </c>
      <c r="F1193">
        <v>2.293332576751709</v>
      </c>
    </row>
    <row r="1194" spans="5:6" x14ac:dyDescent="0.25">
      <c r="E1194">
        <v>4.5414730906486511E-2</v>
      </c>
      <c r="F1194">
        <v>2.4706988334655762</v>
      </c>
    </row>
    <row r="1195" spans="5:6" x14ac:dyDescent="0.25">
      <c r="E1195">
        <v>2.6269065216183662E-2</v>
      </c>
      <c r="F1195">
        <v>5.2053709030151367</v>
      </c>
    </row>
    <row r="1196" spans="5:6" x14ac:dyDescent="0.25">
      <c r="E1196">
        <v>2.5461712852120399E-2</v>
      </c>
      <c r="F1196">
        <v>0.63464128971099854</v>
      </c>
    </row>
    <row r="1197" spans="5:6" x14ac:dyDescent="0.25">
      <c r="E1197">
        <v>2.721441350877285E-2</v>
      </c>
      <c r="F1197">
        <v>0.81437605619430542</v>
      </c>
    </row>
    <row r="1198" spans="5:6" x14ac:dyDescent="0.25">
      <c r="E1198">
        <v>2.5570888072252274E-2</v>
      </c>
      <c r="F1198">
        <v>0.69025099277496338</v>
      </c>
    </row>
    <row r="1199" spans="5:6" x14ac:dyDescent="0.25">
      <c r="E1199">
        <v>2.7963848784565926E-2</v>
      </c>
      <c r="F1199">
        <v>0.76066899299621582</v>
      </c>
    </row>
    <row r="1200" spans="5:6" x14ac:dyDescent="0.25">
      <c r="E1200">
        <v>2.7318740263581276E-2</v>
      </c>
      <c r="F1200">
        <v>0.69370573759078979</v>
      </c>
    </row>
    <row r="1201" spans="5:6" x14ac:dyDescent="0.25">
      <c r="E1201">
        <v>2.5694815441966057E-2</v>
      </c>
      <c r="F1201">
        <v>0.81852978467941284</v>
      </c>
    </row>
    <row r="1202" spans="5:6" x14ac:dyDescent="0.25">
      <c r="E1202">
        <v>2.791396901011467E-2</v>
      </c>
      <c r="F1202">
        <v>0.71910244226455688</v>
      </c>
    </row>
    <row r="1203" spans="5:6" x14ac:dyDescent="0.25">
      <c r="E1203">
        <v>2.612023614346981E-2</v>
      </c>
      <c r="F1203">
        <v>0.78075939416885376</v>
      </c>
    </row>
    <row r="1204" spans="5:6" x14ac:dyDescent="0.25">
      <c r="E1204">
        <v>2.6551920920610428E-2</v>
      </c>
      <c r="F1204">
        <v>0.68095928430557251</v>
      </c>
    </row>
    <row r="1205" spans="5:6" x14ac:dyDescent="0.25">
      <c r="E1205">
        <v>2.7866004034876823E-2</v>
      </c>
      <c r="F1205">
        <v>0.76547485589981079</v>
      </c>
    </row>
    <row r="1206" spans="5:6" x14ac:dyDescent="0.25">
      <c r="E1206">
        <v>2.6790294796228409E-2</v>
      </c>
      <c r="F1206">
        <v>0.73976641893386841</v>
      </c>
    </row>
    <row r="1207" spans="5:6" x14ac:dyDescent="0.25">
      <c r="E1207">
        <v>2.7431773021817207E-2</v>
      </c>
      <c r="F1207">
        <v>0.78126817941665649</v>
      </c>
    </row>
    <row r="1208" spans="5:6" x14ac:dyDescent="0.25">
      <c r="E1208">
        <v>2.1792177110910416E-2</v>
      </c>
      <c r="F1208">
        <v>0.48464128375053406</v>
      </c>
    </row>
    <row r="1209" spans="5:6" x14ac:dyDescent="0.25">
      <c r="E1209">
        <v>2.2012254223227501E-2</v>
      </c>
      <c r="F1209">
        <v>0.17906484007835388</v>
      </c>
    </row>
    <row r="1210" spans="5:6" x14ac:dyDescent="0.25">
      <c r="E1210">
        <v>2.9541114345192909E-2</v>
      </c>
      <c r="F1210">
        <v>0.11079616844654083</v>
      </c>
    </row>
    <row r="1211" spans="5:6" x14ac:dyDescent="0.25">
      <c r="E1211">
        <v>2.3815851658582687E-2</v>
      </c>
      <c r="F1211">
        <v>0.15773636102676392</v>
      </c>
    </row>
    <row r="1212" spans="5:6" x14ac:dyDescent="0.25">
      <c r="E1212">
        <v>2.92050801217556E-2</v>
      </c>
      <c r="F1212">
        <v>0.15535664558410645</v>
      </c>
    </row>
    <row r="1213" spans="5:6" x14ac:dyDescent="0.25">
      <c r="E1213">
        <v>3.1015276908874512E-2</v>
      </c>
      <c r="F1213">
        <v>0.14492876827716827</v>
      </c>
    </row>
    <row r="1214" spans="5:6" x14ac:dyDescent="0.25">
      <c r="E1214">
        <v>2.5367917492985725E-2</v>
      </c>
      <c r="F1214">
        <v>0.51514852046966553</v>
      </c>
    </row>
    <row r="1215" spans="5:6" x14ac:dyDescent="0.25">
      <c r="E1215">
        <v>2.9621230438351631E-2</v>
      </c>
      <c r="F1215">
        <v>0.52937930822372437</v>
      </c>
    </row>
    <row r="1216" spans="5:6" x14ac:dyDescent="0.25">
      <c r="E1216">
        <v>3.0518552288413048E-2</v>
      </c>
      <c r="F1216">
        <v>0.18047937750816345</v>
      </c>
    </row>
    <row r="1217" spans="5:6" x14ac:dyDescent="0.25">
      <c r="E1217">
        <v>0.20512878894805908</v>
      </c>
      <c r="F1217">
        <v>2.3169217109680176</v>
      </c>
    </row>
    <row r="1218" spans="5:6" x14ac:dyDescent="0.25">
      <c r="E1218">
        <v>0.19814497232437134</v>
      </c>
      <c r="F1218">
        <v>1.4508712291717529</v>
      </c>
    </row>
    <row r="1219" spans="5:6" x14ac:dyDescent="0.25">
      <c r="E1219">
        <v>2.6782507076859474E-2</v>
      </c>
      <c r="F1219">
        <v>6.0257859230041504</v>
      </c>
    </row>
    <row r="1220" spans="5:6" x14ac:dyDescent="0.25">
      <c r="E1220">
        <v>3.0134499073028564E-2</v>
      </c>
      <c r="F1220">
        <v>0.57477837800979614</v>
      </c>
    </row>
    <row r="1221" spans="5:6" x14ac:dyDescent="0.25">
      <c r="E1221">
        <v>2.8190832585096359E-2</v>
      </c>
      <c r="F1221">
        <v>0.69209575653076172</v>
      </c>
    </row>
    <row r="1222" spans="5:6" x14ac:dyDescent="0.25">
      <c r="E1222">
        <v>2.7612892910838127E-2</v>
      </c>
      <c r="F1222">
        <v>0.71211934089660645</v>
      </c>
    </row>
    <row r="1223" spans="5:6" x14ac:dyDescent="0.25">
      <c r="E1223">
        <v>2.6750331744551659E-2</v>
      </c>
      <c r="F1223">
        <v>0.91961449384689331</v>
      </c>
    </row>
    <row r="1224" spans="5:6" x14ac:dyDescent="0.25">
      <c r="E1224">
        <v>2.7064032852649689E-2</v>
      </c>
      <c r="F1224">
        <v>1.0190705060958862</v>
      </c>
    </row>
    <row r="1225" spans="5:6" x14ac:dyDescent="0.25">
      <c r="E1225">
        <v>2.789604663848877E-2</v>
      </c>
      <c r="F1225">
        <v>1.2207434177398682</v>
      </c>
    </row>
    <row r="1226" spans="5:6" x14ac:dyDescent="0.25">
      <c r="E1226">
        <v>0.13051079213619232</v>
      </c>
      <c r="F1226">
        <v>1.0911704301834106</v>
      </c>
    </row>
    <row r="1227" spans="5:6" x14ac:dyDescent="0.25">
      <c r="E1227">
        <v>6.3522458076477051E-2</v>
      </c>
      <c r="F1227">
        <v>1.2511224746704102</v>
      </c>
    </row>
    <row r="1228" spans="5:6" x14ac:dyDescent="0.25">
      <c r="E1228">
        <v>0.10668259114027023</v>
      </c>
      <c r="F1228">
        <v>1.4231113195419312</v>
      </c>
    </row>
    <row r="1229" spans="5:6" x14ac:dyDescent="0.25">
      <c r="E1229">
        <v>2.4448715150356293E-2</v>
      </c>
      <c r="F1229">
        <v>1.1685401201248169</v>
      </c>
    </row>
    <row r="1230" spans="5:6" x14ac:dyDescent="0.25">
      <c r="E1230">
        <v>2.6939459145069122E-2</v>
      </c>
      <c r="F1230">
        <v>1.025016188621521</v>
      </c>
    </row>
    <row r="1231" spans="5:6" x14ac:dyDescent="0.25">
      <c r="E1231">
        <v>2.6727164164185524E-2</v>
      </c>
      <c r="F1231">
        <v>1.0700780153274536</v>
      </c>
    </row>
    <row r="1232" spans="5:6" x14ac:dyDescent="0.25">
      <c r="E1232">
        <v>2.5774272158741951E-2</v>
      </c>
      <c r="F1232">
        <v>0.84645390510559082</v>
      </c>
    </row>
    <row r="1233" spans="5:6" x14ac:dyDescent="0.25">
      <c r="E1233">
        <v>2.0372617989778519E-2</v>
      </c>
      <c r="F1233">
        <v>0.38665163516998291</v>
      </c>
    </row>
    <row r="1234" spans="5:6" x14ac:dyDescent="0.25">
      <c r="E1234">
        <v>2.7525521814823151E-2</v>
      </c>
      <c r="F1234">
        <v>6.3280366361141205E-2</v>
      </c>
    </row>
    <row r="1235" spans="5:6" x14ac:dyDescent="0.25">
      <c r="E1235">
        <v>2.5812407955527306E-2</v>
      </c>
      <c r="F1235">
        <v>0.10476397722959518</v>
      </c>
    </row>
    <row r="1236" spans="5:6" x14ac:dyDescent="0.25">
      <c r="E1236">
        <v>2.9859073460102081E-2</v>
      </c>
      <c r="F1236">
        <v>0.14353714883327484</v>
      </c>
    </row>
    <row r="1237" spans="5:6" x14ac:dyDescent="0.25">
      <c r="E1237">
        <v>2.7602102607488632E-2</v>
      </c>
      <c r="F1237">
        <v>0.12089011818170547</v>
      </c>
    </row>
    <row r="1238" spans="5:6" x14ac:dyDescent="0.25">
      <c r="E1238">
        <v>3.0764032155275345E-2</v>
      </c>
      <c r="F1238">
        <v>0.12811389565467834</v>
      </c>
    </row>
    <row r="1239" spans="5:6" x14ac:dyDescent="0.25">
      <c r="E1239">
        <v>1.8926849588751793E-2</v>
      </c>
      <c r="F1239">
        <v>7.8326456248760223E-2</v>
      </c>
    </row>
    <row r="1240" spans="5:6" x14ac:dyDescent="0.25">
      <c r="E1240">
        <v>2.6676319539546967E-2</v>
      </c>
      <c r="F1240">
        <v>9.4022281467914581E-2</v>
      </c>
    </row>
    <row r="1241" spans="5:6" x14ac:dyDescent="0.25">
      <c r="E1241">
        <v>0.12624500691890717</v>
      </c>
      <c r="F1241">
        <v>2.3119943141937256</v>
      </c>
    </row>
    <row r="1242" spans="5:6" x14ac:dyDescent="0.25">
      <c r="E1242">
        <v>3.0381776392459869E-2</v>
      </c>
      <c r="F1242">
        <v>1.4343163967132568</v>
      </c>
    </row>
    <row r="1243" spans="5:6" x14ac:dyDescent="0.25">
      <c r="E1243">
        <v>2.9433371499180794E-2</v>
      </c>
      <c r="F1243">
        <v>0.21461203694343567</v>
      </c>
    </row>
    <row r="1244" spans="5:6" x14ac:dyDescent="0.25">
      <c r="E1244">
        <v>2.6841092854738235E-2</v>
      </c>
      <c r="F1244">
        <v>0.51000463962554932</v>
      </c>
    </row>
    <row r="1245" spans="5:6" x14ac:dyDescent="0.25">
      <c r="E1245">
        <v>2.8266638517379761E-2</v>
      </c>
      <c r="F1245">
        <v>0.88430321216583252</v>
      </c>
    </row>
    <row r="1246" spans="5:6" x14ac:dyDescent="0.25">
      <c r="E1246">
        <v>2.6344459503889084E-2</v>
      </c>
      <c r="F1246">
        <v>0.9508020281791687</v>
      </c>
    </row>
    <row r="1247" spans="5:6" x14ac:dyDescent="0.25">
      <c r="E1247">
        <v>2.8295375406742096E-2</v>
      </c>
      <c r="F1247">
        <v>1.1917235851287842</v>
      </c>
    </row>
    <row r="1248" spans="5:6" x14ac:dyDescent="0.25">
      <c r="E1248">
        <v>2.9911048710346222E-2</v>
      </c>
      <c r="F1248">
        <v>1.1994985342025757</v>
      </c>
    </row>
    <row r="1249" spans="5:6" x14ac:dyDescent="0.25">
      <c r="E1249">
        <v>3.4780487418174744E-2</v>
      </c>
      <c r="F1249">
        <v>1.3599019050598145</v>
      </c>
    </row>
    <row r="1250" spans="5:6" x14ac:dyDescent="0.25">
      <c r="E1250">
        <v>3.765418753027916E-2</v>
      </c>
      <c r="F1250">
        <v>1.0937513113021851</v>
      </c>
    </row>
    <row r="1251" spans="5:6" x14ac:dyDescent="0.25">
      <c r="E1251">
        <v>3.666016086935997E-2</v>
      </c>
      <c r="F1251">
        <v>1.2463158369064331</v>
      </c>
    </row>
    <row r="1252" spans="5:6" x14ac:dyDescent="0.25">
      <c r="E1252">
        <v>4.0317289531230927E-2</v>
      </c>
      <c r="F1252">
        <v>1.136951208114624</v>
      </c>
    </row>
    <row r="1253" spans="5:6" x14ac:dyDescent="0.25">
      <c r="E1253">
        <v>3.6151375621557236E-2</v>
      </c>
      <c r="F1253">
        <v>1.5700138807296753</v>
      </c>
    </row>
    <row r="1254" spans="5:6" x14ac:dyDescent="0.25">
      <c r="E1254">
        <v>3.6416400223970413E-2</v>
      </c>
      <c r="F1254">
        <v>1.4044926166534424</v>
      </c>
    </row>
    <row r="1255" spans="5:6" x14ac:dyDescent="0.25">
      <c r="E1255">
        <v>3.4812320023775101E-2</v>
      </c>
      <c r="F1255">
        <v>1.2925567626953125</v>
      </c>
    </row>
    <row r="1256" spans="5:6" x14ac:dyDescent="0.25">
      <c r="E1256">
        <v>3.1041450798511505E-2</v>
      </c>
      <c r="F1256">
        <v>0.57983517646789551</v>
      </c>
    </row>
    <row r="1257" spans="5:6" x14ac:dyDescent="0.25">
      <c r="E1257">
        <v>3.2040864229202271E-2</v>
      </c>
      <c r="F1257">
        <v>0.20267453789710999</v>
      </c>
    </row>
    <row r="1258" spans="5:6" x14ac:dyDescent="0.25">
      <c r="E1258">
        <v>3.4731205552816391E-2</v>
      </c>
      <c r="F1258">
        <v>0.1282174289226532</v>
      </c>
    </row>
    <row r="1259" spans="5:6" x14ac:dyDescent="0.25">
      <c r="E1259">
        <v>3.5897184163331985E-2</v>
      </c>
      <c r="F1259">
        <v>0.1244688481092453</v>
      </c>
    </row>
    <row r="1260" spans="5:6" x14ac:dyDescent="0.25">
      <c r="E1260">
        <v>3.7149369716644287E-2</v>
      </c>
      <c r="F1260">
        <v>0.10341542959213257</v>
      </c>
    </row>
    <row r="1261" spans="5:6" x14ac:dyDescent="0.25">
      <c r="E1261">
        <v>3.4973166882991791E-2</v>
      </c>
      <c r="F1261">
        <v>0.20126646757125854</v>
      </c>
    </row>
    <row r="1262" spans="5:6" x14ac:dyDescent="0.25">
      <c r="E1262">
        <v>3.748602420091629E-2</v>
      </c>
      <c r="F1262">
        <v>0.47271227836608887</v>
      </c>
    </row>
    <row r="1263" spans="5:6" x14ac:dyDescent="0.25">
      <c r="E1263">
        <v>3.6279086023569107E-2</v>
      </c>
      <c r="F1263">
        <v>0.73525708913803101</v>
      </c>
    </row>
    <row r="1264" spans="5:6" x14ac:dyDescent="0.25">
      <c r="E1264">
        <v>3.6249242722988129E-2</v>
      </c>
      <c r="F1264">
        <v>0.12428794801235199</v>
      </c>
    </row>
    <row r="1265" spans="5:6" x14ac:dyDescent="0.25">
      <c r="E1265">
        <v>0.13502374291419983</v>
      </c>
      <c r="F1265">
        <v>2.3268792629241943</v>
      </c>
    </row>
    <row r="1266" spans="5:6" x14ac:dyDescent="0.25">
      <c r="E1266">
        <v>5.8438632637262344E-2</v>
      </c>
      <c r="F1266">
        <v>1.4999792575836182</v>
      </c>
    </row>
    <row r="1267" spans="5:6" x14ac:dyDescent="0.25">
      <c r="E1267">
        <v>3.6928277462720871E-2</v>
      </c>
      <c r="F1267">
        <v>0.71396297216415405</v>
      </c>
    </row>
    <row r="1268" spans="5:6" x14ac:dyDescent="0.25">
      <c r="E1268">
        <v>3.7719931453466415E-2</v>
      </c>
      <c r="F1268">
        <v>0.93184924125671387</v>
      </c>
    </row>
    <row r="1269" spans="5:6" x14ac:dyDescent="0.25">
      <c r="E1269">
        <v>3.7718288600444794E-2</v>
      </c>
      <c r="F1269">
        <v>1.182355523109436</v>
      </c>
    </row>
    <row r="1270" spans="5:6" x14ac:dyDescent="0.25">
      <c r="E1270">
        <v>3.7023492157459259E-2</v>
      </c>
      <c r="F1270">
        <v>1.1372573375701904</v>
      </c>
    </row>
    <row r="1271" spans="5:6" x14ac:dyDescent="0.25">
      <c r="E1271">
        <v>3.7487640976905823E-2</v>
      </c>
      <c r="F1271">
        <v>1.3387128114700317</v>
      </c>
    </row>
    <row r="1272" spans="5:6" x14ac:dyDescent="0.25">
      <c r="E1272">
        <v>3.7856739014387131E-2</v>
      </c>
      <c r="F1272">
        <v>1.2187403440475464</v>
      </c>
    </row>
    <row r="1273" spans="5:6" x14ac:dyDescent="0.25">
      <c r="E1273">
        <v>3.6502562463283539E-2</v>
      </c>
      <c r="F1273">
        <v>1.5146113634109497</v>
      </c>
    </row>
    <row r="1274" spans="5:6" x14ac:dyDescent="0.25">
      <c r="E1274">
        <v>3.7318125367164612E-2</v>
      </c>
      <c r="F1274">
        <v>1.2910884618759155</v>
      </c>
    </row>
    <row r="1275" spans="5:6" x14ac:dyDescent="0.25">
      <c r="E1275">
        <v>3.7518959492444992E-2</v>
      </c>
      <c r="F1275">
        <v>1.5416592359542847</v>
      </c>
    </row>
    <row r="1276" spans="5:6" x14ac:dyDescent="0.25">
      <c r="E1276">
        <v>3.6619432270526886E-2</v>
      </c>
      <c r="F1276">
        <v>1.4083033800125122</v>
      </c>
    </row>
    <row r="1277" spans="5:6" x14ac:dyDescent="0.25">
      <c r="E1277">
        <v>3.6292657256126404E-2</v>
      </c>
      <c r="F1277">
        <v>1.6153701543807983</v>
      </c>
    </row>
    <row r="1278" spans="5:6" x14ac:dyDescent="0.25">
      <c r="E1278">
        <v>3.5944603383541107E-2</v>
      </c>
      <c r="F1278">
        <v>1.3733416795730591</v>
      </c>
    </row>
    <row r="1279" spans="5:6" x14ac:dyDescent="0.25">
      <c r="E1279">
        <v>3.6608550697565079E-2</v>
      </c>
      <c r="F1279">
        <v>1.573455810546875</v>
      </c>
    </row>
    <row r="1280" spans="5:6" x14ac:dyDescent="0.25">
      <c r="E1280">
        <v>3.6329798400402069E-2</v>
      </c>
      <c r="F1280">
        <v>1.2081114053726196</v>
      </c>
    </row>
    <row r="1281" spans="5:6" x14ac:dyDescent="0.25">
      <c r="E1281">
        <v>3.1706906855106354E-2</v>
      </c>
      <c r="F1281">
        <v>0.76572000980377197</v>
      </c>
    </row>
    <row r="1282" spans="5:6" x14ac:dyDescent="0.25">
      <c r="E1282">
        <v>3.3873617649078369E-2</v>
      </c>
      <c r="F1282">
        <v>0.2438909113407135</v>
      </c>
    </row>
    <row r="1283" spans="5:6" x14ac:dyDescent="0.25">
      <c r="E1283">
        <v>3.2045666128396988E-2</v>
      </c>
      <c r="F1283">
        <v>0.11987291276454926</v>
      </c>
    </row>
    <row r="1284" spans="5:6" x14ac:dyDescent="0.25">
      <c r="E1284">
        <v>4.0532141923904419E-2</v>
      </c>
      <c r="F1284">
        <v>0.14420242607593536</v>
      </c>
    </row>
    <row r="1285" spans="5:6" x14ac:dyDescent="0.25">
      <c r="E1285">
        <v>3.8165289908647537E-2</v>
      </c>
      <c r="F1285">
        <v>0.22799871861934662</v>
      </c>
    </row>
    <row r="1286" spans="5:6" x14ac:dyDescent="0.25">
      <c r="E1286">
        <v>3.7556368857622147E-2</v>
      </c>
      <c r="F1286">
        <v>0.1152898296713829</v>
      </c>
    </row>
    <row r="1287" spans="5:6" x14ac:dyDescent="0.25">
      <c r="E1287">
        <v>2.7308838441967964E-2</v>
      </c>
      <c r="F1287">
        <v>4.4283550232648849E-2</v>
      </c>
    </row>
    <row r="1288" spans="5:6" x14ac:dyDescent="0.25">
      <c r="E1288">
        <v>3.968072310090065E-2</v>
      </c>
      <c r="F1288">
        <v>8.9401297271251678E-2</v>
      </c>
    </row>
    <row r="1289" spans="5:6" x14ac:dyDescent="0.25">
      <c r="E1289">
        <v>0.12116540968418121</v>
      </c>
      <c r="F1289">
        <v>2.3255581855773926</v>
      </c>
    </row>
    <row r="1290" spans="5:6" x14ac:dyDescent="0.25">
      <c r="E1290">
        <v>4.1447117924690247E-2</v>
      </c>
      <c r="F1290">
        <v>1.5925201177597046</v>
      </c>
    </row>
    <row r="1291" spans="5:6" x14ac:dyDescent="0.25">
      <c r="E1291">
        <v>3.9005812257528305E-2</v>
      </c>
      <c r="F1291">
        <v>0.86310291290283203</v>
      </c>
    </row>
    <row r="1292" spans="5:6" x14ac:dyDescent="0.25">
      <c r="E1292">
        <v>3.8489513099193573E-2</v>
      </c>
      <c r="F1292">
        <v>0.84712117910385132</v>
      </c>
    </row>
    <row r="1293" spans="5:6" x14ac:dyDescent="0.25">
      <c r="E1293">
        <v>3.661670908331871E-2</v>
      </c>
      <c r="F1293">
        <v>1.141771674156189</v>
      </c>
    </row>
    <row r="1294" spans="5:6" x14ac:dyDescent="0.25">
      <c r="E1294">
        <v>3.8746558129787445E-2</v>
      </c>
      <c r="F1294">
        <v>1.015699028968811</v>
      </c>
    </row>
    <row r="1295" spans="5:6" x14ac:dyDescent="0.25">
      <c r="E1295">
        <v>3.6464110016822815E-2</v>
      </c>
      <c r="F1295">
        <v>1.4920269250869751</v>
      </c>
    </row>
    <row r="1296" spans="5:6" x14ac:dyDescent="0.25">
      <c r="E1296">
        <v>3.8321327418088913E-2</v>
      </c>
      <c r="F1296">
        <v>1.2268552780151367</v>
      </c>
    </row>
    <row r="1297" spans="5:6" x14ac:dyDescent="0.25">
      <c r="E1297">
        <v>3.8629870861768723E-2</v>
      </c>
      <c r="F1297">
        <v>1.4576137065887451</v>
      </c>
    </row>
    <row r="1298" spans="5:6" x14ac:dyDescent="0.25">
      <c r="E1298">
        <v>3.57365682721138E-2</v>
      </c>
      <c r="F1298">
        <v>1.3142071962356567</v>
      </c>
    </row>
    <row r="1299" spans="5:6" x14ac:dyDescent="0.25">
      <c r="E1299">
        <v>3.751865029335022E-2</v>
      </c>
      <c r="F1299">
        <v>1.6279662847518921</v>
      </c>
    </row>
    <row r="1300" spans="5:6" x14ac:dyDescent="0.25">
      <c r="E1300">
        <v>3.7478797137737274E-2</v>
      </c>
      <c r="F1300">
        <v>1.4387685060501099</v>
      </c>
    </row>
    <row r="1301" spans="5:6" x14ac:dyDescent="0.25">
      <c r="E1301">
        <v>3.5789724439382553E-2</v>
      </c>
      <c r="F1301">
        <v>1.6507128477096558</v>
      </c>
    </row>
    <row r="1302" spans="5:6" x14ac:dyDescent="0.25">
      <c r="E1302">
        <v>3.7804238498210907E-2</v>
      </c>
      <c r="F1302">
        <v>1.3271616697311401</v>
      </c>
    </row>
    <row r="1303" spans="5:6" x14ac:dyDescent="0.25">
      <c r="E1303">
        <v>3.7269178777933121E-2</v>
      </c>
      <c r="F1303">
        <v>1.5666362047195435</v>
      </c>
    </row>
    <row r="1304" spans="5:6" x14ac:dyDescent="0.25">
      <c r="E1304">
        <v>3.3060032874345779E-2</v>
      </c>
      <c r="F1304">
        <v>1.2410290241241455</v>
      </c>
    </row>
    <row r="1305" spans="5:6" x14ac:dyDescent="0.25">
      <c r="E1305">
        <v>3.4309737384319305E-2</v>
      </c>
      <c r="F1305">
        <v>0.86456155776977539</v>
      </c>
    </row>
    <row r="1306" spans="5:6" x14ac:dyDescent="0.25">
      <c r="E1306">
        <v>3.7191145122051239E-2</v>
      </c>
      <c r="F1306">
        <v>0.50707006454467773</v>
      </c>
    </row>
    <row r="1307" spans="5:6" x14ac:dyDescent="0.25">
      <c r="E1307">
        <v>2.1825121715664864E-2</v>
      </c>
      <c r="F1307">
        <v>0.18810981512069702</v>
      </c>
    </row>
    <row r="1308" spans="5:6" x14ac:dyDescent="0.25">
      <c r="E1308">
        <v>0.13885574042797089</v>
      </c>
      <c r="F1308">
        <v>0.12969733774662018</v>
      </c>
    </row>
    <row r="1309" spans="5:6" x14ac:dyDescent="0.25">
      <c r="E1309">
        <v>0.22260214388370514</v>
      </c>
      <c r="F1309">
        <v>0.12126073241233826</v>
      </c>
    </row>
    <row r="1310" spans="5:6" x14ac:dyDescent="0.25">
      <c r="E1310">
        <v>3.9314150810241699E-2</v>
      </c>
      <c r="F1310">
        <v>0.51635336875915527</v>
      </c>
    </row>
    <row r="1311" spans="5:6" x14ac:dyDescent="0.25">
      <c r="E1311">
        <v>3.7275638431310654E-2</v>
      </c>
      <c r="F1311">
        <v>0.645987868309021</v>
      </c>
    </row>
    <row r="1312" spans="5:6" x14ac:dyDescent="0.25">
      <c r="E1312">
        <v>3.9059694856405258E-2</v>
      </c>
      <c r="F1312">
        <v>0.12700310349464417</v>
      </c>
    </row>
    <row r="1313" spans="5:6" x14ac:dyDescent="0.25">
      <c r="E1313">
        <v>0.15439553558826447</v>
      </c>
      <c r="F1313">
        <v>2.3118398189544678</v>
      </c>
    </row>
    <row r="1314" spans="5:6" x14ac:dyDescent="0.25">
      <c r="E1314">
        <v>8.5659608244895935E-2</v>
      </c>
      <c r="F1314">
        <v>1.365422248840332</v>
      </c>
    </row>
    <row r="1315" spans="5:6" x14ac:dyDescent="0.25">
      <c r="E1315">
        <v>3.320634737610817E-2</v>
      </c>
      <c r="F1315">
        <v>0.40156856179237366</v>
      </c>
    </row>
    <row r="1316" spans="5:6" x14ac:dyDescent="0.25">
      <c r="E1316">
        <v>3.7722967565059662E-2</v>
      </c>
      <c r="F1316">
        <v>0.67496424913406372</v>
      </c>
    </row>
    <row r="1317" spans="5:6" x14ac:dyDescent="0.25">
      <c r="E1317">
        <v>3.8006067276000977E-2</v>
      </c>
      <c r="F1317">
        <v>0.95429331064224243</v>
      </c>
    </row>
    <row r="1318" spans="5:6" x14ac:dyDescent="0.25">
      <c r="E1318">
        <v>3.7785075604915619E-2</v>
      </c>
      <c r="F1318">
        <v>1.0391108989715576</v>
      </c>
    </row>
    <row r="1319" spans="5:6" x14ac:dyDescent="0.25">
      <c r="E1319">
        <v>3.8914255797863007E-2</v>
      </c>
      <c r="F1319">
        <v>1.3398076295852661</v>
      </c>
    </row>
    <row r="1320" spans="5:6" x14ac:dyDescent="0.25">
      <c r="E1320">
        <v>3.7201859056949615E-2</v>
      </c>
      <c r="F1320">
        <v>1.1942331790924072</v>
      </c>
    </row>
    <row r="1321" spans="5:6" x14ac:dyDescent="0.25">
      <c r="E1321">
        <v>3.7410806864500046E-2</v>
      </c>
      <c r="F1321">
        <v>1.3421239852905273</v>
      </c>
    </row>
    <row r="1322" spans="5:6" x14ac:dyDescent="0.25">
      <c r="E1322">
        <v>3.6762211471796036E-2</v>
      </c>
      <c r="F1322">
        <v>1.1983047723770142</v>
      </c>
    </row>
    <row r="1323" spans="5:6" x14ac:dyDescent="0.25">
      <c r="E1323">
        <v>3.7649612873792648E-2</v>
      </c>
      <c r="F1323">
        <v>1.4675188064575195</v>
      </c>
    </row>
    <row r="1324" spans="5:6" x14ac:dyDescent="0.25">
      <c r="E1324">
        <v>3.6380011588335037E-2</v>
      </c>
      <c r="F1324">
        <v>1.3161767721176147</v>
      </c>
    </row>
    <row r="1325" spans="5:6" x14ac:dyDescent="0.25">
      <c r="E1325">
        <v>3.8669303059577942E-2</v>
      </c>
      <c r="F1325">
        <v>1.4697432518005371</v>
      </c>
    </row>
    <row r="1326" spans="5:6" x14ac:dyDescent="0.25">
      <c r="E1326">
        <v>3.5225421190261841E-2</v>
      </c>
      <c r="F1326">
        <v>1.341347336769104</v>
      </c>
    </row>
    <row r="1327" spans="5:6" x14ac:dyDescent="0.25">
      <c r="E1327">
        <v>3.6001786589622498E-2</v>
      </c>
      <c r="F1327">
        <v>1.5624797344207764</v>
      </c>
    </row>
    <row r="1328" spans="5:6" x14ac:dyDescent="0.25">
      <c r="E1328">
        <v>3.4226145595312119E-2</v>
      </c>
      <c r="F1328">
        <v>1.1090859174728394</v>
      </c>
    </row>
    <row r="1329" spans="5:6" x14ac:dyDescent="0.25">
      <c r="E1329">
        <v>3.5581141710281372E-2</v>
      </c>
      <c r="F1329">
        <v>1.0371248722076416</v>
      </c>
    </row>
    <row r="1330" spans="5:6" x14ac:dyDescent="0.25">
      <c r="E1330">
        <v>3.4894578158855438E-2</v>
      </c>
      <c r="F1330">
        <v>0.59317570924758911</v>
      </c>
    </row>
    <row r="1331" spans="5:6" x14ac:dyDescent="0.25">
      <c r="E1331">
        <v>2.9539572075009346E-2</v>
      </c>
      <c r="F1331">
        <v>0.17319789528846741</v>
      </c>
    </row>
    <row r="1332" spans="5:6" x14ac:dyDescent="0.25">
      <c r="E1332">
        <v>3.4219220280647278E-2</v>
      </c>
      <c r="F1332">
        <v>0.15670917928218842</v>
      </c>
    </row>
    <row r="1333" spans="5:6" x14ac:dyDescent="0.25">
      <c r="E1333">
        <v>3.9547089487314224E-2</v>
      </c>
      <c r="F1333">
        <v>9.8172552883625031E-2</v>
      </c>
    </row>
    <row r="1334" spans="5:6" x14ac:dyDescent="0.25">
      <c r="E1334">
        <v>3.6122515797615051E-2</v>
      </c>
      <c r="F1334">
        <v>0.12962327897548676</v>
      </c>
    </row>
    <row r="1335" spans="5:6" x14ac:dyDescent="0.25">
      <c r="E1335">
        <v>3.5932168364524841E-2</v>
      </c>
      <c r="F1335">
        <v>0.13331486284732819</v>
      </c>
    </row>
    <row r="1336" spans="5:6" x14ac:dyDescent="0.25">
      <c r="E1336">
        <v>3.7139654159545898E-2</v>
      </c>
      <c r="F1336">
        <v>5.3742963820695877E-2</v>
      </c>
    </row>
    <row r="1337" spans="5:6" x14ac:dyDescent="0.25">
      <c r="E1337">
        <v>0.14598177373409271</v>
      </c>
      <c r="F1337">
        <v>2.2662718296051025</v>
      </c>
    </row>
    <row r="1338" spans="5:6" x14ac:dyDescent="0.25">
      <c r="E1338">
        <v>0.20870703458786011</v>
      </c>
      <c r="F1338">
        <v>1.3488458395004272</v>
      </c>
    </row>
    <row r="1339" spans="5:6" x14ac:dyDescent="0.25">
      <c r="E1339">
        <v>3.7924729287624359E-2</v>
      </c>
      <c r="F1339">
        <v>0.11802514642477036</v>
      </c>
    </row>
    <row r="1340" spans="5:6" x14ac:dyDescent="0.25">
      <c r="E1340">
        <v>3.7860482931137085E-2</v>
      </c>
      <c r="F1340">
        <v>0.26236817240715027</v>
      </c>
    </row>
    <row r="1341" spans="5:6" x14ac:dyDescent="0.25">
      <c r="E1341">
        <v>3.915729746222496E-2</v>
      </c>
      <c r="F1341">
        <v>0.69546020030975342</v>
      </c>
    </row>
    <row r="1342" spans="5:6" x14ac:dyDescent="0.25">
      <c r="E1342">
        <v>3.8016706705093384E-2</v>
      </c>
      <c r="F1342">
        <v>0.83517992496490479</v>
      </c>
    </row>
    <row r="1343" spans="5:6" x14ac:dyDescent="0.25">
      <c r="E1343">
        <v>3.8140952587127686E-2</v>
      </c>
      <c r="F1343">
        <v>1.0601030588150024</v>
      </c>
    </row>
    <row r="1344" spans="5:6" x14ac:dyDescent="0.25">
      <c r="E1344">
        <v>3.7114452570676804E-2</v>
      </c>
      <c r="F1344">
        <v>1.1409486532211304</v>
      </c>
    </row>
    <row r="1345" spans="5:6" x14ac:dyDescent="0.25">
      <c r="E1345">
        <v>3.7877701222896576E-2</v>
      </c>
      <c r="F1345">
        <v>1.3616623878479004</v>
      </c>
    </row>
    <row r="1346" spans="5:6" x14ac:dyDescent="0.25">
      <c r="E1346">
        <v>3.6764182150363922E-2</v>
      </c>
      <c r="F1346">
        <v>1.2114332914352417</v>
      </c>
    </row>
    <row r="1347" spans="5:6" x14ac:dyDescent="0.25">
      <c r="E1347">
        <v>3.7069056183099747E-2</v>
      </c>
      <c r="F1347">
        <v>1.439347505569458</v>
      </c>
    </row>
    <row r="1348" spans="5:6" x14ac:dyDescent="0.25">
      <c r="E1348">
        <v>3.7558164447546005E-2</v>
      </c>
      <c r="F1348">
        <v>1.3404750823974609</v>
      </c>
    </row>
    <row r="1349" spans="5:6" x14ac:dyDescent="0.25">
      <c r="E1349">
        <v>3.6325816065073013E-2</v>
      </c>
      <c r="F1349">
        <v>1.4616684913635254</v>
      </c>
    </row>
    <row r="1350" spans="5:6" x14ac:dyDescent="0.25">
      <c r="E1350">
        <v>3.6653097718954086E-2</v>
      </c>
      <c r="F1350">
        <v>1.2774790525436401</v>
      </c>
    </row>
    <row r="1351" spans="5:6" x14ac:dyDescent="0.25">
      <c r="E1351">
        <v>3.7756871432065964E-2</v>
      </c>
      <c r="F1351">
        <v>1.5691152811050415</v>
      </c>
    </row>
    <row r="1352" spans="5:6" x14ac:dyDescent="0.25">
      <c r="E1352">
        <v>3.3978316932916641E-2</v>
      </c>
      <c r="F1352">
        <v>1.1656614542007446</v>
      </c>
    </row>
    <row r="1353" spans="5:6" x14ac:dyDescent="0.25">
      <c r="E1353">
        <v>3.1196707859635353E-2</v>
      </c>
      <c r="F1353">
        <v>0.59619396924972534</v>
      </c>
    </row>
    <row r="1354" spans="5:6" x14ac:dyDescent="0.25">
      <c r="E1354">
        <v>4.8385061323642731E-2</v>
      </c>
      <c r="F1354">
        <v>0.13081228733062744</v>
      </c>
    </row>
    <row r="1355" spans="5:6" x14ac:dyDescent="0.25">
      <c r="E1355">
        <v>0.17657901346683502</v>
      </c>
      <c r="F1355">
        <v>0.11615733057260513</v>
      </c>
    </row>
    <row r="1356" spans="5:6" x14ac:dyDescent="0.25">
      <c r="E1356">
        <v>2.4813072755932808E-2</v>
      </c>
      <c r="F1356">
        <v>9.4595342874526978E-2</v>
      </c>
    </row>
    <row r="1357" spans="5:6" x14ac:dyDescent="0.25">
      <c r="E1357">
        <v>3.3289097249507904E-2</v>
      </c>
      <c r="F1357">
        <v>0.1658351868391037</v>
      </c>
    </row>
    <row r="1358" spans="5:6" x14ac:dyDescent="0.25">
      <c r="E1358">
        <v>3.5781729966402054E-2</v>
      </c>
      <c r="F1358">
        <v>0.53570902347564697</v>
      </c>
    </row>
    <row r="1359" spans="5:6" x14ac:dyDescent="0.25">
      <c r="E1359">
        <v>3.612377867102623E-2</v>
      </c>
      <c r="F1359">
        <v>0.66359472274780273</v>
      </c>
    </row>
    <row r="1360" spans="5:6" x14ac:dyDescent="0.25">
      <c r="E1360">
        <v>3.6315914243459702E-2</v>
      </c>
      <c r="F1360">
        <v>0.18211419880390167</v>
      </c>
    </row>
    <row r="1361" spans="5:6" x14ac:dyDescent="0.25">
      <c r="E1361">
        <v>0.16129426658153534</v>
      </c>
      <c r="F1361">
        <v>2.3536758422851562</v>
      </c>
    </row>
    <row r="1362" spans="5:6" x14ac:dyDescent="0.25">
      <c r="E1362">
        <v>0.1300773024559021</v>
      </c>
      <c r="F1362">
        <v>4.6380429267883301</v>
      </c>
    </row>
    <row r="1363" spans="5:6" x14ac:dyDescent="0.25">
      <c r="E1363">
        <v>3.9925616234540939E-2</v>
      </c>
      <c r="F1363">
        <v>3.3614325523376465</v>
      </c>
    </row>
    <row r="1364" spans="5:6" x14ac:dyDescent="0.25">
      <c r="E1364">
        <v>3.8169573992490768E-2</v>
      </c>
      <c r="F1364">
        <v>1.0287002325057983</v>
      </c>
    </row>
    <row r="1365" spans="5:6" x14ac:dyDescent="0.25">
      <c r="E1365">
        <v>3.8245979696512222E-2</v>
      </c>
      <c r="F1365">
        <v>1.2963018417358398</v>
      </c>
    </row>
    <row r="1366" spans="5:6" x14ac:dyDescent="0.25">
      <c r="E1366">
        <v>3.782174363732338E-2</v>
      </c>
      <c r="F1366">
        <v>1.1734918355941772</v>
      </c>
    </row>
    <row r="1367" spans="5:6" x14ac:dyDescent="0.25">
      <c r="E1367">
        <v>3.7853173911571503E-2</v>
      </c>
      <c r="F1367">
        <v>1.4256998300552368</v>
      </c>
    </row>
    <row r="1368" spans="5:6" x14ac:dyDescent="0.25">
      <c r="E1368">
        <v>3.7121657282114029E-2</v>
      </c>
      <c r="F1368">
        <v>1.0474481582641602</v>
      </c>
    </row>
    <row r="1369" spans="5:6" x14ac:dyDescent="0.25">
      <c r="E1369">
        <v>3.7363220006227493E-2</v>
      </c>
      <c r="F1369">
        <v>1.2515485286712646</v>
      </c>
    </row>
    <row r="1370" spans="5:6" x14ac:dyDescent="0.25">
      <c r="E1370">
        <v>3.7292379885911942E-2</v>
      </c>
      <c r="F1370">
        <v>1.1069735288619995</v>
      </c>
    </row>
    <row r="1371" spans="5:6" x14ac:dyDescent="0.25">
      <c r="E1371">
        <v>3.803505003452301E-2</v>
      </c>
      <c r="F1371">
        <v>1.3614101409912109</v>
      </c>
    </row>
    <row r="1372" spans="5:6" x14ac:dyDescent="0.25">
      <c r="E1372">
        <v>3.6122802644968033E-2</v>
      </c>
      <c r="F1372">
        <v>1.1708047389984131</v>
      </c>
    </row>
    <row r="1373" spans="5:6" x14ac:dyDescent="0.25">
      <c r="E1373">
        <v>3.6086749285459518E-2</v>
      </c>
      <c r="F1373">
        <v>1.3477529287338257</v>
      </c>
    </row>
    <row r="1374" spans="5:6" x14ac:dyDescent="0.25">
      <c r="E1374">
        <v>3.731154277920723E-2</v>
      </c>
      <c r="F1374">
        <v>1.2038089036941528</v>
      </c>
    </row>
    <row r="1375" spans="5:6" x14ac:dyDescent="0.25">
      <c r="E1375">
        <v>3.7658926099538803E-2</v>
      </c>
      <c r="F1375">
        <v>1.429404616355896</v>
      </c>
    </row>
    <row r="1376" spans="5:6" x14ac:dyDescent="0.25">
      <c r="E1376">
        <v>3.2565385103225708E-2</v>
      </c>
      <c r="F1376">
        <v>1.0239108800888062</v>
      </c>
    </row>
    <row r="1377" spans="5:6" x14ac:dyDescent="0.25">
      <c r="E1377">
        <v>3.3914279192686081E-2</v>
      </c>
      <c r="F1377">
        <v>0.56159877777099609</v>
      </c>
    </row>
    <row r="1378" spans="5:6" x14ac:dyDescent="0.25">
      <c r="E1378">
        <v>3.002002090215683E-2</v>
      </c>
      <c r="F1378">
        <v>0.20027898252010345</v>
      </c>
    </row>
    <row r="1379" spans="5:6" x14ac:dyDescent="0.25">
      <c r="E1379">
        <v>7.9703137278556824E-2</v>
      </c>
      <c r="F1379">
        <v>0.12256389856338501</v>
      </c>
    </row>
    <row r="1380" spans="5:6" x14ac:dyDescent="0.25">
      <c r="E1380">
        <v>0.21369123458862305</v>
      </c>
      <c r="F1380">
        <v>0.11781062185764313</v>
      </c>
    </row>
    <row r="1381" spans="5:6" x14ac:dyDescent="0.25">
      <c r="E1381">
        <v>0.17553116381168365</v>
      </c>
      <c r="F1381">
        <v>0.12349612265825272</v>
      </c>
    </row>
    <row r="1382" spans="5:6" x14ac:dyDescent="0.25">
      <c r="E1382">
        <v>0.1185910776257515</v>
      </c>
      <c r="F1382">
        <v>0.10865367203950882</v>
      </c>
    </row>
    <row r="1383" spans="5:6" x14ac:dyDescent="0.25">
      <c r="E1383">
        <v>0.23518367111682892</v>
      </c>
      <c r="F1383">
        <v>7.8536979854106903E-2</v>
      </c>
    </row>
    <row r="1384" spans="5:6" x14ac:dyDescent="0.25">
      <c r="E1384">
        <v>0.25739458203315735</v>
      </c>
      <c r="F1384">
        <v>0.16124653816223145</v>
      </c>
    </row>
    <row r="1385" spans="5:6" x14ac:dyDescent="0.25">
      <c r="E1385">
        <v>0.26333737373352051</v>
      </c>
      <c r="F1385">
        <v>2.5115230083465576</v>
      </c>
    </row>
    <row r="1386" spans="5:6" x14ac:dyDescent="0.25">
      <c r="E1386">
        <v>0.26058575510978699</v>
      </c>
      <c r="F1386">
        <v>1.9187133312225342</v>
      </c>
    </row>
    <row r="1387" spans="5:6" x14ac:dyDescent="0.25">
      <c r="E1387">
        <v>0.22942648828029633</v>
      </c>
      <c r="F1387">
        <v>7.2984194755554199</v>
      </c>
    </row>
    <row r="1388" spans="5:6" x14ac:dyDescent="0.25">
      <c r="E1388">
        <v>0.22561834752559662</v>
      </c>
      <c r="F1388">
        <v>2.789482593536377</v>
      </c>
    </row>
    <row r="1389" spans="5:6" x14ac:dyDescent="0.25">
      <c r="E1389">
        <v>0.1646319180727005</v>
      </c>
      <c r="F1389">
        <v>3.2882113456726074</v>
      </c>
    </row>
    <row r="1390" spans="5:6" x14ac:dyDescent="0.25">
      <c r="E1390">
        <v>4.5260701328516006E-2</v>
      </c>
      <c r="F1390">
        <v>1.3390257358551025</v>
      </c>
    </row>
    <row r="1391" spans="5:6" x14ac:dyDescent="0.25">
      <c r="E1391">
        <v>3.508889302611351E-2</v>
      </c>
      <c r="F1391">
        <v>1.4253394603729248</v>
      </c>
    </row>
    <row r="1392" spans="5:6" x14ac:dyDescent="0.25">
      <c r="E1392">
        <v>3.434058278799057E-2</v>
      </c>
      <c r="F1392">
        <v>1.2030866146087646</v>
      </c>
    </row>
    <row r="1393" spans="5:6" x14ac:dyDescent="0.25">
      <c r="E1393">
        <v>2.3683613166213036E-2</v>
      </c>
      <c r="F1393">
        <v>1.2896567583084106</v>
      </c>
    </row>
    <row r="1394" spans="5:6" x14ac:dyDescent="0.25">
      <c r="E1394">
        <v>2.2509209811687469E-2</v>
      </c>
      <c r="F1394">
        <v>1.0353856086730957</v>
      </c>
    </row>
    <row r="1395" spans="5:6" x14ac:dyDescent="0.25">
      <c r="E1395">
        <v>2.1967651322484016E-2</v>
      </c>
      <c r="F1395">
        <v>1.1638314723968506</v>
      </c>
    </row>
    <row r="1396" spans="5:6" x14ac:dyDescent="0.25">
      <c r="E1396">
        <v>2.1907208487391472E-2</v>
      </c>
      <c r="F1396">
        <v>1.0182641744613647</v>
      </c>
    </row>
    <row r="1397" spans="5:6" x14ac:dyDescent="0.25">
      <c r="E1397">
        <v>2.1752675995230675E-2</v>
      </c>
      <c r="F1397">
        <v>1.2040303945541382</v>
      </c>
    </row>
    <row r="1398" spans="5:6" x14ac:dyDescent="0.25">
      <c r="E1398">
        <v>2.1527128294110298E-2</v>
      </c>
      <c r="F1398">
        <v>1.0061132907867432</v>
      </c>
    </row>
    <row r="1399" spans="5:6" x14ac:dyDescent="0.25">
      <c r="E1399">
        <v>2.2577911615371704E-2</v>
      </c>
      <c r="F1399">
        <v>0.92606818675994873</v>
      </c>
    </row>
    <row r="1400" spans="5:6" x14ac:dyDescent="0.25">
      <c r="E1400">
        <v>2.1227959543466568E-2</v>
      </c>
      <c r="F1400">
        <v>0.69573849439620972</v>
      </c>
    </row>
    <row r="1401" spans="5:6" x14ac:dyDescent="0.25">
      <c r="E1401">
        <v>2.094634436070919E-2</v>
      </c>
      <c r="F1401">
        <v>0.55116593837738037</v>
      </c>
    </row>
    <row r="1402" spans="5:6" x14ac:dyDescent="0.25">
      <c r="E1402">
        <v>2.0611846819519997E-2</v>
      </c>
      <c r="F1402">
        <v>0.33450847864151001</v>
      </c>
    </row>
    <row r="1403" spans="5:6" x14ac:dyDescent="0.25">
      <c r="E1403">
        <v>1.5669086948037148E-2</v>
      </c>
      <c r="F1403">
        <v>0.19335484504699707</v>
      </c>
    </row>
    <row r="1404" spans="5:6" x14ac:dyDescent="0.25">
      <c r="E1404">
        <v>1.83107890188694E-2</v>
      </c>
      <c r="F1404">
        <v>0.13342086970806122</v>
      </c>
    </row>
    <row r="1405" spans="5:6" x14ac:dyDescent="0.25">
      <c r="E1405">
        <v>2.4019164964556694E-2</v>
      </c>
      <c r="F1405">
        <v>0.11699049919843674</v>
      </c>
    </row>
    <row r="1406" spans="5:6" x14ac:dyDescent="0.25">
      <c r="E1406">
        <v>2.7818307280540466E-2</v>
      </c>
      <c r="F1406">
        <v>0.52654010057449341</v>
      </c>
    </row>
    <row r="1407" spans="5:6" x14ac:dyDescent="0.25">
      <c r="E1407">
        <v>2.735406719148159E-2</v>
      </c>
      <c r="F1407">
        <v>0.7159990668296814</v>
      </c>
    </row>
    <row r="1408" spans="5:6" x14ac:dyDescent="0.25">
      <c r="E1408">
        <v>2.5655254721641541E-2</v>
      </c>
      <c r="F1408">
        <v>5.8964766561985016E-2</v>
      </c>
    </row>
    <row r="1409" spans="5:6" x14ac:dyDescent="0.25">
      <c r="E1409">
        <v>0.12171671539545059</v>
      </c>
      <c r="F1409">
        <v>2.3487997055053711</v>
      </c>
    </row>
    <row r="1410" spans="5:6" x14ac:dyDescent="0.25">
      <c r="E1410">
        <v>1.6653845086693764E-2</v>
      </c>
      <c r="F1410">
        <v>4.0525970458984375</v>
      </c>
    </row>
    <row r="1411" spans="5:6" x14ac:dyDescent="0.25">
      <c r="E1411">
        <v>1.9802814349532127E-2</v>
      </c>
      <c r="F1411">
        <v>3.387014627456665</v>
      </c>
    </row>
    <row r="1412" spans="5:6" x14ac:dyDescent="0.25">
      <c r="E1412">
        <v>2.3943904787302017E-2</v>
      </c>
      <c r="F1412">
        <v>2.878777027130127</v>
      </c>
    </row>
    <row r="1413" spans="5:6" x14ac:dyDescent="0.25">
      <c r="E1413">
        <v>2.2897938266396523E-2</v>
      </c>
      <c r="F1413">
        <v>3.6361620426177979</v>
      </c>
    </row>
    <row r="1414" spans="5:6" x14ac:dyDescent="0.25">
      <c r="E1414">
        <v>2.3481052368879318E-2</v>
      </c>
      <c r="F1414">
        <v>2.9674749374389648</v>
      </c>
    </row>
    <row r="1415" spans="5:6" x14ac:dyDescent="0.25">
      <c r="E1415">
        <v>2.3052409291267395E-2</v>
      </c>
      <c r="F1415">
        <v>3.7838771343231201</v>
      </c>
    </row>
    <row r="1416" spans="5:6" x14ac:dyDescent="0.25">
      <c r="E1416">
        <v>2.2208625450730324E-2</v>
      </c>
      <c r="F1416">
        <v>0.9312329888343811</v>
      </c>
    </row>
    <row r="1417" spans="5:6" x14ac:dyDescent="0.25">
      <c r="E1417">
        <v>2.1677775308489799E-2</v>
      </c>
      <c r="F1417">
        <v>0.91600358486175537</v>
      </c>
    </row>
    <row r="1418" spans="5:6" x14ac:dyDescent="0.25">
      <c r="E1418">
        <v>2.1637804806232452E-2</v>
      </c>
      <c r="F1418">
        <v>0.84597545862197876</v>
      </c>
    </row>
    <row r="1419" spans="5:6" x14ac:dyDescent="0.25">
      <c r="E1419">
        <v>2.2062825039029121E-2</v>
      </c>
      <c r="F1419">
        <v>1.0608623027801514</v>
      </c>
    </row>
    <row r="1420" spans="5:6" x14ac:dyDescent="0.25">
      <c r="E1420">
        <v>2.2607782855629921E-2</v>
      </c>
      <c r="F1420">
        <v>1.0412704944610596</v>
      </c>
    </row>
    <row r="1421" spans="5:6" x14ac:dyDescent="0.25">
      <c r="E1421">
        <v>2.1345444023609161E-2</v>
      </c>
      <c r="F1421">
        <v>1.0483840703964233</v>
      </c>
    </row>
    <row r="1422" spans="5:6" x14ac:dyDescent="0.25">
      <c r="E1422">
        <v>2.2524872794747353E-2</v>
      </c>
      <c r="F1422">
        <v>1.0302473306655884</v>
      </c>
    </row>
    <row r="1423" spans="5:6" x14ac:dyDescent="0.25">
      <c r="E1423">
        <v>9.86471027135849E-2</v>
      </c>
      <c r="F1423">
        <v>1.6203261613845825</v>
      </c>
    </row>
    <row r="1424" spans="5:6" x14ac:dyDescent="0.25">
      <c r="E1424">
        <v>1.216604933142662E-2</v>
      </c>
      <c r="F1424">
        <v>0.96023392677307129</v>
      </c>
    </row>
    <row r="1425" spans="5:6" x14ac:dyDescent="0.25">
      <c r="E1425">
        <v>0.14430408179759979</v>
      </c>
      <c r="F1425">
        <v>0.59221345186233521</v>
      </c>
    </row>
    <row r="1426" spans="5:6" x14ac:dyDescent="0.25">
      <c r="E1426">
        <v>2.6844087988138199E-2</v>
      </c>
      <c r="F1426">
        <v>0.11516779661178589</v>
      </c>
    </row>
    <row r="1427" spans="5:6" x14ac:dyDescent="0.25">
      <c r="E1427">
        <v>2.3858480155467987E-2</v>
      </c>
      <c r="F1427">
        <v>0.12024309486150742</v>
      </c>
    </row>
    <row r="1428" spans="5:6" x14ac:dyDescent="0.25">
      <c r="E1428">
        <v>2.1341439336538315E-2</v>
      </c>
      <c r="F1428">
        <v>0.13034497201442719</v>
      </c>
    </row>
    <row r="1429" spans="5:6" x14ac:dyDescent="0.25">
      <c r="E1429">
        <v>2.0960364490747452E-2</v>
      </c>
      <c r="F1429">
        <v>8.6125925183296204E-2</v>
      </c>
    </row>
    <row r="1430" spans="5:6" x14ac:dyDescent="0.25">
      <c r="E1430">
        <v>2.702726237475872E-2</v>
      </c>
      <c r="F1430">
        <v>0.12855470180511475</v>
      </c>
    </row>
    <row r="1431" spans="5:6" x14ac:dyDescent="0.25">
      <c r="E1431">
        <v>1.9287358969449997E-2</v>
      </c>
      <c r="F1431">
        <v>9.5324359834194183E-2</v>
      </c>
    </row>
    <row r="1432" spans="5:6" x14ac:dyDescent="0.25">
      <c r="E1432">
        <v>2.1287417039275169E-2</v>
      </c>
      <c r="F1432">
        <v>0.12170757353305817</v>
      </c>
    </row>
    <row r="1433" spans="5:6" x14ac:dyDescent="0.25">
      <c r="E1433">
        <v>0.18609794974327087</v>
      </c>
      <c r="F1433">
        <v>2.3151230812072754</v>
      </c>
    </row>
    <row r="1434" spans="5:6" x14ac:dyDescent="0.25">
      <c r="E1434">
        <v>9.8295874893665314E-2</v>
      </c>
      <c r="F1434">
        <v>1.4793728590011597</v>
      </c>
    </row>
    <row r="1435" spans="5:6" x14ac:dyDescent="0.25">
      <c r="E1435">
        <v>2.0914582535624504E-2</v>
      </c>
      <c r="F1435">
        <v>0.53649759292602539</v>
      </c>
    </row>
    <row r="1436" spans="5:6" x14ac:dyDescent="0.25">
      <c r="E1436">
        <v>2.2343914955854416E-2</v>
      </c>
      <c r="F1436">
        <v>0.69085818529129028</v>
      </c>
    </row>
    <row r="1437" spans="5:6" x14ac:dyDescent="0.25">
      <c r="E1437">
        <v>2.1491322666406631E-2</v>
      </c>
      <c r="F1437">
        <v>0.97845256328582764</v>
      </c>
    </row>
    <row r="1438" spans="5:6" x14ac:dyDescent="0.25">
      <c r="E1438">
        <v>2.3022567853331566E-2</v>
      </c>
      <c r="F1438">
        <v>0.96664845943450928</v>
      </c>
    </row>
    <row r="1439" spans="5:6" x14ac:dyDescent="0.25">
      <c r="E1439">
        <v>2.3051988333463669E-2</v>
      </c>
      <c r="F1439">
        <v>1.237309455871582</v>
      </c>
    </row>
    <row r="1440" spans="5:6" x14ac:dyDescent="0.25">
      <c r="E1440">
        <v>2.2227117791771889E-2</v>
      </c>
      <c r="F1440">
        <v>1.1001981496810913</v>
      </c>
    </row>
    <row r="1441" spans="5:6" x14ac:dyDescent="0.25">
      <c r="E1441">
        <v>2.1649988368153572E-2</v>
      </c>
      <c r="F1441">
        <v>1.2959837913513184</v>
      </c>
    </row>
    <row r="1442" spans="5:6" x14ac:dyDescent="0.25">
      <c r="E1442">
        <v>2.0724592730402946E-2</v>
      </c>
      <c r="F1442">
        <v>1.0350995063781738</v>
      </c>
    </row>
    <row r="1443" spans="5:6" x14ac:dyDescent="0.25">
      <c r="E1443">
        <v>1.9493918865919113E-2</v>
      </c>
      <c r="F1443">
        <v>0.52512186765670776</v>
      </c>
    </row>
    <row r="1444" spans="5:6" x14ac:dyDescent="0.25">
      <c r="E1444">
        <v>2.4711314588785172E-2</v>
      </c>
      <c r="F1444">
        <v>0.54084610939025879</v>
      </c>
    </row>
    <row r="1445" spans="5:6" x14ac:dyDescent="0.25">
      <c r="E1445">
        <v>2.2926386445760727E-2</v>
      </c>
      <c r="F1445">
        <v>0.78568869829177856</v>
      </c>
    </row>
    <row r="1446" spans="5:6" x14ac:dyDescent="0.25">
      <c r="E1446">
        <v>2.1347550675272942E-2</v>
      </c>
      <c r="F1446">
        <v>0.61336988210678101</v>
      </c>
    </row>
    <row r="1447" spans="5:6" x14ac:dyDescent="0.25">
      <c r="E1447">
        <v>2.1747417747974396E-2</v>
      </c>
      <c r="F1447">
        <v>0.7123950719833374</v>
      </c>
    </row>
    <row r="1448" spans="5:6" x14ac:dyDescent="0.25">
      <c r="E1448">
        <v>2.2669803351163864E-2</v>
      </c>
      <c r="F1448">
        <v>0.57332074642181396</v>
      </c>
    </row>
    <row r="1449" spans="5:6" x14ac:dyDescent="0.25">
      <c r="E1449">
        <v>1.3892753049731255E-2</v>
      </c>
      <c r="F1449">
        <v>0.30421558022499084</v>
      </c>
    </row>
    <row r="1450" spans="5:6" x14ac:dyDescent="0.25">
      <c r="E1450">
        <v>1.1988951824605465E-2</v>
      </c>
      <c r="F1450">
        <v>5.4621364921331406E-2</v>
      </c>
    </row>
    <row r="1451" spans="5:6" x14ac:dyDescent="0.25">
      <c r="E1451">
        <v>2.0787613466382027E-2</v>
      </c>
      <c r="F1451">
        <v>9.4360210001468658E-2</v>
      </c>
    </row>
    <row r="1452" spans="5:6" x14ac:dyDescent="0.25">
      <c r="E1452">
        <v>2.290697954595089E-2</v>
      </c>
      <c r="F1452">
        <v>4.9639709293842316E-2</v>
      </c>
    </row>
    <row r="1453" spans="5:6" x14ac:dyDescent="0.25">
      <c r="E1453">
        <v>2.1752478554844856E-2</v>
      </c>
      <c r="F1453">
        <v>4.9892574548721313E-2</v>
      </c>
    </row>
    <row r="1454" spans="5:6" x14ac:dyDescent="0.25">
      <c r="E1454">
        <v>2.1163549274206161E-2</v>
      </c>
      <c r="F1454">
        <v>0.46574565768241882</v>
      </c>
    </row>
    <row r="1455" spans="5:6" x14ac:dyDescent="0.25">
      <c r="E1455">
        <v>2.1546708419919014E-2</v>
      </c>
      <c r="F1455">
        <v>0.53358101844787598</v>
      </c>
    </row>
    <row r="1456" spans="5:6" x14ac:dyDescent="0.25">
      <c r="E1456">
        <v>2.1338185295462608E-2</v>
      </c>
      <c r="F1456">
        <v>8.1939436495304108E-2</v>
      </c>
    </row>
    <row r="1457" spans="5:6" x14ac:dyDescent="0.25">
      <c r="E1457">
        <v>0.13625222444534302</v>
      </c>
      <c r="F1457">
        <v>2.2643923759460449</v>
      </c>
    </row>
    <row r="1458" spans="5:6" x14ac:dyDescent="0.25">
      <c r="E1458">
        <v>0.14601127803325653</v>
      </c>
      <c r="F1458">
        <v>1.4485136270523071</v>
      </c>
    </row>
    <row r="1459" spans="5:6" x14ac:dyDescent="0.25">
      <c r="E1459">
        <v>2.3009227588772774E-2</v>
      </c>
      <c r="F1459">
        <v>0.26079046726226807</v>
      </c>
    </row>
    <row r="1460" spans="5:6" x14ac:dyDescent="0.25">
      <c r="E1460">
        <v>2.0496277138590813E-2</v>
      </c>
      <c r="F1460">
        <v>0.31639507412910461</v>
      </c>
    </row>
    <row r="1461" spans="5:6" x14ac:dyDescent="0.25">
      <c r="E1461">
        <v>2.6105070486664772E-2</v>
      </c>
      <c r="F1461">
        <v>0.4864744246006012</v>
      </c>
    </row>
    <row r="1462" spans="5:6" x14ac:dyDescent="0.25">
      <c r="E1462">
        <v>0.1758011132478714</v>
      </c>
      <c r="F1462">
        <v>0.71070575714111328</v>
      </c>
    </row>
    <row r="1463" spans="5:6" x14ac:dyDescent="0.25">
      <c r="E1463">
        <v>0.12510068714618683</v>
      </c>
      <c r="F1463">
        <v>1.0754069089889526</v>
      </c>
    </row>
    <row r="1464" spans="5:6" x14ac:dyDescent="0.25">
      <c r="E1464">
        <v>2.4583341553807259E-2</v>
      </c>
      <c r="F1464">
        <v>0.71744334697723389</v>
      </c>
    </row>
    <row r="1465" spans="5:6" x14ac:dyDescent="0.25">
      <c r="E1465">
        <v>3.8328766822814941E-2</v>
      </c>
      <c r="F1465">
        <v>0.77569156885147095</v>
      </c>
    </row>
    <row r="1466" spans="5:6" x14ac:dyDescent="0.25">
      <c r="E1466">
        <v>3.7107694894075394E-2</v>
      </c>
      <c r="F1466">
        <v>0.67992317676544189</v>
      </c>
    </row>
    <row r="1467" spans="5:6" x14ac:dyDescent="0.25">
      <c r="E1467">
        <v>3.7110470235347748E-2</v>
      </c>
      <c r="F1467">
        <v>0.83809870481491089</v>
      </c>
    </row>
    <row r="1468" spans="5:6" x14ac:dyDescent="0.25">
      <c r="E1468">
        <v>3.8200199604034424E-2</v>
      </c>
      <c r="F1468">
        <v>0.85759347677230835</v>
      </c>
    </row>
    <row r="1469" spans="5:6" x14ac:dyDescent="0.25">
      <c r="E1469">
        <v>3.7721086293458939E-2</v>
      </c>
      <c r="F1469">
        <v>0.98134362697601318</v>
      </c>
    </row>
    <row r="1470" spans="5:6" x14ac:dyDescent="0.25">
      <c r="E1470">
        <v>3.8802336901426315E-2</v>
      </c>
      <c r="F1470">
        <v>0.91214680671691895</v>
      </c>
    </row>
    <row r="1471" spans="5:6" x14ac:dyDescent="0.25">
      <c r="E1471">
        <v>3.5316687077283859E-2</v>
      </c>
      <c r="F1471">
        <v>1.0048296451568604</v>
      </c>
    </row>
    <row r="1472" spans="5:6" x14ac:dyDescent="0.25">
      <c r="E1472">
        <v>3.173297643661499E-2</v>
      </c>
      <c r="F1472">
        <v>0.59846431016921997</v>
      </c>
    </row>
    <row r="1473" spans="5:6" x14ac:dyDescent="0.25">
      <c r="E1473">
        <v>2.9681317508220673E-2</v>
      </c>
      <c r="F1473">
        <v>0.24301344156265259</v>
      </c>
    </row>
    <row r="1474" spans="5:6" x14ac:dyDescent="0.25">
      <c r="E1474">
        <v>3.3639341592788696E-2</v>
      </c>
      <c r="F1474">
        <v>0.10680199414491653</v>
      </c>
    </row>
    <row r="1475" spans="5:6" x14ac:dyDescent="0.25">
      <c r="E1475">
        <v>3.5957138985395432E-2</v>
      </c>
      <c r="F1475">
        <v>4.6085625886917114E-2</v>
      </c>
    </row>
    <row r="1476" spans="5:6" x14ac:dyDescent="0.25">
      <c r="E1476">
        <v>3.7909585982561111E-2</v>
      </c>
      <c r="F1476">
        <v>3.991306945681572E-2</v>
      </c>
    </row>
    <row r="1477" spans="5:6" x14ac:dyDescent="0.25">
      <c r="E1477">
        <v>3.6787517368793488E-2</v>
      </c>
      <c r="F1477">
        <v>7.7067345380783081E-2</v>
      </c>
    </row>
    <row r="1478" spans="5:6" x14ac:dyDescent="0.25">
      <c r="E1478">
        <v>3.6283683031797409E-2</v>
      </c>
      <c r="F1478">
        <v>8.2555577158927917E-2</v>
      </c>
    </row>
    <row r="1479" spans="5:6" x14ac:dyDescent="0.25">
      <c r="E1479">
        <v>3.6939900368452072E-2</v>
      </c>
      <c r="F1479">
        <v>5.1584687083959579E-2</v>
      </c>
    </row>
    <row r="1480" spans="5:6" x14ac:dyDescent="0.25">
      <c r="E1480">
        <v>3.6645833402872086E-2</v>
      </c>
      <c r="F1480">
        <v>0.1128193736076355</v>
      </c>
    </row>
    <row r="1481" spans="5:6" x14ac:dyDescent="0.25">
      <c r="E1481">
        <v>0.1323847770690918</v>
      </c>
      <c r="F1481">
        <v>2.2016744613647461</v>
      </c>
    </row>
    <row r="1482" spans="5:6" x14ac:dyDescent="0.25">
      <c r="E1482">
        <v>0.18694333732128143</v>
      </c>
      <c r="F1482">
        <v>1.3316915035247803</v>
      </c>
    </row>
    <row r="1483" spans="5:6" x14ac:dyDescent="0.25">
      <c r="E1483">
        <v>4.3451085686683655E-2</v>
      </c>
      <c r="F1483">
        <v>0.1811804324388504</v>
      </c>
    </row>
    <row r="1484" spans="5:6" x14ac:dyDescent="0.25">
      <c r="E1484">
        <v>5.341777577996254E-2</v>
      </c>
      <c r="F1484">
        <v>0.46412274241447449</v>
      </c>
    </row>
    <row r="1485" spans="5:6" x14ac:dyDescent="0.25">
      <c r="E1485">
        <v>3.0231840908527374E-2</v>
      </c>
      <c r="F1485">
        <v>0.72556626796722412</v>
      </c>
    </row>
    <row r="1486" spans="5:6" x14ac:dyDescent="0.25">
      <c r="E1486">
        <v>3.7893548607826233E-2</v>
      </c>
      <c r="F1486">
        <v>0.82555073499679565</v>
      </c>
    </row>
    <row r="1487" spans="5:6" x14ac:dyDescent="0.25">
      <c r="E1487">
        <v>3.8303621113300323E-2</v>
      </c>
      <c r="F1487">
        <v>1.0682728290557861</v>
      </c>
    </row>
    <row r="1488" spans="5:6" x14ac:dyDescent="0.25">
      <c r="E1488">
        <v>3.7888467311859131E-2</v>
      </c>
      <c r="F1488">
        <v>1.0174092054367065</v>
      </c>
    </row>
    <row r="1489" spans="5:6" x14ac:dyDescent="0.25">
      <c r="E1489">
        <v>3.8579985499382019E-2</v>
      </c>
      <c r="F1489">
        <v>1.2751346826553345</v>
      </c>
    </row>
    <row r="1490" spans="5:6" x14ac:dyDescent="0.25">
      <c r="E1490">
        <v>3.7197880446910858E-2</v>
      </c>
      <c r="F1490">
        <v>1.1595587730407715</v>
      </c>
    </row>
    <row r="1491" spans="5:6" x14ac:dyDescent="0.25">
      <c r="E1491">
        <v>3.8024440407752991E-2</v>
      </c>
      <c r="F1491">
        <v>1.4666774272918701</v>
      </c>
    </row>
    <row r="1492" spans="5:6" x14ac:dyDescent="0.25">
      <c r="E1492">
        <v>3.6801919341087341E-2</v>
      </c>
      <c r="F1492">
        <v>1.2074178457260132</v>
      </c>
    </row>
    <row r="1493" spans="5:6" x14ac:dyDescent="0.25">
      <c r="E1493">
        <v>3.5680554807186127E-2</v>
      </c>
      <c r="F1493">
        <v>1.336668848991394</v>
      </c>
    </row>
    <row r="1494" spans="5:6" x14ac:dyDescent="0.25">
      <c r="E1494">
        <v>3.7121947854757309E-2</v>
      </c>
      <c r="F1494">
        <v>1.1747232675552368</v>
      </c>
    </row>
    <row r="1495" spans="5:6" x14ac:dyDescent="0.25">
      <c r="E1495">
        <v>3.5865940153598785E-2</v>
      </c>
      <c r="F1495">
        <v>1.082341194152832</v>
      </c>
    </row>
    <row r="1496" spans="5:6" x14ac:dyDescent="0.25">
      <c r="E1496">
        <v>2.8158251196146011E-2</v>
      </c>
      <c r="F1496">
        <v>0.48747819662094116</v>
      </c>
    </row>
    <row r="1497" spans="5:6" x14ac:dyDescent="0.25">
      <c r="E1497">
        <v>3.1928282231092453E-2</v>
      </c>
      <c r="F1497">
        <v>0.17991013824939728</v>
      </c>
    </row>
    <row r="1498" spans="5:6" x14ac:dyDescent="0.25">
      <c r="E1498">
        <v>3.9421718567609787E-2</v>
      </c>
      <c r="F1498">
        <v>0.11474153399467468</v>
      </c>
    </row>
    <row r="1499" spans="5:6" x14ac:dyDescent="0.25">
      <c r="E1499">
        <v>3.994312509894371E-2</v>
      </c>
      <c r="F1499">
        <v>0.19478043913841248</v>
      </c>
    </row>
    <row r="1500" spans="5:6" x14ac:dyDescent="0.25">
      <c r="E1500">
        <v>2.7554897591471672E-2</v>
      </c>
      <c r="F1500">
        <v>0.13741980493068695</v>
      </c>
    </row>
    <row r="1501" spans="5:6" x14ac:dyDescent="0.25">
      <c r="E1501">
        <v>3.9749942719936371E-2</v>
      </c>
      <c r="F1501">
        <v>8.9897610247135162E-2</v>
      </c>
    </row>
    <row r="1502" spans="5:6" x14ac:dyDescent="0.25">
      <c r="E1502">
        <v>3.7217941135168076E-2</v>
      </c>
      <c r="F1502">
        <v>0.53699839115142822</v>
      </c>
    </row>
    <row r="1503" spans="5:6" x14ac:dyDescent="0.25">
      <c r="E1503">
        <v>3.6152169108390808E-2</v>
      </c>
      <c r="F1503">
        <v>0.69209086894989014</v>
      </c>
    </row>
    <row r="1504" spans="5:6" x14ac:dyDescent="0.25">
      <c r="E1504">
        <v>3.5392612218856812E-2</v>
      </c>
      <c r="F1504">
        <v>0.17446395754814148</v>
      </c>
    </row>
    <row r="1505" spans="5:6" x14ac:dyDescent="0.25">
      <c r="E1505">
        <v>0.13775567710399628</v>
      </c>
      <c r="F1505">
        <v>2.3324446678161621</v>
      </c>
    </row>
    <row r="1506" spans="5:6" x14ac:dyDescent="0.25">
      <c r="E1506">
        <v>0.32354515790939331</v>
      </c>
      <c r="F1506">
        <v>1.425540566444397</v>
      </c>
    </row>
    <row r="1507" spans="5:6" x14ac:dyDescent="0.25">
      <c r="E1507">
        <v>0.30235052108764648</v>
      </c>
      <c r="F1507">
        <v>0.26006433367729187</v>
      </c>
    </row>
    <row r="1508" spans="5:6" x14ac:dyDescent="0.25">
      <c r="E1508">
        <v>0.28310832381248474</v>
      </c>
      <c r="F1508">
        <v>0.79150056838989258</v>
      </c>
    </row>
    <row r="1509" spans="5:6" x14ac:dyDescent="0.25">
      <c r="E1509">
        <v>0.28667211532592773</v>
      </c>
      <c r="F1509">
        <v>2.4049811363220215</v>
      </c>
    </row>
    <row r="1510" spans="5:6" x14ac:dyDescent="0.25">
      <c r="E1510">
        <v>0.25788423418998718</v>
      </c>
      <c r="F1510">
        <v>2.884702205657959</v>
      </c>
    </row>
    <row r="1511" spans="5:6" x14ac:dyDescent="0.25">
      <c r="E1511">
        <v>0.25226673483848572</v>
      </c>
      <c r="F1511">
        <v>3.6134624481201172</v>
      </c>
    </row>
    <row r="1512" spans="5:6" x14ac:dyDescent="0.25">
      <c r="E1512">
        <v>0.234201580286026</v>
      </c>
      <c r="F1512">
        <v>2.6490199565887451</v>
      </c>
    </row>
    <row r="1513" spans="5:6" x14ac:dyDescent="0.25">
      <c r="E1513">
        <v>0.11215749382972717</v>
      </c>
      <c r="F1513">
        <v>2.0869128704071045</v>
      </c>
    </row>
    <row r="1514" spans="5:6" x14ac:dyDescent="0.25">
      <c r="E1514">
        <v>3.5074025392532349E-2</v>
      </c>
      <c r="F1514">
        <v>0.88667821884155273</v>
      </c>
    </row>
    <row r="1515" spans="5:6" x14ac:dyDescent="0.25">
      <c r="E1515">
        <v>3.6715373396873474E-2</v>
      </c>
      <c r="F1515">
        <v>0.85774362087249756</v>
      </c>
    </row>
    <row r="1516" spans="5:6" x14ac:dyDescent="0.25">
      <c r="E1516">
        <v>4.1324064135551453E-2</v>
      </c>
      <c r="F1516">
        <v>0.44013664126396179</v>
      </c>
    </row>
    <row r="1517" spans="5:6" x14ac:dyDescent="0.25">
      <c r="E1517">
        <v>4.1497189551591873E-2</v>
      </c>
      <c r="F1517">
        <v>0.88232052326202393</v>
      </c>
    </row>
    <row r="1518" spans="5:6" x14ac:dyDescent="0.25">
      <c r="E1518">
        <v>4.0573623031377792E-2</v>
      </c>
      <c r="F1518">
        <v>0.89444130659103394</v>
      </c>
    </row>
    <row r="1519" spans="5:6" x14ac:dyDescent="0.25">
      <c r="E1519">
        <v>3.6766588687896729E-2</v>
      </c>
      <c r="F1519">
        <v>1.0818644762039185</v>
      </c>
    </row>
    <row r="1520" spans="5:6" x14ac:dyDescent="0.25">
      <c r="E1520">
        <v>3.5306103527545929E-2</v>
      </c>
      <c r="F1520">
        <v>0.63354295492172241</v>
      </c>
    </row>
    <row r="1521" spans="5:6" x14ac:dyDescent="0.25">
      <c r="E1521">
        <v>3.1642179936170578E-2</v>
      </c>
      <c r="F1521">
        <v>0.35541382431983948</v>
      </c>
    </row>
    <row r="1522" spans="5:6" x14ac:dyDescent="0.25">
      <c r="E1522">
        <v>3.2932378351688385E-2</v>
      </c>
      <c r="F1522">
        <v>0.11225246638059616</v>
      </c>
    </row>
    <row r="1523" spans="5:6" x14ac:dyDescent="0.25">
      <c r="E1523">
        <v>4.602094367146492E-2</v>
      </c>
      <c r="F1523">
        <v>0.14749878644943237</v>
      </c>
    </row>
    <row r="1524" spans="5:6" x14ac:dyDescent="0.25">
      <c r="E1524">
        <v>4.2685415595769882E-2</v>
      </c>
      <c r="F1524">
        <v>0.1294466108083725</v>
      </c>
    </row>
    <row r="1525" spans="5:6" x14ac:dyDescent="0.25">
      <c r="E1525">
        <v>4.2569339275360107E-2</v>
      </c>
      <c r="F1525">
        <v>0.13002581894397736</v>
      </c>
    </row>
    <row r="1526" spans="5:6" x14ac:dyDescent="0.25">
      <c r="E1526">
        <v>4.244086891412735E-2</v>
      </c>
      <c r="F1526">
        <v>0.13061541318893433</v>
      </c>
    </row>
    <row r="1527" spans="5:6" x14ac:dyDescent="0.25">
      <c r="E1527">
        <v>4.405028373003006E-2</v>
      </c>
      <c r="F1527">
        <v>0.17664460837841034</v>
      </c>
    </row>
    <row r="1528" spans="5:6" x14ac:dyDescent="0.25">
      <c r="E1528">
        <v>4.2033571749925613E-2</v>
      </c>
      <c r="F1528">
        <v>4.3038215488195419E-2</v>
      </c>
    </row>
    <row r="1529" spans="5:6" x14ac:dyDescent="0.25">
      <c r="E1529">
        <v>0.15764303505420685</v>
      </c>
      <c r="F1529">
        <v>2.2714571952819824</v>
      </c>
    </row>
    <row r="1530" spans="5:6" x14ac:dyDescent="0.25">
      <c r="E1530">
        <v>1.2912800535559654E-2</v>
      </c>
      <c r="F1530">
        <v>3.7745494842529297</v>
      </c>
    </row>
    <row r="1531" spans="5:6" x14ac:dyDescent="0.25">
      <c r="E1531">
        <v>2.1029794588685036E-2</v>
      </c>
      <c r="F1531">
        <v>4.0084285736083984</v>
      </c>
    </row>
    <row r="1532" spans="5:6" x14ac:dyDescent="0.25">
      <c r="E1532">
        <v>5.8117429725825787E-3</v>
      </c>
      <c r="F1532">
        <v>0.51007425785064697</v>
      </c>
    </row>
    <row r="1533" spans="5:6" x14ac:dyDescent="0.25">
      <c r="E1533">
        <v>5.4857060313224792E-3</v>
      </c>
      <c r="F1533">
        <v>2.1088511943817139</v>
      </c>
    </row>
    <row r="1534" spans="5:6" x14ac:dyDescent="0.25">
      <c r="E1534">
        <v>1.7310194671154022E-2</v>
      </c>
      <c r="F1534">
        <v>4.4095163345336914</v>
      </c>
    </row>
    <row r="1535" spans="5:6" x14ac:dyDescent="0.25">
      <c r="E1535">
        <v>2.495318278670311E-2</v>
      </c>
      <c r="F1535">
        <v>0.75358080863952637</v>
      </c>
    </row>
    <row r="1536" spans="5:6" x14ac:dyDescent="0.25">
      <c r="E1536">
        <v>2.4869468063116074E-2</v>
      </c>
      <c r="F1536">
        <v>0.67511075735092163</v>
      </c>
    </row>
    <row r="1537" spans="5:6" x14ac:dyDescent="0.25">
      <c r="E1537">
        <v>2.5397362187504768E-2</v>
      </c>
      <c r="F1537">
        <v>0.80410516262054443</v>
      </c>
    </row>
    <row r="1538" spans="5:6" x14ac:dyDescent="0.25">
      <c r="E1538">
        <v>2.3085242137312889E-2</v>
      </c>
      <c r="F1538">
        <v>0.62541353702545166</v>
      </c>
    </row>
    <row r="1539" spans="5:6" x14ac:dyDescent="0.25">
      <c r="E1539">
        <v>2.241123840212822E-2</v>
      </c>
      <c r="F1539">
        <v>0.59423702955245972</v>
      </c>
    </row>
    <row r="1540" spans="5:6" x14ac:dyDescent="0.25">
      <c r="E1540">
        <v>2.3292055353522301E-2</v>
      </c>
      <c r="F1540">
        <v>0.4675372838973999</v>
      </c>
    </row>
    <row r="1541" spans="5:6" x14ac:dyDescent="0.25">
      <c r="E1541">
        <v>2.1829258650541306E-2</v>
      </c>
      <c r="F1541">
        <v>0.5029180645942688</v>
      </c>
    </row>
    <row r="1542" spans="5:6" x14ac:dyDescent="0.25">
      <c r="E1542">
        <v>2.1907219663262367E-2</v>
      </c>
      <c r="F1542">
        <v>0.45031103491783142</v>
      </c>
    </row>
    <row r="1543" spans="5:6" x14ac:dyDescent="0.25">
      <c r="E1543">
        <v>2.2023474797606468E-2</v>
      </c>
      <c r="F1543">
        <v>0.41206499934196472</v>
      </c>
    </row>
    <row r="1544" spans="5:6" x14ac:dyDescent="0.25">
      <c r="E1544">
        <v>1.9861059263348579E-2</v>
      </c>
      <c r="F1544">
        <v>0.26667943596839905</v>
      </c>
    </row>
    <row r="1545" spans="5:6" x14ac:dyDescent="0.25">
      <c r="E1545">
        <v>1.1650474742054939E-2</v>
      </c>
      <c r="F1545">
        <v>0.15204386413097382</v>
      </c>
    </row>
    <row r="1546" spans="5:6" x14ac:dyDescent="0.25">
      <c r="E1546">
        <v>1.4632898382842541E-2</v>
      </c>
      <c r="F1546">
        <v>0.14822107553482056</v>
      </c>
    </row>
    <row r="1547" spans="5:6" x14ac:dyDescent="0.25">
      <c r="E1547">
        <v>2.3230336606502533E-2</v>
      </c>
      <c r="F1547">
        <v>5.7621590793132782E-2</v>
      </c>
    </row>
    <row r="1548" spans="5:6" x14ac:dyDescent="0.25">
      <c r="E1548">
        <v>2.0990677177906036E-2</v>
      </c>
      <c r="F1548">
        <v>9.6653789281845093E-2</v>
      </c>
    </row>
    <row r="1549" spans="5:6" x14ac:dyDescent="0.25">
      <c r="E1549">
        <v>2.1947599947452545E-2</v>
      </c>
      <c r="F1549">
        <v>8.3819165825843811E-2</v>
      </c>
    </row>
    <row r="1550" spans="5:6" x14ac:dyDescent="0.25">
      <c r="E1550">
        <v>2.1460536867380142E-2</v>
      </c>
      <c r="F1550">
        <v>0.48729553818702698</v>
      </c>
    </row>
    <row r="1551" spans="5:6" x14ac:dyDescent="0.25">
      <c r="E1551">
        <v>2.2817866876721382E-2</v>
      </c>
      <c r="F1551">
        <v>0.71722763776779175</v>
      </c>
    </row>
    <row r="1552" spans="5:6" x14ac:dyDescent="0.25">
      <c r="E1552">
        <v>2.1344097331166267E-2</v>
      </c>
      <c r="F1552">
        <v>5.8197829872369766E-2</v>
      </c>
    </row>
    <row r="1553" spans="5:6" x14ac:dyDescent="0.25">
      <c r="E1553">
        <v>0.12654425203800201</v>
      </c>
      <c r="F1553">
        <v>2.2940390110015869</v>
      </c>
    </row>
    <row r="1554" spans="5:6" x14ac:dyDescent="0.25">
      <c r="E1554">
        <v>4.2633429169654846E-2</v>
      </c>
      <c r="F1554">
        <v>2.9367566108703613</v>
      </c>
    </row>
    <row r="1555" spans="5:6" x14ac:dyDescent="0.25">
      <c r="E1555">
        <v>2.4403290823101997E-2</v>
      </c>
      <c r="F1555">
        <v>7.1879119873046875</v>
      </c>
    </row>
    <row r="1556" spans="5:6" x14ac:dyDescent="0.25">
      <c r="E1556">
        <v>2.3986456915736198E-2</v>
      </c>
      <c r="F1556">
        <v>1.7755172252655029</v>
      </c>
    </row>
    <row r="1557" spans="5:6" x14ac:dyDescent="0.25">
      <c r="E1557">
        <v>2.3270312696695328E-2</v>
      </c>
      <c r="F1557">
        <v>7.2761921882629395</v>
      </c>
    </row>
    <row r="1558" spans="5:6" x14ac:dyDescent="0.25">
      <c r="E1558">
        <v>2.1589871495962143E-2</v>
      </c>
      <c r="F1558">
        <v>0.54320317506790161</v>
      </c>
    </row>
    <row r="1559" spans="5:6" x14ac:dyDescent="0.25">
      <c r="E1559">
        <v>2.3322341963648796E-2</v>
      </c>
      <c r="F1559">
        <v>0.53936600685119629</v>
      </c>
    </row>
    <row r="1560" spans="5:6" x14ac:dyDescent="0.25">
      <c r="E1560">
        <v>2.2573519498109818E-2</v>
      </c>
      <c r="F1560">
        <v>0.45045590400695801</v>
      </c>
    </row>
    <row r="1561" spans="5:6" x14ac:dyDescent="0.25">
      <c r="E1561">
        <v>2.2897887974977493E-2</v>
      </c>
      <c r="F1561">
        <v>0.50066834688186646</v>
      </c>
    </row>
    <row r="1562" spans="5:6" x14ac:dyDescent="0.25">
      <c r="E1562">
        <v>2.2235311567783356E-2</v>
      </c>
      <c r="F1562">
        <v>0.44181269407272339</v>
      </c>
    </row>
    <row r="1563" spans="5:6" x14ac:dyDescent="0.25">
      <c r="E1563">
        <v>2.0573534071445465E-2</v>
      </c>
      <c r="F1563">
        <v>0.51977509260177612</v>
      </c>
    </row>
    <row r="1564" spans="5:6" x14ac:dyDescent="0.25">
      <c r="E1564">
        <v>2.1287409588694572E-2</v>
      </c>
      <c r="F1564">
        <v>0.46065253019332886</v>
      </c>
    </row>
    <row r="1565" spans="5:6" x14ac:dyDescent="0.25">
      <c r="E1565">
        <v>2.2855121642351151E-2</v>
      </c>
      <c r="F1565">
        <v>0.49672991037368774</v>
      </c>
    </row>
    <row r="1566" spans="5:6" x14ac:dyDescent="0.25">
      <c r="E1566">
        <v>2.3177802562713623E-2</v>
      </c>
      <c r="F1566">
        <v>0.43947482109069824</v>
      </c>
    </row>
    <row r="1567" spans="5:6" x14ac:dyDescent="0.25">
      <c r="E1567">
        <v>2.2962285205721855E-2</v>
      </c>
      <c r="F1567">
        <v>0.51675909757614136</v>
      </c>
    </row>
    <row r="1568" spans="5:6" x14ac:dyDescent="0.25">
      <c r="E1568">
        <v>1.7612205818295479E-2</v>
      </c>
      <c r="F1568">
        <v>0.30029672384262085</v>
      </c>
    </row>
    <row r="1569" spans="5:6" x14ac:dyDescent="0.25">
      <c r="E1569">
        <v>1.7026785761117935E-2</v>
      </c>
      <c r="F1569">
        <v>0.18692408502101898</v>
      </c>
    </row>
    <row r="1570" spans="5:6" x14ac:dyDescent="0.25">
      <c r="E1570">
        <v>1.3255025260150433E-2</v>
      </c>
      <c r="F1570">
        <v>0.10364001989364624</v>
      </c>
    </row>
    <row r="1571" spans="5:6" x14ac:dyDescent="0.25">
      <c r="E1571">
        <v>1.5547328628599644E-2</v>
      </c>
      <c r="F1571">
        <v>0.10505284368991852</v>
      </c>
    </row>
    <row r="1572" spans="5:6" x14ac:dyDescent="0.25">
      <c r="E1572">
        <v>2.3610614240169525E-2</v>
      </c>
      <c r="F1572">
        <v>0.16338843107223511</v>
      </c>
    </row>
    <row r="1573" spans="5:6" x14ac:dyDescent="0.25">
      <c r="E1573">
        <v>2.3561121895909309E-2</v>
      </c>
      <c r="F1573">
        <v>9.4180777668952942E-2</v>
      </c>
    </row>
    <row r="1574" spans="5:6" x14ac:dyDescent="0.25">
      <c r="E1574">
        <v>2.6364691555500031E-2</v>
      </c>
      <c r="F1574">
        <v>8.3991482853889465E-2</v>
      </c>
    </row>
    <row r="1575" spans="5:6" x14ac:dyDescent="0.25">
      <c r="E1575">
        <v>6.4537696540355682E-2</v>
      </c>
      <c r="F1575">
        <v>7.4299991130828857E-2</v>
      </c>
    </row>
    <row r="1576" spans="5:6" x14ac:dyDescent="0.25">
      <c r="E1576">
        <v>0.19041638076305389</v>
      </c>
      <c r="F1576">
        <v>0.10135935246944427</v>
      </c>
    </row>
    <row r="1577" spans="5:6" x14ac:dyDescent="0.25">
      <c r="E1577">
        <v>0.10039438307285309</v>
      </c>
      <c r="F1577">
        <v>2.2613546848297119</v>
      </c>
    </row>
    <row r="1578" spans="5:6" x14ac:dyDescent="0.25">
      <c r="E1578">
        <v>2.2975880652666092E-2</v>
      </c>
      <c r="F1578">
        <v>2.0045523643493652</v>
      </c>
    </row>
    <row r="1579" spans="5:6" x14ac:dyDescent="0.25">
      <c r="E1579">
        <v>2.4240432307124138E-2</v>
      </c>
      <c r="F1579">
        <v>3.2568225860595703</v>
      </c>
    </row>
    <row r="1580" spans="5:6" x14ac:dyDescent="0.25">
      <c r="E1580">
        <v>2.6714662089943886E-2</v>
      </c>
      <c r="F1580">
        <v>0.34231862425804138</v>
      </c>
    </row>
    <row r="1581" spans="5:6" x14ac:dyDescent="0.25">
      <c r="E1581">
        <v>2.3034099489450455E-2</v>
      </c>
      <c r="F1581">
        <v>0.45843863487243652</v>
      </c>
    </row>
    <row r="1582" spans="5:6" x14ac:dyDescent="0.25">
      <c r="E1582">
        <v>2.3613343015313148E-2</v>
      </c>
      <c r="F1582">
        <v>0.47490757703781128</v>
      </c>
    </row>
    <row r="1583" spans="5:6" x14ac:dyDescent="0.25">
      <c r="E1583">
        <v>2.2814659401774406E-2</v>
      </c>
      <c r="F1583">
        <v>0.54838603734970093</v>
      </c>
    </row>
    <row r="1584" spans="5:6" x14ac:dyDescent="0.25">
      <c r="E1584">
        <v>2.2267682477831841E-2</v>
      </c>
      <c r="F1584">
        <v>0.53324949741363525</v>
      </c>
    </row>
    <row r="1585" spans="5:6" x14ac:dyDescent="0.25">
      <c r="E1585">
        <v>2.0548297092318535E-2</v>
      </c>
      <c r="F1585">
        <v>0.64201945066452026</v>
      </c>
    </row>
    <row r="1586" spans="5:6" x14ac:dyDescent="0.25">
      <c r="E1586">
        <v>2.2963371127843857E-2</v>
      </c>
      <c r="F1586">
        <v>0.48332476615905762</v>
      </c>
    </row>
    <row r="1587" spans="5:6" x14ac:dyDescent="0.25">
      <c r="E1587">
        <v>2.2199930623173714E-2</v>
      </c>
      <c r="F1587">
        <v>0.58169430494308472</v>
      </c>
    </row>
    <row r="1588" spans="5:6" x14ac:dyDescent="0.25">
      <c r="E1588">
        <v>2.2984007373452187E-2</v>
      </c>
      <c r="F1588">
        <v>0.50624954700469971</v>
      </c>
    </row>
    <row r="1589" spans="5:6" x14ac:dyDescent="0.25">
      <c r="E1589">
        <v>2.4323675781488419E-2</v>
      </c>
      <c r="F1589">
        <v>0.6440083384513855</v>
      </c>
    </row>
    <row r="1590" spans="5:6" x14ac:dyDescent="0.25">
      <c r="E1590">
        <v>2.2360417991876602E-2</v>
      </c>
      <c r="F1590">
        <v>0.58018124103546143</v>
      </c>
    </row>
    <row r="1591" spans="5:6" x14ac:dyDescent="0.25">
      <c r="E1591">
        <v>2.1860247477889061E-2</v>
      </c>
      <c r="F1591">
        <v>0.70179671049118042</v>
      </c>
    </row>
    <row r="1592" spans="5:6" x14ac:dyDescent="0.25">
      <c r="E1592">
        <v>1.7346672713756561E-2</v>
      </c>
      <c r="F1592">
        <v>0.54395294189453125</v>
      </c>
    </row>
    <row r="1593" spans="5:6" x14ac:dyDescent="0.25">
      <c r="E1593">
        <v>1.466497965157032E-2</v>
      </c>
      <c r="F1593">
        <v>0.30477854609489441</v>
      </c>
    </row>
    <row r="1594" spans="5:6" x14ac:dyDescent="0.25">
      <c r="E1594">
        <v>1.3223117217421532E-2</v>
      </c>
      <c r="F1594">
        <v>0.15054713189601898</v>
      </c>
    </row>
    <row r="1595" spans="5:6" x14ac:dyDescent="0.25">
      <c r="E1595">
        <v>2.1522773429751396E-2</v>
      </c>
      <c r="F1595">
        <v>0.16170400381088257</v>
      </c>
    </row>
    <row r="1596" spans="5:6" x14ac:dyDescent="0.25">
      <c r="E1596">
        <v>1.9924726337194443E-2</v>
      </c>
      <c r="F1596">
        <v>8.8739350438117981E-2</v>
      </c>
    </row>
    <row r="1597" spans="5:6" x14ac:dyDescent="0.25">
      <c r="E1597">
        <v>2.2904125973582268E-2</v>
      </c>
      <c r="F1597">
        <v>0</v>
      </c>
    </row>
    <row r="1598" spans="5:6" x14ac:dyDescent="0.25">
      <c r="E1598">
        <v>2.1270914003252983E-2</v>
      </c>
      <c r="F1598">
        <v>0.44909390807151794</v>
      </c>
    </row>
    <row r="1599" spans="5:6" x14ac:dyDescent="0.25">
      <c r="E1599">
        <v>2.7562744915485382E-2</v>
      </c>
      <c r="F1599">
        <v>0.66680735349655151</v>
      </c>
    </row>
    <row r="1600" spans="5:6" x14ac:dyDescent="0.25">
      <c r="E1600">
        <v>1.8934227526187897E-2</v>
      </c>
      <c r="F1600">
        <v>8.7330065667629242E-2</v>
      </c>
    </row>
    <row r="1601" spans="5:6" x14ac:dyDescent="0.25">
      <c r="E1601">
        <v>0.11973132938146591</v>
      </c>
      <c r="F1601">
        <v>2.2940936088562012</v>
      </c>
    </row>
    <row r="1602" spans="5:6" x14ac:dyDescent="0.25">
      <c r="E1602">
        <v>2.4181444197893143E-2</v>
      </c>
      <c r="F1602">
        <v>1.4457845687866211</v>
      </c>
    </row>
    <row r="1603" spans="5:6" x14ac:dyDescent="0.25">
      <c r="E1603">
        <v>1.9091356545686722E-2</v>
      </c>
      <c r="F1603">
        <v>0.11975513398647308</v>
      </c>
    </row>
    <row r="1604" spans="5:6" x14ac:dyDescent="0.25">
      <c r="E1604">
        <v>1.6363909468054771E-2</v>
      </c>
      <c r="F1604">
        <v>0.2841191291809082</v>
      </c>
    </row>
    <row r="1605" spans="5:6" x14ac:dyDescent="0.25">
      <c r="E1605">
        <v>1.396701205521822E-2</v>
      </c>
      <c r="F1605">
        <v>0.46993330121040344</v>
      </c>
    </row>
    <row r="1606" spans="5:6" x14ac:dyDescent="0.25">
      <c r="E1606">
        <v>2.4128267541527748E-2</v>
      </c>
      <c r="F1606">
        <v>0.54682773351669312</v>
      </c>
    </row>
    <row r="1607" spans="5:6" x14ac:dyDescent="0.25">
      <c r="E1607">
        <v>2.6242649182677269E-2</v>
      </c>
      <c r="F1607">
        <v>0.70785427093505859</v>
      </c>
    </row>
    <row r="1608" spans="5:6" x14ac:dyDescent="0.25">
      <c r="E1608">
        <v>2.4672647938132286E-2</v>
      </c>
      <c r="F1608">
        <v>0.64659851789474487</v>
      </c>
    </row>
    <row r="1609" spans="5:6" x14ac:dyDescent="0.25">
      <c r="E1609">
        <v>2.350681833922863E-2</v>
      </c>
      <c r="F1609">
        <v>0.78289675712585449</v>
      </c>
    </row>
    <row r="1610" spans="5:6" x14ac:dyDescent="0.25">
      <c r="E1610">
        <v>2.2906320169568062E-2</v>
      </c>
      <c r="F1610">
        <v>0.7665940523147583</v>
      </c>
    </row>
    <row r="1611" spans="5:6" x14ac:dyDescent="0.25">
      <c r="E1611">
        <v>2.2316277027130127E-2</v>
      </c>
      <c r="F1611">
        <v>0.87592583894729614</v>
      </c>
    </row>
    <row r="1612" spans="5:6" x14ac:dyDescent="0.25">
      <c r="E1612">
        <v>2.0091472193598747E-2</v>
      </c>
      <c r="F1612">
        <v>0.79271394014358521</v>
      </c>
    </row>
    <row r="1613" spans="5:6" x14ac:dyDescent="0.25">
      <c r="E1613">
        <v>2.2271512076258659E-2</v>
      </c>
      <c r="F1613">
        <v>0.88275337219238281</v>
      </c>
    </row>
    <row r="1614" spans="5:6" x14ac:dyDescent="0.25">
      <c r="E1614">
        <v>2.2451668977737427E-2</v>
      </c>
      <c r="F1614">
        <v>0.71937757730484009</v>
      </c>
    </row>
    <row r="1615" spans="5:6" x14ac:dyDescent="0.25">
      <c r="E1615">
        <v>2.0421283319592476E-2</v>
      </c>
      <c r="F1615">
        <v>0.56430041790008545</v>
      </c>
    </row>
    <row r="1616" spans="5:6" x14ac:dyDescent="0.25">
      <c r="E1616">
        <v>1.8475763499736786E-2</v>
      </c>
      <c r="F1616">
        <v>0.22872768342494965</v>
      </c>
    </row>
    <row r="1617" spans="5:6" x14ac:dyDescent="0.25">
      <c r="E1617">
        <v>1.7992937937378883E-2</v>
      </c>
      <c r="F1617">
        <v>0.13177148997783661</v>
      </c>
    </row>
    <row r="1618" spans="5:6" x14ac:dyDescent="0.25">
      <c r="E1618">
        <v>2.2910663858056068E-2</v>
      </c>
      <c r="F1618">
        <v>0.10183606296777725</v>
      </c>
    </row>
    <row r="1619" spans="5:6" x14ac:dyDescent="0.25">
      <c r="E1619">
        <v>2.206742949783802E-2</v>
      </c>
      <c r="F1619">
        <v>0.10835335403680801</v>
      </c>
    </row>
    <row r="1620" spans="5:6" x14ac:dyDescent="0.25">
      <c r="E1620">
        <v>2.4485629051923752E-2</v>
      </c>
      <c r="F1620">
        <v>0.13829278945922852</v>
      </c>
    </row>
    <row r="1621" spans="5:6" x14ac:dyDescent="0.25">
      <c r="E1621">
        <v>1.4541365206241608E-2</v>
      </c>
      <c r="F1621">
        <v>3.4588012844324112E-2</v>
      </c>
    </row>
    <row r="1622" spans="5:6" x14ac:dyDescent="0.25">
      <c r="E1622">
        <v>2.3219000548124313E-2</v>
      </c>
      <c r="F1622">
        <v>6.2094733119010925E-2</v>
      </c>
    </row>
    <row r="1623" spans="5:6" x14ac:dyDescent="0.25">
      <c r="E1623">
        <v>2.2476626560091972E-2</v>
      </c>
      <c r="F1623">
        <v>8.8936999440193176E-2</v>
      </c>
    </row>
    <row r="1624" spans="5:6" x14ac:dyDescent="0.25">
      <c r="E1624">
        <v>2.1896477788686752E-2</v>
      </c>
      <c r="F1624">
        <v>8.3660341799259186E-2</v>
      </c>
    </row>
    <row r="1625" spans="5:6" x14ac:dyDescent="0.25">
      <c r="E1625">
        <v>0.10812713950872421</v>
      </c>
      <c r="F1625">
        <v>2.2440485954284668</v>
      </c>
    </row>
    <row r="1626" spans="5:6" x14ac:dyDescent="0.25">
      <c r="E1626">
        <v>3.605487197637558E-2</v>
      </c>
      <c r="F1626">
        <v>1.4331231117248535</v>
      </c>
    </row>
    <row r="1627" spans="5:6" x14ac:dyDescent="0.25">
      <c r="E1627">
        <v>3.5431787371635437E-2</v>
      </c>
      <c r="F1627">
        <v>0.32594037055969238</v>
      </c>
    </row>
    <row r="1628" spans="5:6" x14ac:dyDescent="0.25">
      <c r="E1628">
        <v>3.6438688635826111E-2</v>
      </c>
      <c r="F1628">
        <v>0.47070494294166565</v>
      </c>
    </row>
    <row r="1629" spans="5:6" x14ac:dyDescent="0.25">
      <c r="E1629">
        <v>4.1121158748865128E-2</v>
      </c>
      <c r="F1629">
        <v>0.70344489812850952</v>
      </c>
    </row>
    <row r="1630" spans="5:6" x14ac:dyDescent="0.25">
      <c r="E1630">
        <v>0.28404849767684937</v>
      </c>
      <c r="F1630">
        <v>1.0596812963485718</v>
      </c>
    </row>
    <row r="1631" spans="5:6" x14ac:dyDescent="0.25">
      <c r="E1631">
        <v>0.46660876274108887</v>
      </c>
      <c r="F1631">
        <v>3.8485043048858643</v>
      </c>
    </row>
    <row r="1632" spans="5:6" x14ac:dyDescent="0.25">
      <c r="E1632">
        <v>0.26429173350334167</v>
      </c>
      <c r="F1632">
        <v>1.6107022762298584</v>
      </c>
    </row>
    <row r="1633" spans="5:6" x14ac:dyDescent="0.25">
      <c r="E1633">
        <v>0.25196966528892517</v>
      </c>
      <c r="F1633">
        <v>2.333371639251709</v>
      </c>
    </row>
    <row r="1634" spans="5:6" x14ac:dyDescent="0.25">
      <c r="E1634">
        <v>0.11380629241466522</v>
      </c>
      <c r="F1634">
        <v>1.4407861232757568</v>
      </c>
    </row>
    <row r="1635" spans="5:6" x14ac:dyDescent="0.25">
      <c r="E1635">
        <v>3.6797188222408295E-2</v>
      </c>
      <c r="F1635">
        <v>1.1231807470321655</v>
      </c>
    </row>
    <row r="1636" spans="5:6" x14ac:dyDescent="0.25">
      <c r="E1636">
        <v>3.7707094103097916E-2</v>
      </c>
      <c r="F1636">
        <v>0.95525956153869629</v>
      </c>
    </row>
    <row r="1637" spans="5:6" x14ac:dyDescent="0.25">
      <c r="E1637">
        <v>3.8250155746936798E-2</v>
      </c>
      <c r="F1637">
        <v>0.99189496040344238</v>
      </c>
    </row>
    <row r="1638" spans="5:6" x14ac:dyDescent="0.25">
      <c r="E1638">
        <v>3.8139566779136658E-2</v>
      </c>
      <c r="F1638">
        <v>1.0543912649154663</v>
      </c>
    </row>
    <row r="1639" spans="5:6" x14ac:dyDescent="0.25">
      <c r="E1639">
        <v>3.6269709467887878E-2</v>
      </c>
      <c r="F1639">
        <v>1.1188094615936279</v>
      </c>
    </row>
    <row r="1640" spans="5:6" x14ac:dyDescent="0.25">
      <c r="E1640">
        <v>3.6293849349021912E-2</v>
      </c>
      <c r="F1640">
        <v>1.01987624168396</v>
      </c>
    </row>
    <row r="1641" spans="5:6" x14ac:dyDescent="0.25">
      <c r="E1641">
        <v>3.6227583885192871E-2</v>
      </c>
      <c r="F1641">
        <v>0.80849593877792358</v>
      </c>
    </row>
    <row r="1642" spans="5:6" x14ac:dyDescent="0.25">
      <c r="E1642">
        <v>3.2358638942241669E-2</v>
      </c>
      <c r="F1642">
        <v>0.35671859979629517</v>
      </c>
    </row>
    <row r="1643" spans="5:6" x14ac:dyDescent="0.25">
      <c r="E1643">
        <v>3.0207706615328789E-2</v>
      </c>
      <c r="F1643">
        <v>0.13876898586750031</v>
      </c>
    </row>
    <row r="1644" spans="5:6" x14ac:dyDescent="0.25">
      <c r="E1644">
        <v>3.961474820971489E-2</v>
      </c>
      <c r="F1644">
        <v>9.505152702331543E-2</v>
      </c>
    </row>
    <row r="1645" spans="5:6" x14ac:dyDescent="0.25">
      <c r="E1645">
        <v>3.5624325275421143E-2</v>
      </c>
      <c r="F1645">
        <v>9.4602182507514954E-2</v>
      </c>
    </row>
    <row r="1646" spans="5:6" x14ac:dyDescent="0.25">
      <c r="E1646">
        <v>3.6674458533525467E-2</v>
      </c>
      <c r="F1646">
        <v>0.48753169178962708</v>
      </c>
    </row>
    <row r="1647" spans="5:6" x14ac:dyDescent="0.25">
      <c r="E1647">
        <v>3.7463899701833725E-2</v>
      </c>
      <c r="F1647">
        <v>0.65291690826416016</v>
      </c>
    </row>
    <row r="1648" spans="5:6" x14ac:dyDescent="0.25">
      <c r="E1648">
        <v>3.3905327320098877E-2</v>
      </c>
      <c r="F1648">
        <v>0.14481048285961151</v>
      </c>
    </row>
    <row r="1649" spans="5:6" x14ac:dyDescent="0.25">
      <c r="E1649">
        <v>0.13611845672130585</v>
      </c>
      <c r="F1649">
        <v>2.2767748832702637</v>
      </c>
    </row>
    <row r="1650" spans="5:6" x14ac:dyDescent="0.25">
      <c r="E1650">
        <v>4.9451116472482681E-2</v>
      </c>
      <c r="F1650">
        <v>1.395756721496582</v>
      </c>
    </row>
    <row r="1651" spans="5:6" x14ac:dyDescent="0.25">
      <c r="E1651">
        <v>3.7111245095729828E-2</v>
      </c>
      <c r="F1651">
        <v>0.27941405773162842</v>
      </c>
    </row>
    <row r="1652" spans="5:6" x14ac:dyDescent="0.25">
      <c r="E1652">
        <v>3.662477433681488E-2</v>
      </c>
      <c r="F1652">
        <v>0.5318792462348938</v>
      </c>
    </row>
    <row r="1653" spans="5:6" x14ac:dyDescent="0.25">
      <c r="E1653">
        <v>3.7459488958120346E-2</v>
      </c>
      <c r="F1653">
        <v>0.74510288238525391</v>
      </c>
    </row>
    <row r="1654" spans="5:6" x14ac:dyDescent="0.25">
      <c r="E1654">
        <v>3.8014605641365051E-2</v>
      </c>
      <c r="F1654">
        <v>0.72231262922286987</v>
      </c>
    </row>
    <row r="1655" spans="5:6" x14ac:dyDescent="0.25">
      <c r="E1655">
        <v>3.7121694535017014E-2</v>
      </c>
      <c r="F1655">
        <v>0.91526460647583008</v>
      </c>
    </row>
    <row r="1656" spans="5:6" x14ac:dyDescent="0.25">
      <c r="E1656">
        <v>3.7848584353923798E-2</v>
      </c>
      <c r="F1656">
        <v>0.7860560417175293</v>
      </c>
    </row>
    <row r="1657" spans="5:6" x14ac:dyDescent="0.25">
      <c r="E1657">
        <v>3.6906346678733826E-2</v>
      </c>
      <c r="F1657">
        <v>0.95793241262435913</v>
      </c>
    </row>
    <row r="1658" spans="5:6" x14ac:dyDescent="0.25">
      <c r="E1658">
        <v>3.7691790610551834E-2</v>
      </c>
      <c r="F1658">
        <v>0.82269322872161865</v>
      </c>
    </row>
    <row r="1659" spans="5:6" x14ac:dyDescent="0.25">
      <c r="E1659">
        <v>3.7060704082250595E-2</v>
      </c>
      <c r="F1659">
        <v>0.95601505041122437</v>
      </c>
    </row>
    <row r="1660" spans="5:6" x14ac:dyDescent="0.25">
      <c r="E1660">
        <v>3.7856809794902802E-2</v>
      </c>
      <c r="F1660">
        <v>0.79989981651306152</v>
      </c>
    </row>
    <row r="1661" spans="5:6" x14ac:dyDescent="0.25">
      <c r="E1661">
        <v>3.7017617374658585E-2</v>
      </c>
      <c r="F1661">
        <v>0.99384713172912598</v>
      </c>
    </row>
    <row r="1662" spans="5:6" x14ac:dyDescent="0.25">
      <c r="E1662">
        <v>3.5882629454135895E-2</v>
      </c>
      <c r="F1662">
        <v>0.93142503499984741</v>
      </c>
    </row>
    <row r="1663" spans="5:6" x14ac:dyDescent="0.25">
      <c r="E1663">
        <v>3.4941509366035461E-2</v>
      </c>
      <c r="F1663">
        <v>0.90016388893127441</v>
      </c>
    </row>
    <row r="1664" spans="5:6" x14ac:dyDescent="0.25">
      <c r="E1664">
        <v>3.7016198039054871E-2</v>
      </c>
      <c r="F1664">
        <v>0.56775498390197754</v>
      </c>
    </row>
    <row r="1665" spans="5:6" x14ac:dyDescent="0.25">
      <c r="E1665">
        <v>3.1345944851636887E-2</v>
      </c>
      <c r="F1665">
        <v>0.43070629239082336</v>
      </c>
    </row>
    <row r="1666" spans="5:6" x14ac:dyDescent="0.25">
      <c r="E1666">
        <v>3.3319767564535141E-2</v>
      </c>
      <c r="F1666">
        <v>0.13048884272575378</v>
      </c>
    </row>
    <row r="1667" spans="5:6" x14ac:dyDescent="0.25">
      <c r="E1667">
        <v>3.4174650907516479E-2</v>
      </c>
      <c r="F1667">
        <v>9.7182147204875946E-2</v>
      </c>
    </row>
    <row r="1668" spans="5:6" x14ac:dyDescent="0.25">
      <c r="E1668">
        <v>3.6930982023477554E-2</v>
      </c>
      <c r="F1668">
        <v>0.10332998633384705</v>
      </c>
    </row>
    <row r="1669" spans="5:6" x14ac:dyDescent="0.25">
      <c r="E1669">
        <v>3.7040021270513535E-2</v>
      </c>
      <c r="F1669">
        <v>6.095455214381218E-2</v>
      </c>
    </row>
    <row r="1670" spans="5:6" x14ac:dyDescent="0.25">
      <c r="E1670">
        <v>3.5749666392803192E-2</v>
      </c>
      <c r="F1670">
        <v>5.7908695191144943E-2</v>
      </c>
    </row>
    <row r="1671" spans="5:6" x14ac:dyDescent="0.25">
      <c r="E1671">
        <v>3.6765612661838531E-2</v>
      </c>
      <c r="F1671">
        <v>4.5336298644542694E-2</v>
      </c>
    </row>
    <row r="1672" spans="5:6" x14ac:dyDescent="0.25">
      <c r="E1672">
        <v>3.6923900246620178E-2</v>
      </c>
      <c r="F1672">
        <v>9.2236727476119995E-2</v>
      </c>
    </row>
    <row r="1673" spans="5:6" x14ac:dyDescent="0.25">
      <c r="E1673">
        <v>0.11802248656749725</v>
      </c>
      <c r="F1673">
        <v>2.2491979598999023</v>
      </c>
    </row>
    <row r="1674" spans="5:6" x14ac:dyDescent="0.25">
      <c r="E1674">
        <v>3.2175246626138687E-2</v>
      </c>
      <c r="F1674">
        <v>1.4101845026016235</v>
      </c>
    </row>
    <row r="1675" spans="5:6" x14ac:dyDescent="0.25">
      <c r="E1675">
        <v>4.2113885283470154E-2</v>
      </c>
      <c r="F1675">
        <v>0.1341821700334549</v>
      </c>
    </row>
    <row r="1676" spans="5:6" x14ac:dyDescent="0.25">
      <c r="E1676">
        <v>3.8187228143215179E-2</v>
      </c>
      <c r="F1676">
        <v>0.19343855977058411</v>
      </c>
    </row>
    <row r="1677" spans="5:6" x14ac:dyDescent="0.25">
      <c r="E1677">
        <v>3.7259668111801147E-2</v>
      </c>
      <c r="F1677">
        <v>0.38914471864700317</v>
      </c>
    </row>
    <row r="1678" spans="5:6" x14ac:dyDescent="0.25">
      <c r="E1678">
        <v>3.8704544305801392E-2</v>
      </c>
      <c r="F1678">
        <v>0.5608900785446167</v>
      </c>
    </row>
    <row r="1679" spans="5:6" x14ac:dyDescent="0.25">
      <c r="E1679">
        <v>3.7583388388156891E-2</v>
      </c>
      <c r="F1679">
        <v>0.76838338375091553</v>
      </c>
    </row>
    <row r="1680" spans="5:6" x14ac:dyDescent="0.25">
      <c r="E1680">
        <v>3.761165589094162E-2</v>
      </c>
      <c r="F1680">
        <v>0.67984580993652344</v>
      </c>
    </row>
    <row r="1681" spans="5:6" x14ac:dyDescent="0.25">
      <c r="E1681">
        <v>3.6140676587820053E-2</v>
      </c>
      <c r="F1681">
        <v>0.85583716630935669</v>
      </c>
    </row>
    <row r="1682" spans="5:6" x14ac:dyDescent="0.25">
      <c r="E1682">
        <v>3.6667056381702423E-2</v>
      </c>
      <c r="F1682">
        <v>0.73069661855697632</v>
      </c>
    </row>
    <row r="1683" spans="5:6" x14ac:dyDescent="0.25">
      <c r="E1683">
        <v>3.7167377769947052E-2</v>
      </c>
      <c r="F1683">
        <v>0.85045957565307617</v>
      </c>
    </row>
    <row r="1684" spans="5:6" x14ac:dyDescent="0.25">
      <c r="E1684">
        <v>3.7141244858503342E-2</v>
      </c>
      <c r="F1684">
        <v>0.75044363737106323</v>
      </c>
    </row>
    <row r="1685" spans="5:6" x14ac:dyDescent="0.25">
      <c r="E1685">
        <v>3.7826217710971832E-2</v>
      </c>
      <c r="F1685">
        <v>0.90659385919570923</v>
      </c>
    </row>
    <row r="1686" spans="5:6" x14ac:dyDescent="0.25">
      <c r="E1686">
        <v>3.6298085004091263E-2</v>
      </c>
      <c r="F1686">
        <v>0.75644755363464355</v>
      </c>
    </row>
    <row r="1687" spans="5:6" x14ac:dyDescent="0.25">
      <c r="E1687">
        <v>3.7064030766487122E-2</v>
      </c>
      <c r="F1687">
        <v>0.88223397731781006</v>
      </c>
    </row>
    <row r="1688" spans="5:6" x14ac:dyDescent="0.25">
      <c r="E1688">
        <v>3.0209353193640709E-2</v>
      </c>
      <c r="F1688">
        <v>0.52446568012237549</v>
      </c>
    </row>
    <row r="1689" spans="5:6" x14ac:dyDescent="0.25">
      <c r="E1689">
        <v>3.3667556941509247E-2</v>
      </c>
      <c r="F1689">
        <v>0.27880886197090149</v>
      </c>
    </row>
    <row r="1690" spans="5:6" x14ac:dyDescent="0.25">
      <c r="E1690">
        <v>3.3935658633708954E-2</v>
      </c>
      <c r="F1690">
        <v>0.1087629422545433</v>
      </c>
    </row>
    <row r="1691" spans="5:6" x14ac:dyDescent="0.25">
      <c r="E1691">
        <v>3.5046346485614777E-2</v>
      </c>
      <c r="F1691">
        <v>0.14180530607700348</v>
      </c>
    </row>
    <row r="1692" spans="5:6" x14ac:dyDescent="0.25">
      <c r="E1692">
        <v>3.8391191512346268E-2</v>
      </c>
      <c r="F1692">
        <v>0.10604701936244965</v>
      </c>
    </row>
    <row r="1693" spans="5:6" x14ac:dyDescent="0.25">
      <c r="E1693">
        <v>3.6302845925092697E-2</v>
      </c>
      <c r="F1693">
        <v>8.9090429246425629E-2</v>
      </c>
    </row>
    <row r="1694" spans="5:6" x14ac:dyDescent="0.25">
      <c r="E1694">
        <v>3.7546783685684204E-2</v>
      </c>
      <c r="F1694">
        <v>0.46705368161201477</v>
      </c>
    </row>
    <row r="1695" spans="5:6" x14ac:dyDescent="0.25">
      <c r="E1695">
        <v>3.7486005574464798E-2</v>
      </c>
      <c r="F1695">
        <v>0.55821967124938965</v>
      </c>
    </row>
    <row r="1696" spans="5:6" x14ac:dyDescent="0.25">
      <c r="E1696">
        <v>3.9720494300127029E-2</v>
      </c>
      <c r="F1696">
        <v>7.6078757643699646E-2</v>
      </c>
    </row>
    <row r="1697" spans="5:6" x14ac:dyDescent="0.25">
      <c r="E1697">
        <v>0.11582591384649277</v>
      </c>
      <c r="F1697">
        <v>2.2762267589569092</v>
      </c>
    </row>
    <row r="1698" spans="5:6" x14ac:dyDescent="0.25">
      <c r="E1698">
        <v>3.7297289818525314E-2</v>
      </c>
      <c r="F1698">
        <v>3.9465477466583252</v>
      </c>
    </row>
    <row r="1699" spans="5:6" x14ac:dyDescent="0.25">
      <c r="E1699">
        <v>3.7743691354990005E-2</v>
      </c>
      <c r="F1699">
        <v>3.7365529537200928</v>
      </c>
    </row>
    <row r="1700" spans="5:6" x14ac:dyDescent="0.25">
      <c r="E1700">
        <v>3.7385452538728714E-2</v>
      </c>
      <c r="F1700">
        <v>0.68573105335235596</v>
      </c>
    </row>
    <row r="1701" spans="5:6" x14ac:dyDescent="0.25">
      <c r="E1701">
        <v>8.1036888062953949E-2</v>
      </c>
      <c r="F1701">
        <v>0.83609908819198608</v>
      </c>
    </row>
    <row r="1702" spans="5:6" x14ac:dyDescent="0.25">
      <c r="E1702">
        <v>0.27142441272735596</v>
      </c>
      <c r="F1702">
        <v>1.2250661849975586</v>
      </c>
    </row>
    <row r="1703" spans="5:6" x14ac:dyDescent="0.25">
      <c r="E1703">
        <v>3.9049491286277771E-2</v>
      </c>
      <c r="F1703">
        <v>0.97085577249526978</v>
      </c>
    </row>
    <row r="1704" spans="5:6" x14ac:dyDescent="0.25">
      <c r="E1704">
        <v>3.6255307495594025E-2</v>
      </c>
      <c r="F1704">
        <v>0.73447972536087036</v>
      </c>
    </row>
    <row r="1705" spans="5:6" x14ac:dyDescent="0.25">
      <c r="E1705">
        <v>3.5942770540714264E-2</v>
      </c>
      <c r="F1705">
        <v>0.76562899351119995</v>
      </c>
    </row>
    <row r="1706" spans="5:6" x14ac:dyDescent="0.25">
      <c r="E1706">
        <v>3.5933136940002441E-2</v>
      </c>
      <c r="F1706">
        <v>0.52333366870880127</v>
      </c>
    </row>
    <row r="1707" spans="5:6" x14ac:dyDescent="0.25">
      <c r="E1707">
        <v>3.7868309766054153E-2</v>
      </c>
      <c r="F1707">
        <v>0.58571016788482666</v>
      </c>
    </row>
    <row r="1708" spans="5:6" x14ac:dyDescent="0.25">
      <c r="E1708">
        <v>3.8609743118286133E-2</v>
      </c>
      <c r="F1708">
        <v>0.55455666780471802</v>
      </c>
    </row>
    <row r="1709" spans="5:6" x14ac:dyDescent="0.25">
      <c r="E1709">
        <v>3.7813019007444382E-2</v>
      </c>
      <c r="F1709">
        <v>0.60769295692443848</v>
      </c>
    </row>
    <row r="1710" spans="5:6" x14ac:dyDescent="0.25">
      <c r="E1710">
        <v>3.6605417728424072E-2</v>
      </c>
      <c r="F1710">
        <v>0.36990997195243835</v>
      </c>
    </row>
    <row r="1711" spans="5:6" x14ac:dyDescent="0.25">
      <c r="E1711">
        <v>4.0576189756393433E-2</v>
      </c>
      <c r="F1711">
        <v>0.47821810841560364</v>
      </c>
    </row>
    <row r="1712" spans="5:6" x14ac:dyDescent="0.25">
      <c r="E1712">
        <v>3.2782018184661865E-2</v>
      </c>
      <c r="F1712">
        <v>0.42091089487075806</v>
      </c>
    </row>
    <row r="1713" spans="5:6" x14ac:dyDescent="0.25">
      <c r="E1713">
        <v>3.3582817763090134E-2</v>
      </c>
      <c r="F1713">
        <v>0.24426183104515076</v>
      </c>
    </row>
    <row r="1714" spans="5:6" x14ac:dyDescent="0.25">
      <c r="E1714">
        <v>2.8908329084515572E-2</v>
      </c>
      <c r="F1714">
        <v>0.11650271713733673</v>
      </c>
    </row>
    <row r="1715" spans="5:6" x14ac:dyDescent="0.25">
      <c r="E1715">
        <v>3.8688614964485168E-2</v>
      </c>
      <c r="F1715">
        <v>7.4935689568519592E-2</v>
      </c>
    </row>
    <row r="1716" spans="5:6" x14ac:dyDescent="0.25">
      <c r="E1716">
        <v>3.7823263555765152E-2</v>
      </c>
      <c r="F1716">
        <v>8.4384173154830933E-2</v>
      </c>
    </row>
    <row r="1717" spans="5:6" x14ac:dyDescent="0.25">
      <c r="E1717">
        <v>3.7115290760993958E-2</v>
      </c>
      <c r="F1717">
        <v>0.11833171546459198</v>
      </c>
    </row>
    <row r="1718" spans="5:6" x14ac:dyDescent="0.25">
      <c r="E1718">
        <v>3.3440306782722473E-2</v>
      </c>
      <c r="F1718">
        <v>6.6773734986782074E-2</v>
      </c>
    </row>
    <row r="1719" spans="5:6" x14ac:dyDescent="0.25">
      <c r="E1719">
        <v>3.9040613919496536E-2</v>
      </c>
      <c r="F1719">
        <v>2.8119254857301712E-2</v>
      </c>
    </row>
    <row r="1720" spans="5:6" x14ac:dyDescent="0.25">
      <c r="E1720">
        <v>3.446187824010849E-2</v>
      </c>
      <c r="F1720">
        <v>6.8027861416339874E-2</v>
      </c>
    </row>
    <row r="1721" spans="5:6" x14ac:dyDescent="0.25">
      <c r="E1721">
        <v>0.11777696013450623</v>
      </c>
      <c r="F1721">
        <v>2.1987209320068359</v>
      </c>
    </row>
    <row r="1722" spans="5:6" x14ac:dyDescent="0.25">
      <c r="E1722">
        <v>3.9194099605083466E-2</v>
      </c>
      <c r="F1722">
        <v>1.4337455034255981</v>
      </c>
    </row>
    <row r="1723" spans="5:6" x14ac:dyDescent="0.25">
      <c r="E1723">
        <v>3.7707071751356125E-2</v>
      </c>
      <c r="F1723">
        <v>5.998631477355957</v>
      </c>
    </row>
    <row r="1724" spans="5:6" x14ac:dyDescent="0.25">
      <c r="E1724">
        <v>0.17978313565254211</v>
      </c>
      <c r="F1724">
        <v>0.7308727502822876</v>
      </c>
    </row>
    <row r="1725" spans="5:6" x14ac:dyDescent="0.25">
      <c r="E1725">
        <v>2.2155215963721275E-2</v>
      </c>
      <c r="F1725">
        <v>0.74471062421798706</v>
      </c>
    </row>
    <row r="1726" spans="5:6" x14ac:dyDescent="0.25">
      <c r="E1726">
        <v>2.2951200604438782E-2</v>
      </c>
      <c r="F1726">
        <v>0.78417307138442993</v>
      </c>
    </row>
    <row r="1727" spans="5:6" x14ac:dyDescent="0.25">
      <c r="E1727">
        <v>2.274695597589016E-2</v>
      </c>
      <c r="F1727">
        <v>0.94924044609069824</v>
      </c>
    </row>
    <row r="1728" spans="5:6" x14ac:dyDescent="0.25">
      <c r="E1728">
        <v>2.3928947746753693E-2</v>
      </c>
      <c r="F1728">
        <v>0.84615492820739746</v>
      </c>
    </row>
    <row r="1729" spans="5:6" x14ac:dyDescent="0.25">
      <c r="E1729">
        <v>2.0823415368795395E-2</v>
      </c>
      <c r="F1729">
        <v>0.85221678018569946</v>
      </c>
    </row>
    <row r="1730" spans="5:6" x14ac:dyDescent="0.25">
      <c r="E1730">
        <v>2.1448571234941483E-2</v>
      </c>
      <c r="F1730">
        <v>0.58070296049118042</v>
      </c>
    </row>
    <row r="1731" spans="5:6" x14ac:dyDescent="0.25">
      <c r="E1731">
        <v>2.2851992398500443E-2</v>
      </c>
      <c r="F1731">
        <v>0.6307835578918457</v>
      </c>
    </row>
    <row r="1732" spans="5:6" x14ac:dyDescent="0.25">
      <c r="E1732">
        <v>2.3108508437871933E-2</v>
      </c>
      <c r="F1732">
        <v>0.56050539016723633</v>
      </c>
    </row>
    <row r="1733" spans="5:6" x14ac:dyDescent="0.25">
      <c r="E1733">
        <v>2.2673411294817924E-2</v>
      </c>
      <c r="F1733">
        <v>0.65701842308044434</v>
      </c>
    </row>
    <row r="1734" spans="5:6" x14ac:dyDescent="0.25">
      <c r="E1734">
        <v>1.9957030192017555E-2</v>
      </c>
      <c r="F1734">
        <v>0.59572106599807739</v>
      </c>
    </row>
    <row r="1735" spans="5:6" x14ac:dyDescent="0.25">
      <c r="E1735">
        <v>2.163512259721756E-2</v>
      </c>
      <c r="F1735">
        <v>0.58843499422073364</v>
      </c>
    </row>
    <row r="1736" spans="5:6" x14ac:dyDescent="0.25">
      <c r="E1736">
        <v>2.4190414696931839E-2</v>
      </c>
      <c r="F1736">
        <v>0.50917434692382813</v>
      </c>
    </row>
    <row r="1737" spans="5:6" x14ac:dyDescent="0.25">
      <c r="E1737">
        <v>1.8371744081377983E-2</v>
      </c>
      <c r="F1737">
        <v>0.424562007188797</v>
      </c>
    </row>
    <row r="1738" spans="5:6" x14ac:dyDescent="0.25">
      <c r="E1738">
        <v>1.3320834375917912E-2</v>
      </c>
      <c r="F1738">
        <v>0.11472391337156296</v>
      </c>
    </row>
    <row r="1739" spans="5:6" x14ac:dyDescent="0.25">
      <c r="E1739">
        <v>1.3023669831454754E-2</v>
      </c>
      <c r="F1739">
        <v>0.12882830202579498</v>
      </c>
    </row>
    <row r="1740" spans="5:6" x14ac:dyDescent="0.25">
      <c r="E1740">
        <v>3.3124003559350967E-2</v>
      </c>
      <c r="F1740">
        <v>6.260845810174942E-2</v>
      </c>
    </row>
    <row r="1741" spans="5:6" x14ac:dyDescent="0.25">
      <c r="E1741">
        <v>2.3264732211828232E-2</v>
      </c>
      <c r="F1741">
        <v>6.1616260558366776E-2</v>
      </c>
    </row>
    <row r="1742" spans="5:6" x14ac:dyDescent="0.25">
      <c r="E1742">
        <v>2.4431245401501656E-2</v>
      </c>
      <c r="F1742">
        <v>0.48939692974090576</v>
      </c>
    </row>
    <row r="1743" spans="5:6" x14ac:dyDescent="0.25">
      <c r="E1743">
        <v>2.0339351147413254E-2</v>
      </c>
      <c r="F1743">
        <v>0.77458107471466064</v>
      </c>
    </row>
    <row r="1744" spans="5:6" x14ac:dyDescent="0.25">
      <c r="E1744">
        <v>2.2269448265433311E-2</v>
      </c>
      <c r="F1744">
        <v>8.1770189106464386E-2</v>
      </c>
    </row>
    <row r="1745" spans="5:6" x14ac:dyDescent="0.25">
      <c r="E1745">
        <v>0.10176660865545273</v>
      </c>
      <c r="F1745">
        <v>2.1786744594573975</v>
      </c>
    </row>
    <row r="1746" spans="5:6" x14ac:dyDescent="0.25">
      <c r="E1746">
        <v>0.33101287484169006</v>
      </c>
      <c r="F1746">
        <v>1.413148045539856</v>
      </c>
    </row>
    <row r="1747" spans="5:6" x14ac:dyDescent="0.25">
      <c r="E1747">
        <v>0.3405124843120575</v>
      </c>
      <c r="F1747">
        <v>5.7711501121520996</v>
      </c>
    </row>
    <row r="1748" spans="5:6" x14ac:dyDescent="0.25">
      <c r="E1748">
        <v>0.33617818355560303</v>
      </c>
      <c r="F1748">
        <v>0.30173054337501526</v>
      </c>
    </row>
    <row r="1749" spans="5:6" x14ac:dyDescent="0.25">
      <c r="E1749">
        <v>8.5468322038650513E-2</v>
      </c>
      <c r="F1749">
        <v>0.44675934314727783</v>
      </c>
    </row>
    <row r="1750" spans="5:6" x14ac:dyDescent="0.25">
      <c r="E1750">
        <v>4.6901695430278778E-2</v>
      </c>
      <c r="F1750">
        <v>0.51862579584121704</v>
      </c>
    </row>
    <row r="1751" spans="5:6" x14ac:dyDescent="0.25">
      <c r="E1751">
        <v>1.3025010004639626E-2</v>
      </c>
      <c r="F1751">
        <v>0.66790890693664551</v>
      </c>
    </row>
    <row r="1752" spans="5:6" x14ac:dyDescent="0.25">
      <c r="E1752">
        <v>2.2971469908952713E-2</v>
      </c>
      <c r="F1752">
        <v>0.73955345153808594</v>
      </c>
    </row>
    <row r="1753" spans="5:6" x14ac:dyDescent="0.25">
      <c r="E1753">
        <v>2.2403823211789131E-2</v>
      </c>
      <c r="F1753">
        <v>1.0015871524810791</v>
      </c>
    </row>
    <row r="1754" spans="5:6" x14ac:dyDescent="0.25">
      <c r="E1754">
        <v>2.2325510159134865E-2</v>
      </c>
      <c r="F1754">
        <v>0.91343402862548828</v>
      </c>
    </row>
    <row r="1755" spans="5:6" x14ac:dyDescent="0.25">
      <c r="E1755">
        <v>2.1573111414909363E-2</v>
      </c>
      <c r="F1755">
        <v>1.1802436113357544</v>
      </c>
    </row>
    <row r="1756" spans="5:6" x14ac:dyDescent="0.25">
      <c r="E1756">
        <v>2.4887040257453918E-2</v>
      </c>
      <c r="F1756">
        <v>1.0109177827835083</v>
      </c>
    </row>
    <row r="1757" spans="5:6" x14ac:dyDescent="0.25">
      <c r="E1757">
        <v>2.1799704059958458E-2</v>
      </c>
      <c r="F1757">
        <v>1.1616272926330566</v>
      </c>
    </row>
    <row r="1758" spans="5:6" x14ac:dyDescent="0.25">
      <c r="E1758">
        <v>2.1393954753875732E-2</v>
      </c>
      <c r="F1758">
        <v>0.98516607284545898</v>
      </c>
    </row>
    <row r="1759" spans="5:6" x14ac:dyDescent="0.25">
      <c r="E1759">
        <v>2.1562900394201279E-2</v>
      </c>
      <c r="F1759">
        <v>1.1019024848937988</v>
      </c>
    </row>
    <row r="1760" spans="5:6" x14ac:dyDescent="0.25">
      <c r="E1760">
        <v>1.6905337572097778E-2</v>
      </c>
      <c r="F1760">
        <v>0.80135643482208252</v>
      </c>
    </row>
    <row r="1761" spans="5:6" x14ac:dyDescent="0.25">
      <c r="E1761">
        <v>1.3269766233861446E-2</v>
      </c>
      <c r="F1761">
        <v>0.38474443554878235</v>
      </c>
    </row>
    <row r="1762" spans="5:6" x14ac:dyDescent="0.25">
      <c r="E1762">
        <v>1.5579540282487869E-2</v>
      </c>
      <c r="F1762">
        <v>0.11629711091518402</v>
      </c>
    </row>
    <row r="1763" spans="5:6" x14ac:dyDescent="0.25">
      <c r="E1763">
        <v>1.8922360613942146E-2</v>
      </c>
      <c r="F1763">
        <v>0.1301875114440918</v>
      </c>
    </row>
    <row r="1764" spans="5:6" x14ac:dyDescent="0.25">
      <c r="E1764">
        <v>2.2874081507325172E-2</v>
      </c>
      <c r="F1764">
        <v>6.8051092326641083E-2</v>
      </c>
    </row>
    <row r="1765" spans="5:6" x14ac:dyDescent="0.25">
      <c r="E1765">
        <v>2.1041400730609894E-2</v>
      </c>
      <c r="F1765">
        <v>0.10708292573690414</v>
      </c>
    </row>
    <row r="1766" spans="5:6" x14ac:dyDescent="0.25">
      <c r="E1766">
        <v>2.2070063278079033E-2</v>
      </c>
      <c r="F1766">
        <v>7.2743818163871765E-2</v>
      </c>
    </row>
    <row r="1767" spans="5:6" x14ac:dyDescent="0.25">
      <c r="E1767">
        <v>2.1123394370079041E-2</v>
      </c>
      <c r="F1767">
        <v>3.416159376502037E-2</v>
      </c>
    </row>
    <row r="1768" spans="5:6" x14ac:dyDescent="0.25">
      <c r="E1768">
        <v>2.3340495303273201E-2</v>
      </c>
      <c r="F1768">
        <v>0.10028395056724548</v>
      </c>
    </row>
    <row r="1769" spans="5:6" x14ac:dyDescent="0.25">
      <c r="E1769">
        <v>0.10600703954696655</v>
      </c>
      <c r="F1769">
        <v>2.1806104183197021</v>
      </c>
    </row>
    <row r="1770" spans="5:6" x14ac:dyDescent="0.25">
      <c r="E1770">
        <v>2.7835529297590256E-2</v>
      </c>
      <c r="F1770">
        <v>1.3908236026763916</v>
      </c>
    </row>
    <row r="1771" spans="5:6" x14ac:dyDescent="0.25">
      <c r="E1771">
        <v>2.0989930257201195E-2</v>
      </c>
      <c r="F1771">
        <v>7.603069394826889E-2</v>
      </c>
    </row>
    <row r="1772" spans="5:6" x14ac:dyDescent="0.25">
      <c r="E1772">
        <v>2.5461340323090553E-2</v>
      </c>
      <c r="F1772">
        <v>0.17679066956043243</v>
      </c>
    </row>
    <row r="1773" spans="5:6" x14ac:dyDescent="0.25">
      <c r="E1773">
        <v>2.1661965176463127E-2</v>
      </c>
      <c r="F1773">
        <v>0.35795009136199951</v>
      </c>
    </row>
    <row r="1774" spans="5:6" x14ac:dyDescent="0.25">
      <c r="E1774">
        <v>2.3699669167399406E-2</v>
      </c>
      <c r="F1774">
        <v>0.5254332423210144</v>
      </c>
    </row>
    <row r="1775" spans="5:6" x14ac:dyDescent="0.25">
      <c r="E1775">
        <v>2.3501003161072731E-2</v>
      </c>
      <c r="F1775">
        <v>0.45603951811790466</v>
      </c>
    </row>
    <row r="1776" spans="5:6" x14ac:dyDescent="0.25">
      <c r="E1776">
        <v>2.5035113096237183E-2</v>
      </c>
      <c r="F1776">
        <v>0.4727618396282196</v>
      </c>
    </row>
    <row r="1777" spans="5:6" x14ac:dyDescent="0.25">
      <c r="E1777">
        <v>2.9427487403154373E-2</v>
      </c>
      <c r="F1777">
        <v>0.58143693208694458</v>
      </c>
    </row>
    <row r="1778" spans="5:6" x14ac:dyDescent="0.25">
      <c r="E1778">
        <v>2.2974548861384392E-2</v>
      </c>
      <c r="F1778">
        <v>0.64409738779067993</v>
      </c>
    </row>
    <row r="1779" spans="5:6" x14ac:dyDescent="0.25">
      <c r="E1779">
        <v>2.2127067670226097E-2</v>
      </c>
      <c r="F1779">
        <v>0.81891477108001709</v>
      </c>
    </row>
    <row r="1780" spans="5:6" x14ac:dyDescent="0.25">
      <c r="E1780">
        <v>2.1584125235676765E-2</v>
      </c>
      <c r="F1780">
        <v>0.77033436298370361</v>
      </c>
    </row>
    <row r="1781" spans="5:6" x14ac:dyDescent="0.25">
      <c r="E1781">
        <v>2.0129963755607605E-2</v>
      </c>
      <c r="F1781">
        <v>0.88000112771987915</v>
      </c>
    </row>
    <row r="1782" spans="5:6" x14ac:dyDescent="0.25">
      <c r="E1782">
        <v>2.2369300946593285E-2</v>
      </c>
      <c r="F1782">
        <v>0.70560872554779053</v>
      </c>
    </row>
    <row r="1783" spans="5:6" x14ac:dyDescent="0.25">
      <c r="E1783">
        <v>2.1586069837212563E-2</v>
      </c>
      <c r="F1783">
        <v>0.78873735666275024</v>
      </c>
    </row>
    <row r="1784" spans="5:6" x14ac:dyDescent="0.25">
      <c r="E1784">
        <v>1.7036177217960358E-2</v>
      </c>
      <c r="F1784">
        <v>0.55586189031600952</v>
      </c>
    </row>
    <row r="1785" spans="5:6" x14ac:dyDescent="0.25">
      <c r="E1785">
        <v>1.3694709166884422E-2</v>
      </c>
      <c r="F1785">
        <v>0.26201412081718445</v>
      </c>
    </row>
    <row r="1786" spans="5:6" x14ac:dyDescent="0.25">
      <c r="E1786">
        <v>1.6559664160013199E-2</v>
      </c>
      <c r="F1786">
        <v>0.10576430708169937</v>
      </c>
    </row>
    <row r="1787" spans="5:6" x14ac:dyDescent="0.25">
      <c r="E1787">
        <v>1.9080944359302521E-2</v>
      </c>
      <c r="F1787">
        <v>0.12649162113666534</v>
      </c>
    </row>
    <row r="1788" spans="5:6" x14ac:dyDescent="0.25">
      <c r="E1788">
        <v>2.0217834040522575E-2</v>
      </c>
      <c r="F1788">
        <v>6.1558235436677933E-2</v>
      </c>
    </row>
    <row r="1789" spans="5:6" x14ac:dyDescent="0.25">
      <c r="E1789">
        <v>2.3273259401321411E-2</v>
      </c>
      <c r="F1789">
        <v>9.4448976218700409E-2</v>
      </c>
    </row>
    <row r="1790" spans="5:6" x14ac:dyDescent="0.25">
      <c r="E1790">
        <v>2.2388661280274391E-2</v>
      </c>
      <c r="F1790">
        <v>0.48879393935203552</v>
      </c>
    </row>
    <row r="1791" spans="5:6" x14ac:dyDescent="0.25">
      <c r="E1791">
        <v>2.3967185989022255E-2</v>
      </c>
      <c r="F1791">
        <v>0.74774497747421265</v>
      </c>
    </row>
    <row r="1792" spans="5:6" x14ac:dyDescent="0.25">
      <c r="E1792">
        <v>2.7041086927056313E-2</v>
      </c>
      <c r="F1792">
        <v>0.13048827648162842</v>
      </c>
    </row>
    <row r="1793" spans="5:6" x14ac:dyDescent="0.25">
      <c r="E1793">
        <v>0.10713161528110504</v>
      </c>
      <c r="F1793">
        <v>2.2376253604888916</v>
      </c>
    </row>
    <row r="1794" spans="5:6" x14ac:dyDescent="0.25">
      <c r="E1794">
        <v>2.659166045486927E-2</v>
      </c>
      <c r="F1794">
        <v>1.6213006973266602</v>
      </c>
    </row>
    <row r="1795" spans="5:6" x14ac:dyDescent="0.25">
      <c r="E1795">
        <v>2.2690718993544579E-2</v>
      </c>
      <c r="F1795">
        <v>0.56227993965148926</v>
      </c>
    </row>
    <row r="1796" spans="5:6" x14ac:dyDescent="0.25">
      <c r="E1796">
        <v>2.2360352799296379E-2</v>
      </c>
      <c r="F1796">
        <v>0.66872966289520264</v>
      </c>
    </row>
    <row r="1797" spans="5:6" x14ac:dyDescent="0.25">
      <c r="E1797">
        <v>2.1863110363483429E-2</v>
      </c>
      <c r="F1797">
        <v>0.81279867887496948</v>
      </c>
    </row>
    <row r="1798" spans="5:6" x14ac:dyDescent="0.25">
      <c r="E1798">
        <v>2.3198015987873077E-2</v>
      </c>
      <c r="F1798">
        <v>0.66231262683868408</v>
      </c>
    </row>
    <row r="1799" spans="5:6" x14ac:dyDescent="0.25">
      <c r="E1799">
        <v>2.2329172119498253E-2</v>
      </c>
      <c r="F1799">
        <v>0.85586720705032349</v>
      </c>
    </row>
    <row r="1800" spans="5:6" x14ac:dyDescent="0.25">
      <c r="E1800">
        <v>2.0039623603224754E-2</v>
      </c>
      <c r="F1800">
        <v>0.80002695322036743</v>
      </c>
    </row>
    <row r="1801" spans="5:6" x14ac:dyDescent="0.25">
      <c r="E1801">
        <v>1.9168546423316002E-2</v>
      </c>
      <c r="F1801">
        <v>1.0148069858551025</v>
      </c>
    </row>
    <row r="1802" spans="5:6" x14ac:dyDescent="0.25">
      <c r="E1802">
        <v>2.0171234384179115E-2</v>
      </c>
      <c r="F1802">
        <v>0.91479182243347168</v>
      </c>
    </row>
    <row r="1803" spans="5:6" x14ac:dyDescent="0.25">
      <c r="E1803">
        <v>2.424808032810688E-2</v>
      </c>
      <c r="F1803">
        <v>1.0248154401779175</v>
      </c>
    </row>
    <row r="1804" spans="5:6" x14ac:dyDescent="0.25">
      <c r="E1804">
        <v>8.8216215372085571E-2</v>
      </c>
      <c r="F1804">
        <v>0.86770457029342651</v>
      </c>
    </row>
    <row r="1805" spans="5:6" x14ac:dyDescent="0.25">
      <c r="E1805">
        <v>0.16757349669933319</v>
      </c>
      <c r="F1805">
        <v>1.8607562780380249</v>
      </c>
    </row>
    <row r="1806" spans="5:6" x14ac:dyDescent="0.25">
      <c r="E1806">
        <v>0.160793736577034</v>
      </c>
      <c r="F1806">
        <v>1.9916338920593262</v>
      </c>
    </row>
    <row r="1807" spans="5:6" x14ac:dyDescent="0.25">
      <c r="E1807">
        <v>0.16326238214969635</v>
      </c>
      <c r="F1807">
        <v>2.2969117164611816</v>
      </c>
    </row>
    <row r="1808" spans="5:6" x14ac:dyDescent="0.25">
      <c r="E1808">
        <v>0.13549461960792542</v>
      </c>
      <c r="F1808">
        <v>1.758292555809021</v>
      </c>
    </row>
    <row r="1809" spans="5:6" x14ac:dyDescent="0.25">
      <c r="E1809">
        <v>6.635954137891531E-3</v>
      </c>
      <c r="F1809">
        <v>0.46264922618865967</v>
      </c>
    </row>
    <row r="1810" spans="5:6" x14ac:dyDescent="0.25">
      <c r="E1810">
        <v>8.2625932991504669E-3</v>
      </c>
      <c r="F1810">
        <v>0.15069496631622314</v>
      </c>
    </row>
    <row r="1811" spans="5:6" x14ac:dyDescent="0.25">
      <c r="E1811">
        <v>1.6169428825378418E-2</v>
      </c>
      <c r="F1811">
        <v>0.10920953750610352</v>
      </c>
    </row>
    <row r="1812" spans="5:6" x14ac:dyDescent="0.25">
      <c r="E1812">
        <v>2.423761785030365E-2</v>
      </c>
      <c r="F1812">
        <v>0.18666112422943115</v>
      </c>
    </row>
    <row r="1813" spans="5:6" x14ac:dyDescent="0.25">
      <c r="E1813">
        <v>2.2310929372906685E-2</v>
      </c>
      <c r="F1813">
        <v>9.3794494867324829E-2</v>
      </c>
    </row>
    <row r="1814" spans="5:6" x14ac:dyDescent="0.25">
      <c r="E1814">
        <v>2.2355262190103531E-2</v>
      </c>
      <c r="F1814">
        <v>0.15624739229679108</v>
      </c>
    </row>
    <row r="1815" spans="5:6" x14ac:dyDescent="0.25">
      <c r="E1815">
        <v>2.1559923887252808E-2</v>
      </c>
      <c r="F1815">
        <v>0.13428425788879395</v>
      </c>
    </row>
    <row r="1816" spans="5:6" x14ac:dyDescent="0.25">
      <c r="E1816">
        <v>2.1986614912748337E-2</v>
      </c>
      <c r="F1816">
        <v>9.3337148427963257E-2</v>
      </c>
    </row>
    <row r="1817" spans="5:6" x14ac:dyDescent="0.25">
      <c r="E1817">
        <v>0.10404530912637711</v>
      </c>
      <c r="F1817">
        <v>2.2224771976470947</v>
      </c>
    </row>
    <row r="1818" spans="5:6" x14ac:dyDescent="0.25">
      <c r="E1818">
        <v>2.5145668536424637E-2</v>
      </c>
      <c r="F1818">
        <v>1.4075640439987183</v>
      </c>
    </row>
    <row r="1819" spans="5:6" x14ac:dyDescent="0.25">
      <c r="E1819">
        <v>2.4034950882196426E-2</v>
      </c>
      <c r="F1819">
        <v>0.11151936650276184</v>
      </c>
    </row>
    <row r="1820" spans="5:6" x14ac:dyDescent="0.25">
      <c r="E1820">
        <v>0.12524129450321198</v>
      </c>
      <c r="F1820">
        <v>0.39063659310340881</v>
      </c>
    </row>
    <row r="1821" spans="5:6" x14ac:dyDescent="0.25">
      <c r="E1821">
        <v>8.5158795118331909E-2</v>
      </c>
      <c r="F1821">
        <v>0.89719796180725098</v>
      </c>
    </row>
    <row r="1822" spans="5:6" x14ac:dyDescent="0.25">
      <c r="E1822">
        <v>2.5228844955563545E-2</v>
      </c>
      <c r="F1822">
        <v>0.76640379428863525</v>
      </c>
    </row>
    <row r="1823" spans="5:6" x14ac:dyDescent="0.25">
      <c r="E1823">
        <v>2.3764243349432945E-2</v>
      </c>
      <c r="F1823">
        <v>0.8976321816444397</v>
      </c>
    </row>
    <row r="1824" spans="5:6" x14ac:dyDescent="0.25">
      <c r="E1824">
        <v>2.3796893656253815E-2</v>
      </c>
      <c r="F1824">
        <v>0.77678167819976807</v>
      </c>
    </row>
    <row r="1825" spans="5:6" x14ac:dyDescent="0.25">
      <c r="E1825">
        <v>2.2699996829032898E-2</v>
      </c>
      <c r="F1825">
        <v>1.0167076587677002</v>
      </c>
    </row>
    <row r="1826" spans="5:6" x14ac:dyDescent="0.25">
      <c r="E1826">
        <v>2.1900540217757225E-2</v>
      </c>
      <c r="F1826">
        <v>0.9866032600402832</v>
      </c>
    </row>
    <row r="1827" spans="5:6" x14ac:dyDescent="0.25">
      <c r="E1827">
        <v>2.1846696734428406E-2</v>
      </c>
      <c r="F1827">
        <v>1.1650944948196411</v>
      </c>
    </row>
    <row r="1828" spans="5:6" x14ac:dyDescent="0.25">
      <c r="E1828">
        <v>2.3260666057467461E-2</v>
      </c>
      <c r="F1828">
        <v>0.99698716402053833</v>
      </c>
    </row>
    <row r="1829" spans="5:6" x14ac:dyDescent="0.25">
      <c r="E1829">
        <v>2.1348252892494202E-2</v>
      </c>
      <c r="F1829">
        <v>1.1810528039932251</v>
      </c>
    </row>
    <row r="1830" spans="5:6" x14ac:dyDescent="0.25">
      <c r="E1830">
        <v>2.1920373663306236E-2</v>
      </c>
      <c r="F1830">
        <v>1.0360583066940308</v>
      </c>
    </row>
    <row r="1831" spans="5:6" x14ac:dyDescent="0.25">
      <c r="E1831">
        <v>2.2034702822566032E-2</v>
      </c>
      <c r="F1831">
        <v>1.2228854894638062</v>
      </c>
    </row>
    <row r="1832" spans="5:6" x14ac:dyDescent="0.25">
      <c r="E1832">
        <v>1.1569004505872726E-2</v>
      </c>
      <c r="F1832">
        <v>0.67711001634597778</v>
      </c>
    </row>
    <row r="1833" spans="5:6" x14ac:dyDescent="0.25">
      <c r="E1833">
        <v>1.6887586563825607E-2</v>
      </c>
      <c r="F1833">
        <v>0.33254680037498474</v>
      </c>
    </row>
    <row r="1834" spans="5:6" x14ac:dyDescent="0.25">
      <c r="E1834">
        <v>2.4908293038606644E-2</v>
      </c>
      <c r="F1834">
        <v>0.17527590692043304</v>
      </c>
    </row>
    <row r="1835" spans="5:6" x14ac:dyDescent="0.25">
      <c r="E1835">
        <v>2.1182360127568245E-2</v>
      </c>
      <c r="F1835">
        <v>0.22180292010307312</v>
      </c>
    </row>
    <row r="1836" spans="5:6" x14ac:dyDescent="0.25">
      <c r="E1836">
        <v>1.6876745969057083E-2</v>
      </c>
      <c r="F1836">
        <v>7.8435063362121582E-2</v>
      </c>
    </row>
    <row r="1837" spans="5:6" x14ac:dyDescent="0.25">
      <c r="E1837">
        <v>2.0715499296784401E-2</v>
      </c>
      <c r="F1837">
        <v>7.859455794095993E-2</v>
      </c>
    </row>
    <row r="1838" spans="5:6" x14ac:dyDescent="0.25">
      <c r="E1838">
        <v>2.4852031841874123E-2</v>
      </c>
      <c r="F1838">
        <v>0.44782999157905579</v>
      </c>
    </row>
    <row r="1839" spans="5:6" x14ac:dyDescent="0.25">
      <c r="E1839">
        <v>2.3660670965909958E-2</v>
      </c>
      <c r="F1839">
        <v>0.54764044284820557</v>
      </c>
    </row>
    <row r="1840" spans="5:6" x14ac:dyDescent="0.25">
      <c r="E1840">
        <v>1.9269304350018501E-2</v>
      </c>
      <c r="F1840">
        <v>8.2600615918636322E-2</v>
      </c>
    </row>
    <row r="1841" spans="5:6" x14ac:dyDescent="0.25">
      <c r="E1841">
        <v>0.10507189482450485</v>
      </c>
      <c r="F1841">
        <v>2.2906880378723145</v>
      </c>
    </row>
    <row r="1842" spans="5:6" x14ac:dyDescent="0.25">
      <c r="E1842">
        <v>2.0091233775019646E-2</v>
      </c>
      <c r="F1842">
        <v>1.4238848686218262</v>
      </c>
    </row>
    <row r="1843" spans="5:6" x14ac:dyDescent="0.25">
      <c r="E1843">
        <v>2.3863913491368294E-2</v>
      </c>
      <c r="F1843">
        <v>0.18020384013652802</v>
      </c>
    </row>
    <row r="1844" spans="5:6" x14ac:dyDescent="0.25">
      <c r="E1844">
        <v>2.5698011741042137E-2</v>
      </c>
      <c r="F1844">
        <v>0.30433529615402222</v>
      </c>
    </row>
    <row r="1845" spans="5:6" x14ac:dyDescent="0.25">
      <c r="E1845">
        <v>2.1649233996868134E-2</v>
      </c>
      <c r="F1845">
        <v>0.49184975028038025</v>
      </c>
    </row>
    <row r="1846" spans="5:6" x14ac:dyDescent="0.25">
      <c r="E1846">
        <v>2.3942552506923676E-2</v>
      </c>
      <c r="F1846">
        <v>0.61798804998397827</v>
      </c>
    </row>
    <row r="1847" spans="5:6" x14ac:dyDescent="0.25">
      <c r="E1847">
        <v>2.2829540073871613E-2</v>
      </c>
      <c r="F1847">
        <v>0.7250068187713623</v>
      </c>
    </row>
    <row r="1848" spans="5:6" x14ac:dyDescent="0.25">
      <c r="E1848">
        <v>2.1626243367791176E-2</v>
      </c>
      <c r="F1848">
        <v>0.70724213123321533</v>
      </c>
    </row>
    <row r="1849" spans="5:6" x14ac:dyDescent="0.25">
      <c r="E1849">
        <v>2.4956788867712021E-2</v>
      </c>
      <c r="F1849">
        <v>0.86990535259246826</v>
      </c>
    </row>
    <row r="1850" spans="5:6" x14ac:dyDescent="0.25">
      <c r="E1850">
        <v>2.0024966448545456E-2</v>
      </c>
      <c r="F1850">
        <v>0.71110773086547852</v>
      </c>
    </row>
    <row r="1851" spans="5:6" x14ac:dyDescent="0.25">
      <c r="E1851">
        <v>2.4688955396413803E-2</v>
      </c>
      <c r="F1851">
        <v>0.90254521369934082</v>
      </c>
    </row>
    <row r="1852" spans="5:6" x14ac:dyDescent="0.25">
      <c r="E1852">
        <v>2.0297003909945488E-2</v>
      </c>
      <c r="F1852">
        <v>0.76214337348937988</v>
      </c>
    </row>
    <row r="1853" spans="5:6" x14ac:dyDescent="0.25">
      <c r="E1853">
        <v>2.4163816124200821E-2</v>
      </c>
      <c r="F1853">
        <v>0.87240207195281982</v>
      </c>
    </row>
    <row r="1854" spans="5:6" x14ac:dyDescent="0.25">
      <c r="E1854">
        <v>2.3344188928604126E-2</v>
      </c>
      <c r="F1854">
        <v>0.76713794469833374</v>
      </c>
    </row>
    <row r="1855" spans="5:6" x14ac:dyDescent="0.25">
      <c r="E1855">
        <v>2.1113326773047447E-2</v>
      </c>
      <c r="F1855">
        <v>0.87999379634857178</v>
      </c>
    </row>
    <row r="1856" spans="5:6" x14ac:dyDescent="0.25">
      <c r="E1856">
        <v>1.5585868619382381E-2</v>
      </c>
      <c r="F1856">
        <v>0.65051186084747314</v>
      </c>
    </row>
    <row r="1857" spans="5:6" x14ac:dyDescent="0.25">
      <c r="E1857">
        <v>1.7072713002562523E-2</v>
      </c>
      <c r="F1857">
        <v>0.31651574373245239</v>
      </c>
    </row>
    <row r="1858" spans="5:6" x14ac:dyDescent="0.25">
      <c r="E1858">
        <v>1.4193978160619736E-2</v>
      </c>
      <c r="F1858">
        <v>9.691908210515976E-2</v>
      </c>
    </row>
    <row r="1859" spans="5:6" x14ac:dyDescent="0.25">
      <c r="E1859">
        <v>2.0838867872953415E-2</v>
      </c>
      <c r="F1859">
        <v>0.11309811472892761</v>
      </c>
    </row>
    <row r="1860" spans="5:6" x14ac:dyDescent="0.25">
      <c r="E1860">
        <v>2.1375387907028198E-2</v>
      </c>
      <c r="F1860">
        <v>0.14097802340984344</v>
      </c>
    </row>
    <row r="1861" spans="5:6" x14ac:dyDescent="0.25">
      <c r="E1861">
        <v>2.2137194871902466E-2</v>
      </c>
      <c r="F1861">
        <v>0.12607263028621674</v>
      </c>
    </row>
    <row r="1862" spans="5:6" x14ac:dyDescent="0.25">
      <c r="E1862">
        <v>2.2136770188808441E-2</v>
      </c>
      <c r="F1862">
        <v>0.11729820817708969</v>
      </c>
    </row>
    <row r="1863" spans="5:6" x14ac:dyDescent="0.25">
      <c r="E1863">
        <v>2.5521222501993179E-2</v>
      </c>
      <c r="F1863">
        <v>9.9581629037857056E-2</v>
      </c>
    </row>
    <row r="1864" spans="5:6" x14ac:dyDescent="0.25">
      <c r="E1864">
        <v>2.4640917778015137E-2</v>
      </c>
      <c r="F1864">
        <v>0.11020571738481522</v>
      </c>
    </row>
    <row r="1865" spans="5:6" x14ac:dyDescent="0.25">
      <c r="E1865">
        <v>0.1075965091586113</v>
      </c>
      <c r="F1865">
        <v>2.3387022018432617</v>
      </c>
    </row>
    <row r="1866" spans="5:6" x14ac:dyDescent="0.25">
      <c r="E1866">
        <v>2.2450156509876251E-2</v>
      </c>
      <c r="F1866">
        <v>1.718762993812561</v>
      </c>
    </row>
    <row r="1867" spans="5:6" x14ac:dyDescent="0.25">
      <c r="E1867">
        <v>2.269965223968029E-2</v>
      </c>
      <c r="F1867">
        <v>0.60247296094894409</v>
      </c>
    </row>
    <row r="1868" spans="5:6" x14ac:dyDescent="0.25">
      <c r="E1868">
        <v>2.2628486156463623E-2</v>
      </c>
      <c r="F1868">
        <v>0.64140921831130981</v>
      </c>
    </row>
    <row r="1869" spans="5:6" x14ac:dyDescent="0.25">
      <c r="E1869">
        <v>2.5867218151688576E-2</v>
      </c>
      <c r="F1869">
        <v>0.8912506103515625</v>
      </c>
    </row>
    <row r="1870" spans="5:6" x14ac:dyDescent="0.25">
      <c r="E1870">
        <v>2.3847460746765137E-2</v>
      </c>
      <c r="F1870">
        <v>0.94271296262741089</v>
      </c>
    </row>
    <row r="1871" spans="5:6" x14ac:dyDescent="0.25">
      <c r="E1871">
        <v>2.3381354287266731E-2</v>
      </c>
      <c r="F1871">
        <v>1.2138152122497559</v>
      </c>
    </row>
    <row r="1872" spans="5:6" x14ac:dyDescent="0.25">
      <c r="E1872">
        <v>1.952035166323185E-2</v>
      </c>
      <c r="F1872">
        <v>1.060267448425293</v>
      </c>
    </row>
    <row r="1873" spans="5:6" x14ac:dyDescent="0.25">
      <c r="E1873">
        <v>1.8236506730318069E-2</v>
      </c>
      <c r="F1873">
        <v>0.88783568143844604</v>
      </c>
    </row>
    <row r="1874" spans="5:6" x14ac:dyDescent="0.25">
      <c r="E1874">
        <v>2.3386247456073761E-2</v>
      </c>
      <c r="F1874">
        <v>0.68880492448806763</v>
      </c>
    </row>
    <row r="1875" spans="5:6" x14ac:dyDescent="0.25">
      <c r="E1875">
        <v>2.3865938186645508E-2</v>
      </c>
      <c r="F1875">
        <v>0.77947455644607544</v>
      </c>
    </row>
    <row r="1876" spans="5:6" x14ac:dyDescent="0.25">
      <c r="E1876">
        <v>2.5526471436023712E-2</v>
      </c>
      <c r="F1876">
        <v>0.68383520841598511</v>
      </c>
    </row>
    <row r="1877" spans="5:6" x14ac:dyDescent="0.25">
      <c r="E1877">
        <v>2.1745538339018822E-2</v>
      </c>
      <c r="F1877">
        <v>0.92434126138687134</v>
      </c>
    </row>
    <row r="1878" spans="5:6" x14ac:dyDescent="0.25">
      <c r="E1878">
        <v>2.2029703482985497E-2</v>
      </c>
      <c r="F1878">
        <v>0.95165890455245972</v>
      </c>
    </row>
    <row r="1879" spans="5:6" x14ac:dyDescent="0.25">
      <c r="E1879">
        <v>2.0915443077683449E-2</v>
      </c>
      <c r="F1879">
        <v>1.2282341718673706</v>
      </c>
    </row>
    <row r="1880" spans="5:6" x14ac:dyDescent="0.25">
      <c r="E1880">
        <v>1.8273063004016876E-2</v>
      </c>
      <c r="F1880">
        <v>0.69973760843276978</v>
      </c>
    </row>
    <row r="1881" spans="5:6" x14ac:dyDescent="0.25">
      <c r="E1881">
        <v>1.4604317955672741E-2</v>
      </c>
      <c r="F1881">
        <v>0.32619085907936096</v>
      </c>
    </row>
    <row r="1882" spans="5:6" x14ac:dyDescent="0.25">
      <c r="E1882">
        <v>1.889532245695591E-2</v>
      </c>
      <c r="F1882">
        <v>7.8443169593811035E-2</v>
      </c>
    </row>
    <row r="1883" spans="5:6" x14ac:dyDescent="0.25">
      <c r="E1883">
        <v>1.9862297922372818E-2</v>
      </c>
      <c r="F1883">
        <v>0.137486532330513</v>
      </c>
    </row>
    <row r="1884" spans="5:6" x14ac:dyDescent="0.25">
      <c r="E1884">
        <v>2.3633852601051331E-2</v>
      </c>
      <c r="F1884">
        <v>7.8865647315979004E-2</v>
      </c>
    </row>
    <row r="1885" spans="5:6" x14ac:dyDescent="0.25">
      <c r="E1885">
        <v>1.3851282186806202E-2</v>
      </c>
      <c r="F1885">
        <v>0.13210365176200867</v>
      </c>
    </row>
    <row r="1886" spans="5:6" x14ac:dyDescent="0.25">
      <c r="E1886">
        <v>2.4376368150115013E-2</v>
      </c>
      <c r="F1886">
        <v>0.44600504636764526</v>
      </c>
    </row>
    <row r="1887" spans="5:6" x14ac:dyDescent="0.25">
      <c r="E1887">
        <v>2.3921921849250793E-2</v>
      </c>
      <c r="F1887">
        <v>0.67670577764511108</v>
      </c>
    </row>
    <row r="1888" spans="5:6" x14ac:dyDescent="0.25">
      <c r="E1888">
        <v>2.5244466960430145E-2</v>
      </c>
      <c r="F1888">
        <v>0.10378935188055038</v>
      </c>
    </row>
    <row r="1889" spans="5:6" x14ac:dyDescent="0.25">
      <c r="E1889">
        <v>0.1076471358537674</v>
      </c>
      <c r="F1889">
        <v>2.315131664276123</v>
      </c>
    </row>
    <row r="1890" spans="5:6" x14ac:dyDescent="0.25">
      <c r="E1890">
        <v>2.3634046316146851E-2</v>
      </c>
      <c r="F1890">
        <v>1.6687723398208618</v>
      </c>
    </row>
    <row r="1891" spans="5:6" x14ac:dyDescent="0.25">
      <c r="E1891">
        <v>2.1663287654519081E-2</v>
      </c>
      <c r="F1891">
        <v>0.63649529218673706</v>
      </c>
    </row>
    <row r="1892" spans="5:6" x14ac:dyDescent="0.25">
      <c r="E1892">
        <v>0.16307404637336731</v>
      </c>
      <c r="F1892">
        <v>0.77119189500808716</v>
      </c>
    </row>
    <row r="1893" spans="5:6" x14ac:dyDescent="0.25">
      <c r="E1893">
        <v>2.4025779217481613E-2</v>
      </c>
      <c r="F1893">
        <v>0.9075552225112915</v>
      </c>
    </row>
    <row r="1894" spans="5:6" x14ac:dyDescent="0.25">
      <c r="E1894">
        <v>2.3913675919175148E-2</v>
      </c>
      <c r="F1894">
        <v>0.75485008955001831</v>
      </c>
    </row>
    <row r="1895" spans="5:6" x14ac:dyDescent="0.25">
      <c r="E1895">
        <v>2.2267812862992287E-2</v>
      </c>
      <c r="F1895">
        <v>1.0709801912307739</v>
      </c>
    </row>
    <row r="1896" spans="5:6" x14ac:dyDescent="0.25">
      <c r="E1896">
        <v>2.2331574931740761E-2</v>
      </c>
      <c r="F1896">
        <v>0.66963601112365723</v>
      </c>
    </row>
    <row r="1897" spans="5:6" x14ac:dyDescent="0.25">
      <c r="E1897">
        <v>1.8877103924751282E-2</v>
      </c>
      <c r="F1897">
        <v>0.6663087010383606</v>
      </c>
    </row>
    <row r="1898" spans="5:6" x14ac:dyDescent="0.25">
      <c r="E1898">
        <v>2.0769435912370682E-2</v>
      </c>
      <c r="F1898">
        <v>0.53432625532150269</v>
      </c>
    </row>
    <row r="1899" spans="5:6" x14ac:dyDescent="0.25">
      <c r="E1899">
        <v>2.2796059027314186E-2</v>
      </c>
      <c r="F1899">
        <v>0.60332381725311279</v>
      </c>
    </row>
    <row r="1900" spans="5:6" x14ac:dyDescent="0.25">
      <c r="E1900">
        <v>2.1095562726259232E-2</v>
      </c>
      <c r="F1900">
        <v>0.52674537897109985</v>
      </c>
    </row>
    <row r="1901" spans="5:6" x14ac:dyDescent="0.25">
      <c r="E1901">
        <v>2.471471019089222E-2</v>
      </c>
      <c r="F1901">
        <v>0.52042597532272339</v>
      </c>
    </row>
    <row r="1902" spans="5:6" x14ac:dyDescent="0.25">
      <c r="E1902">
        <v>2.1379170939326286E-2</v>
      </c>
      <c r="F1902">
        <v>0.4324667751789093</v>
      </c>
    </row>
    <row r="1903" spans="5:6" x14ac:dyDescent="0.25">
      <c r="E1903">
        <v>2.1366704255342484E-2</v>
      </c>
      <c r="F1903">
        <v>0.42215758562088013</v>
      </c>
    </row>
    <row r="1904" spans="5:6" x14ac:dyDescent="0.25">
      <c r="E1904">
        <v>1.9132046028971672E-2</v>
      </c>
      <c r="F1904">
        <v>0.2260420173406601</v>
      </c>
    </row>
    <row r="1905" spans="5:6" x14ac:dyDescent="0.25">
      <c r="E1905">
        <v>1.5053433366119862E-2</v>
      </c>
      <c r="F1905">
        <v>0.10506895929574966</v>
      </c>
    </row>
    <row r="1906" spans="5:6" x14ac:dyDescent="0.25">
      <c r="E1906">
        <v>1.9700461998581886E-2</v>
      </c>
      <c r="F1906">
        <v>6.1184298247098923E-2</v>
      </c>
    </row>
    <row r="1907" spans="5:6" x14ac:dyDescent="0.25">
      <c r="E1907">
        <v>1.6766872256994247E-2</v>
      </c>
      <c r="F1907">
        <v>3.8121029734611511E-2</v>
      </c>
    </row>
    <row r="1908" spans="5:6" x14ac:dyDescent="0.25">
      <c r="E1908">
        <v>2.2465288639068604E-2</v>
      </c>
      <c r="F1908">
        <v>0</v>
      </c>
    </row>
    <row r="1909" spans="5:6" x14ac:dyDescent="0.25">
      <c r="E1909">
        <v>2.3535287007689476E-2</v>
      </c>
      <c r="F1909">
        <v>5.4407272487878799E-2</v>
      </c>
    </row>
    <row r="1910" spans="5:6" x14ac:dyDescent="0.25">
      <c r="E1910">
        <v>1.8391380086541176E-2</v>
      </c>
      <c r="F1910">
        <v>3.8011264055967331E-2</v>
      </c>
    </row>
    <row r="1911" spans="5:6" x14ac:dyDescent="0.25">
      <c r="E1911">
        <v>2.4884846061468124E-2</v>
      </c>
      <c r="F1911">
        <v>9.5422379672527313E-2</v>
      </c>
    </row>
    <row r="1912" spans="5:6" x14ac:dyDescent="0.25">
      <c r="E1912">
        <v>2.3826828226447105E-2</v>
      </c>
      <c r="F1912">
        <v>6.4020209014415741E-2</v>
      </c>
    </row>
    <row r="1913" spans="5:6" x14ac:dyDescent="0.25">
      <c r="E1913">
        <v>0.10486321896314621</v>
      </c>
      <c r="F1913">
        <v>2.1961491107940674</v>
      </c>
    </row>
    <row r="1914" spans="5:6" x14ac:dyDescent="0.25">
      <c r="E1914">
        <v>2.3825963959097862E-2</v>
      </c>
      <c r="F1914">
        <v>1.4381875991821289</v>
      </c>
    </row>
    <row r="1915" spans="5:6" x14ac:dyDescent="0.25">
      <c r="E1915">
        <v>2.7072235941886902E-2</v>
      </c>
      <c r="F1915">
        <v>5.8937892913818359</v>
      </c>
    </row>
    <row r="1916" spans="5:6" x14ac:dyDescent="0.25">
      <c r="E1916">
        <v>2.2517606616020203E-2</v>
      </c>
      <c r="F1916">
        <v>9.5317631959915161E-2</v>
      </c>
    </row>
    <row r="1917" spans="5:6" x14ac:dyDescent="0.25">
      <c r="E1917">
        <v>1.9300119951367378E-2</v>
      </c>
      <c r="F1917">
        <v>9.024154394865036E-2</v>
      </c>
    </row>
    <row r="1918" spans="5:6" x14ac:dyDescent="0.25">
      <c r="E1918">
        <v>1.4443367719650269E-2</v>
      </c>
      <c r="F1918">
        <v>0.10050690919160843</v>
      </c>
    </row>
    <row r="1919" spans="5:6" x14ac:dyDescent="0.25">
      <c r="E1919">
        <v>2.5129335001111031E-2</v>
      </c>
      <c r="F1919">
        <v>7.1281202137470245E-2</v>
      </c>
    </row>
    <row r="1920" spans="5:6" x14ac:dyDescent="0.25">
      <c r="E1920">
        <v>1.9357068464159966E-2</v>
      </c>
      <c r="F1920">
        <v>0.14628265798091888</v>
      </c>
    </row>
    <row r="1921" spans="5:6" x14ac:dyDescent="0.25">
      <c r="E1921">
        <v>2.4575203657150269E-2</v>
      </c>
      <c r="F1921">
        <v>0.10377291589975357</v>
      </c>
    </row>
    <row r="1922" spans="5:6" x14ac:dyDescent="0.25">
      <c r="E1922">
        <v>1.8953876569867134E-2</v>
      </c>
      <c r="F1922">
        <v>6.4808905124664307E-2</v>
      </c>
    </row>
    <row r="1923" spans="5:6" x14ac:dyDescent="0.25">
      <c r="E1923">
        <v>2.4069696664810181E-2</v>
      </c>
      <c r="F1923">
        <v>8.6689122021198273E-2</v>
      </c>
    </row>
    <row r="1924" spans="5:6" x14ac:dyDescent="0.25">
      <c r="E1924">
        <v>2.1374151110649109E-2</v>
      </c>
      <c r="F1924">
        <v>6.4670547842979431E-2</v>
      </c>
    </row>
    <row r="1925" spans="5:6" x14ac:dyDescent="0.25">
      <c r="E1925">
        <v>2.0286325365304947E-2</v>
      </c>
      <c r="F1925">
        <v>7.9453267157077789E-2</v>
      </c>
    </row>
    <row r="1926" spans="5:6" x14ac:dyDescent="0.25">
      <c r="E1926">
        <v>2.6004549115896225E-2</v>
      </c>
      <c r="F1926">
        <v>9.0284079313278198E-2</v>
      </c>
    </row>
    <row r="1927" spans="5:6" x14ac:dyDescent="0.25">
      <c r="E1927">
        <v>2.2495809942483902E-2</v>
      </c>
      <c r="F1927">
        <v>0.13271127641201019</v>
      </c>
    </row>
    <row r="1928" spans="5:6" x14ac:dyDescent="0.25">
      <c r="E1928">
        <v>1.7101502045989037E-2</v>
      </c>
      <c r="F1928">
        <v>5.8055054396390915E-2</v>
      </c>
    </row>
    <row r="1929" spans="5:6" x14ac:dyDescent="0.25">
      <c r="E1929">
        <v>2.2814905270934105E-2</v>
      </c>
      <c r="F1929">
        <v>3.1462918967008591E-2</v>
      </c>
    </row>
    <row r="1930" spans="5:6" x14ac:dyDescent="0.25">
      <c r="E1930">
        <v>1.8923576921224594E-2</v>
      </c>
      <c r="F1930">
        <v>1.2008756399154663E-2</v>
      </c>
    </row>
    <row r="1931" spans="5:6" x14ac:dyDescent="0.25">
      <c r="E1931">
        <v>2.3329772055149078E-2</v>
      </c>
      <c r="F1931">
        <v>2.588099567219615E-3</v>
      </c>
    </row>
    <row r="1932" spans="5:6" x14ac:dyDescent="0.25">
      <c r="E1932">
        <v>2.0265674218535423E-2</v>
      </c>
      <c r="F1932">
        <v>3.852090984582901E-2</v>
      </c>
    </row>
    <row r="1933" spans="5:6" x14ac:dyDescent="0.25">
      <c r="E1933">
        <v>2.2934356704354286E-2</v>
      </c>
      <c r="F1933">
        <v>0</v>
      </c>
    </row>
    <row r="1934" spans="5:6" x14ac:dyDescent="0.25">
      <c r="E1934">
        <v>2.0888222381472588E-2</v>
      </c>
      <c r="F1934">
        <v>0.44953978061676025</v>
      </c>
    </row>
    <row r="1935" spans="5:6" x14ac:dyDescent="0.25">
      <c r="E1935">
        <v>2.2311359643936157E-2</v>
      </c>
      <c r="F1935">
        <v>0.67575210332870483</v>
      </c>
    </row>
    <row r="1936" spans="5:6" x14ac:dyDescent="0.25">
      <c r="E1936">
        <v>2.1086443215608597E-2</v>
      </c>
      <c r="F1936">
        <v>7.5474604964256287E-2</v>
      </c>
    </row>
    <row r="1937" spans="5:6" x14ac:dyDescent="0.25">
      <c r="E1937">
        <v>0.12171289324760437</v>
      </c>
      <c r="F1937">
        <v>2.26426100730896</v>
      </c>
    </row>
    <row r="1938" spans="5:6" x14ac:dyDescent="0.25">
      <c r="E1938">
        <v>1.8326675519347191E-2</v>
      </c>
      <c r="F1938">
        <v>1.4302909374237061</v>
      </c>
    </row>
    <row r="1939" spans="5:6" x14ac:dyDescent="0.25">
      <c r="E1939">
        <v>2.8712734580039978E-2</v>
      </c>
      <c r="F1939">
        <v>6.8596750497817993E-2</v>
      </c>
    </row>
    <row r="1940" spans="5:6" x14ac:dyDescent="0.25">
      <c r="E1940">
        <v>2.0165184512734413E-2</v>
      </c>
      <c r="F1940">
        <v>7.3297284543514252E-2</v>
      </c>
    </row>
    <row r="1941" spans="5:6" x14ac:dyDescent="0.25">
      <c r="E1941">
        <v>2.4350866675376892E-2</v>
      </c>
      <c r="F1941">
        <v>0.13163892924785614</v>
      </c>
    </row>
    <row r="1942" spans="5:6" x14ac:dyDescent="0.25">
      <c r="E1942">
        <v>2.2321673110127449E-2</v>
      </c>
      <c r="F1942">
        <v>0.13211070001125336</v>
      </c>
    </row>
    <row r="1943" spans="5:6" x14ac:dyDescent="0.25">
      <c r="E1943">
        <v>2.1519768983125687E-2</v>
      </c>
      <c r="F1943">
        <v>0.11637533456087112</v>
      </c>
    </row>
    <row r="1944" spans="5:6" x14ac:dyDescent="0.25">
      <c r="E1944">
        <v>2.1865846589207649E-2</v>
      </c>
      <c r="F1944">
        <v>4.5097082853317261E-2</v>
      </c>
    </row>
    <row r="1945" spans="5:6" x14ac:dyDescent="0.25">
      <c r="E1945">
        <v>1.9499635323882103E-2</v>
      </c>
      <c r="F1945">
        <v>0.10269970446825027</v>
      </c>
    </row>
    <row r="1946" spans="5:6" x14ac:dyDescent="0.25">
      <c r="E1946">
        <v>2.2849619388580322E-2</v>
      </c>
      <c r="F1946">
        <v>0.17585824429988861</v>
      </c>
    </row>
    <row r="1947" spans="5:6" x14ac:dyDescent="0.25">
      <c r="E1947">
        <v>2.4262538179755211E-2</v>
      </c>
      <c r="F1947">
        <v>0.25575044751167297</v>
      </c>
    </row>
    <row r="1948" spans="5:6" x14ac:dyDescent="0.25">
      <c r="E1948">
        <v>2.2434880957007408E-2</v>
      </c>
      <c r="F1948">
        <v>0.24808596074581146</v>
      </c>
    </row>
    <row r="1949" spans="5:6" x14ac:dyDescent="0.25">
      <c r="E1949">
        <v>2.3092946037650108E-2</v>
      </c>
      <c r="F1949">
        <v>0.28364178538322449</v>
      </c>
    </row>
    <row r="1950" spans="5:6" x14ac:dyDescent="0.25">
      <c r="E1950">
        <v>2.2828388959169388E-2</v>
      </c>
      <c r="F1950">
        <v>0.21758438646793365</v>
      </c>
    </row>
    <row r="1951" spans="5:6" x14ac:dyDescent="0.25">
      <c r="E1951">
        <v>2.1522164344787598E-2</v>
      </c>
      <c r="F1951">
        <v>0.16087739169597626</v>
      </c>
    </row>
    <row r="1952" spans="5:6" x14ac:dyDescent="0.25">
      <c r="E1952">
        <v>1.7851989716291428E-2</v>
      </c>
      <c r="F1952">
        <v>0.10519043356180191</v>
      </c>
    </row>
    <row r="1953" spans="5:6" x14ac:dyDescent="0.25">
      <c r="E1953">
        <v>2.0508727058768272E-2</v>
      </c>
      <c r="F1953">
        <v>7.5893454253673553E-2</v>
      </c>
    </row>
    <row r="1954" spans="5:6" x14ac:dyDescent="0.25">
      <c r="E1954">
        <v>2.8448240831494331E-2</v>
      </c>
      <c r="F1954">
        <v>3.513973206281662E-2</v>
      </c>
    </row>
    <row r="1955" spans="5:6" x14ac:dyDescent="0.25">
      <c r="E1955">
        <v>2.1800529211759567E-2</v>
      </c>
      <c r="F1955">
        <v>5.196385458111763E-2</v>
      </c>
    </row>
    <row r="1956" spans="5:6" x14ac:dyDescent="0.25">
      <c r="E1956">
        <v>1.4908184297382832E-2</v>
      </c>
      <c r="F1956">
        <v>3.6769643425941467E-2</v>
      </c>
    </row>
    <row r="1957" spans="5:6" x14ac:dyDescent="0.25">
      <c r="E1957">
        <v>1.5582905150949955E-2</v>
      </c>
      <c r="F1957">
        <v>7.5177893042564392E-2</v>
      </c>
    </row>
    <row r="1958" spans="5:6" x14ac:dyDescent="0.25">
      <c r="E1958">
        <v>2.7700651437044144E-2</v>
      </c>
      <c r="F1958">
        <v>8.16512331366539E-2</v>
      </c>
    </row>
    <row r="1959" spans="5:6" x14ac:dyDescent="0.25">
      <c r="E1959">
        <v>2.2297604009509087E-2</v>
      </c>
      <c r="F1959">
        <v>2.8219019994139671E-2</v>
      </c>
    </row>
    <row r="1960" spans="5:6" x14ac:dyDescent="0.25">
      <c r="E1960">
        <v>2.5231147184967995E-2</v>
      </c>
      <c r="F1960">
        <v>4.4960122555494308E-2</v>
      </c>
    </row>
    <row r="1961" spans="5:6" x14ac:dyDescent="0.25">
      <c r="E1961">
        <v>0.12208961695432663</v>
      </c>
      <c r="F1961">
        <v>2.1880185604095459</v>
      </c>
    </row>
    <row r="1962" spans="5:6" x14ac:dyDescent="0.25">
      <c r="E1962">
        <v>2.6785509660840034E-2</v>
      </c>
      <c r="F1962">
        <v>1.3902217149734497</v>
      </c>
    </row>
    <row r="1963" spans="5:6" x14ac:dyDescent="0.25">
      <c r="E1963">
        <v>1.8840229138731956E-2</v>
      </c>
      <c r="F1963">
        <v>0.10047908127307892</v>
      </c>
    </row>
    <row r="1964" spans="5:6" x14ac:dyDescent="0.25">
      <c r="E1964">
        <v>1.9199829548597336E-2</v>
      </c>
      <c r="F1964">
        <v>0.24800978600978851</v>
      </c>
    </row>
    <row r="1965" spans="5:6" x14ac:dyDescent="0.25">
      <c r="E1965">
        <v>2.2390430793166161E-2</v>
      </c>
      <c r="F1965">
        <v>8.4031544625759125E-2</v>
      </c>
    </row>
    <row r="1966" spans="5:6" x14ac:dyDescent="0.25">
      <c r="E1966">
        <v>2.0820578560233116E-2</v>
      </c>
      <c r="F1966">
        <v>9.2836976051330566E-2</v>
      </c>
    </row>
    <row r="1967" spans="5:6" x14ac:dyDescent="0.25">
      <c r="E1967">
        <v>2.5461863726377487E-2</v>
      </c>
      <c r="F1967">
        <v>0.21031959354877472</v>
      </c>
    </row>
    <row r="1968" spans="5:6" x14ac:dyDescent="0.25">
      <c r="E1968">
        <v>2.177022211253643E-2</v>
      </c>
      <c r="F1968">
        <v>0.31516537070274353</v>
      </c>
    </row>
    <row r="1969" spans="5:6" x14ac:dyDescent="0.25">
      <c r="E1969">
        <v>2.4360956624150276E-2</v>
      </c>
      <c r="F1969">
        <v>0.36132636666297913</v>
      </c>
    </row>
    <row r="1970" spans="5:6" x14ac:dyDescent="0.25">
      <c r="E1970">
        <v>2.5323508307337761E-2</v>
      </c>
      <c r="F1970">
        <v>0.37559589743614197</v>
      </c>
    </row>
    <row r="1971" spans="5:6" x14ac:dyDescent="0.25">
      <c r="E1971">
        <v>2.1696258336305618E-2</v>
      </c>
      <c r="F1971">
        <v>0.45959702134132385</v>
      </c>
    </row>
    <row r="1972" spans="5:6" x14ac:dyDescent="0.25">
      <c r="E1972">
        <v>2.1454986184835434E-2</v>
      </c>
      <c r="F1972">
        <v>0.34327834844589233</v>
      </c>
    </row>
    <row r="1973" spans="5:6" x14ac:dyDescent="0.25">
      <c r="E1973">
        <v>2.161167748272419E-2</v>
      </c>
      <c r="F1973">
        <v>0.33390244841575623</v>
      </c>
    </row>
    <row r="1974" spans="5:6" x14ac:dyDescent="0.25">
      <c r="E1974">
        <v>2.2149251773953438E-2</v>
      </c>
      <c r="F1974">
        <v>0.31135109066963196</v>
      </c>
    </row>
    <row r="1975" spans="5:6" x14ac:dyDescent="0.25">
      <c r="E1975">
        <v>2.0200084894895554E-2</v>
      </c>
      <c r="F1975">
        <v>0.25340357422828674</v>
      </c>
    </row>
    <row r="1976" spans="5:6" x14ac:dyDescent="0.25">
      <c r="E1976">
        <v>2.2212686017155647E-2</v>
      </c>
      <c r="F1976">
        <v>4.7772087156772614E-2</v>
      </c>
    </row>
    <row r="1977" spans="5:6" x14ac:dyDescent="0.25">
      <c r="E1977">
        <v>3.6807484924793243E-2</v>
      </c>
      <c r="F1977">
        <v>4.0125343948602676E-2</v>
      </c>
    </row>
    <row r="1978" spans="5:6" x14ac:dyDescent="0.25">
      <c r="E1978">
        <v>3.609813004732132E-2</v>
      </c>
      <c r="F1978">
        <v>8.1427484750747681E-2</v>
      </c>
    </row>
    <row r="1979" spans="5:6" x14ac:dyDescent="0.25">
      <c r="E1979">
        <v>3.8507834076881409E-2</v>
      </c>
      <c r="F1979">
        <v>5.0240907818078995E-2</v>
      </c>
    </row>
    <row r="1980" spans="5:6" x14ac:dyDescent="0.25">
      <c r="E1980">
        <v>3.8393385708332062E-2</v>
      </c>
      <c r="F1980">
        <v>5.0247356295585632E-2</v>
      </c>
    </row>
    <row r="1981" spans="5:6" x14ac:dyDescent="0.25">
      <c r="E1981">
        <v>3.8020368665456772E-2</v>
      </c>
      <c r="F1981">
        <v>6.5524116158485413E-2</v>
      </c>
    </row>
    <row r="1982" spans="5:6" x14ac:dyDescent="0.25">
      <c r="E1982">
        <v>3.875742107629776E-2</v>
      </c>
      <c r="F1982">
        <v>0.44974422454833984</v>
      </c>
    </row>
    <row r="1983" spans="5:6" x14ac:dyDescent="0.25">
      <c r="E1983">
        <v>4.111742228269577E-2</v>
      </c>
      <c r="F1983">
        <v>0.58229273557662964</v>
      </c>
    </row>
    <row r="1984" spans="5:6" x14ac:dyDescent="0.25">
      <c r="E1984">
        <v>3.9202030748128891E-2</v>
      </c>
      <c r="F1984">
        <v>7.7049180865287781E-2</v>
      </c>
    </row>
    <row r="1985" spans="5:6" x14ac:dyDescent="0.25">
      <c r="E1985">
        <v>1.6387227922677994E-2</v>
      </c>
      <c r="F1985">
        <v>9.2614009976387024E-2</v>
      </c>
    </row>
    <row r="1986" spans="5:6" x14ac:dyDescent="0.25">
      <c r="E1986">
        <v>0</v>
      </c>
      <c r="F1986">
        <v>0.14141233265399933</v>
      </c>
    </row>
    <row r="1987" spans="5:6" x14ac:dyDescent="0.25">
      <c r="E1987">
        <v>1.8821667181327939E-3</v>
      </c>
      <c r="F1987">
        <v>0.11359697580337524</v>
      </c>
    </row>
    <row r="1988" spans="5:6" x14ac:dyDescent="0.25">
      <c r="E1988">
        <v>7.6952278614044189E-2</v>
      </c>
      <c r="F1988">
        <v>3.2081770896911621</v>
      </c>
    </row>
    <row r="1989" spans="5:6" x14ac:dyDescent="0.25">
      <c r="E1989">
        <v>9.8741855472326279E-3</v>
      </c>
      <c r="F1989">
        <v>0.59336942434310913</v>
      </c>
    </row>
    <row r="1990" spans="5:6" x14ac:dyDescent="0.25">
      <c r="E1990">
        <v>0.2662847638130188</v>
      </c>
      <c r="F1990">
        <v>1.1033298969268799</v>
      </c>
    </row>
    <row r="1991" spans="5:6" x14ac:dyDescent="0.25">
      <c r="E1991">
        <v>0.57718813419342041</v>
      </c>
      <c r="F1991">
        <v>5.1601781845092773</v>
      </c>
    </row>
    <row r="1992" spans="5:6" x14ac:dyDescent="0.25">
      <c r="E1992">
        <v>0.60146403312683105</v>
      </c>
      <c r="F1992">
        <v>0.5304337739944458</v>
      </c>
    </row>
    <row r="1993" spans="5:6" x14ac:dyDescent="0.25">
      <c r="E1993">
        <v>0.64272862672805786</v>
      </c>
      <c r="F1993">
        <v>0.5562630295753479</v>
      </c>
    </row>
    <row r="1994" spans="5:6" x14ac:dyDescent="0.25">
      <c r="E1994">
        <v>0.70354264974594116</v>
      </c>
      <c r="F1994">
        <v>0.56067186594009399</v>
      </c>
    </row>
    <row r="1995" spans="5:6" x14ac:dyDescent="0.25">
      <c r="E1995">
        <v>0.30076456069946289</v>
      </c>
      <c r="F1995">
        <v>0.60342085361480713</v>
      </c>
    </row>
    <row r="1996" spans="5:6" x14ac:dyDescent="0.25">
      <c r="E1996">
        <v>6.5925762057304382E-2</v>
      </c>
      <c r="F1996">
        <v>0.68362337350845337</v>
      </c>
    </row>
    <row r="1997" spans="5:6" x14ac:dyDescent="0.25">
      <c r="E1997">
        <v>3.8512770086526871E-2</v>
      </c>
      <c r="F1997">
        <v>0.88565182685852051</v>
      </c>
    </row>
    <row r="1998" spans="5:6" x14ac:dyDescent="0.25">
      <c r="E1998">
        <v>3.9336040616035461E-2</v>
      </c>
      <c r="F1998">
        <v>0.6043393611907959</v>
      </c>
    </row>
    <row r="1999" spans="5:6" x14ac:dyDescent="0.25">
      <c r="E1999">
        <v>4.0582664310932159E-2</v>
      </c>
      <c r="F1999">
        <v>0.7669224739074707</v>
      </c>
    </row>
    <row r="2000" spans="5:6" x14ac:dyDescent="0.25">
      <c r="E2000">
        <v>3.443581610918045E-2</v>
      </c>
      <c r="F2000">
        <v>0.97523456811904907</v>
      </c>
    </row>
    <row r="2001" spans="5:6" x14ac:dyDescent="0.25">
      <c r="E2001">
        <v>9.1325044631958008E-2</v>
      </c>
      <c r="F2001">
        <v>1.9923269748687744</v>
      </c>
    </row>
    <row r="2002" spans="5:6" x14ac:dyDescent="0.25">
      <c r="E2002">
        <v>5.22889643907547E-2</v>
      </c>
      <c r="F2002">
        <v>2.2942018508911133</v>
      </c>
    </row>
    <row r="2003" spans="5:6" x14ac:dyDescent="0.25">
      <c r="E2003">
        <v>3.7285488098859787E-2</v>
      </c>
      <c r="F2003">
        <v>2.6937065124511719</v>
      </c>
    </row>
    <row r="2004" spans="5:6" x14ac:dyDescent="0.25">
      <c r="E2004">
        <v>3.7302490323781967E-2</v>
      </c>
      <c r="F2004">
        <v>1.0012726783752441</v>
      </c>
    </row>
    <row r="2005" spans="5:6" x14ac:dyDescent="0.25">
      <c r="E2005">
        <v>3.8990151137113571E-2</v>
      </c>
      <c r="F2005">
        <v>1.1094537973403931</v>
      </c>
    </row>
    <row r="2006" spans="5:6" x14ac:dyDescent="0.25">
      <c r="E2006">
        <v>3.7825897336006165E-2</v>
      </c>
      <c r="F2006">
        <v>0.92748844623565674</v>
      </c>
    </row>
    <row r="2007" spans="5:6" x14ac:dyDescent="0.25">
      <c r="E2007">
        <v>3.8550019264221191E-2</v>
      </c>
      <c r="F2007">
        <v>1.0576409101486206</v>
      </c>
    </row>
    <row r="2008" spans="5:6" x14ac:dyDescent="0.25">
      <c r="E2008">
        <v>3.6165900528430939E-2</v>
      </c>
      <c r="F2008">
        <v>0.77488332986831665</v>
      </c>
    </row>
    <row r="2009" spans="5:6" x14ac:dyDescent="0.25">
      <c r="E2009">
        <v>0.11491920053958893</v>
      </c>
      <c r="F2009">
        <v>2.7085449695587158</v>
      </c>
    </row>
    <row r="2010" spans="5:6" x14ac:dyDescent="0.25">
      <c r="E2010">
        <v>3.8115482777357101E-2</v>
      </c>
      <c r="F2010">
        <v>1.9873743057250977</v>
      </c>
    </row>
    <row r="2011" spans="5:6" x14ac:dyDescent="0.25">
      <c r="E2011">
        <v>3.6942116916179657E-2</v>
      </c>
      <c r="F2011">
        <v>0.81592094898223877</v>
      </c>
    </row>
    <row r="2012" spans="5:6" x14ac:dyDescent="0.25">
      <c r="E2012">
        <v>3.6116641014814377E-2</v>
      </c>
      <c r="F2012">
        <v>0.71515566110610962</v>
      </c>
    </row>
    <row r="2013" spans="5:6" x14ac:dyDescent="0.25">
      <c r="E2013">
        <v>3.5371948033571243E-2</v>
      </c>
      <c r="F2013">
        <v>0.81717771291732788</v>
      </c>
    </row>
    <row r="2014" spans="5:6" x14ac:dyDescent="0.25">
      <c r="E2014">
        <v>3.6463819444179535E-2</v>
      </c>
      <c r="F2014">
        <v>0.70548367500305176</v>
      </c>
    </row>
    <row r="2015" spans="5:6" x14ac:dyDescent="0.25">
      <c r="E2015">
        <v>3.6624707281589508E-2</v>
      </c>
      <c r="F2015">
        <v>0.86024981737136841</v>
      </c>
    </row>
    <row r="2016" spans="5:6" x14ac:dyDescent="0.25">
      <c r="E2016">
        <v>3.6115150898694992E-2</v>
      </c>
      <c r="F2016">
        <v>0.65891671180725098</v>
      </c>
    </row>
    <row r="2017" spans="5:6" x14ac:dyDescent="0.25">
      <c r="E2017">
        <v>4.0611162781715393E-2</v>
      </c>
      <c r="F2017">
        <v>0.55027884244918823</v>
      </c>
    </row>
    <row r="2018" spans="5:6" x14ac:dyDescent="0.25">
      <c r="E2018">
        <v>3.8052156567573547E-2</v>
      </c>
      <c r="F2018">
        <v>0.32704260945320129</v>
      </c>
    </row>
    <row r="2019" spans="5:6" x14ac:dyDescent="0.25">
      <c r="E2019">
        <v>3.6843873560428619E-2</v>
      </c>
      <c r="F2019">
        <v>0.35856857895851135</v>
      </c>
    </row>
    <row r="2020" spans="5:6" x14ac:dyDescent="0.25">
      <c r="E2020">
        <v>3.6921493709087372E-2</v>
      </c>
      <c r="F2020">
        <v>0.30680385231971741</v>
      </c>
    </row>
    <row r="2021" spans="5:6" x14ac:dyDescent="0.25">
      <c r="E2021">
        <v>3.6640677601099014E-2</v>
      </c>
      <c r="F2021">
        <v>0.37905007600784302</v>
      </c>
    </row>
    <row r="2022" spans="5:6" x14ac:dyDescent="0.25">
      <c r="E2022">
        <v>3.5170838236808777E-2</v>
      </c>
      <c r="F2022">
        <v>0.33424869179725647</v>
      </c>
    </row>
    <row r="2023" spans="5:6" x14ac:dyDescent="0.25">
      <c r="E2023">
        <v>3.6633692681789398E-2</v>
      </c>
      <c r="F2023">
        <v>0.35731059312820435</v>
      </c>
    </row>
    <row r="2024" spans="5:6" x14ac:dyDescent="0.25">
      <c r="E2024">
        <v>3.7832140922546387E-2</v>
      </c>
      <c r="F2024">
        <v>0.31930369138717651</v>
      </c>
    </row>
    <row r="2025" spans="5:6" x14ac:dyDescent="0.25">
      <c r="E2025">
        <v>3.6766365170478821E-2</v>
      </c>
      <c r="F2025">
        <v>0.36755907535552979</v>
      </c>
    </row>
    <row r="2026" spans="5:6" x14ac:dyDescent="0.25">
      <c r="E2026">
        <v>3.7898264825344086E-2</v>
      </c>
      <c r="F2026">
        <v>0.33392846584320068</v>
      </c>
    </row>
    <row r="2027" spans="5:6" x14ac:dyDescent="0.25">
      <c r="E2027">
        <v>3.916187584400177E-2</v>
      </c>
      <c r="F2027">
        <v>0.35293635725975037</v>
      </c>
    </row>
    <row r="2028" spans="5:6" x14ac:dyDescent="0.25">
      <c r="E2028">
        <v>3.5331685096025467E-2</v>
      </c>
      <c r="F2028">
        <v>0.25828605890274048</v>
      </c>
    </row>
    <row r="2029" spans="5:6" x14ac:dyDescent="0.25">
      <c r="E2029">
        <v>2.7305793017148972E-2</v>
      </c>
      <c r="F2029">
        <v>0.18417024612426758</v>
      </c>
    </row>
    <row r="2030" spans="5:6" x14ac:dyDescent="0.25">
      <c r="E2030">
        <v>3.1491931527853012E-2</v>
      </c>
      <c r="F2030">
        <v>0.4854259192943573</v>
      </c>
    </row>
    <row r="2031" spans="5:6" x14ac:dyDescent="0.25">
      <c r="E2031">
        <v>3.7684220820665359E-2</v>
      </c>
      <c r="F2031">
        <v>0.77835512161254883</v>
      </c>
    </row>
    <row r="2032" spans="5:6" x14ac:dyDescent="0.25">
      <c r="E2032">
        <v>3.717365488409996E-2</v>
      </c>
      <c r="F2032">
        <v>7.9130925238132477E-2</v>
      </c>
    </row>
    <row r="2033" spans="5:6" x14ac:dyDescent="0.25">
      <c r="E2033">
        <v>0.12444714456796646</v>
      </c>
      <c r="F2033">
        <v>2.1762702465057373</v>
      </c>
    </row>
    <row r="2034" spans="5:6" x14ac:dyDescent="0.25">
      <c r="E2034">
        <v>3.8443554192781448E-2</v>
      </c>
      <c r="F2034">
        <v>3.8779516220092773</v>
      </c>
    </row>
    <row r="2035" spans="5:6" x14ac:dyDescent="0.25">
      <c r="E2035">
        <v>3.9662547409534454E-2</v>
      </c>
      <c r="F2035">
        <v>2.4932930469512939</v>
      </c>
    </row>
    <row r="2036" spans="5:6" x14ac:dyDescent="0.25">
      <c r="E2036">
        <v>3.3399738371372223E-2</v>
      </c>
      <c r="F2036">
        <v>1.8663159608840942</v>
      </c>
    </row>
    <row r="2037" spans="5:6" x14ac:dyDescent="0.25">
      <c r="E2037">
        <v>3.3655505627393723E-2</v>
      </c>
      <c r="F2037">
        <v>4.1858983039855957</v>
      </c>
    </row>
    <row r="2038" spans="5:6" x14ac:dyDescent="0.25">
      <c r="E2038">
        <v>1.9571084529161453E-2</v>
      </c>
      <c r="F2038">
        <v>0.32098609209060669</v>
      </c>
    </row>
    <row r="2039" spans="5:6" x14ac:dyDescent="0.25">
      <c r="E2039">
        <v>2.5171061977744102E-2</v>
      </c>
      <c r="F2039">
        <v>0.86293458938598633</v>
      </c>
    </row>
    <row r="2040" spans="5:6" x14ac:dyDescent="0.25">
      <c r="E2040">
        <v>2.6505853980779648E-2</v>
      </c>
      <c r="F2040">
        <v>8.491351455450058E-2</v>
      </c>
    </row>
    <row r="2041" spans="5:6" x14ac:dyDescent="0.25">
      <c r="E2041">
        <v>2.0974807441234589E-2</v>
      </c>
      <c r="F2041">
        <v>2.2847728803753853E-2</v>
      </c>
    </row>
    <row r="2042" spans="5:6" x14ac:dyDescent="0.25">
      <c r="E2042">
        <v>1.9691014662384987E-2</v>
      </c>
      <c r="F2042">
        <v>5.2621066570281982E-2</v>
      </c>
    </row>
    <row r="2043" spans="5:6" x14ac:dyDescent="0.25">
      <c r="E2043">
        <v>2.2632962092757225E-2</v>
      </c>
      <c r="F2043">
        <v>6.970958411693573E-2</v>
      </c>
    </row>
    <row r="2044" spans="5:6" x14ac:dyDescent="0.25">
      <c r="E2044">
        <v>2.3042427375912666E-2</v>
      </c>
      <c r="F2044">
        <v>2.3545436561107635E-2</v>
      </c>
    </row>
    <row r="2045" spans="5:6" x14ac:dyDescent="0.25">
      <c r="E2045">
        <v>2.2705776616930962E-2</v>
      </c>
      <c r="F2045">
        <v>3.7281468510627747E-2</v>
      </c>
    </row>
    <row r="2046" spans="5:6" x14ac:dyDescent="0.25">
      <c r="E2046">
        <v>2.2725513204932213E-2</v>
      </c>
      <c r="F2046">
        <v>8.0649189651012421E-2</v>
      </c>
    </row>
    <row r="2047" spans="5:6" x14ac:dyDescent="0.25">
      <c r="E2047">
        <v>1.7320606857538223E-2</v>
      </c>
      <c r="F2047">
        <v>6.4518168568611145E-2</v>
      </c>
    </row>
    <row r="2048" spans="5:6" x14ac:dyDescent="0.25">
      <c r="E2048">
        <v>1.8488414585590363E-2</v>
      </c>
      <c r="F2048">
        <v>5.5895082652568817E-2</v>
      </c>
    </row>
    <row r="2049" spans="5:6" x14ac:dyDescent="0.25">
      <c r="E2049">
        <v>2.2286958992481232E-2</v>
      </c>
      <c r="F2049">
        <v>3.6921963095664978E-2</v>
      </c>
    </row>
    <row r="2050" spans="5:6" x14ac:dyDescent="0.25">
      <c r="E2050">
        <v>2.3335117846727371E-2</v>
      </c>
      <c r="F2050">
        <v>5.0210196524858475E-2</v>
      </c>
    </row>
    <row r="2051" spans="5:6" x14ac:dyDescent="0.25">
      <c r="E2051">
        <v>2.171461284160614E-2</v>
      </c>
      <c r="F2051">
        <v>1.3676201924681664E-2</v>
      </c>
    </row>
    <row r="2052" spans="5:6" x14ac:dyDescent="0.25">
      <c r="E2052">
        <v>2.0653849467635155E-2</v>
      </c>
      <c r="F2052">
        <v>7.0179447531700134E-2</v>
      </c>
    </row>
    <row r="2053" spans="5:6" x14ac:dyDescent="0.25">
      <c r="E2053">
        <v>1.830640621483326E-2</v>
      </c>
      <c r="F2053">
        <v>3.1349312514066696E-2</v>
      </c>
    </row>
    <row r="2054" spans="5:6" x14ac:dyDescent="0.25">
      <c r="E2054">
        <v>2.2290432825684547E-2</v>
      </c>
      <c r="F2054">
        <v>1.4845213852822781E-2</v>
      </c>
    </row>
    <row r="2055" spans="5:6" x14ac:dyDescent="0.25">
      <c r="E2055">
        <v>2.3094752803444862E-2</v>
      </c>
      <c r="F2055">
        <v>4.3918360024690628E-2</v>
      </c>
    </row>
    <row r="2056" spans="5:6" x14ac:dyDescent="0.25">
      <c r="E2056">
        <v>2.6286579668521881E-2</v>
      </c>
      <c r="F2056">
        <v>0</v>
      </c>
    </row>
    <row r="2057" spans="5:6" x14ac:dyDescent="0.25">
      <c r="E2057">
        <v>0.12092563509941101</v>
      </c>
      <c r="F2057">
        <v>2.1474964618682861</v>
      </c>
    </row>
    <row r="2058" spans="5:6" x14ac:dyDescent="0.25">
      <c r="E2058">
        <v>2.3815419524908066E-2</v>
      </c>
      <c r="F2058">
        <v>1.3884658813476563</v>
      </c>
    </row>
    <row r="2059" spans="5:6" x14ac:dyDescent="0.25">
      <c r="E2059">
        <v>2.3571072146296501E-2</v>
      </c>
      <c r="F2059">
        <v>5.8938560485839844</v>
      </c>
    </row>
    <row r="2060" spans="5:6" x14ac:dyDescent="0.25">
      <c r="E2060">
        <v>6.2425822019577026E-2</v>
      </c>
      <c r="F2060">
        <v>7.8387148678302765E-2</v>
      </c>
    </row>
    <row r="2061" spans="5:6" x14ac:dyDescent="0.25">
      <c r="E2061">
        <v>2.0641745068132877E-3</v>
      </c>
      <c r="F2061">
        <v>0.10021448135375977</v>
      </c>
    </row>
    <row r="2062" spans="5:6" x14ac:dyDescent="0.25">
      <c r="E2062">
        <v>6.2810308299958706E-3</v>
      </c>
      <c r="F2062">
        <v>6.7642234265804291E-2</v>
      </c>
    </row>
    <row r="2063" spans="5:6" x14ac:dyDescent="0.25">
      <c r="E2063">
        <v>1.7128871753811836E-2</v>
      </c>
      <c r="F2063">
        <v>5.0274178385734558E-2</v>
      </c>
    </row>
    <row r="2064" spans="5:6" x14ac:dyDescent="0.25">
      <c r="E2064">
        <v>1.8533339723944664E-2</v>
      </c>
      <c r="F2064">
        <v>6.4252465963363647E-2</v>
      </c>
    </row>
    <row r="2065" spans="5:6" x14ac:dyDescent="0.25">
      <c r="E2065">
        <v>2.3333396762609482E-2</v>
      </c>
      <c r="F2065">
        <v>0.10612004995346069</v>
      </c>
    </row>
    <row r="2066" spans="5:6" x14ac:dyDescent="0.25">
      <c r="E2066">
        <v>2.3648915812373161E-2</v>
      </c>
      <c r="F2066">
        <v>6.7072369158267975E-2</v>
      </c>
    </row>
    <row r="2067" spans="5:6" x14ac:dyDescent="0.25">
      <c r="E2067">
        <v>2.3687878623604774E-2</v>
      </c>
      <c r="F2067">
        <v>8.3152025938034058E-2</v>
      </c>
    </row>
    <row r="2068" spans="5:6" x14ac:dyDescent="0.25">
      <c r="E2068">
        <v>2.3542778566479683E-2</v>
      </c>
      <c r="F2068">
        <v>9.8872363567352295E-2</v>
      </c>
    </row>
    <row r="2069" spans="5:6" x14ac:dyDescent="0.25">
      <c r="E2069">
        <v>2.3681791499257088E-2</v>
      </c>
      <c r="F2069">
        <v>8.1647932529449463E-2</v>
      </c>
    </row>
    <row r="2070" spans="5:6" x14ac:dyDescent="0.25">
      <c r="E2070">
        <v>2.257770299911499E-2</v>
      </c>
      <c r="F2070">
        <v>9.4728760421276093E-2</v>
      </c>
    </row>
    <row r="2071" spans="5:6" x14ac:dyDescent="0.25">
      <c r="E2071">
        <v>1.6605347394943237E-2</v>
      </c>
      <c r="F2071">
        <v>0.11264756321907043</v>
      </c>
    </row>
    <row r="2072" spans="5:6" x14ac:dyDescent="0.25">
      <c r="E2072">
        <v>1.9314656034111977E-2</v>
      </c>
      <c r="F2072">
        <v>2.679801918566227E-2</v>
      </c>
    </row>
    <row r="2073" spans="5:6" x14ac:dyDescent="0.25">
      <c r="E2073">
        <v>2.1886575967073441E-2</v>
      </c>
      <c r="F2073">
        <v>4.2421314865350723E-2</v>
      </c>
    </row>
    <row r="2074" spans="5:6" x14ac:dyDescent="0.25">
      <c r="E2074">
        <v>1.8662767484784126E-2</v>
      </c>
      <c r="F2074">
        <v>2.6852939277887344E-2</v>
      </c>
    </row>
    <row r="2075" spans="5:6" x14ac:dyDescent="0.25">
      <c r="E2075">
        <v>2.234993502497673E-2</v>
      </c>
      <c r="F2075">
        <v>0</v>
      </c>
    </row>
    <row r="2076" spans="5:6" x14ac:dyDescent="0.25">
      <c r="E2076">
        <v>2.2859370335936546E-2</v>
      </c>
      <c r="F2076">
        <v>0</v>
      </c>
    </row>
    <row r="2077" spans="5:6" x14ac:dyDescent="0.25">
      <c r="E2077">
        <v>2.1485835313796997E-2</v>
      </c>
      <c r="F2077">
        <v>0</v>
      </c>
    </row>
    <row r="2078" spans="5:6" x14ac:dyDescent="0.25">
      <c r="E2078">
        <v>2.4992436170578003E-2</v>
      </c>
      <c r="F2078">
        <v>0.44777840375900269</v>
      </c>
    </row>
    <row r="2079" spans="5:6" x14ac:dyDescent="0.25">
      <c r="E2079">
        <v>1.911628432571888E-2</v>
      </c>
      <c r="F2079">
        <v>0.6227073073387146</v>
      </c>
    </row>
    <row r="2080" spans="5:6" x14ac:dyDescent="0.25">
      <c r="E2080">
        <v>2.6220215484499931E-2</v>
      </c>
      <c r="F2080">
        <v>2.346290647983551E-2</v>
      </c>
    </row>
    <row r="2081" spans="5:6" x14ac:dyDescent="0.25">
      <c r="E2081">
        <v>0.12280332297086716</v>
      </c>
      <c r="F2081">
        <v>2.1516995429992676</v>
      </c>
    </row>
    <row r="2082" spans="5:6" x14ac:dyDescent="0.25">
      <c r="E2082">
        <v>2.2506119683384895E-2</v>
      </c>
      <c r="F2082">
        <v>1.4118314981460571</v>
      </c>
    </row>
    <row r="2083" spans="5:6" x14ac:dyDescent="0.25">
      <c r="E2083">
        <v>2.2049479186534882E-2</v>
      </c>
      <c r="F2083">
        <v>4.5745868235826492E-2</v>
      </c>
    </row>
    <row r="2084" spans="5:6" x14ac:dyDescent="0.25">
      <c r="E2084">
        <v>2.21699308604002E-2</v>
      </c>
      <c r="F2084">
        <v>6.7706428468227386E-2</v>
      </c>
    </row>
    <row r="2085" spans="5:6" x14ac:dyDescent="0.25">
      <c r="E2085">
        <v>2.2645303979516029E-2</v>
      </c>
      <c r="F2085">
        <v>6.886601448059082E-2</v>
      </c>
    </row>
    <row r="2086" spans="5:6" x14ac:dyDescent="0.25">
      <c r="E2086">
        <v>2.3065609857439995E-2</v>
      </c>
      <c r="F2086">
        <v>8.390730619430542E-2</v>
      </c>
    </row>
    <row r="2087" spans="5:6" x14ac:dyDescent="0.25">
      <c r="E2087">
        <v>2.1385803818702698E-2</v>
      </c>
      <c r="F2087">
        <v>0.10462182015180588</v>
      </c>
    </row>
    <row r="2088" spans="5:6" x14ac:dyDescent="0.25">
      <c r="E2088">
        <v>2.2308738902211189E-2</v>
      </c>
      <c r="F2088">
        <v>9.5560319721698761E-2</v>
      </c>
    </row>
    <row r="2089" spans="5:6" x14ac:dyDescent="0.25">
      <c r="E2089">
        <v>2.452903613448143E-2</v>
      </c>
      <c r="F2089">
        <v>0.12551818788051605</v>
      </c>
    </row>
    <row r="2090" spans="5:6" x14ac:dyDescent="0.25">
      <c r="E2090">
        <v>2.2409960627555847E-2</v>
      </c>
      <c r="F2090">
        <v>8.5175998508930206E-2</v>
      </c>
    </row>
    <row r="2091" spans="5:6" x14ac:dyDescent="0.25">
      <c r="E2091">
        <v>2.2445812821388245E-2</v>
      </c>
      <c r="F2091">
        <v>0.15771903097629547</v>
      </c>
    </row>
    <row r="2092" spans="5:6" x14ac:dyDescent="0.25">
      <c r="E2092">
        <v>2.1937822923064232E-2</v>
      </c>
      <c r="F2092">
        <v>0.19459728896617889</v>
      </c>
    </row>
    <row r="2093" spans="5:6" x14ac:dyDescent="0.25">
      <c r="E2093">
        <v>2.2369731217622757E-2</v>
      </c>
      <c r="F2093">
        <v>0.24272489547729492</v>
      </c>
    </row>
    <row r="2094" spans="5:6" x14ac:dyDescent="0.25">
      <c r="E2094">
        <v>2.166256308555603E-2</v>
      </c>
      <c r="F2094">
        <v>0.2228570282459259</v>
      </c>
    </row>
    <row r="2095" spans="5:6" x14ac:dyDescent="0.25">
      <c r="E2095">
        <v>1.9218172878026962E-2</v>
      </c>
      <c r="F2095">
        <v>0.18049168586730957</v>
      </c>
    </row>
    <row r="2096" spans="5:6" x14ac:dyDescent="0.25">
      <c r="E2096">
        <v>1.6737755388021469E-2</v>
      </c>
      <c r="F2096">
        <v>8.2308277487754822E-2</v>
      </c>
    </row>
    <row r="2097" spans="5:6" x14ac:dyDescent="0.25">
      <c r="E2097">
        <v>2.3991769179701805E-2</v>
      </c>
      <c r="F2097">
        <v>1.2255928479135036E-2</v>
      </c>
    </row>
    <row r="2098" spans="5:6" x14ac:dyDescent="0.25">
      <c r="E2098">
        <v>2.5125434622168541E-2</v>
      </c>
      <c r="F2098">
        <v>4.5545544475317001E-2</v>
      </c>
    </row>
    <row r="2099" spans="5:6" x14ac:dyDescent="0.25">
      <c r="E2099">
        <v>1.5256577171385288E-2</v>
      </c>
      <c r="F2099">
        <v>1.1191572062671185E-2</v>
      </c>
    </row>
    <row r="2100" spans="5:6" x14ac:dyDescent="0.25">
      <c r="E2100">
        <v>0.15182216465473175</v>
      </c>
      <c r="F2100">
        <v>3.5483323037624359E-2</v>
      </c>
    </row>
    <row r="2101" spans="5:6" x14ac:dyDescent="0.25">
      <c r="E2101">
        <v>8.8813327252864838E-2</v>
      </c>
      <c r="F2101">
        <v>0.1200731098651886</v>
      </c>
    </row>
    <row r="2102" spans="5:6" x14ac:dyDescent="0.25">
      <c r="E2102">
        <v>2.3489829152822495E-2</v>
      </c>
      <c r="F2102">
        <v>0</v>
      </c>
    </row>
    <row r="2103" spans="5:6" x14ac:dyDescent="0.25">
      <c r="E2103">
        <v>2.1172575652599335E-2</v>
      </c>
      <c r="F2103">
        <v>3.5183999687433243E-2</v>
      </c>
    </row>
    <row r="2104" spans="5:6" x14ac:dyDescent="0.25">
      <c r="E2104">
        <v>2.6924474164843559E-2</v>
      </c>
      <c r="F2104">
        <v>1.8346186727285385E-2</v>
      </c>
    </row>
    <row r="2105" spans="5:6" x14ac:dyDescent="0.25">
      <c r="E2105">
        <v>0.10854870080947876</v>
      </c>
      <c r="F2105">
        <v>2.1478264331817627</v>
      </c>
    </row>
    <row r="2106" spans="5:6" x14ac:dyDescent="0.25">
      <c r="E2106">
        <v>2.1137015894055367E-2</v>
      </c>
      <c r="F2106">
        <v>1.467534065246582</v>
      </c>
    </row>
    <row r="2107" spans="5:6" x14ac:dyDescent="0.25">
      <c r="E2107">
        <v>1.9524781033396721E-2</v>
      </c>
      <c r="F2107">
        <v>9.3722626566886902E-2</v>
      </c>
    </row>
    <row r="2108" spans="5:6" x14ac:dyDescent="0.25">
      <c r="E2108">
        <v>1.8602104857563972E-2</v>
      </c>
      <c r="F2108">
        <v>0.11389383673667908</v>
      </c>
    </row>
    <row r="2109" spans="5:6" x14ac:dyDescent="0.25">
      <c r="E2109">
        <v>2.4803068488836288E-2</v>
      </c>
      <c r="F2109">
        <v>0.12026680260896683</v>
      </c>
    </row>
    <row r="2110" spans="5:6" x14ac:dyDescent="0.25">
      <c r="E2110">
        <v>2.0463164895772934E-2</v>
      </c>
      <c r="F2110">
        <v>9.8236195743083954E-2</v>
      </c>
    </row>
    <row r="2111" spans="5:6" x14ac:dyDescent="0.25">
      <c r="E2111">
        <v>2.5280091911554337E-2</v>
      </c>
      <c r="F2111">
        <v>0.26217228174209595</v>
      </c>
    </row>
    <row r="2112" spans="5:6" x14ac:dyDescent="0.25">
      <c r="E2112">
        <v>2.2086622193455696E-2</v>
      </c>
      <c r="F2112">
        <v>0.32841730117797852</v>
      </c>
    </row>
    <row r="2113" spans="5:6" x14ac:dyDescent="0.25">
      <c r="E2113">
        <v>2.2402426227927208E-2</v>
      </c>
      <c r="F2113">
        <v>0.5101359486579895</v>
      </c>
    </row>
    <row r="2114" spans="5:6" x14ac:dyDescent="0.25">
      <c r="E2114">
        <v>2.3411106318235397E-2</v>
      </c>
      <c r="F2114">
        <v>0.50495296716690063</v>
      </c>
    </row>
    <row r="2115" spans="5:6" x14ac:dyDescent="0.25">
      <c r="E2115">
        <v>2.1176053211092949E-2</v>
      </c>
      <c r="F2115">
        <v>0.6012529730796814</v>
      </c>
    </row>
    <row r="2116" spans="5:6" x14ac:dyDescent="0.25">
      <c r="E2116">
        <v>2.1697305142879486E-2</v>
      </c>
      <c r="F2116">
        <v>0.43972909450531006</v>
      </c>
    </row>
    <row r="2117" spans="5:6" x14ac:dyDescent="0.25">
      <c r="E2117">
        <v>2.2775258868932724E-2</v>
      </c>
      <c r="F2117">
        <v>0.37425559759140015</v>
      </c>
    </row>
    <row r="2118" spans="5:6" x14ac:dyDescent="0.25">
      <c r="E2118">
        <v>2.2948812693357468E-2</v>
      </c>
      <c r="F2118">
        <v>0.3185364305973053</v>
      </c>
    </row>
    <row r="2119" spans="5:6" x14ac:dyDescent="0.25">
      <c r="E2119">
        <v>1.7023267224431038E-2</v>
      </c>
      <c r="F2119">
        <v>0.21558564901351929</v>
      </c>
    </row>
    <row r="2120" spans="5:6" x14ac:dyDescent="0.25">
      <c r="E2120">
        <v>1.7213443294167519E-2</v>
      </c>
      <c r="F2120">
        <v>6.4334169030189514E-2</v>
      </c>
    </row>
    <row r="2121" spans="5:6" x14ac:dyDescent="0.25">
      <c r="E2121">
        <v>2.0480258390307426E-2</v>
      </c>
      <c r="F2121">
        <v>7.6543383300304413E-2</v>
      </c>
    </row>
    <row r="2122" spans="5:6" x14ac:dyDescent="0.25">
      <c r="E2122">
        <v>1.8132638186216354E-2</v>
      </c>
      <c r="F2122">
        <v>3.9839543402194977E-2</v>
      </c>
    </row>
    <row r="2123" spans="5:6" x14ac:dyDescent="0.25">
      <c r="E2123">
        <v>2.0837403833866119E-2</v>
      </c>
      <c r="F2123">
        <v>3.3422436565160751E-2</v>
      </c>
    </row>
    <row r="2124" spans="5:6" x14ac:dyDescent="0.25">
      <c r="E2124">
        <v>2.3082921281456947E-2</v>
      </c>
      <c r="F2124">
        <v>2.2104838863015175E-2</v>
      </c>
    </row>
    <row r="2125" spans="5:6" x14ac:dyDescent="0.25">
      <c r="E2125">
        <v>2.6282981038093567E-2</v>
      </c>
      <c r="F2125">
        <v>2.2827655076980591E-2</v>
      </c>
    </row>
    <row r="2126" spans="5:6" x14ac:dyDescent="0.25">
      <c r="E2126">
        <v>2.4304166436195374E-2</v>
      </c>
      <c r="F2126">
        <v>0.46924194693565369</v>
      </c>
    </row>
    <row r="2127" spans="5:6" x14ac:dyDescent="0.25">
      <c r="E2127">
        <v>2.0847920328378677E-2</v>
      </c>
      <c r="F2127">
        <v>0.70545512437820435</v>
      </c>
    </row>
    <row r="2128" spans="5:6" x14ac:dyDescent="0.25">
      <c r="E2128">
        <v>2.1076951175928116E-2</v>
      </c>
      <c r="F2128">
        <v>8.5700303316116333E-2</v>
      </c>
    </row>
    <row r="2129" spans="5:6" x14ac:dyDescent="0.25">
      <c r="E2129">
        <v>0.10705313831567764</v>
      </c>
      <c r="F2129">
        <v>2.1948649883270264</v>
      </c>
    </row>
    <row r="2130" spans="5:6" x14ac:dyDescent="0.25">
      <c r="E2130">
        <v>3.5717546939849854E-2</v>
      </c>
      <c r="F2130">
        <v>1.4063048362731934</v>
      </c>
    </row>
    <row r="2131" spans="5:6" x14ac:dyDescent="0.25">
      <c r="E2131">
        <v>2.2037269547581673E-2</v>
      </c>
      <c r="F2131">
        <v>0.13221265375614166</v>
      </c>
    </row>
    <row r="2132" spans="5:6" x14ac:dyDescent="0.25">
      <c r="E2132">
        <v>2.1465716883540154E-2</v>
      </c>
      <c r="F2132">
        <v>0.19822756946086884</v>
      </c>
    </row>
    <row r="2133" spans="5:6" x14ac:dyDescent="0.25">
      <c r="E2133">
        <v>2.3728625848889351E-2</v>
      </c>
      <c r="F2133">
        <v>0.35069510340690613</v>
      </c>
    </row>
    <row r="2134" spans="5:6" x14ac:dyDescent="0.25">
      <c r="E2134">
        <v>2.1638695150613785E-2</v>
      </c>
      <c r="F2134">
        <v>0.40579003095626831</v>
      </c>
    </row>
    <row r="2135" spans="5:6" x14ac:dyDescent="0.25">
      <c r="E2135">
        <v>3.4043338149785995E-2</v>
      </c>
      <c r="F2135">
        <v>0.59342491626739502</v>
      </c>
    </row>
    <row r="2136" spans="5:6" x14ac:dyDescent="0.25">
      <c r="E2136">
        <v>3.8592569530010223E-2</v>
      </c>
      <c r="F2136">
        <v>0.60080236196517944</v>
      </c>
    </row>
    <row r="2137" spans="5:6" x14ac:dyDescent="0.25">
      <c r="E2137">
        <v>3.7906773388385773E-2</v>
      </c>
      <c r="F2137">
        <v>0.83364367485046387</v>
      </c>
    </row>
    <row r="2138" spans="5:6" x14ac:dyDescent="0.25">
      <c r="E2138">
        <v>3.6658897995948792E-2</v>
      </c>
      <c r="F2138">
        <v>0.72642511129379272</v>
      </c>
    </row>
    <row r="2139" spans="5:6" x14ac:dyDescent="0.25">
      <c r="E2139">
        <v>3.7130631506443024E-2</v>
      </c>
      <c r="F2139">
        <v>0.79696750640869141</v>
      </c>
    </row>
    <row r="2140" spans="5:6" x14ac:dyDescent="0.25">
      <c r="E2140">
        <v>3.6701403558254242E-2</v>
      </c>
      <c r="F2140">
        <v>0.55051255226135254</v>
      </c>
    </row>
    <row r="2141" spans="5:6" x14ac:dyDescent="0.25">
      <c r="E2141">
        <v>3.5853095352649689E-2</v>
      </c>
      <c r="F2141">
        <v>0.55704301595687866</v>
      </c>
    </row>
    <row r="2142" spans="5:6" x14ac:dyDescent="0.25">
      <c r="E2142">
        <v>3.6569491028785706E-2</v>
      </c>
      <c r="F2142">
        <v>0.49938526749610901</v>
      </c>
    </row>
    <row r="2143" spans="5:6" x14ac:dyDescent="0.25">
      <c r="E2143">
        <v>3.5038940608501434E-2</v>
      </c>
      <c r="F2143">
        <v>0.40160906314849854</v>
      </c>
    </row>
    <row r="2144" spans="5:6" x14ac:dyDescent="0.25">
      <c r="E2144">
        <v>3.4799970686435699E-2</v>
      </c>
      <c r="F2144">
        <v>0.18856184184551239</v>
      </c>
    </row>
    <row r="2145" spans="5:6" x14ac:dyDescent="0.25">
      <c r="E2145">
        <v>2.894776314496994E-2</v>
      </c>
      <c r="F2145">
        <v>0.11835611611604691</v>
      </c>
    </row>
    <row r="2146" spans="5:6" x14ac:dyDescent="0.25">
      <c r="E2146">
        <v>3.8589805364608765E-2</v>
      </c>
      <c r="F2146">
        <v>9.8229311406612396E-2</v>
      </c>
    </row>
    <row r="2147" spans="5:6" x14ac:dyDescent="0.25">
      <c r="E2147">
        <v>3.7937011569738388E-2</v>
      </c>
      <c r="F2147">
        <v>7.3127157986164093E-2</v>
      </c>
    </row>
    <row r="2148" spans="5:6" x14ac:dyDescent="0.25">
      <c r="E2148">
        <v>3.7245403975248337E-2</v>
      </c>
      <c r="F2148">
        <v>5.0135932862758636E-2</v>
      </c>
    </row>
    <row r="2149" spans="5:6" x14ac:dyDescent="0.25">
      <c r="E2149">
        <v>2.9021687805652618E-2</v>
      </c>
      <c r="F2149">
        <v>5.4125387221574783E-2</v>
      </c>
    </row>
    <row r="2150" spans="5:6" x14ac:dyDescent="0.25">
      <c r="E2150">
        <v>4.0279380977153778E-2</v>
      </c>
      <c r="F2150">
        <v>6.7610204219818115E-2</v>
      </c>
    </row>
    <row r="2151" spans="5:6" x14ac:dyDescent="0.25">
      <c r="E2151">
        <v>3.6830563098192215E-2</v>
      </c>
      <c r="F2151">
        <v>5.3209849284030497E-5</v>
      </c>
    </row>
    <row r="2152" spans="5:6" x14ac:dyDescent="0.25">
      <c r="E2152">
        <v>3.7409868091344833E-2</v>
      </c>
      <c r="F2152">
        <v>4.2562581598758698E-2</v>
      </c>
    </row>
    <row r="2153" spans="5:6" x14ac:dyDescent="0.25">
      <c r="E2153">
        <v>0.1287233978509903</v>
      </c>
      <c r="F2153">
        <v>2.1578085422515869</v>
      </c>
    </row>
    <row r="2154" spans="5:6" x14ac:dyDescent="0.25">
      <c r="E2154">
        <v>4.3759260326623917E-2</v>
      </c>
      <c r="F2154">
        <v>1.4779244661331177</v>
      </c>
    </row>
    <row r="2155" spans="5:6" x14ac:dyDescent="0.25">
      <c r="E2155">
        <v>3.8893148303031921E-2</v>
      </c>
      <c r="F2155">
        <v>9.523414820432663E-2</v>
      </c>
    </row>
    <row r="2156" spans="5:6" x14ac:dyDescent="0.25">
      <c r="E2156">
        <v>3.8209881633520126E-2</v>
      </c>
      <c r="F2156">
        <v>0.13334517180919647</v>
      </c>
    </row>
    <row r="2157" spans="5:6" x14ac:dyDescent="0.25">
      <c r="E2157">
        <v>3.7275791168212891E-2</v>
      </c>
      <c r="F2157">
        <v>0.28883466124534607</v>
      </c>
    </row>
    <row r="2158" spans="5:6" x14ac:dyDescent="0.25">
      <c r="E2158">
        <v>3.861478716135025E-2</v>
      </c>
      <c r="F2158">
        <v>0.39829638600349426</v>
      </c>
    </row>
    <row r="2159" spans="5:6" x14ac:dyDescent="0.25">
      <c r="E2159">
        <v>3.7041336297988892E-2</v>
      </c>
      <c r="F2159">
        <v>0.48407059907913208</v>
      </c>
    </row>
    <row r="2160" spans="5:6" x14ac:dyDescent="0.25">
      <c r="E2160">
        <v>3.907269611954689E-2</v>
      </c>
      <c r="F2160">
        <v>0.54210209846496582</v>
      </c>
    </row>
    <row r="2161" spans="5:6" x14ac:dyDescent="0.25">
      <c r="E2161">
        <v>3.7147406488656998E-2</v>
      </c>
      <c r="F2161">
        <v>0.6072198748588562</v>
      </c>
    </row>
    <row r="2162" spans="5:6" x14ac:dyDescent="0.25">
      <c r="E2162">
        <v>3.8251586258411407E-2</v>
      </c>
      <c r="F2162">
        <v>0.54787582159042358</v>
      </c>
    </row>
    <row r="2163" spans="5:6" x14ac:dyDescent="0.25">
      <c r="E2163">
        <v>3.5431250929832458E-2</v>
      </c>
      <c r="F2163">
        <v>0.65554410219192505</v>
      </c>
    </row>
    <row r="2164" spans="5:6" x14ac:dyDescent="0.25">
      <c r="E2164">
        <v>3.6065127700567245E-2</v>
      </c>
      <c r="F2164">
        <v>0.63604754209518433</v>
      </c>
    </row>
    <row r="2165" spans="5:6" x14ac:dyDescent="0.25">
      <c r="E2165">
        <v>3.6583609879016876E-2</v>
      </c>
      <c r="F2165">
        <v>0.57768988609313965</v>
      </c>
    </row>
    <row r="2166" spans="5:6" x14ac:dyDescent="0.25">
      <c r="E2166">
        <v>3.6613013595342636E-2</v>
      </c>
      <c r="F2166">
        <v>0.46581077575683594</v>
      </c>
    </row>
    <row r="2167" spans="5:6" x14ac:dyDescent="0.25">
      <c r="E2167">
        <v>3.4081794321537018E-2</v>
      </c>
      <c r="F2167">
        <v>0.32885092496871948</v>
      </c>
    </row>
    <row r="2168" spans="5:6" x14ac:dyDescent="0.25">
      <c r="E2168">
        <v>3.3653583377599716E-2</v>
      </c>
      <c r="F2168">
        <v>0.13023535907268524</v>
      </c>
    </row>
    <row r="2169" spans="5:6" x14ac:dyDescent="0.25">
      <c r="E2169">
        <v>3.6171175539493561E-2</v>
      </c>
      <c r="F2169">
        <v>8.7712548673152924E-2</v>
      </c>
    </row>
    <row r="2170" spans="5:6" x14ac:dyDescent="0.25">
      <c r="E2170">
        <v>3.6156326532363892E-2</v>
      </c>
      <c r="F2170">
        <v>7.4619852006435394E-2</v>
      </c>
    </row>
    <row r="2171" spans="5:6" x14ac:dyDescent="0.25">
      <c r="E2171">
        <v>3.2138969749212265E-2</v>
      </c>
      <c r="F2171">
        <v>5.4170757532119751E-2</v>
      </c>
    </row>
    <row r="2172" spans="5:6" x14ac:dyDescent="0.25">
      <c r="E2172">
        <v>3.573424369096756E-2</v>
      </c>
      <c r="F2172">
        <v>4.7055464237928391E-2</v>
      </c>
    </row>
    <row r="2173" spans="5:6" x14ac:dyDescent="0.25">
      <c r="E2173">
        <v>3.8323525339365005E-2</v>
      </c>
      <c r="F2173">
        <v>2.7765581384301186E-2</v>
      </c>
    </row>
    <row r="2174" spans="5:6" x14ac:dyDescent="0.25">
      <c r="E2174">
        <v>3.6779973655939102E-2</v>
      </c>
      <c r="F2174">
        <v>0.46733656525611877</v>
      </c>
    </row>
    <row r="2175" spans="5:6" x14ac:dyDescent="0.25">
      <c r="E2175">
        <v>3.5695567727088928E-2</v>
      </c>
      <c r="F2175">
        <v>0.59360706806182861</v>
      </c>
    </row>
    <row r="2176" spans="5:6" x14ac:dyDescent="0.25">
      <c r="E2176">
        <v>3.6509573459625244E-2</v>
      </c>
      <c r="F2176">
        <v>8.2448914647102356E-2</v>
      </c>
    </row>
    <row r="2177" spans="5:6" x14ac:dyDescent="0.25">
      <c r="E2177">
        <v>0.11667855829000473</v>
      </c>
      <c r="F2177">
        <v>2.1419351100921631</v>
      </c>
    </row>
    <row r="2178" spans="5:6" x14ac:dyDescent="0.25">
      <c r="E2178">
        <v>0.14292125403881073</v>
      </c>
      <c r="F2178">
        <v>1.4456732273101807</v>
      </c>
    </row>
    <row r="2179" spans="5:6" x14ac:dyDescent="0.25">
      <c r="E2179">
        <v>8.4370754659175873E-2</v>
      </c>
      <c r="F2179">
        <v>0.11261320114135742</v>
      </c>
    </row>
    <row r="2180" spans="5:6" x14ac:dyDescent="0.25">
      <c r="E2180">
        <v>4.0311291813850403E-2</v>
      </c>
      <c r="F2180">
        <v>0.10491564124822617</v>
      </c>
    </row>
    <row r="2181" spans="5:6" x14ac:dyDescent="0.25">
      <c r="E2181">
        <v>3.6119349300861359E-2</v>
      </c>
      <c r="F2181">
        <v>0.13613304495811462</v>
      </c>
    </row>
    <row r="2182" spans="5:6" x14ac:dyDescent="0.25">
      <c r="E2182">
        <v>3.566712886095047E-2</v>
      </c>
      <c r="F2182">
        <v>0.18978904187679291</v>
      </c>
    </row>
    <row r="2183" spans="5:6" x14ac:dyDescent="0.25">
      <c r="E2183">
        <v>3.9797019213438034E-2</v>
      </c>
      <c r="F2183">
        <v>0.28173732757568359</v>
      </c>
    </row>
    <row r="2184" spans="5:6" x14ac:dyDescent="0.25">
      <c r="E2184">
        <v>3.9350885897874832E-2</v>
      </c>
      <c r="F2184">
        <v>0.31951531767845154</v>
      </c>
    </row>
    <row r="2185" spans="5:6" x14ac:dyDescent="0.25">
      <c r="E2185">
        <v>4.4417962431907654E-2</v>
      </c>
      <c r="F2185">
        <v>0.42972710728645325</v>
      </c>
    </row>
    <row r="2186" spans="5:6" x14ac:dyDescent="0.25">
      <c r="E2186">
        <v>3.556278720498085E-2</v>
      </c>
      <c r="F2186">
        <v>0.45560619235038757</v>
      </c>
    </row>
    <row r="2187" spans="5:6" x14ac:dyDescent="0.25">
      <c r="E2187">
        <v>3.7357263267040253E-2</v>
      </c>
      <c r="F2187">
        <v>0.61005085706710815</v>
      </c>
    </row>
    <row r="2188" spans="5:6" x14ac:dyDescent="0.25">
      <c r="E2188">
        <v>3.7048399448394775E-2</v>
      </c>
      <c r="F2188">
        <v>0.56006282567977905</v>
      </c>
    </row>
    <row r="2189" spans="5:6" x14ac:dyDescent="0.25">
      <c r="E2189">
        <v>3.6959685385227203E-2</v>
      </c>
      <c r="F2189">
        <v>0.6965937614440918</v>
      </c>
    </row>
    <row r="2190" spans="5:6" x14ac:dyDescent="0.25">
      <c r="E2190">
        <v>3.60601507127285E-2</v>
      </c>
      <c r="F2190">
        <v>0.58781921863555908</v>
      </c>
    </row>
    <row r="2191" spans="5:6" x14ac:dyDescent="0.25">
      <c r="E2191">
        <v>3.4758556634187698E-2</v>
      </c>
      <c r="F2191">
        <v>0.46197715401649475</v>
      </c>
    </row>
    <row r="2192" spans="5:6" x14ac:dyDescent="0.25">
      <c r="E2192">
        <v>2.9716022312641144E-2</v>
      </c>
      <c r="F2192">
        <v>0.15870411694049835</v>
      </c>
    </row>
    <row r="2193" spans="5:6" x14ac:dyDescent="0.25">
      <c r="E2193">
        <v>2.9836619272828102E-2</v>
      </c>
      <c r="F2193">
        <v>6.5281406044960022E-2</v>
      </c>
    </row>
    <row r="2194" spans="5:6" x14ac:dyDescent="0.25">
      <c r="E2194">
        <v>3.5445638000965118E-2</v>
      </c>
      <c r="F2194">
        <v>9.0359605848789215E-2</v>
      </c>
    </row>
    <row r="2195" spans="5:6" x14ac:dyDescent="0.25">
      <c r="E2195">
        <v>3.469274565577507E-2</v>
      </c>
      <c r="F2195">
        <v>1.8143376801162958E-3</v>
      </c>
    </row>
    <row r="2196" spans="5:6" x14ac:dyDescent="0.25">
      <c r="E2196">
        <v>3.7380505353212357E-2</v>
      </c>
      <c r="F2196">
        <v>3.1365424394607544E-2</v>
      </c>
    </row>
    <row r="2197" spans="5:6" x14ac:dyDescent="0.25">
      <c r="E2197">
        <v>3.6817744374275208E-2</v>
      </c>
      <c r="F2197">
        <v>3.410889208316803E-2</v>
      </c>
    </row>
    <row r="2198" spans="5:6" x14ac:dyDescent="0.25">
      <c r="E2198">
        <v>3.6443427205085754E-2</v>
      </c>
      <c r="F2198">
        <v>2.1040689200162888E-2</v>
      </c>
    </row>
    <row r="2199" spans="5:6" x14ac:dyDescent="0.25">
      <c r="E2199">
        <v>3.8605310022830963E-2</v>
      </c>
      <c r="F2199">
        <v>3.0198825523257256E-2</v>
      </c>
    </row>
    <row r="2200" spans="5:6" x14ac:dyDescent="0.25">
      <c r="E2200">
        <v>3.7295356392860413E-2</v>
      </c>
      <c r="F2200">
        <v>2.8555752709507942E-2</v>
      </c>
    </row>
    <row r="2201" spans="5:6" x14ac:dyDescent="0.25">
      <c r="E2201">
        <v>0.11778679490089417</v>
      </c>
      <c r="F2201">
        <v>2.1084368228912354</v>
      </c>
    </row>
    <row r="2202" spans="5:6" x14ac:dyDescent="0.25">
      <c r="E2202">
        <v>4.0701709687709808E-2</v>
      </c>
      <c r="F2202">
        <v>1.4559272527694702</v>
      </c>
    </row>
    <row r="2203" spans="5:6" x14ac:dyDescent="0.25">
      <c r="E2203">
        <v>3.9043635129928589E-2</v>
      </c>
      <c r="F2203">
        <v>0.15729361772537231</v>
      </c>
    </row>
    <row r="2204" spans="5:6" x14ac:dyDescent="0.25">
      <c r="E2204">
        <v>3.8436319679021835E-2</v>
      </c>
      <c r="F2204">
        <v>0.15519134700298309</v>
      </c>
    </row>
    <row r="2205" spans="5:6" x14ac:dyDescent="0.25">
      <c r="E2205">
        <v>3.8204692304134369E-2</v>
      </c>
      <c r="F2205">
        <v>1.535744309425354</v>
      </c>
    </row>
    <row r="2206" spans="5:6" x14ac:dyDescent="0.25">
      <c r="E2206">
        <v>3.9162453263998032E-2</v>
      </c>
      <c r="F2206">
        <v>3.6348268985748291</v>
      </c>
    </row>
    <row r="2207" spans="5:6" x14ac:dyDescent="0.25">
      <c r="E2207">
        <v>4.0442511439323425E-2</v>
      </c>
      <c r="F2207">
        <v>4.7770719528198242</v>
      </c>
    </row>
    <row r="2208" spans="5:6" x14ac:dyDescent="0.25">
      <c r="E2208">
        <v>3.8541082292795181E-2</v>
      </c>
      <c r="F2208">
        <v>0.67649990320205688</v>
      </c>
    </row>
    <row r="2209" spans="5:6" x14ac:dyDescent="0.25">
      <c r="E2209">
        <v>4.2540408670902252E-2</v>
      </c>
      <c r="F2209">
        <v>0.71360915899276733</v>
      </c>
    </row>
    <row r="2210" spans="5:6" x14ac:dyDescent="0.25">
      <c r="E2210">
        <v>3.6520127207040787E-2</v>
      </c>
      <c r="F2210">
        <v>0.73650377988815308</v>
      </c>
    </row>
    <row r="2211" spans="5:6" x14ac:dyDescent="0.25">
      <c r="E2211">
        <v>3.7225529551506042E-2</v>
      </c>
      <c r="F2211">
        <v>0.82466304302215576</v>
      </c>
    </row>
    <row r="2212" spans="5:6" x14ac:dyDescent="0.25">
      <c r="E2212">
        <v>3.7057414650917053E-2</v>
      </c>
      <c r="F2212">
        <v>0.8843759298324585</v>
      </c>
    </row>
    <row r="2213" spans="5:6" x14ac:dyDescent="0.25">
      <c r="E2213">
        <v>3.5150237381458282E-2</v>
      </c>
      <c r="F2213">
        <v>1.0859931707382202</v>
      </c>
    </row>
    <row r="2214" spans="5:6" x14ac:dyDescent="0.25">
      <c r="E2214">
        <v>3.5918250679969788E-2</v>
      </c>
      <c r="F2214">
        <v>0.89211511611938477</v>
      </c>
    </row>
    <row r="2215" spans="5:6" x14ac:dyDescent="0.25">
      <c r="E2215">
        <v>3.5181842744350433E-2</v>
      </c>
      <c r="F2215">
        <v>0.90620589256286621</v>
      </c>
    </row>
    <row r="2216" spans="5:6" x14ac:dyDescent="0.25">
      <c r="E2216">
        <v>3.2620370388031006E-2</v>
      </c>
      <c r="F2216">
        <v>0.80062061548233032</v>
      </c>
    </row>
    <row r="2217" spans="5:6" x14ac:dyDescent="0.25">
      <c r="E2217">
        <v>3.6374714225530624E-2</v>
      </c>
      <c r="F2217">
        <v>0.62808459997177124</v>
      </c>
    </row>
    <row r="2218" spans="5:6" x14ac:dyDescent="0.25">
      <c r="E2218">
        <v>3.1876754015684128E-2</v>
      </c>
      <c r="F2218">
        <v>0.30690264701843262</v>
      </c>
    </row>
    <row r="2219" spans="5:6" x14ac:dyDescent="0.25">
      <c r="E2219">
        <v>2.9517866671085358E-2</v>
      </c>
      <c r="F2219">
        <v>9.0896099805831909E-2</v>
      </c>
    </row>
    <row r="2220" spans="5:6" x14ac:dyDescent="0.25">
      <c r="E2220">
        <v>3.7769109010696411E-2</v>
      </c>
      <c r="F2220">
        <v>0.13931280374526978</v>
      </c>
    </row>
    <row r="2221" spans="5:6" x14ac:dyDescent="0.25">
      <c r="E2221">
        <v>3.6132186651229858E-2</v>
      </c>
      <c r="F2221">
        <v>0.1126403883099556</v>
      </c>
    </row>
    <row r="2222" spans="5:6" x14ac:dyDescent="0.25">
      <c r="E2222">
        <v>3.5848122090101242E-2</v>
      </c>
      <c r="F2222">
        <v>0.50057041645050049</v>
      </c>
    </row>
    <row r="2223" spans="5:6" x14ac:dyDescent="0.25">
      <c r="E2223">
        <v>3.8351535797119141E-2</v>
      </c>
      <c r="F2223">
        <v>0.66147845983505249</v>
      </c>
    </row>
    <row r="2224" spans="5:6" x14ac:dyDescent="0.25">
      <c r="E2224">
        <v>4.1763003915548325E-2</v>
      </c>
      <c r="F2224">
        <v>9.4663999974727631E-2</v>
      </c>
    </row>
    <row r="2225" spans="5:6" x14ac:dyDescent="0.25">
      <c r="E2225">
        <v>0.11574071645736694</v>
      </c>
      <c r="F2225">
        <v>2.0850744247436523</v>
      </c>
    </row>
    <row r="2226" spans="5:6" x14ac:dyDescent="0.25">
      <c r="E2226">
        <v>3.4901954233646393E-2</v>
      </c>
      <c r="F2226">
        <v>1.5123881101608276</v>
      </c>
    </row>
    <row r="2227" spans="5:6" x14ac:dyDescent="0.25">
      <c r="E2227">
        <v>3.7610333412885666E-2</v>
      </c>
      <c r="F2227">
        <v>6.4485664367675781</v>
      </c>
    </row>
    <row r="2228" spans="5:6" x14ac:dyDescent="0.25">
      <c r="E2228">
        <v>0.22585530579090118</v>
      </c>
      <c r="F2228">
        <v>1.1954330205917358</v>
      </c>
    </row>
    <row r="2229" spans="5:6" x14ac:dyDescent="0.25">
      <c r="E2229">
        <v>0.23786835372447968</v>
      </c>
      <c r="F2229">
        <v>6.1597833633422852</v>
      </c>
    </row>
    <row r="2230" spans="5:6" x14ac:dyDescent="0.25">
      <c r="E2230">
        <v>0.23353870213031769</v>
      </c>
      <c r="F2230">
        <v>2.6898736953735352</v>
      </c>
    </row>
    <row r="2231" spans="5:6" x14ac:dyDescent="0.25">
      <c r="E2231">
        <v>0.22622187435626984</v>
      </c>
      <c r="F2231">
        <v>3.645244836807251</v>
      </c>
    </row>
    <row r="2232" spans="5:6" x14ac:dyDescent="0.25">
      <c r="E2232">
        <v>0.16012091934680939</v>
      </c>
      <c r="F2232">
        <v>2.2102799415588379</v>
      </c>
    </row>
    <row r="2233" spans="5:6" x14ac:dyDescent="0.25">
      <c r="E2233">
        <v>0.24259869754314423</v>
      </c>
      <c r="F2233">
        <v>3.8548893928527832</v>
      </c>
    </row>
    <row r="2234" spans="5:6" x14ac:dyDescent="0.25">
      <c r="E2234">
        <v>0.24866639077663422</v>
      </c>
      <c r="F2234">
        <v>4.0092744827270508</v>
      </c>
    </row>
    <row r="2235" spans="5:6" x14ac:dyDescent="0.25">
      <c r="E2235">
        <v>0.14109736680984497</v>
      </c>
      <c r="F2235">
        <v>3.5849015712738037</v>
      </c>
    </row>
    <row r="2236" spans="5:6" x14ac:dyDescent="0.25">
      <c r="E2236">
        <v>3.6356993019580841E-2</v>
      </c>
      <c r="F2236">
        <v>1.3998537063598633</v>
      </c>
    </row>
    <row r="2237" spans="5:6" x14ac:dyDescent="0.25">
      <c r="E2237">
        <v>3.8289323449134827E-2</v>
      </c>
      <c r="F2237">
        <v>1.4958587884902954</v>
      </c>
    </row>
    <row r="2238" spans="5:6" x14ac:dyDescent="0.25">
      <c r="E2238">
        <v>3.9260521531105042E-2</v>
      </c>
      <c r="F2238">
        <v>1.2695008516311646</v>
      </c>
    </row>
    <row r="2239" spans="5:6" x14ac:dyDescent="0.25">
      <c r="E2239">
        <v>3.8026269525289536E-2</v>
      </c>
      <c r="F2239">
        <v>1.4433339834213257</v>
      </c>
    </row>
    <row r="2240" spans="5:6" x14ac:dyDescent="0.25">
      <c r="E2240">
        <v>3.6631990224123001E-2</v>
      </c>
      <c r="F2240">
        <v>1.2975975275039673</v>
      </c>
    </row>
    <row r="2241" spans="5:6" x14ac:dyDescent="0.25">
      <c r="E2241">
        <v>3.547455370426178E-2</v>
      </c>
      <c r="F2241">
        <v>0.9720960259437561</v>
      </c>
    </row>
  </sheetData>
  <mergeCells count="10">
    <mergeCell ref="B27:C27"/>
    <mergeCell ref="B28:C28"/>
    <mergeCell ref="A10:C10"/>
    <mergeCell ref="A20:C20"/>
    <mergeCell ref="B21:C21"/>
    <mergeCell ref="B22:C22"/>
    <mergeCell ref="B23:C23"/>
    <mergeCell ref="B24:C24"/>
    <mergeCell ref="B25:C25"/>
    <mergeCell ref="B26:C26"/>
  </mergeCells>
  <conditionalFormatting sqref="A1:A7">
    <cfRule type="cellIs" dxfId="17" priority="15" operator="equal">
      <formula>0</formula>
    </cfRule>
  </conditionalFormatting>
  <conditionalFormatting sqref="B1 B3:B7">
    <cfRule type="cellIs" dxfId="16" priority="13" operator="equal">
      <formula>0</formula>
    </cfRule>
  </conditionalFormatting>
  <conditionalFormatting sqref="D1:J1 E2:J2">
    <cfRule type="cellIs" dxfId="15" priority="12" operator="equal">
      <formula>0</formula>
    </cfRule>
  </conditionalFormatting>
  <conditionalFormatting sqref="A21:A28 A11:A18">
    <cfRule type="cellIs" dxfId="14" priority="11" operator="equal">
      <formula>0</formula>
    </cfRule>
  </conditionalFormatting>
  <conditionalFormatting sqref="A10">
    <cfRule type="cellIs" dxfId="13" priority="10" operator="equal">
      <formula>0</formula>
    </cfRule>
  </conditionalFormatting>
  <conditionalFormatting sqref="A20">
    <cfRule type="cellIs" dxfId="12" priority="9" operator="equal">
      <formula>0</formula>
    </cfRule>
  </conditionalFormatting>
  <conditionalFormatting sqref="B17:C18 B11:C13">
    <cfRule type="cellIs" dxfId="11" priority="8" operator="equal">
      <formula>0</formula>
    </cfRule>
  </conditionalFormatting>
  <conditionalFormatting sqref="B14:C15">
    <cfRule type="cellIs" dxfId="10" priority="7" operator="equal">
      <formula>0</formula>
    </cfRule>
  </conditionalFormatting>
  <conditionalFormatting sqref="B16:C16">
    <cfRule type="cellIs" dxfId="9" priority="6" operator="equal">
      <formula>0</formula>
    </cfRule>
  </conditionalFormatting>
  <conditionalFormatting sqref="B26">
    <cfRule type="cellIs" dxfId="8" priority="5" operator="equal">
      <formula>0</formula>
    </cfRule>
  </conditionalFormatting>
  <conditionalFormatting sqref="B24:B25">
    <cfRule type="cellIs" dxfId="7" priority="4" operator="equal">
      <formula>0</formula>
    </cfRule>
  </conditionalFormatting>
  <conditionalFormatting sqref="B21:B23 B27:B28">
    <cfRule type="cellIs" dxfId="6" priority="3" operator="equal">
      <formula>0</formula>
    </cfRule>
  </conditionalFormatting>
  <conditionalFormatting sqref="D2">
    <cfRule type="cellIs" dxfId="5" priority="2" operator="equal">
      <formula>0</formula>
    </cfRule>
  </conditionalFormatting>
  <dataValidations count="1">
    <dataValidation type="list" allowBlank="1" showInputMessage="1" showErrorMessage="1" sqref="B13:C13 B23:C23">
      <formula1>"Value, Source"</formula1>
    </dataValidation>
  </dataValidations>
  <pageMargins left="0.7" right="0.7" top="0.75" bottom="0.75" header="0.3" footer="0.3"/>
  <pageSetup paperSize="17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2543" r:id="rId4" name="GraphAll">
          <controlPr defaultSize="0" autoLine="0" r:id="rId5">
            <anchor moveWithCells="1">
              <from>
                <xdr:col>4</xdr:col>
                <xdr:colOff>1371600</xdr:colOff>
                <xdr:row>5</xdr:row>
                <xdr:rowOff>9525</xdr:rowOff>
              </from>
              <to>
                <xdr:col>5</xdr:col>
                <xdr:colOff>1362075</xdr:colOff>
                <xdr:row>7</xdr:row>
                <xdr:rowOff>28575</xdr:rowOff>
              </to>
            </anchor>
          </controlPr>
        </control>
      </mc:Choice>
      <mc:Fallback>
        <control shapeId="22543" r:id="rId4" name="GraphAll"/>
      </mc:Fallback>
    </mc:AlternateContent>
    <mc:AlternateContent xmlns:mc="http://schemas.openxmlformats.org/markup-compatibility/2006">
      <mc:Choice Requires="x14">
        <control shapeId="22542" r:id="rId6" name="TableVariableInput">
          <controlPr defaultSize="0" autoLine="0" r:id="rId7">
            <anchor moveWithCells="1">
              <from>
                <xdr:col>6</xdr:col>
                <xdr:colOff>9525</xdr:colOff>
                <xdr:row>5</xdr:row>
                <xdr:rowOff>9525</xdr:rowOff>
              </from>
              <to>
                <xdr:col>7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22542" r:id="rId6" name="TableVariableInput"/>
      </mc:Fallback>
    </mc:AlternateContent>
    <mc:AlternateContent xmlns:mc="http://schemas.openxmlformats.org/markup-compatibility/2006">
      <mc:Choice Requires="x14">
        <control shapeId="22541" r:id="rId8" name="ClearData">
          <controlPr defaultSize="0" autoLine="0" r:id="rId9">
            <anchor moveWithCells="1">
              <from>
                <xdr:col>7</xdr:col>
                <xdr:colOff>19050</xdr:colOff>
                <xdr:row>5</xdr:row>
                <xdr:rowOff>9525</xdr:rowOff>
              </from>
              <to>
                <xdr:col>8</xdr:col>
                <xdr:colOff>9525</xdr:colOff>
                <xdr:row>7</xdr:row>
                <xdr:rowOff>28575</xdr:rowOff>
              </to>
            </anchor>
          </controlPr>
        </control>
      </mc:Choice>
      <mc:Fallback>
        <control shapeId="22541" r:id="rId8" name="ClearData"/>
      </mc:Fallback>
    </mc:AlternateContent>
    <mc:AlternateContent xmlns:mc="http://schemas.openxmlformats.org/markup-compatibility/2006">
      <mc:Choice Requires="x14">
        <control shapeId="22540" r:id="rId10" name="OneIndependent">
          <controlPr defaultSize="0" autoLine="0" r:id="rId11">
            <anchor moveWithCells="1">
              <from>
                <xdr:col>3</xdr:col>
                <xdr:colOff>19050</xdr:colOff>
                <xdr:row>22</xdr:row>
                <xdr:rowOff>19050</xdr:rowOff>
              </from>
              <to>
                <xdr:col>4</xdr:col>
                <xdr:colOff>9525</xdr:colOff>
                <xdr:row>23</xdr:row>
                <xdr:rowOff>228600</xdr:rowOff>
              </to>
            </anchor>
          </controlPr>
        </control>
      </mc:Choice>
      <mc:Fallback>
        <control shapeId="22540" r:id="rId10" name="OneIndependent"/>
      </mc:Fallback>
    </mc:AlternateContent>
    <mc:AlternateContent xmlns:mc="http://schemas.openxmlformats.org/markup-compatibility/2006">
      <mc:Choice Requires="x14">
        <control shapeId="22539" r:id="rId12" name="TwoIndependent">
          <controlPr defaultSize="0" autoLine="0" r:id="rId13">
            <anchor moveWithCells="1">
              <from>
                <xdr:col>3</xdr:col>
                <xdr:colOff>28575</xdr:colOff>
                <xdr:row>12</xdr:row>
                <xdr:rowOff>19050</xdr:rowOff>
              </from>
              <to>
                <xdr:col>4</xdr:col>
                <xdr:colOff>0</xdr:colOff>
                <xdr:row>13</xdr:row>
                <xdr:rowOff>228600</xdr:rowOff>
              </to>
            </anchor>
          </controlPr>
        </control>
      </mc:Choice>
      <mc:Fallback>
        <control shapeId="22539" r:id="rId12" name="TwoIndependent"/>
      </mc:Fallback>
    </mc:AlternateContent>
    <mc:AlternateContent xmlns:mc="http://schemas.openxmlformats.org/markup-compatibility/2006">
      <mc:Choice Requires="x14">
        <control shapeId="22538" r:id="rId14" name="Power">
          <controlPr defaultSize="0" autoLine="0" r:id="rId15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8" r:id="rId14" name="Power"/>
      </mc:Fallback>
    </mc:AlternateContent>
    <mc:AlternateContent xmlns:mc="http://schemas.openxmlformats.org/markup-compatibility/2006">
      <mc:Choice Requires="x14">
        <control shapeId="22537" r:id="rId16" name="Exponential">
          <controlPr defaultSize="0" autoLine="0" r:id="rId17">
            <anchor moveWithCells="1">
              <from>
                <xdr:col>8</xdr:col>
                <xdr:colOff>9525</xdr:colOff>
                <xdr:row>2</xdr:row>
                <xdr:rowOff>28575</xdr:rowOff>
              </from>
              <to>
                <xdr:col>9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7" r:id="rId16" name="Exponential"/>
      </mc:Fallback>
    </mc:AlternateContent>
    <mc:AlternateContent xmlns:mc="http://schemas.openxmlformats.org/markup-compatibility/2006">
      <mc:Choice Requires="x14">
        <control shapeId="22536" r:id="rId18" name="Logarithmic">
          <controlPr defaultSize="0" autoLine="0" r:id="rId19">
            <anchor moveWithCells="1">
              <from>
                <xdr:col>7</xdr:col>
                <xdr:colOff>9525</xdr:colOff>
                <xdr:row>2</xdr:row>
                <xdr:rowOff>28575</xdr:rowOff>
              </from>
              <to>
                <xdr:col>8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6" r:id="rId18" name="Logarithmic"/>
      </mc:Fallback>
    </mc:AlternateContent>
    <mc:AlternateContent xmlns:mc="http://schemas.openxmlformats.org/markup-compatibility/2006">
      <mc:Choice Requires="x14">
        <control shapeId="22535" r:id="rId20" name="Cubic">
          <controlPr defaultSize="0" autoLine="0" r:id="rId21">
            <anchor moveWithCells="1">
              <from>
                <xdr:col>6</xdr:col>
                <xdr:colOff>19050</xdr:colOff>
                <xdr:row>2</xdr:row>
                <xdr:rowOff>28575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22535" r:id="rId20" name="Cubic"/>
      </mc:Fallback>
    </mc:AlternateContent>
    <mc:AlternateContent xmlns:mc="http://schemas.openxmlformats.org/markup-compatibility/2006">
      <mc:Choice Requires="x14">
        <control shapeId="22534" r:id="rId22" name="Quadratic">
          <controlPr defaultSize="0" autoLine="0" r:id="rId23">
            <anchor moveWithCells="1">
              <from>
                <xdr:col>5</xdr:col>
                <xdr:colOff>9525</xdr:colOff>
                <xdr:row>2</xdr:row>
                <xdr:rowOff>28575</xdr:rowOff>
              </from>
              <to>
                <xdr:col>6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22534" r:id="rId22" name="Quadratic"/>
      </mc:Fallback>
    </mc:AlternateContent>
    <mc:AlternateContent xmlns:mc="http://schemas.openxmlformats.org/markup-compatibility/2006">
      <mc:Choice Requires="x14">
        <control shapeId="22533" r:id="rId24" name="Linear">
          <controlPr defaultSize="0" autoLine="0" r:id="rId25">
            <anchor moveWithCells="1">
              <from>
                <xdr:col>4</xdr:col>
                <xdr:colOff>0</xdr:colOff>
                <xdr:row>2</xdr:row>
                <xdr:rowOff>28575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22533" r:id="rId24" name="Linear"/>
      </mc:Fallback>
    </mc:AlternateContent>
    <mc:AlternateContent xmlns:mc="http://schemas.openxmlformats.org/markup-compatibility/2006">
      <mc:Choice Requires="x14">
        <control shapeId="22530" r:id="rId26" name="Best_Fits">
          <controlPr autoLine="0" r:id="rId27">
            <anchor moveWithCells="1">
              <from>
                <xdr:col>3</xdr:col>
                <xdr:colOff>9525</xdr:colOff>
                <xdr:row>2</xdr:row>
                <xdr:rowOff>28575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22530" r:id="rId26" name="Best_Fits"/>
      </mc:Fallback>
    </mc:AlternateContent>
    <mc:AlternateContent xmlns:mc="http://schemas.openxmlformats.org/markup-compatibility/2006">
      <mc:Choice Requires="x14">
        <control shapeId="22531" r:id="rId28" name="CommandButton1">
          <controlPr defaultSize="0" autoLine="0" r:id="rId29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9525</xdr:colOff>
                <xdr:row>7</xdr:row>
                <xdr:rowOff>19050</xdr:rowOff>
              </to>
            </anchor>
          </controlPr>
        </control>
      </mc:Choice>
      <mc:Fallback>
        <control shapeId="22531" r:id="rId28" name="CommandButton1"/>
      </mc:Fallback>
    </mc:AlternateContent>
    <mc:AlternateContent xmlns:mc="http://schemas.openxmlformats.org/markup-compatibility/2006">
      <mc:Choice Requires="x14">
        <control shapeId="22532" r:id="rId30" name="CommandButton2">
          <controlPr defaultSize="0" autoLine="0" r:id="rId31">
            <anchor moveWithCells="1">
              <from>
                <xdr:col>3</xdr:col>
                <xdr:colOff>9525</xdr:colOff>
                <xdr:row>7</xdr:row>
                <xdr:rowOff>28575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2" r:id="rId3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2875"/>
  <sheetViews>
    <sheetView zoomScale="85" zoomScaleNormal="85" workbookViewId="0">
      <selection activeCell="J8" sqref="J8"/>
    </sheetView>
  </sheetViews>
  <sheetFormatPr defaultRowHeight="15" customHeight="1" x14ac:dyDescent="0.25"/>
  <cols>
    <col min="1" max="2" width="15.140625" style="7" bestFit="1" customWidth="1"/>
    <col min="3" max="5" width="9.140625" customWidth="1"/>
    <col min="7" max="7" width="15.5703125" bestFit="1" customWidth="1"/>
    <col min="8" max="8" width="9.85546875" customWidth="1"/>
    <col min="9" max="9" width="9.7109375" customWidth="1"/>
    <col min="14" max="14" width="13.140625" bestFit="1" customWidth="1"/>
  </cols>
  <sheetData>
    <row r="1" spans="1:15" ht="15" customHeight="1" thickBot="1" x14ac:dyDescent="0.3">
      <c r="A1" s="1" t="s">
        <v>47</v>
      </c>
      <c r="B1" s="1" t="s">
        <v>46</v>
      </c>
      <c r="C1" s="1"/>
    </row>
    <row r="2" spans="1:15" ht="15" customHeight="1" thickTop="1" thickBot="1" x14ac:dyDescent="0.3">
      <c r="A2">
        <v>263.61544799804687</v>
      </c>
      <c r="B2">
        <v>216.46134948730469</v>
      </c>
      <c r="F2" s="27" t="s">
        <v>30</v>
      </c>
      <c r="G2" s="28"/>
      <c r="H2" s="16">
        <v>20</v>
      </c>
      <c r="N2" s="16" t="s">
        <v>31</v>
      </c>
      <c r="O2" s="13">
        <v>10</v>
      </c>
    </row>
    <row r="3" spans="1:15" ht="15" customHeight="1" thickTop="1" thickBot="1" x14ac:dyDescent="0.3">
      <c r="A3">
        <v>261.68359375</v>
      </c>
      <c r="B3">
        <v>212.42520141601562</v>
      </c>
      <c r="F3" s="27" t="s">
        <v>11</v>
      </c>
      <c r="G3" s="28"/>
      <c r="H3" s="16">
        <v>2874</v>
      </c>
    </row>
    <row r="4" spans="1:15" ht="15" customHeight="1" thickTop="1" thickBot="1" x14ac:dyDescent="0.3">
      <c r="A4">
        <v>259.88998413085937</v>
      </c>
      <c r="B4">
        <v>210.51744079589844</v>
      </c>
    </row>
    <row r="5" spans="1:15" ht="15" customHeight="1" thickTop="1" thickBot="1" x14ac:dyDescent="0.3">
      <c r="A5">
        <v>258.42691040039062</v>
      </c>
      <c r="B5">
        <v>216.08601379394531</v>
      </c>
      <c r="F5" s="16" t="s">
        <v>20</v>
      </c>
      <c r="G5" s="16" t="s">
        <v>60</v>
      </c>
      <c r="H5" s="16" t="s">
        <v>21</v>
      </c>
      <c r="I5" s="16" t="s">
        <v>22</v>
      </c>
    </row>
    <row r="6" spans="1:15" ht="15" customHeight="1" thickTop="1" thickBot="1" x14ac:dyDescent="0.3">
      <c r="A6">
        <v>266.25091552734375</v>
      </c>
      <c r="B6">
        <v>217.51570129394531</v>
      </c>
      <c r="F6" s="16">
        <v>0</v>
      </c>
      <c r="G6" s="16">
        <f ca="1">CORREL(OFFSET(Autocorrelate!xrange, 0, 0, n_data_points - $F6), OFFSET(Autocorrelate!xrange,$F6,0,n_data_points - $F6))</f>
        <v>1.0000000000000002</v>
      </c>
      <c r="H6" s="16">
        <f t="shared" ref="H6:H26" si="0">2/SQRT(n_data_points)</f>
        <v>3.7306681012331831E-2</v>
      </c>
      <c r="I6" s="16">
        <f t="shared" ref="I6:I26" si="1">-2/SQRT(n_data_points)</f>
        <v>-3.7306681012331831E-2</v>
      </c>
    </row>
    <row r="7" spans="1:15" ht="15" customHeight="1" thickTop="1" thickBot="1" x14ac:dyDescent="0.3">
      <c r="A7">
        <v>266.10385131835937</v>
      </c>
      <c r="B7">
        <v>219.30718994140625</v>
      </c>
      <c r="F7" s="16">
        <f>F6+1</f>
        <v>1</v>
      </c>
      <c r="G7" s="16">
        <f ca="1">CORREL(OFFSET(Autocorrelate!xrange, 0, 0, n_data_points - $F7), OFFSET(Autocorrelate!xrange,$F7,0,n_data_points - $F7))</f>
        <v>0.97355423855179113</v>
      </c>
      <c r="H7" s="16">
        <f t="shared" si="0"/>
        <v>3.7306681012331831E-2</v>
      </c>
      <c r="I7" s="16">
        <f t="shared" si="1"/>
        <v>-3.7306681012331831E-2</v>
      </c>
    </row>
    <row r="8" spans="1:15" ht="15" customHeight="1" thickTop="1" thickBot="1" x14ac:dyDescent="0.3">
      <c r="A8">
        <v>263.58340454101562</v>
      </c>
      <c r="B8">
        <v>210.9044189453125</v>
      </c>
      <c r="F8" s="16">
        <f t="shared" ref="F8:F26" si="2">F7+1</f>
        <v>2</v>
      </c>
      <c r="G8" s="16">
        <f ca="1">CORREL(OFFSET(Autocorrelate!xrange, 0, 0, n_data_points - $F8), OFFSET(Autocorrelate!xrange,$F8,0,n_data_points - $F8))</f>
        <v>0.91981948614256448</v>
      </c>
      <c r="H8" s="16">
        <f t="shared" si="0"/>
        <v>3.7306681012331831E-2</v>
      </c>
      <c r="I8" s="16">
        <f t="shared" si="1"/>
        <v>-3.7306681012331831E-2</v>
      </c>
    </row>
    <row r="9" spans="1:15" ht="15" customHeight="1" thickTop="1" thickBot="1" x14ac:dyDescent="0.3">
      <c r="A9">
        <v>262.93087768554687</v>
      </c>
      <c r="B9">
        <v>215.23518371582031</v>
      </c>
      <c r="F9" s="16">
        <f t="shared" si="2"/>
        <v>3</v>
      </c>
      <c r="G9" s="16">
        <f ca="1">CORREL(OFFSET(Autocorrelate!xrange, 0, 0, n_data_points - $F9), OFFSET(Autocorrelate!xrange,$F9,0,n_data_points - $F9))</f>
        <v>0.86278434514879443</v>
      </c>
      <c r="H9" s="16">
        <f t="shared" si="0"/>
        <v>3.7306681012331831E-2</v>
      </c>
      <c r="I9" s="16">
        <f t="shared" si="1"/>
        <v>-3.7306681012331831E-2</v>
      </c>
    </row>
    <row r="10" spans="1:15" ht="15" customHeight="1" thickTop="1" thickBot="1" x14ac:dyDescent="0.3">
      <c r="A10">
        <v>268.31210327148437</v>
      </c>
      <c r="B10">
        <v>216.10693359375</v>
      </c>
      <c r="F10" s="16">
        <f t="shared" si="2"/>
        <v>4</v>
      </c>
      <c r="G10" s="16">
        <f ca="1">CORREL(OFFSET(Autocorrelate!xrange, 0, 0, n_data_points - $F10), OFFSET(Autocorrelate!xrange,$F10,0,n_data_points - $F10))</f>
        <v>0.81222884551037233</v>
      </c>
      <c r="H10" s="16">
        <f t="shared" si="0"/>
        <v>3.7306681012331831E-2</v>
      </c>
      <c r="I10" s="16">
        <f t="shared" si="1"/>
        <v>-3.7306681012331831E-2</v>
      </c>
    </row>
    <row r="11" spans="1:15" ht="15" customHeight="1" thickTop="1" thickBot="1" x14ac:dyDescent="0.3">
      <c r="A11">
        <v>269.47653198242187</v>
      </c>
      <c r="B11">
        <v>211.60736083984375</v>
      </c>
      <c r="F11" s="16">
        <f t="shared" si="2"/>
        <v>5</v>
      </c>
      <c r="G11" s="16">
        <f ca="1">CORREL(OFFSET(Autocorrelate!xrange, 0, 0, n_data_points - $F11), OFFSET(Autocorrelate!xrange,$F11,0,n_data_points - $F11))</f>
        <v>0.77227718888551811</v>
      </c>
      <c r="H11" s="16">
        <f t="shared" si="0"/>
        <v>3.7306681012331831E-2</v>
      </c>
      <c r="I11" s="16">
        <f t="shared" si="1"/>
        <v>-3.7306681012331831E-2</v>
      </c>
    </row>
    <row r="12" spans="1:15" ht="15" customHeight="1" thickTop="1" thickBot="1" x14ac:dyDescent="0.3">
      <c r="A12">
        <v>268.61907958984375</v>
      </c>
      <c r="B12">
        <v>212.02052307128906</v>
      </c>
      <c r="F12" s="16">
        <f t="shared" si="2"/>
        <v>6</v>
      </c>
      <c r="G12" s="16">
        <f ca="1">CORREL(OFFSET(Autocorrelate!xrange, 0, 0, n_data_points - $F12), OFFSET(Autocorrelate!xrange,$F12,0,n_data_points - $F12))</f>
        <v>0.74369923813878658</v>
      </c>
      <c r="H12" s="16">
        <f t="shared" si="0"/>
        <v>3.7306681012331831E-2</v>
      </c>
      <c r="I12" s="16">
        <f t="shared" si="1"/>
        <v>-3.7306681012331831E-2</v>
      </c>
    </row>
    <row r="13" spans="1:15" ht="15" customHeight="1" thickTop="1" thickBot="1" x14ac:dyDescent="0.3">
      <c r="A13">
        <v>259.26373291015625</v>
      </c>
      <c r="B13">
        <v>254.15290832519531</v>
      </c>
      <c r="F13" s="16">
        <f t="shared" si="2"/>
        <v>7</v>
      </c>
      <c r="G13" s="16">
        <f ca="1">CORREL(OFFSET(Autocorrelate!xrange, 0, 0, n_data_points - $F13), OFFSET(Autocorrelate!xrange,$F13,0,n_data_points - $F13))</f>
        <v>0.72508748805972778</v>
      </c>
      <c r="H13" s="16">
        <f t="shared" si="0"/>
        <v>3.7306681012331831E-2</v>
      </c>
      <c r="I13" s="16">
        <f t="shared" si="1"/>
        <v>-3.7306681012331831E-2</v>
      </c>
    </row>
    <row r="14" spans="1:15" ht="15" customHeight="1" thickTop="1" thickBot="1" x14ac:dyDescent="0.3">
      <c r="A14">
        <v>265.06610107421875</v>
      </c>
      <c r="B14">
        <v>329.90206909179687</v>
      </c>
      <c r="F14" s="16">
        <f t="shared" si="2"/>
        <v>8</v>
      </c>
      <c r="G14" s="16">
        <f ca="1">CORREL(OFFSET(Autocorrelate!xrange, 0, 0, n_data_points - $F14), OFFSET(Autocorrelate!xrange,$F14,0,n_data_points - $F14))</f>
        <v>0.71550393932441358</v>
      </c>
      <c r="H14" s="16">
        <f t="shared" si="0"/>
        <v>3.7306681012331831E-2</v>
      </c>
      <c r="I14" s="16">
        <f t="shared" si="1"/>
        <v>-3.7306681012331831E-2</v>
      </c>
    </row>
    <row r="15" spans="1:15" ht="15" customHeight="1" thickTop="1" thickBot="1" x14ac:dyDescent="0.3">
      <c r="A15">
        <v>263.23348999023437</v>
      </c>
      <c r="B15">
        <v>311.1649169921875</v>
      </c>
      <c r="F15" s="16">
        <f t="shared" si="2"/>
        <v>9</v>
      </c>
      <c r="G15" s="16">
        <f ca="1">CORREL(OFFSET(Autocorrelate!xrange, 0, 0, n_data_points - $F15), OFFSET(Autocorrelate!xrange,$F15,0,n_data_points - $F15))</f>
        <v>0.71511526690220839</v>
      </c>
      <c r="H15" s="16">
        <f t="shared" si="0"/>
        <v>3.7306681012331831E-2</v>
      </c>
      <c r="I15" s="16">
        <f t="shared" si="1"/>
        <v>-3.7306681012331831E-2</v>
      </c>
    </row>
    <row r="16" spans="1:15" ht="15" customHeight="1" thickTop="1" thickBot="1" x14ac:dyDescent="0.3">
      <c r="A16">
        <v>258.28341674804688</v>
      </c>
      <c r="B16">
        <v>284.44842529296875</v>
      </c>
      <c r="F16" s="16">
        <f t="shared" si="2"/>
        <v>10</v>
      </c>
      <c r="G16" s="16">
        <f ca="1">CORREL(OFFSET(Autocorrelate!xrange, 0, 0, n_data_points - $F16), OFFSET(Autocorrelate!xrange,$F16,0,n_data_points - $F16))</f>
        <v>0.72110577197769132</v>
      </c>
      <c r="H16" s="16">
        <f t="shared" si="0"/>
        <v>3.7306681012331831E-2</v>
      </c>
      <c r="I16" s="16">
        <f t="shared" si="1"/>
        <v>-3.7306681012331831E-2</v>
      </c>
    </row>
    <row r="17" spans="1:9" ht="15" customHeight="1" thickTop="1" thickBot="1" x14ac:dyDescent="0.3">
      <c r="A17">
        <v>259.47650146484375</v>
      </c>
      <c r="B17">
        <v>242.28244018554687</v>
      </c>
      <c r="F17" s="16">
        <f t="shared" si="2"/>
        <v>11</v>
      </c>
      <c r="G17" s="16">
        <f ca="1">CORREL(OFFSET(Autocorrelate!xrange, 0, 0, n_data_points - $F17), OFFSET(Autocorrelate!xrange,$F17,0,n_data_points - $F17))</f>
        <v>0.72613754860374646</v>
      </c>
      <c r="H17" s="16">
        <f t="shared" si="0"/>
        <v>3.7306681012331831E-2</v>
      </c>
      <c r="I17" s="16">
        <f t="shared" si="1"/>
        <v>-3.7306681012331831E-2</v>
      </c>
    </row>
    <row r="18" spans="1:9" ht="15" customHeight="1" thickTop="1" thickBot="1" x14ac:dyDescent="0.3">
      <c r="A18">
        <v>314.07455444335937</v>
      </c>
      <c r="B18">
        <v>216.11952209472656</v>
      </c>
      <c r="F18" s="16">
        <f t="shared" si="2"/>
        <v>12</v>
      </c>
      <c r="G18" s="16">
        <f ca="1">CORREL(OFFSET(Autocorrelate!xrange, 0, 0, n_data_points - $F18), OFFSET(Autocorrelate!xrange,$F18,0,n_data_points - $F18))</f>
        <v>0.72447935607918801</v>
      </c>
      <c r="H18" s="16">
        <f t="shared" si="0"/>
        <v>3.7306681012331831E-2</v>
      </c>
      <c r="I18" s="16">
        <f t="shared" si="1"/>
        <v>-3.7306681012331831E-2</v>
      </c>
    </row>
    <row r="19" spans="1:9" ht="15" customHeight="1" thickTop="1" thickBot="1" x14ac:dyDescent="0.3">
      <c r="A19">
        <v>394.88772583007812</v>
      </c>
      <c r="B19">
        <v>211.11592102050781</v>
      </c>
      <c r="F19" s="16">
        <f t="shared" si="2"/>
        <v>13</v>
      </c>
      <c r="G19" s="16">
        <f ca="1">CORREL(OFFSET(Autocorrelate!xrange, 0, 0, n_data_points - $F19), OFFSET(Autocorrelate!xrange,$F19,0,n_data_points - $F19))</f>
        <v>0.71539059938753358</v>
      </c>
      <c r="H19" s="16">
        <f t="shared" si="0"/>
        <v>3.7306681012331831E-2</v>
      </c>
      <c r="I19" s="16">
        <f t="shared" si="1"/>
        <v>-3.7306681012331831E-2</v>
      </c>
    </row>
    <row r="20" spans="1:9" ht="15" customHeight="1" thickTop="1" thickBot="1" x14ac:dyDescent="0.3">
      <c r="A20">
        <v>364.45144653320312</v>
      </c>
      <c r="B20">
        <v>217.87307739257812</v>
      </c>
      <c r="F20" s="16">
        <f t="shared" si="2"/>
        <v>14</v>
      </c>
      <c r="G20" s="16">
        <f ca="1">CORREL(OFFSET(Autocorrelate!xrange, 0, 0, n_data_points - $F20), OFFSET(Autocorrelate!xrange,$F20,0,n_data_points - $F20))</f>
        <v>0.70017256069893086</v>
      </c>
      <c r="H20" s="16">
        <f t="shared" si="0"/>
        <v>3.7306681012331831E-2</v>
      </c>
      <c r="I20" s="16">
        <f t="shared" si="1"/>
        <v>-3.7306681012331831E-2</v>
      </c>
    </row>
    <row r="21" spans="1:9" ht="15" customHeight="1" thickTop="1" thickBot="1" x14ac:dyDescent="0.3">
      <c r="A21">
        <v>334.36700439453125</v>
      </c>
      <c r="B21">
        <v>215.82504272460937</v>
      </c>
      <c r="F21" s="16">
        <f t="shared" si="2"/>
        <v>15</v>
      </c>
      <c r="G21" s="16">
        <f ca="1">CORREL(OFFSET(Autocorrelate!xrange, 0, 0, n_data_points - $F21), OFFSET(Autocorrelate!xrange,$F21,0,n_data_points - $F21))</f>
        <v>0.6841344029371268</v>
      </c>
      <c r="H21" s="16">
        <f t="shared" si="0"/>
        <v>3.7306681012331831E-2</v>
      </c>
      <c r="I21" s="16">
        <f t="shared" si="1"/>
        <v>-3.7306681012331831E-2</v>
      </c>
    </row>
    <row r="22" spans="1:9" ht="15" customHeight="1" thickTop="1" thickBot="1" x14ac:dyDescent="0.3">
      <c r="A22">
        <v>286.94851684570312</v>
      </c>
      <c r="B22">
        <v>213.74179077148437</v>
      </c>
      <c r="F22" s="16">
        <f t="shared" si="2"/>
        <v>16</v>
      </c>
      <c r="G22" s="16">
        <f ca="1">CORREL(OFFSET(Autocorrelate!xrange, 0, 0, n_data_points - $F22), OFFSET(Autocorrelate!xrange,$F22,0,n_data_points - $F22))</f>
        <v>0.674340079797487</v>
      </c>
      <c r="H22" s="16">
        <f t="shared" si="0"/>
        <v>3.7306681012331831E-2</v>
      </c>
      <c r="I22" s="16">
        <f t="shared" si="1"/>
        <v>-3.7306681012331831E-2</v>
      </c>
    </row>
    <row r="23" spans="1:9" ht="15" customHeight="1" thickTop="1" thickBot="1" x14ac:dyDescent="0.3">
      <c r="A23">
        <v>262.61187744140625</v>
      </c>
      <c r="B23">
        <v>214.20223999023437</v>
      </c>
      <c r="F23" s="16">
        <f t="shared" si="2"/>
        <v>17</v>
      </c>
      <c r="G23" s="16">
        <f ca="1">CORREL(OFFSET(Autocorrelate!xrange, 0, 0, n_data_points - $F23), OFFSET(Autocorrelate!xrange,$F23,0,n_data_points - $F23))</f>
        <v>0.67419165793243319</v>
      </c>
      <c r="H23" s="16">
        <f t="shared" si="0"/>
        <v>3.7306681012331831E-2</v>
      </c>
      <c r="I23" s="16">
        <f t="shared" si="1"/>
        <v>-3.7306681012331831E-2</v>
      </c>
    </row>
    <row r="24" spans="1:9" ht="15" customHeight="1" thickTop="1" thickBot="1" x14ac:dyDescent="0.3">
      <c r="A24">
        <v>261.28872680664062</v>
      </c>
      <c r="B24">
        <v>212.896728515625</v>
      </c>
      <c r="F24" s="16">
        <f t="shared" si="2"/>
        <v>18</v>
      </c>
      <c r="G24" s="16">
        <f ca="1">CORREL(OFFSET(Autocorrelate!xrange, 0, 0, n_data_points - $F24), OFFSET(Autocorrelate!xrange,$F24,0,n_data_points - $F24))</f>
        <v>0.68199716181752612</v>
      </c>
      <c r="H24" s="16">
        <f t="shared" si="0"/>
        <v>3.7306681012331831E-2</v>
      </c>
      <c r="I24" s="16">
        <f t="shared" si="1"/>
        <v>-3.7306681012331831E-2</v>
      </c>
    </row>
    <row r="25" spans="1:9" ht="15" customHeight="1" thickTop="1" thickBot="1" x14ac:dyDescent="0.3">
      <c r="A25">
        <v>267.939453125</v>
      </c>
      <c r="B25">
        <v>220.13674926757812</v>
      </c>
      <c r="F25" s="16">
        <f t="shared" si="2"/>
        <v>19</v>
      </c>
      <c r="G25" s="16">
        <f ca="1">CORREL(OFFSET(Autocorrelate!xrange, 0, 0, n_data_points - $F25), OFFSET(Autocorrelate!xrange,$F25,0,n_data_points - $F25))</f>
        <v>0.69788870963385008</v>
      </c>
      <c r="H25" s="16">
        <f t="shared" si="0"/>
        <v>3.7306681012331831E-2</v>
      </c>
      <c r="I25" s="16">
        <f t="shared" si="1"/>
        <v>-3.7306681012331831E-2</v>
      </c>
    </row>
    <row r="26" spans="1:9" ht="15" customHeight="1" thickTop="1" thickBot="1" x14ac:dyDescent="0.3">
      <c r="A26">
        <v>261.91888427734375</v>
      </c>
      <c r="B26">
        <v>228.39837646484375</v>
      </c>
      <c r="F26" s="16">
        <f t="shared" si="2"/>
        <v>20</v>
      </c>
      <c r="G26" s="16">
        <f ca="1">CORREL(OFFSET(Autocorrelate!xrange, 0, 0, n_data_points - $F26), OFFSET(Autocorrelate!xrange,$F26,0,n_data_points - $F26))</f>
        <v>0.72225153714302104</v>
      </c>
      <c r="H26" s="16">
        <f t="shared" si="0"/>
        <v>3.7306681012331831E-2</v>
      </c>
      <c r="I26" s="16">
        <f t="shared" si="1"/>
        <v>-3.7306681012331831E-2</v>
      </c>
    </row>
    <row r="27" spans="1:9" ht="15" customHeight="1" thickTop="1" x14ac:dyDescent="0.25">
      <c r="A27">
        <v>260.98153686523437</v>
      </c>
      <c r="B27">
        <v>264.581298828125</v>
      </c>
    </row>
    <row r="28" spans="1:9" ht="15" customHeight="1" x14ac:dyDescent="0.25">
      <c r="A28">
        <v>261.5242919921875</v>
      </c>
      <c r="B28">
        <v>327.2547607421875</v>
      </c>
    </row>
    <row r="29" spans="1:9" ht="15" customHeight="1" x14ac:dyDescent="0.25">
      <c r="A29">
        <v>260.75320434570312</v>
      </c>
      <c r="B29">
        <v>332.90390014648437</v>
      </c>
    </row>
    <row r="30" spans="1:9" ht="15" customHeight="1" x14ac:dyDescent="0.25">
      <c r="A30">
        <v>267.30758666992187</v>
      </c>
      <c r="B30">
        <v>352.86471557617187</v>
      </c>
    </row>
    <row r="31" spans="1:9" ht="15" customHeight="1" x14ac:dyDescent="0.25">
      <c r="A31">
        <v>276.65948486328125</v>
      </c>
      <c r="B31">
        <v>379.80453491210937</v>
      </c>
    </row>
    <row r="32" spans="1:9" ht="15" customHeight="1" x14ac:dyDescent="0.25">
      <c r="A32">
        <v>324.15713500976562</v>
      </c>
      <c r="B32">
        <v>370.58486938476562</v>
      </c>
    </row>
    <row r="33" spans="1:2" ht="15" customHeight="1" x14ac:dyDescent="0.25">
      <c r="A33">
        <v>387.85940551757813</v>
      </c>
      <c r="B33">
        <v>348.22030639648437</v>
      </c>
    </row>
    <row r="34" spans="1:2" ht="15" customHeight="1" x14ac:dyDescent="0.25">
      <c r="A34">
        <v>391.68203735351562</v>
      </c>
      <c r="B34">
        <v>298.58807373046875</v>
      </c>
    </row>
    <row r="35" spans="1:2" ht="15" customHeight="1" x14ac:dyDescent="0.25">
      <c r="A35">
        <v>415.779296875</v>
      </c>
      <c r="B35">
        <v>257.3082275390625</v>
      </c>
    </row>
    <row r="36" spans="1:2" ht="15" customHeight="1" x14ac:dyDescent="0.25">
      <c r="A36">
        <v>446.70327758789063</v>
      </c>
      <c r="B36">
        <v>268.33648681640625</v>
      </c>
    </row>
    <row r="37" spans="1:2" ht="15" customHeight="1" x14ac:dyDescent="0.25">
      <c r="A37">
        <v>431.80117797851562</v>
      </c>
      <c r="B37">
        <v>296.99810791015625</v>
      </c>
    </row>
    <row r="38" spans="1:2" ht="15" customHeight="1" x14ac:dyDescent="0.25">
      <c r="A38">
        <v>407.915283203125</v>
      </c>
      <c r="B38">
        <v>340.47750854492188</v>
      </c>
    </row>
    <row r="39" spans="1:2" ht="15" customHeight="1" x14ac:dyDescent="0.25">
      <c r="A39">
        <v>347.58294677734375</v>
      </c>
      <c r="B39">
        <v>278.10678100585937</v>
      </c>
    </row>
    <row r="40" spans="1:2" ht="15" customHeight="1" x14ac:dyDescent="0.25">
      <c r="A40">
        <v>305.6138916015625</v>
      </c>
      <c r="B40">
        <v>273.17575073242187</v>
      </c>
    </row>
    <row r="41" spans="1:2" ht="15" customHeight="1" x14ac:dyDescent="0.25">
      <c r="A41">
        <v>321.48287963867187</v>
      </c>
      <c r="B41">
        <v>264.47482299804687</v>
      </c>
    </row>
    <row r="42" spans="1:2" ht="15" customHeight="1" x14ac:dyDescent="0.25">
      <c r="A42">
        <v>354.86419677734375</v>
      </c>
      <c r="B42">
        <v>224.55815124511719</v>
      </c>
    </row>
    <row r="43" spans="1:2" ht="15" customHeight="1" x14ac:dyDescent="0.25">
      <c r="A43">
        <v>399.50820922851562</v>
      </c>
      <c r="B43">
        <v>208.39794921875</v>
      </c>
    </row>
    <row r="44" spans="1:2" ht="15" customHeight="1" x14ac:dyDescent="0.25">
      <c r="A44">
        <v>326.87744140625</v>
      </c>
      <c r="B44">
        <v>215.98426818847656</v>
      </c>
    </row>
    <row r="45" spans="1:2" ht="15" customHeight="1" x14ac:dyDescent="0.25">
      <c r="A45">
        <v>324.20657348632812</v>
      </c>
      <c r="B45">
        <v>217.55288696289062</v>
      </c>
    </row>
    <row r="46" spans="1:2" ht="15" customHeight="1" x14ac:dyDescent="0.25">
      <c r="A46">
        <v>316.19229125976562</v>
      </c>
      <c r="B46">
        <v>214.33099365234375</v>
      </c>
    </row>
    <row r="47" spans="1:2" ht="15" customHeight="1" x14ac:dyDescent="0.25">
      <c r="A47">
        <v>267.7130126953125</v>
      </c>
      <c r="B47">
        <v>213.48214721679687</v>
      </c>
    </row>
    <row r="48" spans="1:2" ht="15" customHeight="1" x14ac:dyDescent="0.25">
      <c r="A48">
        <v>259.99716186523437</v>
      </c>
      <c r="B48">
        <v>213.44149780273437</v>
      </c>
    </row>
    <row r="49" spans="1:2" ht="15" customHeight="1" x14ac:dyDescent="0.25">
      <c r="A49">
        <v>264.80645751953125</v>
      </c>
      <c r="B49">
        <v>214.65443420410156</v>
      </c>
    </row>
    <row r="50" spans="1:2" ht="15" customHeight="1" x14ac:dyDescent="0.25">
      <c r="A50">
        <v>257.23675537109375</v>
      </c>
      <c r="B50">
        <v>214.27536010742187</v>
      </c>
    </row>
    <row r="51" spans="1:2" ht="15" customHeight="1" x14ac:dyDescent="0.25">
      <c r="A51">
        <v>250.83021545410156</v>
      </c>
      <c r="B51">
        <v>211.71957397460938</v>
      </c>
    </row>
    <row r="52" spans="1:2" ht="15" customHeight="1" x14ac:dyDescent="0.25">
      <c r="A52">
        <v>253.28645324707031</v>
      </c>
      <c r="B52">
        <v>209.63330078125</v>
      </c>
    </row>
    <row r="53" spans="1:2" ht="15" customHeight="1" x14ac:dyDescent="0.25">
      <c r="A53">
        <v>255.35594177246094</v>
      </c>
      <c r="B53">
        <v>210.04327392578125</v>
      </c>
    </row>
    <row r="54" spans="1:2" ht="15" customHeight="1" x14ac:dyDescent="0.25">
      <c r="A54">
        <v>253.65025329589844</v>
      </c>
      <c r="B54">
        <v>237.21524047851562</v>
      </c>
    </row>
    <row r="55" spans="1:2" ht="15" customHeight="1" x14ac:dyDescent="0.25">
      <c r="A55">
        <v>252.48684692382813</v>
      </c>
      <c r="B55">
        <v>303.96682739257812</v>
      </c>
    </row>
    <row r="56" spans="1:2" ht="15" customHeight="1" x14ac:dyDescent="0.25">
      <c r="A56">
        <v>248.957275390625</v>
      </c>
      <c r="B56">
        <v>299.5535888671875</v>
      </c>
    </row>
    <row r="57" spans="1:2" ht="15" customHeight="1" x14ac:dyDescent="0.25">
      <c r="A57">
        <v>247.75950622558594</v>
      </c>
      <c r="B57">
        <v>267.85308837890625</v>
      </c>
    </row>
    <row r="58" spans="1:2" ht="15" customHeight="1" x14ac:dyDescent="0.25">
      <c r="A58">
        <v>251.85928344726562</v>
      </c>
      <c r="B58">
        <v>226.74624633789062</v>
      </c>
    </row>
    <row r="59" spans="1:2" ht="15" customHeight="1" x14ac:dyDescent="0.25">
      <c r="A59">
        <v>293.02047729492187</v>
      </c>
      <c r="B59">
        <v>218.31483459472656</v>
      </c>
    </row>
    <row r="60" spans="1:2" ht="15" customHeight="1" x14ac:dyDescent="0.25">
      <c r="A60">
        <v>364.61782836914063</v>
      </c>
      <c r="B60">
        <v>232.39781188964844</v>
      </c>
    </row>
    <row r="61" spans="1:2" ht="15" customHeight="1" x14ac:dyDescent="0.25">
      <c r="A61">
        <v>353.36703491210937</v>
      </c>
      <c r="B61">
        <v>252.93742370605469</v>
      </c>
    </row>
    <row r="62" spans="1:2" ht="15" customHeight="1" x14ac:dyDescent="0.25">
      <c r="A62">
        <v>316.96435546875</v>
      </c>
      <c r="B62">
        <v>299.00216674804687</v>
      </c>
    </row>
    <row r="63" spans="1:2" ht="15" customHeight="1" x14ac:dyDescent="0.25">
      <c r="A63">
        <v>268.42343139648437</v>
      </c>
      <c r="B63">
        <v>251.64532470703125</v>
      </c>
    </row>
    <row r="64" spans="1:2" ht="15" customHeight="1" x14ac:dyDescent="0.25">
      <c r="A64">
        <v>262.95440673828125</v>
      </c>
      <c r="B64">
        <v>231.64894104003906</v>
      </c>
    </row>
    <row r="65" spans="1:2" ht="15" customHeight="1" x14ac:dyDescent="0.25">
      <c r="A65">
        <v>283.512451171875</v>
      </c>
      <c r="B65">
        <v>208.51988220214844</v>
      </c>
    </row>
    <row r="66" spans="1:2" ht="15" customHeight="1" x14ac:dyDescent="0.25">
      <c r="A66">
        <v>305.58413696289062</v>
      </c>
      <c r="B66">
        <v>224.01492309570312</v>
      </c>
    </row>
    <row r="67" spans="1:2" ht="15" customHeight="1" x14ac:dyDescent="0.25">
      <c r="A67">
        <v>354.26434326171875</v>
      </c>
      <c r="B67">
        <v>223.45916748046875</v>
      </c>
    </row>
    <row r="68" spans="1:2" ht="15" customHeight="1" x14ac:dyDescent="0.25">
      <c r="A68">
        <v>295.187255859375</v>
      </c>
      <c r="B68">
        <v>224.19099426269531</v>
      </c>
    </row>
    <row r="69" spans="1:2" ht="15" customHeight="1" x14ac:dyDescent="0.25">
      <c r="A69">
        <v>280.046142578125</v>
      </c>
      <c r="B69">
        <v>209.99453735351562</v>
      </c>
    </row>
    <row r="70" spans="1:2" ht="15" customHeight="1" x14ac:dyDescent="0.25">
      <c r="A70">
        <v>258.75149536132813</v>
      </c>
      <c r="B70">
        <v>211.31355285644531</v>
      </c>
    </row>
    <row r="71" spans="1:2" ht="15" customHeight="1" x14ac:dyDescent="0.25">
      <c r="A71">
        <v>275.4114990234375</v>
      </c>
      <c r="B71">
        <v>213.89317321777344</v>
      </c>
    </row>
    <row r="72" spans="1:2" ht="15" customHeight="1" x14ac:dyDescent="0.25">
      <c r="A72">
        <v>272.47518920898437</v>
      </c>
      <c r="B72">
        <v>208.81416320800781</v>
      </c>
    </row>
    <row r="73" spans="1:2" ht="15" customHeight="1" x14ac:dyDescent="0.25">
      <c r="A73">
        <v>271.51495361328125</v>
      </c>
      <c r="B73">
        <v>216.49073791503906</v>
      </c>
    </row>
    <row r="74" spans="1:2" ht="15" customHeight="1" x14ac:dyDescent="0.25">
      <c r="A74">
        <v>256.27517700195313</v>
      </c>
      <c r="B74">
        <v>217.27592468261719</v>
      </c>
    </row>
    <row r="75" spans="1:2" ht="15" customHeight="1" x14ac:dyDescent="0.25">
      <c r="A75">
        <v>258.34036254882812</v>
      </c>
      <c r="B75">
        <v>212.16896057128906</v>
      </c>
    </row>
    <row r="76" spans="1:2" ht="15" customHeight="1" x14ac:dyDescent="0.25">
      <c r="A76">
        <v>258.94461059570312</v>
      </c>
      <c r="B76">
        <v>211.33689880371094</v>
      </c>
    </row>
    <row r="77" spans="1:2" ht="15" customHeight="1" x14ac:dyDescent="0.25">
      <c r="A77">
        <v>256.17483520507812</v>
      </c>
      <c r="B77">
        <v>211.24504089355469</v>
      </c>
    </row>
    <row r="78" spans="1:2" ht="15" customHeight="1" x14ac:dyDescent="0.25">
      <c r="A78">
        <v>263.9205322265625</v>
      </c>
      <c r="B78">
        <v>217.96853637695312</v>
      </c>
    </row>
    <row r="79" spans="1:2" ht="15" customHeight="1" x14ac:dyDescent="0.25">
      <c r="A79">
        <v>262.574951171875</v>
      </c>
      <c r="B79">
        <v>217.12319946289062</v>
      </c>
    </row>
    <row r="80" spans="1:2" ht="15" customHeight="1" x14ac:dyDescent="0.25">
      <c r="A80">
        <v>259.97320556640625</v>
      </c>
      <c r="B80">
        <v>214.43974304199219</v>
      </c>
    </row>
    <row r="81" spans="1:2" ht="15" customHeight="1" x14ac:dyDescent="0.25">
      <c r="A81">
        <v>258.46408081054687</v>
      </c>
      <c r="B81">
        <v>214.84881591796875</v>
      </c>
    </row>
    <row r="82" spans="1:2" ht="15" customHeight="1" x14ac:dyDescent="0.25">
      <c r="A82">
        <v>260.59844970703125</v>
      </c>
      <c r="B82">
        <v>211.05104064941406</v>
      </c>
    </row>
    <row r="83" spans="1:2" ht="15" customHeight="1" x14ac:dyDescent="0.25">
      <c r="A83">
        <v>265.84466552734375</v>
      </c>
      <c r="B83">
        <v>213.82936096191406</v>
      </c>
    </row>
    <row r="84" spans="1:2" ht="15" customHeight="1" x14ac:dyDescent="0.25">
      <c r="A84">
        <v>263.34259033203125</v>
      </c>
      <c r="B84">
        <v>216.19749450683594</v>
      </c>
    </row>
    <row r="85" spans="1:2" ht="15" customHeight="1" x14ac:dyDescent="0.25">
      <c r="A85">
        <v>264.414794921875</v>
      </c>
      <c r="B85">
        <v>248.86903381347656</v>
      </c>
    </row>
    <row r="86" spans="1:2" ht="15" customHeight="1" x14ac:dyDescent="0.25">
      <c r="A86">
        <v>264.13265991210937</v>
      </c>
      <c r="B86">
        <v>363.86026000976562</v>
      </c>
    </row>
    <row r="87" spans="1:2" ht="15" customHeight="1" x14ac:dyDescent="0.25">
      <c r="A87">
        <v>260.03387451171875</v>
      </c>
      <c r="B87">
        <v>402.63180541992187</v>
      </c>
    </row>
    <row r="88" spans="1:2" ht="15" customHeight="1" x14ac:dyDescent="0.25">
      <c r="A88">
        <v>264.75503540039062</v>
      </c>
      <c r="B88">
        <v>371.8199462890625</v>
      </c>
    </row>
    <row r="89" spans="1:2" ht="15" customHeight="1" x14ac:dyDescent="0.25">
      <c r="A89">
        <v>266.5205078125</v>
      </c>
      <c r="B89">
        <v>292.88162231445312</v>
      </c>
    </row>
    <row r="90" spans="1:2" ht="15" customHeight="1" x14ac:dyDescent="0.25">
      <c r="A90">
        <v>314.51495361328125</v>
      </c>
      <c r="B90">
        <v>221.15093994140625</v>
      </c>
    </row>
    <row r="91" spans="1:2" ht="15" customHeight="1" x14ac:dyDescent="0.25">
      <c r="A91">
        <v>438.39907836914063</v>
      </c>
      <c r="B91">
        <v>210.50437927246094</v>
      </c>
    </row>
    <row r="92" spans="1:2" ht="15" customHeight="1" x14ac:dyDescent="0.25">
      <c r="A92">
        <v>464.91989135742187</v>
      </c>
      <c r="B92">
        <v>214.50924682617187</v>
      </c>
    </row>
    <row r="93" spans="1:2" ht="15" customHeight="1" x14ac:dyDescent="0.25">
      <c r="A93">
        <v>426.326904296875</v>
      </c>
      <c r="B93">
        <v>218.42601013183594</v>
      </c>
    </row>
    <row r="94" spans="1:2" ht="15" customHeight="1" x14ac:dyDescent="0.25">
      <c r="A94">
        <v>340.9613037109375</v>
      </c>
      <c r="B94">
        <v>220.87449645996094</v>
      </c>
    </row>
    <row r="95" spans="1:2" ht="15" customHeight="1" x14ac:dyDescent="0.25">
      <c r="A95">
        <v>263.2474365234375</v>
      </c>
      <c r="B95">
        <v>219.66386413574219</v>
      </c>
    </row>
    <row r="96" spans="1:2" ht="15" customHeight="1" x14ac:dyDescent="0.25">
      <c r="A96">
        <v>257.6265869140625</v>
      </c>
      <c r="B96">
        <v>218.34321594238281</v>
      </c>
    </row>
    <row r="97" spans="1:2" ht="15" customHeight="1" x14ac:dyDescent="0.25">
      <c r="A97">
        <v>261.57400512695312</v>
      </c>
      <c r="B97">
        <v>225.88877868652344</v>
      </c>
    </row>
    <row r="98" spans="1:2" ht="15" customHeight="1" x14ac:dyDescent="0.25">
      <c r="A98">
        <v>264.67007446289062</v>
      </c>
      <c r="B98">
        <v>335.50738525390625</v>
      </c>
    </row>
    <row r="99" spans="1:2" ht="15" customHeight="1" x14ac:dyDescent="0.25">
      <c r="A99">
        <v>269.27667236328125</v>
      </c>
      <c r="B99">
        <v>471.16726684570312</v>
      </c>
    </row>
    <row r="100" spans="1:2" ht="15" customHeight="1" x14ac:dyDescent="0.25">
      <c r="A100">
        <v>269.1724853515625</v>
      </c>
      <c r="B100">
        <v>519.388916015625</v>
      </c>
    </row>
    <row r="101" spans="1:2" ht="15" customHeight="1" x14ac:dyDescent="0.25">
      <c r="A101">
        <v>268.083984375</v>
      </c>
      <c r="B101">
        <v>531.9356689453125</v>
      </c>
    </row>
    <row r="102" spans="1:2" ht="15" customHeight="1" x14ac:dyDescent="0.25">
      <c r="A102">
        <v>281.51370239257812</v>
      </c>
      <c r="B102">
        <v>531.56646728515625</v>
      </c>
    </row>
    <row r="103" spans="1:2" ht="15" customHeight="1" x14ac:dyDescent="0.25">
      <c r="A103">
        <v>414.239501953125</v>
      </c>
      <c r="B103">
        <v>530.09100341796875</v>
      </c>
    </row>
    <row r="104" spans="1:2" ht="15" customHeight="1" x14ac:dyDescent="0.25">
      <c r="A104">
        <v>563.5277099609375</v>
      </c>
      <c r="B104">
        <v>528.97674560546875</v>
      </c>
    </row>
    <row r="105" spans="1:2" ht="15" customHeight="1" x14ac:dyDescent="0.25">
      <c r="A105">
        <v>607.19952392578125</v>
      </c>
      <c r="B105">
        <v>533.0897216796875</v>
      </c>
    </row>
    <row r="106" spans="1:2" ht="15" customHeight="1" x14ac:dyDescent="0.25">
      <c r="A106">
        <v>618.45257568359375</v>
      </c>
      <c r="B106">
        <v>453.85577392578125</v>
      </c>
    </row>
    <row r="107" spans="1:2" ht="15" customHeight="1" x14ac:dyDescent="0.25">
      <c r="A107">
        <v>620.044921875</v>
      </c>
      <c r="B107">
        <v>395.98443603515625</v>
      </c>
    </row>
    <row r="108" spans="1:2" ht="15" customHeight="1" x14ac:dyDescent="0.25">
      <c r="A108">
        <v>618.7657470703125</v>
      </c>
      <c r="B108">
        <v>380.76821899414062</v>
      </c>
    </row>
    <row r="109" spans="1:2" ht="15" customHeight="1" x14ac:dyDescent="0.25">
      <c r="A109">
        <v>621.2750244140625</v>
      </c>
      <c r="B109">
        <v>458.78497314453125</v>
      </c>
    </row>
    <row r="110" spans="1:2" ht="15" customHeight="1" x14ac:dyDescent="0.25">
      <c r="A110">
        <v>625.9925537109375</v>
      </c>
      <c r="B110">
        <v>529.6175537109375</v>
      </c>
    </row>
    <row r="111" spans="1:2" ht="15" customHeight="1" x14ac:dyDescent="0.25">
      <c r="A111">
        <v>521.8572998046875</v>
      </c>
      <c r="B111">
        <v>534.39453125</v>
      </c>
    </row>
    <row r="112" spans="1:2" ht="15" customHeight="1" x14ac:dyDescent="0.25">
      <c r="A112">
        <v>455.68856811523437</v>
      </c>
      <c r="B112">
        <v>532.2855224609375</v>
      </c>
    </row>
    <row r="113" spans="1:2" ht="15" customHeight="1" x14ac:dyDescent="0.25">
      <c r="A113">
        <v>451.56222534179687</v>
      </c>
      <c r="B113">
        <v>535.07867431640625</v>
      </c>
    </row>
    <row r="114" spans="1:2" ht="15" customHeight="1" x14ac:dyDescent="0.25">
      <c r="A114">
        <v>544.18756103515625</v>
      </c>
      <c r="B114">
        <v>521.8720703125</v>
      </c>
    </row>
    <row r="115" spans="1:2" ht="15" customHeight="1" x14ac:dyDescent="0.25">
      <c r="A115">
        <v>618.49774169921875</v>
      </c>
      <c r="B115">
        <v>508.31005859375</v>
      </c>
    </row>
    <row r="116" spans="1:2" ht="15" customHeight="1" x14ac:dyDescent="0.25">
      <c r="A116">
        <v>620.2667236328125</v>
      </c>
      <c r="B116">
        <v>495.04132080078125</v>
      </c>
    </row>
    <row r="117" spans="1:2" ht="15" customHeight="1" x14ac:dyDescent="0.25">
      <c r="A117">
        <v>619.836181640625</v>
      </c>
      <c r="B117">
        <v>471.93658447265625</v>
      </c>
    </row>
    <row r="118" spans="1:2" ht="15" customHeight="1" x14ac:dyDescent="0.25">
      <c r="A118">
        <v>624.3748779296875</v>
      </c>
      <c r="B118">
        <v>453.22940063476562</v>
      </c>
    </row>
    <row r="119" spans="1:2" ht="15" customHeight="1" x14ac:dyDescent="0.25">
      <c r="A119">
        <v>607.44989013671875</v>
      </c>
      <c r="B119">
        <v>408.0584716796875</v>
      </c>
    </row>
    <row r="120" spans="1:2" ht="15" customHeight="1" x14ac:dyDescent="0.25">
      <c r="A120">
        <v>590.71575927734375</v>
      </c>
      <c r="B120">
        <v>365.9102783203125</v>
      </c>
    </row>
    <row r="121" spans="1:2" ht="15" customHeight="1" x14ac:dyDescent="0.25">
      <c r="A121">
        <v>571.442138671875</v>
      </c>
      <c r="B121">
        <v>344.82705688476562</v>
      </c>
    </row>
    <row r="122" spans="1:2" ht="15" customHeight="1" x14ac:dyDescent="0.25">
      <c r="A122">
        <v>540.0445556640625</v>
      </c>
      <c r="B122">
        <v>459.26177978515625</v>
      </c>
    </row>
    <row r="123" spans="1:2" ht="15" customHeight="1" x14ac:dyDescent="0.25">
      <c r="A123">
        <v>519.21234130859375</v>
      </c>
      <c r="B123">
        <v>528.85418701171875</v>
      </c>
    </row>
    <row r="124" spans="1:2" ht="15" customHeight="1" x14ac:dyDescent="0.25">
      <c r="A124">
        <v>460.5435791015625</v>
      </c>
      <c r="B124">
        <v>529.07196044921875</v>
      </c>
    </row>
    <row r="125" spans="1:2" ht="15" customHeight="1" x14ac:dyDescent="0.25">
      <c r="A125">
        <v>409.50091552734375</v>
      </c>
      <c r="B125">
        <v>528.11273193359375</v>
      </c>
    </row>
    <row r="126" spans="1:2" ht="15" customHeight="1" x14ac:dyDescent="0.25">
      <c r="A126">
        <v>393.53326416015625</v>
      </c>
      <c r="B126">
        <v>532.27276611328125</v>
      </c>
    </row>
    <row r="127" spans="1:2" ht="15" customHeight="1" x14ac:dyDescent="0.25">
      <c r="A127">
        <v>532.6480712890625</v>
      </c>
      <c r="B127">
        <v>518.71807861328125</v>
      </c>
    </row>
    <row r="128" spans="1:2" ht="15" customHeight="1" x14ac:dyDescent="0.25">
      <c r="A128">
        <v>612.24920654296875</v>
      </c>
      <c r="B128">
        <v>492.86868286132813</v>
      </c>
    </row>
    <row r="129" spans="1:2" ht="15" customHeight="1" x14ac:dyDescent="0.25">
      <c r="A129">
        <v>608.82275390625</v>
      </c>
      <c r="B129">
        <v>490.58526611328125</v>
      </c>
    </row>
    <row r="130" spans="1:2" ht="15" customHeight="1" x14ac:dyDescent="0.25">
      <c r="A130">
        <v>614.45379638671875</v>
      </c>
      <c r="B130">
        <v>487.80145263671875</v>
      </c>
    </row>
    <row r="131" spans="1:2" ht="15" customHeight="1" x14ac:dyDescent="0.25">
      <c r="A131">
        <v>621.51715087890625</v>
      </c>
      <c r="B131">
        <v>400.81146240234375</v>
      </c>
    </row>
    <row r="132" spans="1:2" ht="15" customHeight="1" x14ac:dyDescent="0.25">
      <c r="A132">
        <v>603.49407958984375</v>
      </c>
      <c r="B132">
        <v>275.7628173828125</v>
      </c>
    </row>
    <row r="133" spans="1:2" ht="15" customHeight="1" x14ac:dyDescent="0.25">
      <c r="A133">
        <v>558.6116943359375</v>
      </c>
      <c r="B133">
        <v>306.43313598632812</v>
      </c>
    </row>
    <row r="134" spans="1:2" ht="15" customHeight="1" x14ac:dyDescent="0.25">
      <c r="A134">
        <v>556.74072265625</v>
      </c>
      <c r="B134">
        <v>467.54632568359375</v>
      </c>
    </row>
    <row r="135" spans="1:2" ht="15" customHeight="1" x14ac:dyDescent="0.25">
      <c r="A135">
        <v>553.46246337890625</v>
      </c>
      <c r="B135">
        <v>532.95489501953125</v>
      </c>
    </row>
    <row r="136" spans="1:2" ht="15" customHeight="1" x14ac:dyDescent="0.25">
      <c r="A136">
        <v>453.48211669921875</v>
      </c>
      <c r="B136">
        <v>505.47955322265625</v>
      </c>
    </row>
    <row r="137" spans="1:2" ht="15" customHeight="1" x14ac:dyDescent="0.25">
      <c r="A137">
        <v>316.7344970703125</v>
      </c>
      <c r="B137">
        <v>452.84933471679687</v>
      </c>
    </row>
    <row r="138" spans="1:2" ht="15" customHeight="1" x14ac:dyDescent="0.25">
      <c r="A138">
        <v>368.86227416992187</v>
      </c>
      <c r="B138">
        <v>319.88800048828125</v>
      </c>
    </row>
    <row r="139" spans="1:2" ht="15" customHeight="1" x14ac:dyDescent="0.25">
      <c r="A139">
        <v>559.54669189453125</v>
      </c>
      <c r="B139">
        <v>228.13595581054687</v>
      </c>
    </row>
    <row r="140" spans="1:2" ht="15" customHeight="1" x14ac:dyDescent="0.25">
      <c r="A140">
        <v>617.83740234375</v>
      </c>
      <c r="B140">
        <v>218.66925048828125</v>
      </c>
    </row>
    <row r="141" spans="1:2" ht="15" customHeight="1" x14ac:dyDescent="0.25">
      <c r="A141">
        <v>574.98974609375</v>
      </c>
      <c r="B141">
        <v>213.58808898925781</v>
      </c>
    </row>
    <row r="142" spans="1:2" ht="15" customHeight="1" x14ac:dyDescent="0.25">
      <c r="A142">
        <v>506.28512573242187</v>
      </c>
      <c r="B142">
        <v>213.74635314941406</v>
      </c>
    </row>
    <row r="143" spans="1:2" ht="15" customHeight="1" x14ac:dyDescent="0.25">
      <c r="A143">
        <v>357.02703857421875</v>
      </c>
      <c r="B143">
        <v>214.16462707519531</v>
      </c>
    </row>
    <row r="144" spans="1:2" ht="15" customHeight="1" x14ac:dyDescent="0.25">
      <c r="A144">
        <v>260.87478637695312</v>
      </c>
      <c r="B144">
        <v>217.18643188476562</v>
      </c>
    </row>
    <row r="145" spans="1:2" ht="15" customHeight="1" x14ac:dyDescent="0.25">
      <c r="A145">
        <v>258.71725463867187</v>
      </c>
      <c r="B145">
        <v>229.25927734375</v>
      </c>
    </row>
    <row r="146" spans="1:2" ht="15" customHeight="1" x14ac:dyDescent="0.25">
      <c r="A146">
        <v>252.25567626953125</v>
      </c>
      <c r="B146">
        <v>271.94668579101562</v>
      </c>
    </row>
    <row r="147" spans="1:2" ht="15" customHeight="1" x14ac:dyDescent="0.25">
      <c r="A147">
        <v>253.62138366699219</v>
      </c>
      <c r="B147">
        <v>332.10305786132812</v>
      </c>
    </row>
    <row r="148" spans="1:2" ht="15" customHeight="1" x14ac:dyDescent="0.25">
      <c r="A148">
        <v>257.06564331054687</v>
      </c>
      <c r="B148">
        <v>444.38128662109375</v>
      </c>
    </row>
    <row r="149" spans="1:2" ht="15" customHeight="1" x14ac:dyDescent="0.25">
      <c r="A149">
        <v>263.6455078125</v>
      </c>
      <c r="B149">
        <v>467.59381103515625</v>
      </c>
    </row>
    <row r="150" spans="1:2" ht="15" customHeight="1" x14ac:dyDescent="0.25">
      <c r="A150">
        <v>277.45001220703125</v>
      </c>
      <c r="B150">
        <v>523.68170166015625</v>
      </c>
    </row>
    <row r="151" spans="1:2" ht="15" customHeight="1" x14ac:dyDescent="0.25">
      <c r="A151">
        <v>333.33242797851562</v>
      </c>
      <c r="B151">
        <v>532.09149169921875</v>
      </c>
    </row>
    <row r="152" spans="1:2" ht="15" customHeight="1" x14ac:dyDescent="0.25">
      <c r="A152">
        <v>393.13583374023437</v>
      </c>
      <c r="B152">
        <v>533.5418701171875</v>
      </c>
    </row>
    <row r="153" spans="1:2" ht="15" customHeight="1" x14ac:dyDescent="0.25">
      <c r="A153">
        <v>522.77398681640625</v>
      </c>
      <c r="B153">
        <v>534.9656982421875</v>
      </c>
    </row>
    <row r="154" spans="1:2" ht="15" customHeight="1" x14ac:dyDescent="0.25">
      <c r="A154">
        <v>534.06304931640625</v>
      </c>
      <c r="B154">
        <v>533.73492431640625</v>
      </c>
    </row>
    <row r="155" spans="1:2" ht="15" customHeight="1" x14ac:dyDescent="0.25">
      <c r="A155">
        <v>605.17169189453125</v>
      </c>
      <c r="B155">
        <v>532.38702392578125</v>
      </c>
    </row>
    <row r="156" spans="1:2" ht="15" customHeight="1" x14ac:dyDescent="0.25">
      <c r="A156">
        <v>614.64239501953125</v>
      </c>
      <c r="B156">
        <v>534.36761474609375</v>
      </c>
    </row>
    <row r="157" spans="1:2" ht="15" customHeight="1" x14ac:dyDescent="0.25">
      <c r="A157">
        <v>614.689208984375</v>
      </c>
      <c r="B157">
        <v>535.25506591796875</v>
      </c>
    </row>
    <row r="158" spans="1:2" ht="15" customHeight="1" x14ac:dyDescent="0.25">
      <c r="A158">
        <v>613.79583740234375</v>
      </c>
      <c r="B158">
        <v>520.2193603515625</v>
      </c>
    </row>
    <row r="159" spans="1:2" ht="15" customHeight="1" x14ac:dyDescent="0.25">
      <c r="A159">
        <v>610.125</v>
      </c>
      <c r="B159">
        <v>505.42947387695312</v>
      </c>
    </row>
    <row r="160" spans="1:2" ht="15" customHeight="1" x14ac:dyDescent="0.25">
      <c r="A160">
        <v>611.556884765625</v>
      </c>
      <c r="B160">
        <v>523.0885009765625</v>
      </c>
    </row>
    <row r="161" spans="1:2" ht="15" customHeight="1" x14ac:dyDescent="0.25">
      <c r="A161">
        <v>612.630859375</v>
      </c>
      <c r="B161">
        <v>535.0474853515625</v>
      </c>
    </row>
    <row r="162" spans="1:2" ht="15" customHeight="1" x14ac:dyDescent="0.25">
      <c r="A162">
        <v>620.31451416015625</v>
      </c>
      <c r="B162">
        <v>525.86065673828125</v>
      </c>
    </row>
    <row r="163" spans="1:2" ht="15" customHeight="1" x14ac:dyDescent="0.25">
      <c r="A163">
        <v>602.47528076171875</v>
      </c>
      <c r="B163">
        <v>459.6561279296875</v>
      </c>
    </row>
    <row r="164" spans="1:2" ht="15" customHeight="1" x14ac:dyDescent="0.25">
      <c r="A164">
        <v>585.558349609375</v>
      </c>
      <c r="B164">
        <v>428.7083740234375</v>
      </c>
    </row>
    <row r="165" spans="1:2" ht="15" customHeight="1" x14ac:dyDescent="0.25">
      <c r="A165">
        <v>608.7742919921875</v>
      </c>
      <c r="B165">
        <v>419.71865844726562</v>
      </c>
    </row>
    <row r="166" spans="1:2" ht="15" customHeight="1" x14ac:dyDescent="0.25">
      <c r="A166">
        <v>625.73175048828125</v>
      </c>
      <c r="B166">
        <v>415.85476684570312</v>
      </c>
    </row>
    <row r="167" spans="1:2" ht="15" customHeight="1" x14ac:dyDescent="0.25">
      <c r="A167">
        <v>618.655517578125</v>
      </c>
      <c r="B167">
        <v>388.37103271484375</v>
      </c>
    </row>
    <row r="168" spans="1:2" ht="15" customHeight="1" x14ac:dyDescent="0.25">
      <c r="A168">
        <v>535.40338134765625</v>
      </c>
      <c r="B168">
        <v>367.80410766601562</v>
      </c>
    </row>
    <row r="169" spans="1:2" ht="15" customHeight="1" x14ac:dyDescent="0.25">
      <c r="A169">
        <v>502.1015625</v>
      </c>
      <c r="B169">
        <v>370.37890625</v>
      </c>
    </row>
    <row r="170" spans="1:2" ht="15" customHeight="1" x14ac:dyDescent="0.25">
      <c r="A170">
        <v>491.19000244140625</v>
      </c>
      <c r="B170">
        <v>376.01992797851562</v>
      </c>
    </row>
    <row r="171" spans="1:2" ht="15" customHeight="1" x14ac:dyDescent="0.25">
      <c r="A171">
        <v>483.46890258789062</v>
      </c>
      <c r="B171">
        <v>424.06399536132812</v>
      </c>
    </row>
    <row r="172" spans="1:2" ht="15" customHeight="1" x14ac:dyDescent="0.25">
      <c r="A172">
        <v>447.17999267578125</v>
      </c>
      <c r="B172">
        <v>424.32769775390625</v>
      </c>
    </row>
    <row r="173" spans="1:2" ht="15" customHeight="1" x14ac:dyDescent="0.25">
      <c r="A173">
        <v>425.48208618164062</v>
      </c>
      <c r="B173">
        <v>428.253173828125</v>
      </c>
    </row>
    <row r="174" spans="1:2" ht="15" customHeight="1" x14ac:dyDescent="0.25">
      <c r="A174">
        <v>424.76058959960937</v>
      </c>
      <c r="B174">
        <v>428.78445434570312</v>
      </c>
    </row>
    <row r="175" spans="1:2" ht="15" customHeight="1" x14ac:dyDescent="0.25">
      <c r="A175">
        <v>433.58038330078125</v>
      </c>
      <c r="B175">
        <v>432.72637939453125</v>
      </c>
    </row>
    <row r="176" spans="1:2" ht="15" customHeight="1" x14ac:dyDescent="0.25">
      <c r="A176">
        <v>489.95742797851562</v>
      </c>
      <c r="B176">
        <v>426.884521484375</v>
      </c>
    </row>
    <row r="177" spans="1:2" ht="15" customHeight="1" x14ac:dyDescent="0.25">
      <c r="A177">
        <v>488.63711547851562</v>
      </c>
      <c r="B177">
        <v>429.87091064453125</v>
      </c>
    </row>
    <row r="178" spans="1:2" ht="15" customHeight="1" x14ac:dyDescent="0.25">
      <c r="A178">
        <v>497.36825561523437</v>
      </c>
      <c r="B178">
        <v>466.153076171875</v>
      </c>
    </row>
    <row r="179" spans="1:2" ht="15" customHeight="1" x14ac:dyDescent="0.25">
      <c r="A179">
        <v>499.5643310546875</v>
      </c>
      <c r="B179">
        <v>532.5672607421875</v>
      </c>
    </row>
    <row r="180" spans="1:2" ht="15" customHeight="1" x14ac:dyDescent="0.25">
      <c r="A180">
        <v>493.1802978515625</v>
      </c>
      <c r="B180">
        <v>532.60577392578125</v>
      </c>
    </row>
    <row r="181" spans="1:2" ht="15" customHeight="1" x14ac:dyDescent="0.25">
      <c r="A181">
        <v>486.69622802734375</v>
      </c>
      <c r="B181">
        <v>524.1060791015625</v>
      </c>
    </row>
    <row r="182" spans="1:2" ht="15" customHeight="1" x14ac:dyDescent="0.25">
      <c r="A182">
        <v>490.02880859375</v>
      </c>
      <c r="B182">
        <v>536.739990234375</v>
      </c>
    </row>
    <row r="183" spans="1:2" ht="15" customHeight="1" x14ac:dyDescent="0.25">
      <c r="A183">
        <v>540.77447509765625</v>
      </c>
      <c r="B183">
        <v>535.5006103515625</v>
      </c>
    </row>
    <row r="184" spans="1:2" ht="15" customHeight="1" x14ac:dyDescent="0.25">
      <c r="A184">
        <v>610.6373291015625</v>
      </c>
      <c r="B184">
        <v>531.91748046875</v>
      </c>
    </row>
    <row r="185" spans="1:2" ht="15" customHeight="1" x14ac:dyDescent="0.25">
      <c r="A185">
        <v>608.83038330078125</v>
      </c>
      <c r="B185">
        <v>533.1328125</v>
      </c>
    </row>
    <row r="186" spans="1:2" ht="15" customHeight="1" x14ac:dyDescent="0.25">
      <c r="A186">
        <v>602.1881103515625</v>
      </c>
      <c r="B186">
        <v>486.42483520507812</v>
      </c>
    </row>
    <row r="187" spans="1:2" ht="15" customHeight="1" x14ac:dyDescent="0.25">
      <c r="A187">
        <v>618.29119873046875</v>
      </c>
      <c r="B187">
        <v>385.8321533203125</v>
      </c>
    </row>
    <row r="188" spans="1:2" ht="15" customHeight="1" x14ac:dyDescent="0.25">
      <c r="A188">
        <v>616.26953125</v>
      </c>
      <c r="B188">
        <v>248.68600463867187</v>
      </c>
    </row>
    <row r="189" spans="1:2" ht="15" customHeight="1" x14ac:dyDescent="0.25">
      <c r="A189">
        <v>608.92401123046875</v>
      </c>
      <c r="B189">
        <v>217.50653076171875</v>
      </c>
    </row>
    <row r="190" spans="1:2" ht="15" customHeight="1" x14ac:dyDescent="0.25">
      <c r="A190">
        <v>611.91326904296875</v>
      </c>
      <c r="B190">
        <v>215.48233032226562</v>
      </c>
    </row>
    <row r="191" spans="1:2" ht="15" customHeight="1" x14ac:dyDescent="0.25">
      <c r="A191">
        <v>549.01727294921875</v>
      </c>
      <c r="B191">
        <v>214.69253540039062</v>
      </c>
    </row>
    <row r="192" spans="1:2" ht="15" customHeight="1" x14ac:dyDescent="0.25">
      <c r="A192">
        <v>431.1278076171875</v>
      </c>
      <c r="B192">
        <v>214.61180114746094</v>
      </c>
    </row>
    <row r="193" spans="1:2" ht="15" customHeight="1" x14ac:dyDescent="0.25">
      <c r="A193">
        <v>278.33627319335938</v>
      </c>
      <c r="B193">
        <v>220.54191589355469</v>
      </c>
    </row>
    <row r="194" spans="1:2" ht="15" customHeight="1" x14ac:dyDescent="0.25">
      <c r="A194">
        <v>255.19961547851563</v>
      </c>
      <c r="B194">
        <v>231.16789245605469</v>
      </c>
    </row>
    <row r="195" spans="1:2" ht="15" customHeight="1" x14ac:dyDescent="0.25">
      <c r="A195">
        <v>251.445556640625</v>
      </c>
      <c r="B195">
        <v>343.92758178710937</v>
      </c>
    </row>
    <row r="196" spans="1:2" ht="15" customHeight="1" x14ac:dyDescent="0.25">
      <c r="A196">
        <v>251.10980224609375</v>
      </c>
      <c r="B196">
        <v>472.72076416015625</v>
      </c>
    </row>
    <row r="197" spans="1:2" ht="15" customHeight="1" x14ac:dyDescent="0.25">
      <c r="A197">
        <v>254.0389404296875</v>
      </c>
      <c r="B197">
        <v>476.3863525390625</v>
      </c>
    </row>
    <row r="198" spans="1:2" ht="15" customHeight="1" x14ac:dyDescent="0.25">
      <c r="A198">
        <v>260.92233276367188</v>
      </c>
      <c r="B198">
        <v>473.8570556640625</v>
      </c>
    </row>
    <row r="199" spans="1:2" ht="15" customHeight="1" x14ac:dyDescent="0.25">
      <c r="A199">
        <v>277.34829711914062</v>
      </c>
      <c r="B199">
        <v>458.65020751953125</v>
      </c>
    </row>
    <row r="200" spans="1:2" ht="15" customHeight="1" x14ac:dyDescent="0.25">
      <c r="A200">
        <v>411.953857421875</v>
      </c>
      <c r="B200">
        <v>440.091064453125</v>
      </c>
    </row>
    <row r="201" spans="1:2" ht="15" customHeight="1" x14ac:dyDescent="0.25">
      <c r="A201">
        <v>543.09637451171875</v>
      </c>
      <c r="B201">
        <v>386.49386596679687</v>
      </c>
    </row>
    <row r="202" spans="1:2" ht="15" customHeight="1" x14ac:dyDescent="0.25">
      <c r="A202">
        <v>541.62786865234375</v>
      </c>
      <c r="B202">
        <v>287.12356567382812</v>
      </c>
    </row>
    <row r="203" spans="1:2" ht="15" customHeight="1" x14ac:dyDescent="0.25">
      <c r="A203">
        <v>537.3515625</v>
      </c>
      <c r="B203">
        <v>225.16949462890625</v>
      </c>
    </row>
    <row r="204" spans="1:2" ht="15" customHeight="1" x14ac:dyDescent="0.25">
      <c r="A204">
        <v>521.6253662109375</v>
      </c>
      <c r="B204">
        <v>229.64137268066406</v>
      </c>
    </row>
    <row r="205" spans="1:2" ht="15" customHeight="1" x14ac:dyDescent="0.25">
      <c r="A205">
        <v>499.7681884765625</v>
      </c>
      <c r="B205">
        <v>272.2430419921875</v>
      </c>
    </row>
    <row r="206" spans="1:2" ht="15" customHeight="1" x14ac:dyDescent="0.25">
      <c r="A206">
        <v>434.11328125</v>
      </c>
      <c r="B206">
        <v>450.99270629882813</v>
      </c>
    </row>
    <row r="207" spans="1:2" ht="15" customHeight="1" x14ac:dyDescent="0.25">
      <c r="A207">
        <v>323.46630859375</v>
      </c>
      <c r="B207">
        <v>523.89605712890625</v>
      </c>
    </row>
    <row r="208" spans="1:2" ht="15" customHeight="1" x14ac:dyDescent="0.25">
      <c r="A208">
        <v>262.74972534179687</v>
      </c>
      <c r="B208">
        <v>511.17996215820312</v>
      </c>
    </row>
    <row r="209" spans="1:2" ht="15" customHeight="1" x14ac:dyDescent="0.25">
      <c r="A209">
        <v>270.6826171875</v>
      </c>
      <c r="B209">
        <v>474.32290649414062</v>
      </c>
    </row>
    <row r="210" spans="1:2" ht="15" customHeight="1" x14ac:dyDescent="0.25">
      <c r="A210">
        <v>332.72811889648437</v>
      </c>
      <c r="B210">
        <v>447.240966796875</v>
      </c>
    </row>
    <row r="211" spans="1:2" ht="15" customHeight="1" x14ac:dyDescent="0.25">
      <c r="A211">
        <v>533.82421875</v>
      </c>
      <c r="B211">
        <v>452.04971313476562</v>
      </c>
    </row>
    <row r="212" spans="1:2" ht="15" customHeight="1" x14ac:dyDescent="0.25">
      <c r="A212">
        <v>600.54229736328125</v>
      </c>
      <c r="B212">
        <v>431.11721801757813</v>
      </c>
    </row>
    <row r="213" spans="1:2" ht="15" customHeight="1" x14ac:dyDescent="0.25">
      <c r="A213">
        <v>584.572998046875</v>
      </c>
      <c r="B213">
        <v>435.46945190429688</v>
      </c>
    </row>
    <row r="214" spans="1:2" ht="15" customHeight="1" x14ac:dyDescent="0.25">
      <c r="A214">
        <v>538.1009521484375</v>
      </c>
      <c r="B214">
        <v>381.37353515625</v>
      </c>
    </row>
    <row r="215" spans="1:2" ht="15" customHeight="1" x14ac:dyDescent="0.25">
      <c r="A215">
        <v>508.3868408203125</v>
      </c>
      <c r="B215">
        <v>274.8564453125</v>
      </c>
    </row>
    <row r="216" spans="1:2" ht="15" customHeight="1" x14ac:dyDescent="0.25">
      <c r="A216">
        <v>516.24542236328125</v>
      </c>
      <c r="B216">
        <v>252.46211242675781</v>
      </c>
    </row>
    <row r="217" spans="1:2" ht="15" customHeight="1" x14ac:dyDescent="0.25">
      <c r="A217">
        <v>489.10513305664062</v>
      </c>
      <c r="B217">
        <v>251.97724914550781</v>
      </c>
    </row>
    <row r="218" spans="1:2" ht="15" customHeight="1" x14ac:dyDescent="0.25">
      <c r="A218">
        <v>493.49526977539062</v>
      </c>
      <c r="B218">
        <v>250.71127319335937</v>
      </c>
    </row>
    <row r="219" spans="1:2" ht="15" customHeight="1" x14ac:dyDescent="0.25">
      <c r="A219">
        <v>424.44287109375</v>
      </c>
      <c r="B219">
        <v>286.0333251953125</v>
      </c>
    </row>
    <row r="220" spans="1:2" ht="15" customHeight="1" x14ac:dyDescent="0.25">
      <c r="A220">
        <v>309.98049926757812</v>
      </c>
      <c r="B220">
        <v>333.93011474609375</v>
      </c>
    </row>
    <row r="221" spans="1:2" ht="15" customHeight="1" x14ac:dyDescent="0.25">
      <c r="A221">
        <v>295.71432495117187</v>
      </c>
      <c r="B221">
        <v>302.23397827148437</v>
      </c>
    </row>
    <row r="222" spans="1:2" ht="15" customHeight="1" x14ac:dyDescent="0.25">
      <c r="A222">
        <v>295.675537109375</v>
      </c>
      <c r="B222">
        <v>364.34384155273437</v>
      </c>
    </row>
    <row r="223" spans="1:2" ht="15" customHeight="1" x14ac:dyDescent="0.25">
      <c r="A223">
        <v>294.09188842773437</v>
      </c>
      <c r="B223">
        <v>292.01205444335937</v>
      </c>
    </row>
    <row r="224" spans="1:2" ht="15" customHeight="1" x14ac:dyDescent="0.25">
      <c r="A224">
        <v>341.52102661132812</v>
      </c>
      <c r="B224">
        <v>266.474609375</v>
      </c>
    </row>
    <row r="225" spans="1:2" ht="15" customHeight="1" x14ac:dyDescent="0.25">
      <c r="A225">
        <v>386.72592163085937</v>
      </c>
      <c r="B225">
        <v>243.97967529296875</v>
      </c>
    </row>
    <row r="226" spans="1:2" ht="15" customHeight="1" x14ac:dyDescent="0.25">
      <c r="A226">
        <v>353.73843383789062</v>
      </c>
      <c r="B226">
        <v>227.19670104980469</v>
      </c>
    </row>
    <row r="227" spans="1:2" ht="15" customHeight="1" x14ac:dyDescent="0.25">
      <c r="A227">
        <v>425.50103759765625</v>
      </c>
      <c r="B227">
        <v>222.06880187988281</v>
      </c>
    </row>
    <row r="228" spans="1:2" ht="15" customHeight="1" x14ac:dyDescent="0.25">
      <c r="A228">
        <v>334.74472045898437</v>
      </c>
      <c r="B228">
        <v>233.05545043945312</v>
      </c>
    </row>
    <row r="229" spans="1:2" ht="15" customHeight="1" x14ac:dyDescent="0.25">
      <c r="A229">
        <v>312.73162841796875</v>
      </c>
      <c r="B229">
        <v>310.22244262695312</v>
      </c>
    </row>
    <row r="230" spans="1:2" ht="15" customHeight="1" x14ac:dyDescent="0.25">
      <c r="A230">
        <v>283.57565307617187</v>
      </c>
      <c r="B230">
        <v>398.11346435546875</v>
      </c>
    </row>
    <row r="231" spans="1:2" ht="15" customHeight="1" x14ac:dyDescent="0.25">
      <c r="A231">
        <v>271.96237182617187</v>
      </c>
      <c r="B231">
        <v>404.93356323242187</v>
      </c>
    </row>
    <row r="232" spans="1:2" ht="15" customHeight="1" x14ac:dyDescent="0.25">
      <c r="A232">
        <v>265.44808959960937</v>
      </c>
      <c r="B232">
        <v>466.51260375976562</v>
      </c>
    </row>
    <row r="233" spans="1:2" ht="15" customHeight="1" x14ac:dyDescent="0.25">
      <c r="A233">
        <v>280.85733032226562</v>
      </c>
      <c r="B233">
        <v>450.40289306640625</v>
      </c>
    </row>
    <row r="234" spans="1:2" ht="15" customHeight="1" x14ac:dyDescent="0.25">
      <c r="A234">
        <v>376.53451538085937</v>
      </c>
      <c r="B234">
        <v>365.35403442382812</v>
      </c>
    </row>
    <row r="235" spans="1:2" ht="15" customHeight="1" x14ac:dyDescent="0.25">
      <c r="A235">
        <v>459.07553100585937</v>
      </c>
      <c r="B235">
        <v>259.28933715820312</v>
      </c>
    </row>
    <row r="236" spans="1:2" ht="15" customHeight="1" x14ac:dyDescent="0.25">
      <c r="A236">
        <v>478.64907836914062</v>
      </c>
      <c r="B236">
        <v>238.0772705078125</v>
      </c>
    </row>
    <row r="237" spans="1:2" ht="15" customHeight="1" x14ac:dyDescent="0.25">
      <c r="A237">
        <v>534.796142578125</v>
      </c>
      <c r="B237">
        <v>223.10459899902344</v>
      </c>
    </row>
    <row r="238" spans="1:2" ht="15" customHeight="1" x14ac:dyDescent="0.25">
      <c r="A238">
        <v>513.9017333984375</v>
      </c>
      <c r="B238">
        <v>223.36810302734375</v>
      </c>
    </row>
    <row r="239" spans="1:2" ht="15" customHeight="1" x14ac:dyDescent="0.25">
      <c r="A239">
        <v>409.36798095703125</v>
      </c>
      <c r="B239">
        <v>222.02769470214844</v>
      </c>
    </row>
    <row r="240" spans="1:2" ht="15" customHeight="1" x14ac:dyDescent="0.25">
      <c r="A240">
        <v>294.84762573242187</v>
      </c>
      <c r="B240">
        <v>221.48027038574219</v>
      </c>
    </row>
    <row r="241" spans="1:2" ht="15" customHeight="1" x14ac:dyDescent="0.25">
      <c r="A241">
        <v>280.43283081054687</v>
      </c>
      <c r="B241">
        <v>221.52227783203125</v>
      </c>
    </row>
    <row r="242" spans="1:2" ht="15" customHeight="1" x14ac:dyDescent="0.25">
      <c r="A242">
        <v>258.77899169921875</v>
      </c>
      <c r="B242">
        <v>221.29493713378906</v>
      </c>
    </row>
    <row r="243" spans="1:2" ht="15" customHeight="1" x14ac:dyDescent="0.25">
      <c r="A243">
        <v>261.51739501953125</v>
      </c>
      <c r="B243">
        <v>230.437744140625</v>
      </c>
    </row>
    <row r="244" spans="1:2" ht="15" customHeight="1" x14ac:dyDescent="0.25">
      <c r="A244">
        <v>257.8892822265625</v>
      </c>
      <c r="B244">
        <v>246.58953857421875</v>
      </c>
    </row>
    <row r="245" spans="1:2" ht="15" customHeight="1" x14ac:dyDescent="0.25">
      <c r="A245">
        <v>258.48773193359375</v>
      </c>
      <c r="B245">
        <v>335.78805541992187</v>
      </c>
    </row>
    <row r="246" spans="1:2" ht="15" customHeight="1" x14ac:dyDescent="0.25">
      <c r="A246">
        <v>257.98092651367187</v>
      </c>
      <c r="B246">
        <v>382.583984375</v>
      </c>
    </row>
    <row r="247" spans="1:2" ht="15" customHeight="1" x14ac:dyDescent="0.25">
      <c r="A247">
        <v>257.95880126953125</v>
      </c>
      <c r="B247">
        <v>463.21963500976562</v>
      </c>
    </row>
    <row r="248" spans="1:2" ht="15" customHeight="1" x14ac:dyDescent="0.25">
      <c r="A248">
        <v>269.67471313476562</v>
      </c>
      <c r="B248">
        <v>447.5875244140625</v>
      </c>
    </row>
    <row r="249" spans="1:2" ht="15" customHeight="1" x14ac:dyDescent="0.25">
      <c r="A249">
        <v>288.08087158203125</v>
      </c>
      <c r="B249">
        <v>398.73110961914062</v>
      </c>
    </row>
    <row r="250" spans="1:2" ht="15" customHeight="1" x14ac:dyDescent="0.25">
      <c r="A250">
        <v>388.72607421875</v>
      </c>
      <c r="B250">
        <v>332.8372802734375</v>
      </c>
    </row>
    <row r="251" spans="1:2" ht="15" customHeight="1" x14ac:dyDescent="0.25">
      <c r="A251">
        <v>435.83099365234375</v>
      </c>
      <c r="B251">
        <v>283.28628540039062</v>
      </c>
    </row>
    <row r="252" spans="1:2" ht="15" customHeight="1" x14ac:dyDescent="0.25">
      <c r="A252">
        <v>530.82781982421875</v>
      </c>
      <c r="B252">
        <v>271.57403564453125</v>
      </c>
    </row>
    <row r="253" spans="1:2" ht="15" customHeight="1" x14ac:dyDescent="0.25">
      <c r="A253">
        <v>507.5631103515625</v>
      </c>
      <c r="B253">
        <v>413.44039916992187</v>
      </c>
    </row>
    <row r="254" spans="1:2" ht="15" customHeight="1" x14ac:dyDescent="0.25">
      <c r="A254">
        <v>446.92922973632812</v>
      </c>
      <c r="B254">
        <v>505.45755004882812</v>
      </c>
    </row>
    <row r="255" spans="1:2" ht="15" customHeight="1" x14ac:dyDescent="0.25">
      <c r="A255">
        <v>375.05963134765625</v>
      </c>
      <c r="B255">
        <v>525.9671630859375</v>
      </c>
    </row>
    <row r="256" spans="1:2" ht="15" customHeight="1" x14ac:dyDescent="0.25">
      <c r="A256">
        <v>318.3331298828125</v>
      </c>
      <c r="B256">
        <v>496.4715576171875</v>
      </c>
    </row>
    <row r="257" spans="1:2" ht="15" customHeight="1" x14ac:dyDescent="0.25">
      <c r="A257">
        <v>315.18533325195312</v>
      </c>
      <c r="B257">
        <v>398.07559204101562</v>
      </c>
    </row>
    <row r="258" spans="1:2" ht="15" customHeight="1" x14ac:dyDescent="0.25">
      <c r="A258">
        <v>480.97323608398437</v>
      </c>
      <c r="B258">
        <v>266.2967529296875</v>
      </c>
    </row>
    <row r="259" spans="1:2" ht="15" customHeight="1" x14ac:dyDescent="0.25">
      <c r="A259">
        <v>575.57659912109375</v>
      </c>
      <c r="B259">
        <v>220.60140991210937</v>
      </c>
    </row>
    <row r="260" spans="1:2" ht="15" customHeight="1" x14ac:dyDescent="0.25">
      <c r="A260">
        <v>595.2713623046875</v>
      </c>
      <c r="B260">
        <v>219.30497741699219</v>
      </c>
    </row>
    <row r="261" spans="1:2" ht="15" customHeight="1" x14ac:dyDescent="0.25">
      <c r="A261">
        <v>556.997802734375</v>
      </c>
      <c r="B261">
        <v>214.31320190429687</v>
      </c>
    </row>
    <row r="262" spans="1:2" ht="15" customHeight="1" x14ac:dyDescent="0.25">
      <c r="A262">
        <v>439.15020751953125</v>
      </c>
      <c r="B262">
        <v>214.79734802246094</v>
      </c>
    </row>
    <row r="263" spans="1:2" ht="15" customHeight="1" x14ac:dyDescent="0.25">
      <c r="A263">
        <v>298.37405395507812</v>
      </c>
      <c r="B263">
        <v>217.86630249023437</v>
      </c>
    </row>
    <row r="264" spans="1:2" ht="15" customHeight="1" x14ac:dyDescent="0.25">
      <c r="A264">
        <v>259.96859741210937</v>
      </c>
      <c r="B264">
        <v>221.09271240234375</v>
      </c>
    </row>
    <row r="265" spans="1:2" ht="15" customHeight="1" x14ac:dyDescent="0.25">
      <c r="A265">
        <v>259.95904541015625</v>
      </c>
      <c r="B265">
        <v>217.19624328613281</v>
      </c>
    </row>
    <row r="266" spans="1:2" ht="15" customHeight="1" x14ac:dyDescent="0.25">
      <c r="A266">
        <v>253.23036193847656</v>
      </c>
      <c r="B266">
        <v>225.64082336425781</v>
      </c>
    </row>
    <row r="267" spans="1:2" ht="15" customHeight="1" x14ac:dyDescent="0.25">
      <c r="A267">
        <v>255.64280700683594</v>
      </c>
      <c r="B267">
        <v>284.5791015625</v>
      </c>
    </row>
    <row r="268" spans="1:2" ht="15" customHeight="1" x14ac:dyDescent="0.25">
      <c r="A268">
        <v>258.3096923828125</v>
      </c>
      <c r="B268">
        <v>418.17550659179687</v>
      </c>
    </row>
    <row r="269" spans="1:2" ht="15" customHeight="1" x14ac:dyDescent="0.25">
      <c r="A269">
        <v>260.064453125</v>
      </c>
      <c r="B269">
        <v>412.2220458984375</v>
      </c>
    </row>
    <row r="270" spans="1:2" ht="15" customHeight="1" x14ac:dyDescent="0.25">
      <c r="A270">
        <v>256.57635498046875</v>
      </c>
      <c r="B270">
        <v>437.56182861328125</v>
      </c>
    </row>
    <row r="271" spans="1:2" ht="15" customHeight="1" x14ac:dyDescent="0.25">
      <c r="A271">
        <v>267.1881103515625</v>
      </c>
      <c r="B271">
        <v>478.18325805664062</v>
      </c>
    </row>
    <row r="272" spans="1:2" ht="15" customHeight="1" x14ac:dyDescent="0.25">
      <c r="A272">
        <v>341.09500122070312</v>
      </c>
      <c r="B272">
        <v>473.22274780273437</v>
      </c>
    </row>
    <row r="273" spans="1:2" ht="15" customHeight="1" x14ac:dyDescent="0.25">
      <c r="A273">
        <v>486.89285278320312</v>
      </c>
      <c r="B273">
        <v>470.8306884765625</v>
      </c>
    </row>
    <row r="274" spans="1:2" ht="15" customHeight="1" x14ac:dyDescent="0.25">
      <c r="A274">
        <v>471.5345458984375</v>
      </c>
      <c r="B274">
        <v>468.894287109375</v>
      </c>
    </row>
    <row r="275" spans="1:2" ht="15" customHeight="1" x14ac:dyDescent="0.25">
      <c r="A275">
        <v>507.88818359375</v>
      </c>
      <c r="B275">
        <v>452.95416259765625</v>
      </c>
    </row>
    <row r="276" spans="1:2" ht="15" customHeight="1" x14ac:dyDescent="0.25">
      <c r="A276">
        <v>546.27288818359375</v>
      </c>
      <c r="B276">
        <v>451.41574096679687</v>
      </c>
    </row>
    <row r="277" spans="1:2" ht="15" customHeight="1" x14ac:dyDescent="0.25">
      <c r="A277">
        <v>539.7034912109375</v>
      </c>
      <c r="B277">
        <v>484.45050048828125</v>
      </c>
    </row>
    <row r="278" spans="1:2" ht="15" customHeight="1" x14ac:dyDescent="0.25">
      <c r="A278">
        <v>534.3048095703125</v>
      </c>
      <c r="B278">
        <v>430.7120361328125</v>
      </c>
    </row>
    <row r="279" spans="1:2" ht="15" customHeight="1" x14ac:dyDescent="0.25">
      <c r="A279">
        <v>529.67437744140625</v>
      </c>
      <c r="B279">
        <v>420.99822998046875</v>
      </c>
    </row>
    <row r="280" spans="1:2" ht="15" customHeight="1" x14ac:dyDescent="0.25">
      <c r="A280">
        <v>511.74710083007812</v>
      </c>
      <c r="B280">
        <v>425.52120971679687</v>
      </c>
    </row>
    <row r="281" spans="1:2" ht="15" customHeight="1" x14ac:dyDescent="0.25">
      <c r="A281">
        <v>514.99176025390625</v>
      </c>
      <c r="B281">
        <v>425.57904052734375</v>
      </c>
    </row>
    <row r="282" spans="1:2" ht="15" customHeight="1" x14ac:dyDescent="0.25">
      <c r="A282">
        <v>549.85845947265625</v>
      </c>
      <c r="B282">
        <v>423.64047241210937</v>
      </c>
    </row>
    <row r="283" spans="1:2" ht="15" customHeight="1" x14ac:dyDescent="0.25">
      <c r="A283">
        <v>484.20968627929687</v>
      </c>
      <c r="B283">
        <v>390.0699462890625</v>
      </c>
    </row>
    <row r="284" spans="1:2" ht="15" customHeight="1" x14ac:dyDescent="0.25">
      <c r="A284">
        <v>479.6446533203125</v>
      </c>
      <c r="B284">
        <v>326.179931640625</v>
      </c>
    </row>
    <row r="285" spans="1:2" ht="15" customHeight="1" x14ac:dyDescent="0.25">
      <c r="A285">
        <v>483.4698486328125</v>
      </c>
      <c r="B285">
        <v>251.51882934570312</v>
      </c>
    </row>
    <row r="286" spans="1:2" ht="15" customHeight="1" x14ac:dyDescent="0.25">
      <c r="A286">
        <v>484.49124145507812</v>
      </c>
      <c r="B286">
        <v>227.59767150878906</v>
      </c>
    </row>
    <row r="287" spans="1:2" ht="15" customHeight="1" x14ac:dyDescent="0.25">
      <c r="A287">
        <v>481.81710815429687</v>
      </c>
      <c r="B287">
        <v>230.80241394042969</v>
      </c>
    </row>
    <row r="288" spans="1:2" ht="15" customHeight="1" x14ac:dyDescent="0.25">
      <c r="A288">
        <v>439.42367553710937</v>
      </c>
      <c r="B288">
        <v>229.72624206542969</v>
      </c>
    </row>
    <row r="289" spans="1:2" ht="15" customHeight="1" x14ac:dyDescent="0.25">
      <c r="A289">
        <v>363.7293701171875</v>
      </c>
      <c r="B289">
        <v>305.83065795898438</v>
      </c>
    </row>
    <row r="290" spans="1:2" ht="15" customHeight="1" x14ac:dyDescent="0.25">
      <c r="A290">
        <v>285.63552856445312</v>
      </c>
      <c r="B290">
        <v>382.97808837890625</v>
      </c>
    </row>
    <row r="291" spans="1:2" ht="15" customHeight="1" x14ac:dyDescent="0.25">
      <c r="A291">
        <v>266.61773681640625</v>
      </c>
      <c r="B291">
        <v>409.67941284179687</v>
      </c>
    </row>
    <row r="292" spans="1:2" ht="15" customHeight="1" x14ac:dyDescent="0.25">
      <c r="A292">
        <v>272.80169677734375</v>
      </c>
      <c r="B292">
        <v>421.11380004882812</v>
      </c>
    </row>
    <row r="293" spans="1:2" ht="15" customHeight="1" x14ac:dyDescent="0.25">
      <c r="A293">
        <v>271.494873046875</v>
      </c>
      <c r="B293">
        <v>420.70474243164063</v>
      </c>
    </row>
    <row r="294" spans="1:2" ht="15" customHeight="1" x14ac:dyDescent="0.25">
      <c r="A294">
        <v>358.92010498046875</v>
      </c>
      <c r="B294">
        <v>419.09783935546875</v>
      </c>
    </row>
    <row r="295" spans="1:2" ht="15" customHeight="1" x14ac:dyDescent="0.25">
      <c r="A295">
        <v>443.271728515625</v>
      </c>
      <c r="B295">
        <v>422.63333129882813</v>
      </c>
    </row>
    <row r="296" spans="1:2" ht="15" customHeight="1" x14ac:dyDescent="0.25">
      <c r="A296">
        <v>475.1195068359375</v>
      </c>
      <c r="B296">
        <v>461.50946044921875</v>
      </c>
    </row>
    <row r="297" spans="1:2" ht="15" customHeight="1" x14ac:dyDescent="0.25">
      <c r="A297">
        <v>480.62167358398437</v>
      </c>
      <c r="B297">
        <v>512.27685546875</v>
      </c>
    </row>
    <row r="298" spans="1:2" ht="15" customHeight="1" x14ac:dyDescent="0.25">
      <c r="A298">
        <v>475.538330078125</v>
      </c>
      <c r="B298">
        <v>482.45513916015625</v>
      </c>
    </row>
    <row r="299" spans="1:2" ht="15" customHeight="1" x14ac:dyDescent="0.25">
      <c r="A299">
        <v>473.94717407226562</v>
      </c>
      <c r="B299">
        <v>467.24826049804687</v>
      </c>
    </row>
    <row r="300" spans="1:2" ht="15" customHeight="1" x14ac:dyDescent="0.25">
      <c r="A300">
        <v>478.898681640625</v>
      </c>
      <c r="B300">
        <v>461.43893432617188</v>
      </c>
    </row>
    <row r="301" spans="1:2" ht="15" customHeight="1" x14ac:dyDescent="0.25">
      <c r="A301">
        <v>525.793701171875</v>
      </c>
      <c r="B301">
        <v>477.06362915039062</v>
      </c>
    </row>
    <row r="302" spans="1:2" ht="15" customHeight="1" x14ac:dyDescent="0.25">
      <c r="A302">
        <v>580.06732177734375</v>
      </c>
      <c r="B302">
        <v>432.9576416015625</v>
      </c>
    </row>
    <row r="303" spans="1:2" ht="15" customHeight="1" x14ac:dyDescent="0.25">
      <c r="A303">
        <v>539.88128662109375</v>
      </c>
      <c r="B303">
        <v>422.0621337890625</v>
      </c>
    </row>
    <row r="304" spans="1:2" ht="15" customHeight="1" x14ac:dyDescent="0.25">
      <c r="A304">
        <v>523.58319091796875</v>
      </c>
      <c r="B304">
        <v>425.33401489257812</v>
      </c>
    </row>
    <row r="305" spans="1:2" ht="15" customHeight="1" x14ac:dyDescent="0.25">
      <c r="A305">
        <v>522.59075927734375</v>
      </c>
      <c r="B305">
        <v>421.75527954101562</v>
      </c>
    </row>
    <row r="306" spans="1:2" ht="15" customHeight="1" x14ac:dyDescent="0.25">
      <c r="A306">
        <v>544.145263671875</v>
      </c>
      <c r="B306">
        <v>381.00704956054687</v>
      </c>
    </row>
    <row r="307" spans="1:2" ht="15" customHeight="1" x14ac:dyDescent="0.25">
      <c r="A307">
        <v>487.83499145507812</v>
      </c>
      <c r="B307">
        <v>300.98751831054687</v>
      </c>
    </row>
    <row r="308" spans="1:2" ht="15" customHeight="1" x14ac:dyDescent="0.25">
      <c r="A308">
        <v>486.91775512695312</v>
      </c>
      <c r="B308">
        <v>296.17764282226562</v>
      </c>
    </row>
    <row r="309" spans="1:2" ht="15" customHeight="1" x14ac:dyDescent="0.25">
      <c r="A309">
        <v>489.41085815429687</v>
      </c>
      <c r="B309">
        <v>358.54409790039062</v>
      </c>
    </row>
    <row r="310" spans="1:2" ht="15" customHeight="1" x14ac:dyDescent="0.25">
      <c r="A310">
        <v>485.4761962890625</v>
      </c>
      <c r="B310">
        <v>346.24996948242187</v>
      </c>
    </row>
    <row r="311" spans="1:2" ht="15" customHeight="1" x14ac:dyDescent="0.25">
      <c r="A311">
        <v>435.53387451171875</v>
      </c>
      <c r="B311">
        <v>294.64144897460937</v>
      </c>
    </row>
    <row r="312" spans="1:2" ht="15" customHeight="1" x14ac:dyDescent="0.25">
      <c r="A312">
        <v>342.375244140625</v>
      </c>
      <c r="B312">
        <v>333.94931030273437</v>
      </c>
    </row>
    <row r="313" spans="1:2" ht="15" customHeight="1" x14ac:dyDescent="0.25">
      <c r="A313">
        <v>360.10702514648437</v>
      </c>
      <c r="B313">
        <v>379.18118286132812</v>
      </c>
    </row>
    <row r="314" spans="1:2" ht="15" customHeight="1" x14ac:dyDescent="0.25">
      <c r="A314">
        <v>428.77566528320312</v>
      </c>
      <c r="B314">
        <v>402.06301879882812</v>
      </c>
    </row>
    <row r="315" spans="1:2" ht="15" customHeight="1" x14ac:dyDescent="0.25">
      <c r="A315">
        <v>404.03909301757812</v>
      </c>
      <c r="B315">
        <v>418.39871215820312</v>
      </c>
    </row>
    <row r="316" spans="1:2" ht="15" customHeight="1" x14ac:dyDescent="0.25">
      <c r="A316">
        <v>346.28720092773437</v>
      </c>
      <c r="B316">
        <v>421.31765747070312</v>
      </c>
    </row>
    <row r="317" spans="1:2" ht="15" customHeight="1" x14ac:dyDescent="0.25">
      <c r="A317">
        <v>402.01260375976562</v>
      </c>
      <c r="B317">
        <v>423.42706298828125</v>
      </c>
    </row>
    <row r="318" spans="1:2" ht="15" customHeight="1" x14ac:dyDescent="0.25">
      <c r="A318">
        <v>444.84808349609375</v>
      </c>
      <c r="B318">
        <v>423.34912109375</v>
      </c>
    </row>
    <row r="319" spans="1:2" ht="15" customHeight="1" x14ac:dyDescent="0.25">
      <c r="A319">
        <v>465.12210083007812</v>
      </c>
      <c r="B319">
        <v>420.68972778320312</v>
      </c>
    </row>
    <row r="320" spans="1:2" ht="15" customHeight="1" x14ac:dyDescent="0.25">
      <c r="A320">
        <v>482.28988647460937</v>
      </c>
      <c r="B320">
        <v>422.32400512695312</v>
      </c>
    </row>
    <row r="321" spans="1:2" ht="15" customHeight="1" x14ac:dyDescent="0.25">
      <c r="A321">
        <v>485.42758178710937</v>
      </c>
      <c r="B321">
        <v>425.25555419921875</v>
      </c>
    </row>
    <row r="322" spans="1:2" ht="15" customHeight="1" x14ac:dyDescent="0.25">
      <c r="A322">
        <v>487.43112182617187</v>
      </c>
      <c r="B322">
        <v>420.39871215820313</v>
      </c>
    </row>
    <row r="323" spans="1:2" ht="15" customHeight="1" x14ac:dyDescent="0.25">
      <c r="A323">
        <v>482.4034423828125</v>
      </c>
      <c r="B323">
        <v>398.46746826171875</v>
      </c>
    </row>
    <row r="324" spans="1:2" ht="15" customHeight="1" x14ac:dyDescent="0.25">
      <c r="A324">
        <v>484.32632446289062</v>
      </c>
      <c r="B324">
        <v>395.33029174804688</v>
      </c>
    </row>
    <row r="325" spans="1:2" ht="15" customHeight="1" x14ac:dyDescent="0.25">
      <c r="A325">
        <v>496.19058227539062</v>
      </c>
      <c r="B325">
        <v>396.2261962890625</v>
      </c>
    </row>
    <row r="326" spans="1:2" ht="15" customHeight="1" x14ac:dyDescent="0.25">
      <c r="A326">
        <v>497.169677734375</v>
      </c>
      <c r="B326">
        <v>420.36367797851562</v>
      </c>
    </row>
    <row r="327" spans="1:2" ht="15" customHeight="1" x14ac:dyDescent="0.25">
      <c r="A327">
        <v>484.993896484375</v>
      </c>
      <c r="B327">
        <v>422.65927124023437</v>
      </c>
    </row>
    <row r="328" spans="1:2" ht="15" customHeight="1" x14ac:dyDescent="0.25">
      <c r="A328">
        <v>454.3609619140625</v>
      </c>
      <c r="B328">
        <v>423.13980102539062</v>
      </c>
    </row>
    <row r="329" spans="1:2" ht="15" customHeight="1" x14ac:dyDescent="0.25">
      <c r="A329">
        <v>450.05535888671875</v>
      </c>
      <c r="B329">
        <v>409.31179809570312</v>
      </c>
    </row>
    <row r="330" spans="1:2" ht="15" customHeight="1" x14ac:dyDescent="0.25">
      <c r="A330">
        <v>454.647705078125</v>
      </c>
      <c r="B330">
        <v>370.82012939453125</v>
      </c>
    </row>
    <row r="331" spans="1:2" ht="15" customHeight="1" x14ac:dyDescent="0.25">
      <c r="A331">
        <v>484.12893676757812</v>
      </c>
      <c r="B331">
        <v>264.39096069335937</v>
      </c>
    </row>
    <row r="332" spans="1:2" ht="15" customHeight="1" x14ac:dyDescent="0.25">
      <c r="A332">
        <v>487.36514282226562</v>
      </c>
      <c r="B332">
        <v>263.33242797851562</v>
      </c>
    </row>
    <row r="333" spans="1:2" ht="15" customHeight="1" x14ac:dyDescent="0.25">
      <c r="A333">
        <v>486.23486328125</v>
      </c>
      <c r="B333">
        <v>253.66813659667969</v>
      </c>
    </row>
    <row r="334" spans="1:2" ht="15" customHeight="1" x14ac:dyDescent="0.25">
      <c r="A334">
        <v>468.82928466796875</v>
      </c>
      <c r="B334">
        <v>219.16561889648437</v>
      </c>
    </row>
    <row r="335" spans="1:2" ht="15" customHeight="1" x14ac:dyDescent="0.25">
      <c r="A335">
        <v>419.5006103515625</v>
      </c>
      <c r="B335">
        <v>221.97987365722656</v>
      </c>
    </row>
    <row r="336" spans="1:2" ht="15" customHeight="1" x14ac:dyDescent="0.25">
      <c r="A336">
        <v>297.26956176757812</v>
      </c>
      <c r="B336">
        <v>222.17298889160156</v>
      </c>
    </row>
    <row r="337" spans="1:2" ht="15" customHeight="1" x14ac:dyDescent="0.25">
      <c r="A337">
        <v>311.54376220703125</v>
      </c>
      <c r="B337">
        <v>228.75860595703125</v>
      </c>
    </row>
    <row r="338" spans="1:2" ht="15" customHeight="1" x14ac:dyDescent="0.25">
      <c r="A338">
        <v>290.79928588867187</v>
      </c>
      <c r="B338">
        <v>240.43208312988281</v>
      </c>
    </row>
    <row r="339" spans="1:2" ht="15" customHeight="1" x14ac:dyDescent="0.25">
      <c r="A339">
        <v>260.32858276367187</v>
      </c>
      <c r="B339">
        <v>355.53839111328125</v>
      </c>
    </row>
    <row r="340" spans="1:2" ht="15" customHeight="1" x14ac:dyDescent="0.25">
      <c r="A340">
        <v>266.05438232421875</v>
      </c>
      <c r="B340">
        <v>475.72970581054687</v>
      </c>
    </row>
    <row r="341" spans="1:2" ht="15" customHeight="1" x14ac:dyDescent="0.25">
      <c r="A341">
        <v>266.7369384765625</v>
      </c>
      <c r="B341">
        <v>466.4051513671875</v>
      </c>
    </row>
    <row r="342" spans="1:2" ht="15" customHeight="1" x14ac:dyDescent="0.25">
      <c r="A342">
        <v>274.1048583984375</v>
      </c>
      <c r="B342">
        <v>468.23858642578125</v>
      </c>
    </row>
    <row r="343" spans="1:2" ht="15" customHeight="1" x14ac:dyDescent="0.25">
      <c r="A343">
        <v>293.02127075195312</v>
      </c>
      <c r="B343">
        <v>476.47598266601562</v>
      </c>
    </row>
    <row r="344" spans="1:2" ht="15" customHeight="1" x14ac:dyDescent="0.25">
      <c r="A344">
        <v>426.22271728515625</v>
      </c>
      <c r="B344">
        <v>498.07327270507812</v>
      </c>
    </row>
    <row r="345" spans="1:2" ht="15" customHeight="1" x14ac:dyDescent="0.25">
      <c r="A345">
        <v>550.92791748046875</v>
      </c>
      <c r="B345">
        <v>393.84512329101563</v>
      </c>
    </row>
    <row r="346" spans="1:2" ht="15" customHeight="1" x14ac:dyDescent="0.25">
      <c r="A346">
        <v>537.32769775390625</v>
      </c>
      <c r="B346">
        <v>264.2388916015625</v>
      </c>
    </row>
    <row r="347" spans="1:2" ht="15" customHeight="1" x14ac:dyDescent="0.25">
      <c r="A347">
        <v>542.86383056640625</v>
      </c>
      <c r="B347">
        <v>230.04812622070312</v>
      </c>
    </row>
    <row r="348" spans="1:2" ht="15" customHeight="1" x14ac:dyDescent="0.25">
      <c r="A348">
        <v>552.77557373046875</v>
      </c>
      <c r="B348">
        <v>229.62188720703125</v>
      </c>
    </row>
    <row r="349" spans="1:2" ht="15" customHeight="1" x14ac:dyDescent="0.25">
      <c r="A349">
        <v>576.10125732421875</v>
      </c>
      <c r="B349">
        <v>304.2598876953125</v>
      </c>
    </row>
    <row r="350" spans="1:2" ht="15" customHeight="1" x14ac:dyDescent="0.25">
      <c r="A350">
        <v>442.35507202148437</v>
      </c>
      <c r="B350">
        <v>394.53131103515625</v>
      </c>
    </row>
    <row r="351" spans="1:2" ht="15" customHeight="1" x14ac:dyDescent="0.25">
      <c r="A351">
        <v>303.65380859375</v>
      </c>
      <c r="B351">
        <v>389.11639404296875</v>
      </c>
    </row>
    <row r="352" spans="1:2" ht="15" customHeight="1" x14ac:dyDescent="0.25">
      <c r="A352">
        <v>281.99905395507812</v>
      </c>
      <c r="B352">
        <v>391.32818603515625</v>
      </c>
    </row>
    <row r="353" spans="1:2" ht="15" customHeight="1" x14ac:dyDescent="0.25">
      <c r="A353">
        <v>280.4464111328125</v>
      </c>
      <c r="B353">
        <v>397.49014282226562</v>
      </c>
    </row>
    <row r="354" spans="1:2" ht="15" customHeight="1" x14ac:dyDescent="0.25">
      <c r="A354">
        <v>373.05691528320312</v>
      </c>
      <c r="B354">
        <v>351.45748901367187</v>
      </c>
    </row>
    <row r="355" spans="1:2" ht="15" customHeight="1" x14ac:dyDescent="0.25">
      <c r="A355">
        <v>450.50247192382812</v>
      </c>
      <c r="B355">
        <v>261.05538940429687</v>
      </c>
    </row>
    <row r="356" spans="1:2" ht="15" customHeight="1" x14ac:dyDescent="0.25">
      <c r="A356">
        <v>435.86160278320312</v>
      </c>
      <c r="B356">
        <v>216.75759887695312</v>
      </c>
    </row>
    <row r="357" spans="1:2" ht="15" customHeight="1" x14ac:dyDescent="0.25">
      <c r="A357">
        <v>439.91079711914062</v>
      </c>
      <c r="B357">
        <v>220.95588684082031</v>
      </c>
    </row>
    <row r="358" spans="1:2" ht="15" customHeight="1" x14ac:dyDescent="0.25">
      <c r="A358">
        <v>450.01528930664062</v>
      </c>
      <c r="B358">
        <v>229.96241760253906</v>
      </c>
    </row>
    <row r="359" spans="1:2" ht="15" customHeight="1" x14ac:dyDescent="0.25">
      <c r="A359">
        <v>389.29159545898437</v>
      </c>
      <c r="B359">
        <v>217.56831359863281</v>
      </c>
    </row>
    <row r="360" spans="1:2" ht="15" customHeight="1" x14ac:dyDescent="0.25">
      <c r="A360">
        <v>294.11212158203125</v>
      </c>
      <c r="B360">
        <v>217.87115478515625</v>
      </c>
    </row>
    <row r="361" spans="1:2" ht="15" customHeight="1" x14ac:dyDescent="0.25">
      <c r="A361">
        <v>255.9215087890625</v>
      </c>
      <c r="B361">
        <v>223.80255126953125</v>
      </c>
    </row>
    <row r="362" spans="1:2" ht="15" customHeight="1" x14ac:dyDescent="0.25">
      <c r="A362">
        <v>259.94021606445312</v>
      </c>
      <c r="B362">
        <v>262.91189575195312</v>
      </c>
    </row>
    <row r="363" spans="1:2" ht="15" customHeight="1" x14ac:dyDescent="0.25">
      <c r="A363">
        <v>267.41702270507812</v>
      </c>
      <c r="B363">
        <v>377.04067993164062</v>
      </c>
    </row>
    <row r="364" spans="1:2" ht="15" customHeight="1" x14ac:dyDescent="0.25">
      <c r="A364">
        <v>257.89642333984375</v>
      </c>
      <c r="B364">
        <v>502.47235107421875</v>
      </c>
    </row>
    <row r="365" spans="1:2" ht="15" customHeight="1" x14ac:dyDescent="0.25">
      <c r="A365">
        <v>260.709228515625</v>
      </c>
      <c r="B365">
        <v>515.47821044921875</v>
      </c>
    </row>
    <row r="366" spans="1:2" ht="15" customHeight="1" x14ac:dyDescent="0.25">
      <c r="A366">
        <v>266.5313720703125</v>
      </c>
      <c r="B366">
        <v>525.61737060546875</v>
      </c>
    </row>
    <row r="367" spans="1:2" ht="15" customHeight="1" x14ac:dyDescent="0.25">
      <c r="A367">
        <v>314.11013793945312</v>
      </c>
      <c r="B367">
        <v>529.92364501953125</v>
      </c>
    </row>
    <row r="368" spans="1:2" ht="15" customHeight="1" x14ac:dyDescent="0.25">
      <c r="A368">
        <v>443.70278930664062</v>
      </c>
      <c r="B368">
        <v>522.7989501953125</v>
      </c>
    </row>
    <row r="369" spans="1:2" ht="15" customHeight="1" x14ac:dyDescent="0.25">
      <c r="A369">
        <v>581.39544677734375</v>
      </c>
      <c r="B369">
        <v>510.69778442382812</v>
      </c>
    </row>
    <row r="370" spans="1:2" ht="15" customHeight="1" x14ac:dyDescent="0.25">
      <c r="A370">
        <v>587.66595458984375</v>
      </c>
      <c r="B370">
        <v>469.961669921875</v>
      </c>
    </row>
    <row r="371" spans="1:2" ht="15" customHeight="1" x14ac:dyDescent="0.25">
      <c r="A371">
        <v>604.936767578125</v>
      </c>
      <c r="B371">
        <v>402.92684936523437</v>
      </c>
    </row>
    <row r="372" spans="1:2" ht="15" customHeight="1" x14ac:dyDescent="0.25">
      <c r="A372">
        <v>613.5186767578125</v>
      </c>
      <c r="B372">
        <v>337.38677978515625</v>
      </c>
    </row>
    <row r="373" spans="1:2" ht="15" customHeight="1" x14ac:dyDescent="0.25">
      <c r="A373">
        <v>607.3492431640625</v>
      </c>
      <c r="B373">
        <v>376.6182861328125</v>
      </c>
    </row>
    <row r="374" spans="1:2" ht="15" customHeight="1" x14ac:dyDescent="0.25">
      <c r="A374">
        <v>590.21380615234375</v>
      </c>
      <c r="B374">
        <v>421.86953735351563</v>
      </c>
    </row>
    <row r="375" spans="1:2" ht="15" customHeight="1" x14ac:dyDescent="0.25">
      <c r="A375">
        <v>544.2818603515625</v>
      </c>
      <c r="B375">
        <v>381.62026977539062</v>
      </c>
    </row>
    <row r="376" spans="1:2" ht="15" customHeight="1" x14ac:dyDescent="0.25">
      <c r="A376">
        <v>459.71536254882812</v>
      </c>
      <c r="B376">
        <v>355.08578491210937</v>
      </c>
    </row>
    <row r="377" spans="1:2" ht="15" customHeight="1" x14ac:dyDescent="0.25">
      <c r="A377">
        <v>390.91897583007812</v>
      </c>
      <c r="B377">
        <v>294.38040161132812</v>
      </c>
    </row>
    <row r="378" spans="1:2" ht="15" customHeight="1" x14ac:dyDescent="0.25">
      <c r="A378">
        <v>442.54547119140625</v>
      </c>
      <c r="B378">
        <v>279.20510864257812</v>
      </c>
    </row>
    <row r="379" spans="1:2" ht="15" customHeight="1" x14ac:dyDescent="0.25">
      <c r="A379">
        <v>493.11965942382812</v>
      </c>
      <c r="B379">
        <v>230.083251953125</v>
      </c>
    </row>
    <row r="380" spans="1:2" ht="15" customHeight="1" x14ac:dyDescent="0.25">
      <c r="A380">
        <v>436.35659790039062</v>
      </c>
      <c r="B380">
        <v>256.94882202148437</v>
      </c>
    </row>
    <row r="381" spans="1:2" ht="15" customHeight="1" x14ac:dyDescent="0.25">
      <c r="A381">
        <v>406.61495971679687</v>
      </c>
      <c r="B381">
        <v>241.83236694335938</v>
      </c>
    </row>
    <row r="382" spans="1:2" ht="15" customHeight="1" x14ac:dyDescent="0.25">
      <c r="A382">
        <v>339.38613891601562</v>
      </c>
      <c r="B382">
        <v>240.17692565917969</v>
      </c>
    </row>
    <row r="383" spans="1:2" ht="15" customHeight="1" x14ac:dyDescent="0.25">
      <c r="A383">
        <v>322.25833129882812</v>
      </c>
      <c r="B383">
        <v>239.5643310546875</v>
      </c>
    </row>
    <row r="384" spans="1:2" ht="15" customHeight="1" x14ac:dyDescent="0.25">
      <c r="A384">
        <v>272.24966430664062</v>
      </c>
      <c r="B384">
        <v>236.556396484375</v>
      </c>
    </row>
    <row r="385" spans="1:2" ht="15" customHeight="1" x14ac:dyDescent="0.25">
      <c r="A385">
        <v>308.19424438476562</v>
      </c>
      <c r="B385">
        <v>258.95755004882812</v>
      </c>
    </row>
    <row r="386" spans="1:2" ht="15" customHeight="1" x14ac:dyDescent="0.25">
      <c r="A386">
        <v>286.61672973632812</v>
      </c>
      <c r="B386">
        <v>252.71418762207031</v>
      </c>
    </row>
    <row r="387" spans="1:2" ht="15" customHeight="1" x14ac:dyDescent="0.25">
      <c r="A387">
        <v>285.69290161132812</v>
      </c>
      <c r="B387">
        <v>284.86233520507812</v>
      </c>
    </row>
    <row r="388" spans="1:2" ht="15" customHeight="1" x14ac:dyDescent="0.25">
      <c r="A388">
        <v>285.003173828125</v>
      </c>
      <c r="B388">
        <v>270.0703125</v>
      </c>
    </row>
    <row r="389" spans="1:2" ht="15" customHeight="1" x14ac:dyDescent="0.25">
      <c r="A389">
        <v>282.8851318359375</v>
      </c>
      <c r="B389">
        <v>248.09761047363281</v>
      </c>
    </row>
    <row r="390" spans="1:2" ht="15" customHeight="1" x14ac:dyDescent="0.25">
      <c r="A390">
        <v>311.53164672851563</v>
      </c>
      <c r="B390">
        <v>249.63401794433594</v>
      </c>
    </row>
    <row r="391" spans="1:2" ht="15" customHeight="1" x14ac:dyDescent="0.25">
      <c r="A391">
        <v>295.24929809570312</v>
      </c>
      <c r="B391">
        <v>248.0269775390625</v>
      </c>
    </row>
    <row r="392" spans="1:2" ht="15" customHeight="1" x14ac:dyDescent="0.25">
      <c r="A392">
        <v>341.6285400390625</v>
      </c>
      <c r="B392">
        <v>248.56794738769531</v>
      </c>
    </row>
    <row r="393" spans="1:2" ht="15" customHeight="1" x14ac:dyDescent="0.25">
      <c r="A393">
        <v>316.6427001953125</v>
      </c>
      <c r="B393">
        <v>245.2542724609375</v>
      </c>
    </row>
    <row r="394" spans="1:2" ht="15" customHeight="1" x14ac:dyDescent="0.25">
      <c r="A394">
        <v>294.57913208007813</v>
      </c>
      <c r="B394">
        <v>242.04257202148437</v>
      </c>
    </row>
    <row r="395" spans="1:2" ht="15" customHeight="1" x14ac:dyDescent="0.25">
      <c r="A395">
        <v>298.67926025390625</v>
      </c>
      <c r="B395">
        <v>239.65806579589844</v>
      </c>
    </row>
    <row r="396" spans="1:2" ht="15" customHeight="1" x14ac:dyDescent="0.25">
      <c r="A396">
        <v>295.7979736328125</v>
      </c>
      <c r="B396">
        <v>245.75749206542969</v>
      </c>
    </row>
    <row r="397" spans="1:2" ht="15" customHeight="1" x14ac:dyDescent="0.25">
      <c r="A397">
        <v>294.337646484375</v>
      </c>
      <c r="B397">
        <v>252.41007995605469</v>
      </c>
    </row>
    <row r="398" spans="1:2" ht="15" customHeight="1" x14ac:dyDescent="0.25">
      <c r="A398">
        <v>291.33987426757812</v>
      </c>
      <c r="B398">
        <v>284.8782958984375</v>
      </c>
    </row>
    <row r="399" spans="1:2" ht="15" customHeight="1" x14ac:dyDescent="0.25">
      <c r="A399">
        <v>287.51968383789062</v>
      </c>
      <c r="B399">
        <v>269.1116943359375</v>
      </c>
    </row>
    <row r="400" spans="1:2" ht="15" customHeight="1" x14ac:dyDescent="0.25">
      <c r="A400">
        <v>283.49191284179687</v>
      </c>
      <c r="B400">
        <v>235.45103454589844</v>
      </c>
    </row>
    <row r="401" spans="1:2" ht="15" customHeight="1" x14ac:dyDescent="0.25">
      <c r="A401">
        <v>291.82049560546875</v>
      </c>
      <c r="B401">
        <v>237.09149169921875</v>
      </c>
    </row>
    <row r="402" spans="1:2" ht="15" customHeight="1" x14ac:dyDescent="0.25">
      <c r="A402">
        <v>301.15606689453125</v>
      </c>
      <c r="B402">
        <v>236.7158203125</v>
      </c>
    </row>
    <row r="403" spans="1:2" ht="15" customHeight="1" x14ac:dyDescent="0.25">
      <c r="A403">
        <v>340.65655517578125</v>
      </c>
      <c r="B403">
        <v>237.10736083984375</v>
      </c>
    </row>
    <row r="404" spans="1:2" ht="15" customHeight="1" x14ac:dyDescent="0.25">
      <c r="A404">
        <v>312.17697143554687</v>
      </c>
      <c r="B404">
        <v>214.20947265625</v>
      </c>
    </row>
    <row r="405" spans="1:2" ht="15" customHeight="1" x14ac:dyDescent="0.25">
      <c r="A405">
        <v>286.0260009765625</v>
      </c>
      <c r="B405">
        <v>206.19200134277344</v>
      </c>
    </row>
    <row r="406" spans="1:2" ht="15" customHeight="1" x14ac:dyDescent="0.25">
      <c r="A406">
        <v>286.620361328125</v>
      </c>
      <c r="B406">
        <v>206.57002258300781</v>
      </c>
    </row>
    <row r="407" spans="1:2" ht="15" customHeight="1" x14ac:dyDescent="0.25">
      <c r="A407">
        <v>287.52456665039062</v>
      </c>
      <c r="B407">
        <v>208.21435546875</v>
      </c>
    </row>
    <row r="408" spans="1:2" ht="15" customHeight="1" x14ac:dyDescent="0.25">
      <c r="A408">
        <v>287.86563110351562</v>
      </c>
      <c r="B408">
        <v>206.89701843261719</v>
      </c>
    </row>
    <row r="409" spans="1:2" ht="15" customHeight="1" x14ac:dyDescent="0.25">
      <c r="A409">
        <v>256.61087036132813</v>
      </c>
      <c r="B409">
        <v>208.32159423828125</v>
      </c>
    </row>
    <row r="410" spans="1:2" ht="15" customHeight="1" x14ac:dyDescent="0.25">
      <c r="A410">
        <v>248.14828491210937</v>
      </c>
      <c r="B410">
        <v>218.89427185058594</v>
      </c>
    </row>
    <row r="411" spans="1:2" ht="15" customHeight="1" x14ac:dyDescent="0.25">
      <c r="A411">
        <v>248.93597412109375</v>
      </c>
      <c r="B411">
        <v>230.86679077148437</v>
      </c>
    </row>
    <row r="412" spans="1:2" ht="15" customHeight="1" x14ac:dyDescent="0.25">
      <c r="A412">
        <v>249.74606323242187</v>
      </c>
      <c r="B412">
        <v>218.79716491699219</v>
      </c>
    </row>
    <row r="413" spans="1:2" ht="15" customHeight="1" x14ac:dyDescent="0.25">
      <c r="A413">
        <v>253.95416259765625</v>
      </c>
      <c r="B413">
        <v>223.5726318359375</v>
      </c>
    </row>
    <row r="414" spans="1:2" ht="15" customHeight="1" x14ac:dyDescent="0.25">
      <c r="A414">
        <v>254.7589111328125</v>
      </c>
      <c r="B414">
        <v>230.83197021484375</v>
      </c>
    </row>
    <row r="415" spans="1:2" ht="15" customHeight="1" x14ac:dyDescent="0.25">
      <c r="A415">
        <v>269.58694458007813</v>
      </c>
      <c r="B415">
        <v>226.88284301757812</v>
      </c>
    </row>
    <row r="416" spans="1:2" ht="15" customHeight="1" x14ac:dyDescent="0.25">
      <c r="A416">
        <v>279.91021728515625</v>
      </c>
      <c r="B416">
        <v>220.50117492675781</v>
      </c>
    </row>
    <row r="417" spans="1:2" ht="15" customHeight="1" x14ac:dyDescent="0.25">
      <c r="A417">
        <v>266.49298095703125</v>
      </c>
      <c r="B417">
        <v>220.36454772949219</v>
      </c>
    </row>
    <row r="418" spans="1:2" ht="15" customHeight="1" x14ac:dyDescent="0.25">
      <c r="A418">
        <v>273.27304077148437</v>
      </c>
      <c r="B418">
        <v>219.40223693847656</v>
      </c>
    </row>
    <row r="419" spans="1:2" ht="15" customHeight="1" x14ac:dyDescent="0.25">
      <c r="A419">
        <v>280.10165405273437</v>
      </c>
      <c r="B419">
        <v>218.23420715332031</v>
      </c>
    </row>
    <row r="420" spans="1:2" ht="15" customHeight="1" x14ac:dyDescent="0.25">
      <c r="A420">
        <v>269.90814208984375</v>
      </c>
      <c r="B420">
        <v>218.2642822265625</v>
      </c>
    </row>
    <row r="421" spans="1:2" ht="15" customHeight="1" x14ac:dyDescent="0.25">
      <c r="A421">
        <v>263.40753173828125</v>
      </c>
      <c r="B421">
        <v>232.37969970703125</v>
      </c>
    </row>
    <row r="422" spans="1:2" ht="15" customHeight="1" x14ac:dyDescent="0.25">
      <c r="A422">
        <v>259.20889282226562</v>
      </c>
      <c r="B422">
        <v>291.39767456054687</v>
      </c>
    </row>
    <row r="423" spans="1:2" ht="15" customHeight="1" x14ac:dyDescent="0.25">
      <c r="A423">
        <v>258.78707885742187</v>
      </c>
      <c r="B423">
        <v>413.21218872070312</v>
      </c>
    </row>
    <row r="424" spans="1:2" ht="15" customHeight="1" x14ac:dyDescent="0.25">
      <c r="A424">
        <v>257.94601440429688</v>
      </c>
      <c r="B424">
        <v>426.40762329101562</v>
      </c>
    </row>
    <row r="425" spans="1:2" ht="15" customHeight="1" x14ac:dyDescent="0.25">
      <c r="A425">
        <v>259.08572387695312</v>
      </c>
      <c r="B425">
        <v>389.71163940429688</v>
      </c>
    </row>
    <row r="426" spans="1:2" ht="15" customHeight="1" x14ac:dyDescent="0.25">
      <c r="A426">
        <v>276.43020629882812</v>
      </c>
      <c r="B426">
        <v>297.23117065429687</v>
      </c>
    </row>
    <row r="427" spans="1:2" ht="15" customHeight="1" x14ac:dyDescent="0.25">
      <c r="A427">
        <v>341.88754272460937</v>
      </c>
      <c r="B427">
        <v>232.4091796875</v>
      </c>
    </row>
    <row r="428" spans="1:2" ht="15" customHeight="1" x14ac:dyDescent="0.25">
      <c r="A428">
        <v>481.6346435546875</v>
      </c>
      <c r="B428">
        <v>224.71015930175781</v>
      </c>
    </row>
    <row r="429" spans="1:2" ht="15" customHeight="1" x14ac:dyDescent="0.25">
      <c r="A429">
        <v>488.07186889648437</v>
      </c>
      <c r="B429">
        <v>223.29219055175781</v>
      </c>
    </row>
    <row r="430" spans="1:2" ht="15" customHeight="1" x14ac:dyDescent="0.25">
      <c r="A430">
        <v>440.98358154296875</v>
      </c>
      <c r="B430">
        <v>218.576904296875</v>
      </c>
    </row>
    <row r="431" spans="1:2" ht="15" customHeight="1" x14ac:dyDescent="0.25">
      <c r="A431">
        <v>338.77816772460937</v>
      </c>
      <c r="B431">
        <v>220.93376159667969</v>
      </c>
    </row>
    <row r="432" spans="1:2" ht="15" customHeight="1" x14ac:dyDescent="0.25">
      <c r="A432">
        <v>270.621337890625</v>
      </c>
      <c r="B432">
        <v>223.54617309570312</v>
      </c>
    </row>
    <row r="433" spans="1:2" ht="15" customHeight="1" x14ac:dyDescent="0.25">
      <c r="A433">
        <v>263.45309448242187</v>
      </c>
      <c r="B433">
        <v>239.389892578125</v>
      </c>
    </row>
    <row r="434" spans="1:2" ht="15" customHeight="1" x14ac:dyDescent="0.25">
      <c r="A434">
        <v>261.48367309570312</v>
      </c>
      <c r="B434">
        <v>276.5062255859375</v>
      </c>
    </row>
    <row r="435" spans="1:2" ht="15" customHeight="1" x14ac:dyDescent="0.25">
      <c r="A435">
        <v>256.20257568359375</v>
      </c>
      <c r="B435">
        <v>348.5157470703125</v>
      </c>
    </row>
    <row r="436" spans="1:2" ht="15" customHeight="1" x14ac:dyDescent="0.25">
      <c r="A436">
        <v>259.52200317382812</v>
      </c>
      <c r="B436">
        <v>414.6915283203125</v>
      </c>
    </row>
    <row r="437" spans="1:2" ht="15" customHeight="1" x14ac:dyDescent="0.25">
      <c r="A437">
        <v>261.69775390625</v>
      </c>
      <c r="B437">
        <v>333.36395263671875</v>
      </c>
    </row>
    <row r="438" spans="1:2" ht="15" customHeight="1" x14ac:dyDescent="0.25">
      <c r="A438">
        <v>276.7978515625</v>
      </c>
      <c r="B438">
        <v>422.66305541992187</v>
      </c>
    </row>
    <row r="439" spans="1:2" ht="15" customHeight="1" x14ac:dyDescent="0.25">
      <c r="A439">
        <v>320.02252197265625</v>
      </c>
      <c r="B439">
        <v>426.71755981445312</v>
      </c>
    </row>
    <row r="440" spans="1:2" ht="15" customHeight="1" x14ac:dyDescent="0.25">
      <c r="A440">
        <v>401.6976318359375</v>
      </c>
      <c r="B440">
        <v>373.67257690429687</v>
      </c>
    </row>
    <row r="441" spans="1:2" ht="15" customHeight="1" x14ac:dyDescent="0.25">
      <c r="A441">
        <v>462.52374267578125</v>
      </c>
      <c r="B441">
        <v>328.5750732421875</v>
      </c>
    </row>
    <row r="442" spans="1:2" ht="15" customHeight="1" x14ac:dyDescent="0.25">
      <c r="A442">
        <v>381.21566772460937</v>
      </c>
      <c r="B442">
        <v>318.47122192382812</v>
      </c>
    </row>
    <row r="443" spans="1:2" ht="15" customHeight="1" x14ac:dyDescent="0.25">
      <c r="A443">
        <v>485.58688354492188</v>
      </c>
      <c r="B443">
        <v>289.9837646484375</v>
      </c>
    </row>
    <row r="444" spans="1:2" ht="15" customHeight="1" x14ac:dyDescent="0.25">
      <c r="A444">
        <v>473.58648681640625</v>
      </c>
      <c r="B444">
        <v>278.733154296875</v>
      </c>
    </row>
    <row r="445" spans="1:2" ht="15" customHeight="1" x14ac:dyDescent="0.25">
      <c r="A445">
        <v>409.59762573242187</v>
      </c>
      <c r="B445">
        <v>300.33395385742187</v>
      </c>
    </row>
    <row r="446" spans="1:2" ht="15" customHeight="1" x14ac:dyDescent="0.25">
      <c r="A446">
        <v>364.70516967773437</v>
      </c>
      <c r="B446">
        <v>351.28140258789062</v>
      </c>
    </row>
    <row r="447" spans="1:2" ht="15" customHeight="1" x14ac:dyDescent="0.25">
      <c r="A447">
        <v>354.21539306640625</v>
      </c>
      <c r="B447">
        <v>360.32369995117187</v>
      </c>
    </row>
    <row r="448" spans="1:2" ht="15" customHeight="1" x14ac:dyDescent="0.25">
      <c r="A448">
        <v>335.22210693359375</v>
      </c>
      <c r="B448">
        <v>281.39407348632812</v>
      </c>
    </row>
    <row r="449" spans="1:2" ht="15" customHeight="1" x14ac:dyDescent="0.25">
      <c r="A449">
        <v>310.54965209960937</v>
      </c>
      <c r="B449">
        <v>226.81158447265625</v>
      </c>
    </row>
    <row r="450" spans="1:2" ht="15" customHeight="1" x14ac:dyDescent="0.25">
      <c r="A450">
        <v>341.9605712890625</v>
      </c>
      <c r="B450">
        <v>217.68693542480469</v>
      </c>
    </row>
    <row r="451" spans="1:2" ht="15" customHeight="1" x14ac:dyDescent="0.25">
      <c r="A451">
        <v>393.83273315429687</v>
      </c>
      <c r="B451">
        <v>210.02285766601562</v>
      </c>
    </row>
    <row r="452" spans="1:2" ht="15" customHeight="1" x14ac:dyDescent="0.25">
      <c r="A452">
        <v>393.76669311523437</v>
      </c>
      <c r="B452">
        <v>207.29519653320312</v>
      </c>
    </row>
    <row r="453" spans="1:2" ht="15" customHeight="1" x14ac:dyDescent="0.25">
      <c r="A453">
        <v>306.67315673828125</v>
      </c>
      <c r="B453">
        <v>207.1302490234375</v>
      </c>
    </row>
    <row r="454" spans="1:2" ht="15" customHeight="1" x14ac:dyDescent="0.25">
      <c r="A454">
        <v>258.49420166015625</v>
      </c>
      <c r="B454">
        <v>208.4849853515625</v>
      </c>
    </row>
    <row r="455" spans="1:2" ht="15" customHeight="1" x14ac:dyDescent="0.25">
      <c r="A455">
        <v>248.01667785644531</v>
      </c>
      <c r="B455">
        <v>209.87001037597656</v>
      </c>
    </row>
    <row r="456" spans="1:2" ht="15" customHeight="1" x14ac:dyDescent="0.25">
      <c r="A456">
        <v>242.32377624511719</v>
      </c>
      <c r="B456">
        <v>214.01310729980469</v>
      </c>
    </row>
    <row r="457" spans="1:2" ht="15" customHeight="1" x14ac:dyDescent="0.25">
      <c r="A457">
        <v>244.29840087890625</v>
      </c>
      <c r="B457">
        <v>217.97137451171875</v>
      </c>
    </row>
    <row r="458" spans="1:2" ht="15" customHeight="1" x14ac:dyDescent="0.25">
      <c r="A458">
        <v>246.96083068847656</v>
      </c>
      <c r="B458">
        <v>285.68515014648437</v>
      </c>
    </row>
    <row r="459" spans="1:2" ht="15" customHeight="1" x14ac:dyDescent="0.25">
      <c r="A459">
        <v>249.96047973632812</v>
      </c>
      <c r="B459">
        <v>293.20639038085937</v>
      </c>
    </row>
    <row r="460" spans="1:2" ht="15" customHeight="1" x14ac:dyDescent="0.25">
      <c r="A460">
        <v>252.45872497558594</v>
      </c>
      <c r="B460">
        <v>294.07098388671875</v>
      </c>
    </row>
    <row r="461" spans="1:2" ht="15" customHeight="1" x14ac:dyDescent="0.25">
      <c r="A461">
        <v>258.30352783203125</v>
      </c>
      <c r="B461">
        <v>295.33865356445312</v>
      </c>
    </row>
    <row r="462" spans="1:2" ht="15" customHeight="1" x14ac:dyDescent="0.25">
      <c r="A462">
        <v>261.8282470703125</v>
      </c>
      <c r="B462">
        <v>290.4691162109375</v>
      </c>
    </row>
    <row r="463" spans="1:2" ht="15" customHeight="1" x14ac:dyDescent="0.25">
      <c r="A463">
        <v>348.75466918945312</v>
      </c>
      <c r="B463">
        <v>292.42483520507812</v>
      </c>
    </row>
    <row r="464" spans="1:2" ht="15" customHeight="1" x14ac:dyDescent="0.25">
      <c r="A464">
        <v>334.24197387695312</v>
      </c>
      <c r="B464">
        <v>276.3734130859375</v>
      </c>
    </row>
    <row r="465" spans="1:2" ht="15" customHeight="1" x14ac:dyDescent="0.25">
      <c r="A465">
        <v>336.38043212890625</v>
      </c>
      <c r="B465">
        <v>275.51681518554687</v>
      </c>
    </row>
    <row r="466" spans="1:2" ht="15" customHeight="1" x14ac:dyDescent="0.25">
      <c r="A466">
        <v>336.51593017578125</v>
      </c>
      <c r="B466">
        <v>259.34771728515625</v>
      </c>
    </row>
    <row r="467" spans="1:2" ht="15" customHeight="1" x14ac:dyDescent="0.25">
      <c r="A467">
        <v>327.500244140625</v>
      </c>
      <c r="B467">
        <v>254.16007995605469</v>
      </c>
    </row>
    <row r="468" spans="1:2" ht="15" customHeight="1" x14ac:dyDescent="0.25">
      <c r="A468">
        <v>327.7191162109375</v>
      </c>
      <c r="B468">
        <v>261.50408935546875</v>
      </c>
    </row>
    <row r="469" spans="1:2" ht="15" customHeight="1" x14ac:dyDescent="0.25">
      <c r="A469">
        <v>316.42425537109375</v>
      </c>
      <c r="B469">
        <v>364.9970703125</v>
      </c>
    </row>
    <row r="470" spans="1:2" ht="15" customHeight="1" x14ac:dyDescent="0.25">
      <c r="A470">
        <v>313.928466796875</v>
      </c>
      <c r="B470">
        <v>455.53878784179687</v>
      </c>
    </row>
    <row r="471" spans="1:2" ht="15" customHeight="1" x14ac:dyDescent="0.25">
      <c r="A471">
        <v>291.94461059570312</v>
      </c>
      <c r="B471">
        <v>419.6488037109375</v>
      </c>
    </row>
    <row r="472" spans="1:2" ht="15" customHeight="1" x14ac:dyDescent="0.25">
      <c r="A472">
        <v>297.84536743164063</v>
      </c>
      <c r="B472">
        <v>417.4599609375</v>
      </c>
    </row>
    <row r="473" spans="1:2" ht="15" customHeight="1" x14ac:dyDescent="0.25">
      <c r="A473">
        <v>311.64620971679687</v>
      </c>
      <c r="B473">
        <v>379.77578735351562</v>
      </c>
    </row>
    <row r="474" spans="1:2" ht="15" customHeight="1" x14ac:dyDescent="0.25">
      <c r="A474">
        <v>432.2403564453125</v>
      </c>
      <c r="B474">
        <v>269.09451293945313</v>
      </c>
    </row>
    <row r="475" spans="1:2" ht="15" customHeight="1" x14ac:dyDescent="0.25">
      <c r="A475">
        <v>523.733642578125</v>
      </c>
      <c r="B475">
        <v>229.57891845703125</v>
      </c>
    </row>
    <row r="476" spans="1:2" ht="15" customHeight="1" x14ac:dyDescent="0.25">
      <c r="A476">
        <v>471.13946533203125</v>
      </c>
      <c r="B476">
        <v>211.47476196289062</v>
      </c>
    </row>
    <row r="477" spans="1:2" ht="15" customHeight="1" x14ac:dyDescent="0.25">
      <c r="A477">
        <v>462.89715576171875</v>
      </c>
      <c r="B477">
        <v>208.96255493164062</v>
      </c>
    </row>
    <row r="478" spans="1:2" ht="15" customHeight="1" x14ac:dyDescent="0.25">
      <c r="A478">
        <v>413.1317138671875</v>
      </c>
      <c r="B478">
        <v>209.51930236816406</v>
      </c>
    </row>
    <row r="479" spans="1:2" ht="15" customHeight="1" x14ac:dyDescent="0.25">
      <c r="A479">
        <v>298.36038208007812</v>
      </c>
      <c r="B479">
        <v>210.66119384765625</v>
      </c>
    </row>
    <row r="480" spans="1:2" ht="15" customHeight="1" x14ac:dyDescent="0.25">
      <c r="A480">
        <v>270.8087158203125</v>
      </c>
      <c r="B480">
        <v>210.43672180175781</v>
      </c>
    </row>
    <row r="481" spans="1:2" ht="15" customHeight="1" x14ac:dyDescent="0.25">
      <c r="A481">
        <v>253.72236633300781</v>
      </c>
      <c r="B481">
        <v>219.26123046875</v>
      </c>
    </row>
    <row r="482" spans="1:2" ht="15" customHeight="1" x14ac:dyDescent="0.25">
      <c r="A482">
        <v>251.79508972167969</v>
      </c>
      <c r="B482">
        <v>233.04386901855469</v>
      </c>
    </row>
    <row r="483" spans="1:2" ht="15" customHeight="1" x14ac:dyDescent="0.25">
      <c r="A483">
        <v>254.40290832519531</v>
      </c>
      <c r="B483">
        <v>332.162353515625</v>
      </c>
    </row>
    <row r="484" spans="1:2" ht="15" customHeight="1" x14ac:dyDescent="0.25">
      <c r="A484">
        <v>257.03475952148437</v>
      </c>
      <c r="B484">
        <v>418.45217895507812</v>
      </c>
    </row>
    <row r="485" spans="1:2" ht="15" customHeight="1" x14ac:dyDescent="0.25">
      <c r="A485">
        <v>258.302978515625</v>
      </c>
      <c r="B485">
        <v>399.46401977539062</v>
      </c>
    </row>
    <row r="486" spans="1:2" ht="15" customHeight="1" x14ac:dyDescent="0.25">
      <c r="A486">
        <v>259.721435546875</v>
      </c>
      <c r="B486">
        <v>380.72988891601562</v>
      </c>
    </row>
    <row r="487" spans="1:2" ht="15" customHeight="1" x14ac:dyDescent="0.25">
      <c r="A487">
        <v>269.99252319335937</v>
      </c>
      <c r="B487">
        <v>415.59832763671875</v>
      </c>
    </row>
    <row r="488" spans="1:2" ht="15" customHeight="1" x14ac:dyDescent="0.25">
      <c r="A488">
        <v>381.39288330078125</v>
      </c>
      <c r="B488">
        <v>402.1904296875</v>
      </c>
    </row>
    <row r="489" spans="1:2" ht="15" customHeight="1" x14ac:dyDescent="0.25">
      <c r="A489">
        <v>462.397216796875</v>
      </c>
      <c r="B489">
        <v>349.42135620117187</v>
      </c>
    </row>
    <row r="490" spans="1:2" ht="15" customHeight="1" x14ac:dyDescent="0.25">
      <c r="A490">
        <v>441.83786010742187</v>
      </c>
      <c r="B490">
        <v>353.29119873046875</v>
      </c>
    </row>
    <row r="491" spans="1:2" ht="15" customHeight="1" x14ac:dyDescent="0.25">
      <c r="A491">
        <v>432.07180786132813</v>
      </c>
      <c r="B491">
        <v>349.87875366210937</v>
      </c>
    </row>
    <row r="492" spans="1:2" ht="15" customHeight="1" x14ac:dyDescent="0.25">
      <c r="A492">
        <v>480.69589233398437</v>
      </c>
      <c r="B492">
        <v>359.77304077148437</v>
      </c>
    </row>
    <row r="493" spans="1:2" ht="15" customHeight="1" x14ac:dyDescent="0.25">
      <c r="A493">
        <v>455.42041015625</v>
      </c>
      <c r="B493">
        <v>447.0260009765625</v>
      </c>
    </row>
    <row r="494" spans="1:2" ht="15" customHeight="1" x14ac:dyDescent="0.25">
      <c r="A494">
        <v>394.38671875</v>
      </c>
      <c r="B494">
        <v>517.48980712890625</v>
      </c>
    </row>
    <row r="495" spans="1:2" ht="15" customHeight="1" x14ac:dyDescent="0.25">
      <c r="A495">
        <v>403.82305908203125</v>
      </c>
      <c r="B495">
        <v>523.04266357421875</v>
      </c>
    </row>
    <row r="496" spans="1:2" ht="15" customHeight="1" x14ac:dyDescent="0.25">
      <c r="A496">
        <v>399.40603637695312</v>
      </c>
      <c r="B496">
        <v>524.60546875</v>
      </c>
    </row>
    <row r="497" spans="1:2" ht="15" customHeight="1" x14ac:dyDescent="0.25">
      <c r="A497">
        <v>417.64035034179687</v>
      </c>
      <c r="B497">
        <v>504.34576416015625</v>
      </c>
    </row>
    <row r="498" spans="1:2" ht="15" customHeight="1" x14ac:dyDescent="0.25">
      <c r="A498">
        <v>518.21917724609375</v>
      </c>
      <c r="B498">
        <v>418.596435546875</v>
      </c>
    </row>
    <row r="499" spans="1:2" ht="15" customHeight="1" x14ac:dyDescent="0.25">
      <c r="A499">
        <v>596.02392578125</v>
      </c>
      <c r="B499">
        <v>322.22518920898437</v>
      </c>
    </row>
    <row r="500" spans="1:2" ht="15" customHeight="1" x14ac:dyDescent="0.25">
      <c r="A500">
        <v>601.26251220703125</v>
      </c>
      <c r="B500">
        <v>251.29356384277344</v>
      </c>
    </row>
    <row r="501" spans="1:2" ht="15" customHeight="1" x14ac:dyDescent="0.25">
      <c r="A501">
        <v>602.05804443359375</v>
      </c>
      <c r="B501">
        <v>207.43782043457031</v>
      </c>
    </row>
    <row r="502" spans="1:2" ht="15" customHeight="1" x14ac:dyDescent="0.25">
      <c r="A502">
        <v>576.20977783203125</v>
      </c>
      <c r="B502">
        <v>208.87657165527344</v>
      </c>
    </row>
    <row r="503" spans="1:2" ht="15" customHeight="1" x14ac:dyDescent="0.25">
      <c r="A503">
        <v>467.53579711914062</v>
      </c>
      <c r="B503">
        <v>210.57865905761719</v>
      </c>
    </row>
    <row r="504" spans="1:2" ht="15" customHeight="1" x14ac:dyDescent="0.25">
      <c r="A504">
        <v>368.44345092773437</v>
      </c>
      <c r="B504">
        <v>215.28233337402344</v>
      </c>
    </row>
    <row r="505" spans="1:2" ht="15" customHeight="1" x14ac:dyDescent="0.25">
      <c r="A505">
        <v>287.09365844726562</v>
      </c>
      <c r="B505">
        <v>212.20065307617187</v>
      </c>
    </row>
    <row r="506" spans="1:2" ht="15" customHeight="1" x14ac:dyDescent="0.25">
      <c r="A506">
        <v>249.08207702636719</v>
      </c>
      <c r="B506">
        <v>282.8570556640625</v>
      </c>
    </row>
    <row r="507" spans="1:2" ht="15" customHeight="1" x14ac:dyDescent="0.25">
      <c r="A507">
        <v>252.37519836425781</v>
      </c>
      <c r="B507">
        <v>426.5714111328125</v>
      </c>
    </row>
    <row r="508" spans="1:2" ht="15" customHeight="1" x14ac:dyDescent="0.25">
      <c r="A508">
        <v>253.68218994140625</v>
      </c>
      <c r="B508">
        <v>503.13095092773437</v>
      </c>
    </row>
    <row r="509" spans="1:2" ht="15" customHeight="1" x14ac:dyDescent="0.25">
      <c r="A509">
        <v>258.68954467773438</v>
      </c>
      <c r="B509">
        <v>526.6463623046875</v>
      </c>
    </row>
    <row r="510" spans="1:2" ht="15" customHeight="1" x14ac:dyDescent="0.25">
      <c r="A510">
        <v>253.79901123046875</v>
      </c>
      <c r="B510">
        <v>520.28802490234375</v>
      </c>
    </row>
    <row r="511" spans="1:2" ht="15" customHeight="1" x14ac:dyDescent="0.25">
      <c r="A511">
        <v>341.7401123046875</v>
      </c>
      <c r="B511">
        <v>508.934814453125</v>
      </c>
    </row>
    <row r="512" spans="1:2" ht="15" customHeight="1" x14ac:dyDescent="0.25">
      <c r="A512">
        <v>504.385986328125</v>
      </c>
      <c r="B512">
        <v>458.39080810546875</v>
      </c>
    </row>
    <row r="513" spans="1:2" ht="15" customHeight="1" x14ac:dyDescent="0.25">
      <c r="A513">
        <v>579.3056640625</v>
      </c>
      <c r="B513">
        <v>378.22006225585938</v>
      </c>
    </row>
    <row r="514" spans="1:2" ht="15" customHeight="1" x14ac:dyDescent="0.25">
      <c r="A514">
        <v>603.868408203125</v>
      </c>
      <c r="B514">
        <v>400.26126098632812</v>
      </c>
    </row>
    <row r="515" spans="1:2" ht="15" customHeight="1" x14ac:dyDescent="0.25">
      <c r="A515">
        <v>591.51678466796875</v>
      </c>
      <c r="B515">
        <v>427.396240234375</v>
      </c>
    </row>
    <row r="516" spans="1:2" ht="15" customHeight="1" x14ac:dyDescent="0.25">
      <c r="A516">
        <v>574.72607421875</v>
      </c>
      <c r="B516">
        <v>439.05752563476562</v>
      </c>
    </row>
    <row r="517" spans="1:2" ht="15" customHeight="1" x14ac:dyDescent="0.25">
      <c r="A517">
        <v>514.9935302734375</v>
      </c>
      <c r="B517">
        <v>463.39508056640625</v>
      </c>
    </row>
    <row r="518" spans="1:2" ht="15" customHeight="1" x14ac:dyDescent="0.25">
      <c r="A518">
        <v>428.03451538085937</v>
      </c>
      <c r="B518">
        <v>493.84445190429688</v>
      </c>
    </row>
    <row r="519" spans="1:2" ht="15" customHeight="1" x14ac:dyDescent="0.25">
      <c r="A519">
        <v>457.56591796875</v>
      </c>
      <c r="B519">
        <v>522.73345947265625</v>
      </c>
    </row>
    <row r="520" spans="1:2" ht="15" customHeight="1" x14ac:dyDescent="0.25">
      <c r="A520">
        <v>494.046630859375</v>
      </c>
      <c r="B520">
        <v>523.57196044921875</v>
      </c>
    </row>
    <row r="521" spans="1:2" ht="15" customHeight="1" x14ac:dyDescent="0.25">
      <c r="A521">
        <v>510.88848876953125</v>
      </c>
      <c r="B521">
        <v>468.3885498046875</v>
      </c>
    </row>
    <row r="522" spans="1:2" ht="15" customHeight="1" x14ac:dyDescent="0.25">
      <c r="A522">
        <v>542.8892822265625</v>
      </c>
      <c r="B522">
        <v>325.84152221679687</v>
      </c>
    </row>
    <row r="523" spans="1:2" ht="15" customHeight="1" x14ac:dyDescent="0.25">
      <c r="A523">
        <v>578.54840087890625</v>
      </c>
      <c r="B523">
        <v>216.88339233398438</v>
      </c>
    </row>
    <row r="524" spans="1:2" ht="15" customHeight="1" x14ac:dyDescent="0.25">
      <c r="A524">
        <v>615.8858642578125</v>
      </c>
      <c r="B524">
        <v>209.16160583496094</v>
      </c>
    </row>
    <row r="525" spans="1:2" ht="15" customHeight="1" x14ac:dyDescent="0.25">
      <c r="A525">
        <v>612.193603515625</v>
      </c>
      <c r="B525">
        <v>204.89491271972656</v>
      </c>
    </row>
    <row r="526" spans="1:2" ht="15" customHeight="1" x14ac:dyDescent="0.25">
      <c r="A526">
        <v>537.9573974609375</v>
      </c>
      <c r="B526">
        <v>205.23020935058594</v>
      </c>
    </row>
    <row r="527" spans="1:2" ht="15" customHeight="1" x14ac:dyDescent="0.25">
      <c r="A527">
        <v>369.13433837890625</v>
      </c>
      <c r="B527">
        <v>205.38397216796875</v>
      </c>
    </row>
    <row r="528" spans="1:2" ht="15" customHeight="1" x14ac:dyDescent="0.25">
      <c r="A528">
        <v>254.55683898925781</v>
      </c>
      <c r="B528">
        <v>205.59268188476562</v>
      </c>
    </row>
    <row r="529" spans="1:2" ht="15" customHeight="1" x14ac:dyDescent="0.25">
      <c r="A529">
        <v>249.16380310058594</v>
      </c>
      <c r="B529">
        <v>208.35858154296875</v>
      </c>
    </row>
    <row r="530" spans="1:2" ht="15" customHeight="1" x14ac:dyDescent="0.25">
      <c r="A530">
        <v>244.41091918945312</v>
      </c>
      <c r="B530">
        <v>244.69070434570312</v>
      </c>
    </row>
    <row r="531" spans="1:2" ht="15" customHeight="1" x14ac:dyDescent="0.25">
      <c r="A531">
        <v>244.24851989746094</v>
      </c>
      <c r="B531">
        <v>375.02108764648437</v>
      </c>
    </row>
    <row r="532" spans="1:2" ht="15" customHeight="1" x14ac:dyDescent="0.25">
      <c r="A532">
        <v>245.89828491210937</v>
      </c>
      <c r="B532">
        <v>453.24636840820312</v>
      </c>
    </row>
    <row r="533" spans="1:2" ht="15" customHeight="1" x14ac:dyDescent="0.25">
      <c r="A533">
        <v>245.36322021484375</v>
      </c>
      <c r="B533">
        <v>450.19964599609375</v>
      </c>
    </row>
    <row r="534" spans="1:2" ht="15" customHeight="1" x14ac:dyDescent="0.25">
      <c r="A534">
        <v>247.39765930175781</v>
      </c>
      <c r="B534">
        <v>483.54995727539062</v>
      </c>
    </row>
    <row r="535" spans="1:2" ht="15" customHeight="1" x14ac:dyDescent="0.25">
      <c r="A535">
        <v>298.27835083007812</v>
      </c>
      <c r="B535">
        <v>523.29254150390625</v>
      </c>
    </row>
    <row r="536" spans="1:2" ht="15" customHeight="1" x14ac:dyDescent="0.25">
      <c r="A536">
        <v>453.36810302734375</v>
      </c>
      <c r="B536">
        <v>513.405029296875</v>
      </c>
    </row>
    <row r="537" spans="1:2" ht="15" customHeight="1" x14ac:dyDescent="0.25">
      <c r="A537">
        <v>525.69049072265625</v>
      </c>
      <c r="B537">
        <v>425.88201904296875</v>
      </c>
    </row>
    <row r="538" spans="1:2" ht="15" customHeight="1" x14ac:dyDescent="0.25">
      <c r="A538">
        <v>523.165283203125</v>
      </c>
      <c r="B538">
        <v>346.4893798828125</v>
      </c>
    </row>
    <row r="539" spans="1:2" ht="15" customHeight="1" x14ac:dyDescent="0.25">
      <c r="A539">
        <v>554.3336181640625</v>
      </c>
      <c r="B539">
        <v>338.37942504882812</v>
      </c>
    </row>
    <row r="540" spans="1:2" ht="15" customHeight="1" x14ac:dyDescent="0.25">
      <c r="A540">
        <v>594.3895263671875</v>
      </c>
      <c r="B540">
        <v>379.29647827148437</v>
      </c>
    </row>
    <row r="541" spans="1:2" ht="15" customHeight="1" x14ac:dyDescent="0.25">
      <c r="A541">
        <v>577.90692138671875</v>
      </c>
      <c r="B541">
        <v>456.28060913085937</v>
      </c>
    </row>
    <row r="542" spans="1:2" ht="15" customHeight="1" x14ac:dyDescent="0.25">
      <c r="A542">
        <v>471.51312255859375</v>
      </c>
      <c r="B542">
        <v>465.30014038085937</v>
      </c>
    </row>
    <row r="543" spans="1:2" ht="15" customHeight="1" x14ac:dyDescent="0.25">
      <c r="A543">
        <v>389.03216552734375</v>
      </c>
      <c r="B543">
        <v>459.40335083007812</v>
      </c>
    </row>
    <row r="544" spans="1:2" ht="15" customHeight="1" x14ac:dyDescent="0.25">
      <c r="A544">
        <v>386.336181640625</v>
      </c>
      <c r="B544">
        <v>462.95211791992187</v>
      </c>
    </row>
    <row r="545" spans="1:2" ht="15" customHeight="1" x14ac:dyDescent="0.25">
      <c r="A545">
        <v>440.18728637695312</v>
      </c>
      <c r="B545">
        <v>448.59527587890625</v>
      </c>
    </row>
    <row r="546" spans="1:2" ht="15" customHeight="1" x14ac:dyDescent="0.25">
      <c r="A546">
        <v>530.01849365234375</v>
      </c>
      <c r="B546">
        <v>321.82638549804687</v>
      </c>
    </row>
    <row r="547" spans="1:2" ht="15" customHeight="1" x14ac:dyDescent="0.25">
      <c r="A547">
        <v>536.1893310546875</v>
      </c>
      <c r="B547">
        <v>254.38807678222656</v>
      </c>
    </row>
    <row r="548" spans="1:2" ht="15" customHeight="1" x14ac:dyDescent="0.25">
      <c r="A548">
        <v>527.80999755859375</v>
      </c>
      <c r="B548">
        <v>223.95184326171875</v>
      </c>
    </row>
    <row r="549" spans="1:2" ht="15" customHeight="1" x14ac:dyDescent="0.25">
      <c r="A549">
        <v>534.696044921875</v>
      </c>
      <c r="B549">
        <v>260.66201782226562</v>
      </c>
    </row>
    <row r="550" spans="1:2" ht="15" customHeight="1" x14ac:dyDescent="0.25">
      <c r="A550">
        <v>518.03497314453125</v>
      </c>
      <c r="B550">
        <v>219.77729797363281</v>
      </c>
    </row>
    <row r="551" spans="1:2" ht="15" customHeight="1" x14ac:dyDescent="0.25">
      <c r="A551">
        <v>368.55032348632812</v>
      </c>
      <c r="B551">
        <v>218.39968872070312</v>
      </c>
    </row>
    <row r="552" spans="1:2" ht="15" customHeight="1" x14ac:dyDescent="0.25">
      <c r="A552">
        <v>305.51034545898437</v>
      </c>
      <c r="B552">
        <v>218.21543884277344</v>
      </c>
    </row>
    <row r="553" spans="1:2" ht="15" customHeight="1" x14ac:dyDescent="0.25">
      <c r="A553">
        <v>271.14395141601562</v>
      </c>
      <c r="B553">
        <v>221.45802307128906</v>
      </c>
    </row>
    <row r="554" spans="1:2" ht="15" customHeight="1" x14ac:dyDescent="0.25">
      <c r="A554">
        <v>308.90658569335937</v>
      </c>
      <c r="B554">
        <v>208.26240539550781</v>
      </c>
    </row>
    <row r="555" spans="1:2" ht="15" customHeight="1" x14ac:dyDescent="0.25">
      <c r="A555">
        <v>256.5726318359375</v>
      </c>
      <c r="B555">
        <v>226.45182800292969</v>
      </c>
    </row>
    <row r="556" spans="1:2" ht="15" customHeight="1" x14ac:dyDescent="0.25">
      <c r="A556">
        <v>255.94732666015625</v>
      </c>
      <c r="B556">
        <v>291.23086547851562</v>
      </c>
    </row>
    <row r="557" spans="1:2" ht="15" customHeight="1" x14ac:dyDescent="0.25">
      <c r="A557">
        <v>258.3858642578125</v>
      </c>
      <c r="B557">
        <v>405.29061889648437</v>
      </c>
    </row>
    <row r="558" spans="1:2" ht="15" customHeight="1" x14ac:dyDescent="0.25">
      <c r="A558">
        <v>267.4554443359375</v>
      </c>
      <c r="B558">
        <v>477.49322509765625</v>
      </c>
    </row>
    <row r="559" spans="1:2" ht="15" customHeight="1" x14ac:dyDescent="0.25">
      <c r="A559">
        <v>257.83749389648437</v>
      </c>
      <c r="B559">
        <v>519.48736572265625</v>
      </c>
    </row>
    <row r="560" spans="1:2" ht="15" customHeight="1" x14ac:dyDescent="0.25">
      <c r="A560">
        <v>285.73849487304687</v>
      </c>
      <c r="B560">
        <v>477.03964233398437</v>
      </c>
    </row>
    <row r="561" spans="1:2" ht="15" customHeight="1" x14ac:dyDescent="0.25">
      <c r="A561">
        <v>367.4993896484375</v>
      </c>
      <c r="B561">
        <v>377.626220703125</v>
      </c>
    </row>
    <row r="562" spans="1:2" ht="15" customHeight="1" x14ac:dyDescent="0.25">
      <c r="A562">
        <v>492.59228515625</v>
      </c>
      <c r="B562">
        <v>259.41177368164062</v>
      </c>
    </row>
    <row r="563" spans="1:2" ht="15" customHeight="1" x14ac:dyDescent="0.25">
      <c r="A563">
        <v>564.08917236328125</v>
      </c>
      <c r="B563">
        <v>208.65077209472656</v>
      </c>
    </row>
    <row r="564" spans="1:2" ht="15" customHeight="1" x14ac:dyDescent="0.25">
      <c r="A564">
        <v>605.115234375</v>
      </c>
      <c r="B564">
        <v>210.43711853027344</v>
      </c>
    </row>
    <row r="565" spans="1:2" ht="15" customHeight="1" x14ac:dyDescent="0.25">
      <c r="A565">
        <v>544.447265625</v>
      </c>
      <c r="B565">
        <v>276.87701416015625</v>
      </c>
    </row>
    <row r="566" spans="1:2" ht="15" customHeight="1" x14ac:dyDescent="0.25">
      <c r="A566">
        <v>423.23611450195313</v>
      </c>
      <c r="B566">
        <v>419.26705932617188</v>
      </c>
    </row>
    <row r="567" spans="1:2" ht="15" customHeight="1" x14ac:dyDescent="0.25">
      <c r="A567">
        <v>296.61819458007812</v>
      </c>
      <c r="B567">
        <v>464.43121337890625</v>
      </c>
    </row>
    <row r="568" spans="1:2" ht="15" customHeight="1" x14ac:dyDescent="0.25">
      <c r="A568">
        <v>253.31294250488281</v>
      </c>
      <c r="B568">
        <v>445.30526733398437</v>
      </c>
    </row>
    <row r="569" spans="1:2" ht="15" customHeight="1" x14ac:dyDescent="0.25">
      <c r="A569">
        <v>260.4971923828125</v>
      </c>
      <c r="B569">
        <v>359.49444580078125</v>
      </c>
    </row>
    <row r="570" spans="1:2" ht="15" customHeight="1" x14ac:dyDescent="0.25">
      <c r="A570">
        <v>342.802490234375</v>
      </c>
      <c r="B570">
        <v>282.0965576171875</v>
      </c>
    </row>
    <row r="571" spans="1:2" ht="15" customHeight="1" x14ac:dyDescent="0.25">
      <c r="A571">
        <v>496.63922119140625</v>
      </c>
      <c r="B571">
        <v>214.19940185546875</v>
      </c>
    </row>
    <row r="572" spans="1:2" ht="15" customHeight="1" x14ac:dyDescent="0.25">
      <c r="A572">
        <v>534.00152587890625</v>
      </c>
      <c r="B572">
        <v>212.00450134277344</v>
      </c>
    </row>
    <row r="573" spans="1:2" ht="15" customHeight="1" x14ac:dyDescent="0.25">
      <c r="A573">
        <v>510.91748046875</v>
      </c>
      <c r="B573">
        <v>215.34735107421875</v>
      </c>
    </row>
    <row r="574" spans="1:2" ht="15" customHeight="1" x14ac:dyDescent="0.25">
      <c r="A574">
        <v>410.33297729492187</v>
      </c>
      <c r="B574">
        <v>216.49909973144531</v>
      </c>
    </row>
    <row r="575" spans="1:2" ht="15" customHeight="1" x14ac:dyDescent="0.25">
      <c r="A575">
        <v>325.93896484375</v>
      </c>
      <c r="B575">
        <v>208.42646789550781</v>
      </c>
    </row>
    <row r="576" spans="1:2" ht="15" customHeight="1" x14ac:dyDescent="0.25">
      <c r="A576">
        <v>255.88165283203125</v>
      </c>
      <c r="B576">
        <v>203.78395080566406</v>
      </c>
    </row>
    <row r="577" spans="1:2" ht="15" customHeight="1" x14ac:dyDescent="0.25">
      <c r="A577">
        <v>260.59185791015625</v>
      </c>
      <c r="B577">
        <v>206.76480102539062</v>
      </c>
    </row>
    <row r="578" spans="1:2" ht="15" customHeight="1" x14ac:dyDescent="0.25">
      <c r="A578">
        <v>264.7105712890625</v>
      </c>
      <c r="B578">
        <v>217.7823486328125</v>
      </c>
    </row>
    <row r="579" spans="1:2" ht="15" customHeight="1" x14ac:dyDescent="0.25">
      <c r="A579">
        <v>266.52847290039062</v>
      </c>
      <c r="B579">
        <v>213.18991088867187</v>
      </c>
    </row>
    <row r="580" spans="1:2" ht="15" customHeight="1" x14ac:dyDescent="0.25">
      <c r="A580">
        <v>254.95608520507812</v>
      </c>
      <c r="B580">
        <v>209.83235168457031</v>
      </c>
    </row>
    <row r="581" spans="1:2" ht="15" customHeight="1" x14ac:dyDescent="0.25">
      <c r="A581">
        <v>250.82252502441406</v>
      </c>
      <c r="B581">
        <v>210.67988586425781</v>
      </c>
    </row>
    <row r="582" spans="1:2" ht="15" customHeight="1" x14ac:dyDescent="0.25">
      <c r="A582">
        <v>252.72846984863281</v>
      </c>
      <c r="B582">
        <v>216.12651062011719</v>
      </c>
    </row>
    <row r="583" spans="1:2" ht="15" customHeight="1" x14ac:dyDescent="0.25">
      <c r="A583">
        <v>261.86300659179687</v>
      </c>
      <c r="B583">
        <v>216.54145812988281</v>
      </c>
    </row>
    <row r="584" spans="1:2" ht="15" customHeight="1" x14ac:dyDescent="0.25">
      <c r="A584">
        <v>255.76055908203125</v>
      </c>
      <c r="B584">
        <v>215.89678955078125</v>
      </c>
    </row>
    <row r="585" spans="1:2" ht="15" customHeight="1" x14ac:dyDescent="0.25">
      <c r="A585">
        <v>252.66728210449219</v>
      </c>
      <c r="B585">
        <v>215.2801513671875</v>
      </c>
    </row>
    <row r="586" spans="1:2" ht="15" customHeight="1" x14ac:dyDescent="0.25">
      <c r="A586">
        <v>255.55693054199219</v>
      </c>
      <c r="B586">
        <v>216.23237609863281</v>
      </c>
    </row>
    <row r="587" spans="1:2" ht="15" customHeight="1" x14ac:dyDescent="0.25">
      <c r="A587">
        <v>263.25588989257812</v>
      </c>
      <c r="B587">
        <v>215.34306335449219</v>
      </c>
    </row>
    <row r="588" spans="1:2" ht="15" customHeight="1" x14ac:dyDescent="0.25">
      <c r="A588">
        <v>262.809814453125</v>
      </c>
      <c r="B588">
        <v>232.34529113769531</v>
      </c>
    </row>
    <row r="589" spans="1:2" ht="15" customHeight="1" x14ac:dyDescent="0.25">
      <c r="A589">
        <v>264.77670288085937</v>
      </c>
      <c r="B589">
        <v>376.24172973632812</v>
      </c>
    </row>
    <row r="590" spans="1:2" ht="15" customHeight="1" x14ac:dyDescent="0.25">
      <c r="A590">
        <v>265.02212524414062</v>
      </c>
      <c r="B590">
        <v>521.87872314453125</v>
      </c>
    </row>
    <row r="591" spans="1:2" ht="15" customHeight="1" x14ac:dyDescent="0.25">
      <c r="A591">
        <v>263.42962646484375</v>
      </c>
      <c r="B591">
        <v>517.8232421875</v>
      </c>
    </row>
    <row r="592" spans="1:2" ht="15" customHeight="1" x14ac:dyDescent="0.25">
      <c r="A592">
        <v>262.92672729492187</v>
      </c>
      <c r="B592">
        <v>527.95916748046875</v>
      </c>
    </row>
    <row r="593" spans="1:2" ht="15" customHeight="1" x14ac:dyDescent="0.25">
      <c r="A593">
        <v>288.656982421875</v>
      </c>
      <c r="B593">
        <v>513.9913330078125</v>
      </c>
    </row>
    <row r="594" spans="1:2" ht="15" customHeight="1" x14ac:dyDescent="0.25">
      <c r="A594">
        <v>458.8614501953125</v>
      </c>
      <c r="B594">
        <v>440.6197509765625</v>
      </c>
    </row>
    <row r="595" spans="1:2" ht="15" customHeight="1" x14ac:dyDescent="0.25">
      <c r="A595">
        <v>620.64361572265625</v>
      </c>
      <c r="B595">
        <v>304.69635009765625</v>
      </c>
    </row>
    <row r="596" spans="1:2" ht="15" customHeight="1" x14ac:dyDescent="0.25">
      <c r="A596">
        <v>597.7349853515625</v>
      </c>
      <c r="B596">
        <v>224.95018005371094</v>
      </c>
    </row>
    <row r="597" spans="1:2" ht="15" customHeight="1" x14ac:dyDescent="0.25">
      <c r="A597">
        <v>609.39715576171875</v>
      </c>
      <c r="B597">
        <v>214.14535522460937</v>
      </c>
    </row>
    <row r="598" spans="1:2" ht="15" customHeight="1" x14ac:dyDescent="0.25">
      <c r="A598">
        <v>582.3946533203125</v>
      </c>
      <c r="B598">
        <v>207.04713439941406</v>
      </c>
    </row>
    <row r="599" spans="1:2" ht="15" customHeight="1" x14ac:dyDescent="0.25">
      <c r="A599">
        <v>487.83920288085937</v>
      </c>
      <c r="B599">
        <v>205.25946044921875</v>
      </c>
    </row>
    <row r="600" spans="1:2" ht="15" customHeight="1" x14ac:dyDescent="0.25">
      <c r="A600">
        <v>340.66888427734375</v>
      </c>
      <c r="B600">
        <v>207.93113708496094</v>
      </c>
    </row>
    <row r="601" spans="1:2" ht="15" customHeight="1" x14ac:dyDescent="0.25">
      <c r="A601">
        <v>259.35198974609375</v>
      </c>
      <c r="B601">
        <v>213.83062744140625</v>
      </c>
    </row>
    <row r="602" spans="1:2" ht="15" customHeight="1" x14ac:dyDescent="0.25">
      <c r="A602">
        <v>255.65528869628906</v>
      </c>
      <c r="B602">
        <v>287.52304077148437</v>
      </c>
    </row>
    <row r="603" spans="1:2" ht="15" customHeight="1" x14ac:dyDescent="0.25">
      <c r="A603">
        <v>246.78633117675781</v>
      </c>
      <c r="B603">
        <v>456.2657470703125</v>
      </c>
    </row>
    <row r="604" spans="1:2" ht="15" customHeight="1" x14ac:dyDescent="0.25">
      <c r="A604">
        <v>251.65025329589844</v>
      </c>
      <c r="B604">
        <v>511.21240234375</v>
      </c>
    </row>
    <row r="605" spans="1:2" ht="15" customHeight="1" x14ac:dyDescent="0.25">
      <c r="A605">
        <v>259.0174560546875</v>
      </c>
      <c r="B605">
        <v>504.74224853515625</v>
      </c>
    </row>
    <row r="606" spans="1:2" ht="15" customHeight="1" x14ac:dyDescent="0.25">
      <c r="A606">
        <v>261.32626342773437</v>
      </c>
      <c r="B606">
        <v>533.37744140625</v>
      </c>
    </row>
    <row r="607" spans="1:2" ht="15" customHeight="1" x14ac:dyDescent="0.25">
      <c r="A607">
        <v>362.32437133789062</v>
      </c>
      <c r="B607">
        <v>515.3408203125</v>
      </c>
    </row>
    <row r="608" spans="1:2" ht="15" customHeight="1" x14ac:dyDescent="0.25">
      <c r="A608">
        <v>547.795654296875</v>
      </c>
      <c r="B608">
        <v>519.37115478515625</v>
      </c>
    </row>
    <row r="609" spans="1:2" ht="15" customHeight="1" x14ac:dyDescent="0.25">
      <c r="A609">
        <v>589.83355712890625</v>
      </c>
      <c r="B609">
        <v>418.52261352539062</v>
      </c>
    </row>
    <row r="610" spans="1:2" ht="15" customHeight="1" x14ac:dyDescent="0.25">
      <c r="A610">
        <v>588.037841796875</v>
      </c>
      <c r="B610">
        <v>378.21755981445312</v>
      </c>
    </row>
    <row r="611" spans="1:2" ht="15" customHeight="1" x14ac:dyDescent="0.25">
      <c r="A611">
        <v>614.7393798828125</v>
      </c>
      <c r="B611">
        <v>389.5419921875</v>
      </c>
    </row>
    <row r="612" spans="1:2" ht="15" customHeight="1" x14ac:dyDescent="0.25">
      <c r="A612">
        <v>585.6717529296875</v>
      </c>
      <c r="B612">
        <v>420.45703125</v>
      </c>
    </row>
    <row r="613" spans="1:2" ht="15" customHeight="1" x14ac:dyDescent="0.25">
      <c r="A613">
        <v>588.7396240234375</v>
      </c>
      <c r="B613">
        <v>444.92498779296875</v>
      </c>
    </row>
    <row r="614" spans="1:2" ht="15" customHeight="1" x14ac:dyDescent="0.25">
      <c r="A614">
        <v>460.30279541015625</v>
      </c>
      <c r="B614">
        <v>472.46188354492187</v>
      </c>
    </row>
    <row r="615" spans="1:2" ht="15" customHeight="1" x14ac:dyDescent="0.25">
      <c r="A615">
        <v>424.238037109375</v>
      </c>
      <c r="B615">
        <v>513.2025146484375</v>
      </c>
    </row>
    <row r="616" spans="1:2" ht="15" customHeight="1" x14ac:dyDescent="0.25">
      <c r="A616">
        <v>439.6265869140625</v>
      </c>
      <c r="B616">
        <v>530.12799072265625</v>
      </c>
    </row>
    <row r="617" spans="1:2" ht="15" customHeight="1" x14ac:dyDescent="0.25">
      <c r="A617">
        <v>473.58990478515625</v>
      </c>
      <c r="B617">
        <v>526.2777099609375</v>
      </c>
    </row>
    <row r="618" spans="1:2" ht="15" customHeight="1" x14ac:dyDescent="0.25">
      <c r="A618">
        <v>505.0283203125</v>
      </c>
      <c r="B618">
        <v>454.35968017578125</v>
      </c>
    </row>
    <row r="619" spans="1:2" ht="15" customHeight="1" x14ac:dyDescent="0.25">
      <c r="A619">
        <v>534.79583740234375</v>
      </c>
      <c r="B619">
        <v>329.07330322265625</v>
      </c>
    </row>
    <row r="620" spans="1:2" ht="15" customHeight="1" x14ac:dyDescent="0.25">
      <c r="A620">
        <v>582.2115478515625</v>
      </c>
      <c r="B620">
        <v>242.03715515136719</v>
      </c>
    </row>
    <row r="621" spans="1:2" ht="15" customHeight="1" x14ac:dyDescent="0.25">
      <c r="A621">
        <v>599.19287109375</v>
      </c>
      <c r="B621">
        <v>219.56768798828125</v>
      </c>
    </row>
    <row r="622" spans="1:2" ht="15" customHeight="1" x14ac:dyDescent="0.25">
      <c r="A622">
        <v>596.25390625</v>
      </c>
      <c r="B622">
        <v>207.93815612792969</v>
      </c>
    </row>
    <row r="623" spans="1:2" ht="15" customHeight="1" x14ac:dyDescent="0.25">
      <c r="A623">
        <v>504.60971069335938</v>
      </c>
      <c r="B623">
        <v>206.25741577148437</v>
      </c>
    </row>
    <row r="624" spans="1:2" ht="15" customHeight="1" x14ac:dyDescent="0.25">
      <c r="A624">
        <v>363.07284545898437</v>
      </c>
      <c r="B624">
        <v>204.6212158203125</v>
      </c>
    </row>
    <row r="625" spans="1:2" ht="15" customHeight="1" x14ac:dyDescent="0.25">
      <c r="A625">
        <v>274.23660278320312</v>
      </c>
      <c r="B625">
        <v>204.41152954101562</v>
      </c>
    </row>
    <row r="626" spans="1:2" ht="15" customHeight="1" x14ac:dyDescent="0.25">
      <c r="A626">
        <v>257.40048217773437</v>
      </c>
      <c r="B626">
        <v>263.3201904296875</v>
      </c>
    </row>
    <row r="627" spans="1:2" ht="15" customHeight="1" x14ac:dyDescent="0.25">
      <c r="A627">
        <v>245.66506958007812</v>
      </c>
      <c r="B627">
        <v>423.54205322265625</v>
      </c>
    </row>
    <row r="628" spans="1:2" ht="15" customHeight="1" x14ac:dyDescent="0.25">
      <c r="A628">
        <v>246.26809692382812</v>
      </c>
      <c r="B628">
        <v>525.502685546875</v>
      </c>
    </row>
    <row r="629" spans="1:2" ht="15" customHeight="1" x14ac:dyDescent="0.25">
      <c r="A629">
        <v>250.98004150390625</v>
      </c>
      <c r="B629">
        <v>505.45053100585938</v>
      </c>
    </row>
    <row r="630" spans="1:2" ht="15" customHeight="1" x14ac:dyDescent="0.25">
      <c r="A630">
        <v>251.99256896972656</v>
      </c>
      <c r="B630">
        <v>486.47012329101563</v>
      </c>
    </row>
    <row r="631" spans="1:2" ht="15" customHeight="1" x14ac:dyDescent="0.25">
      <c r="A631">
        <v>331.65826416015625</v>
      </c>
      <c r="B631">
        <v>468.763427734375</v>
      </c>
    </row>
    <row r="632" spans="1:2" ht="15" customHeight="1" x14ac:dyDescent="0.25">
      <c r="A632">
        <v>508.4749755859375</v>
      </c>
      <c r="B632">
        <v>453.16897583007812</v>
      </c>
    </row>
    <row r="633" spans="1:2" ht="15" customHeight="1" x14ac:dyDescent="0.25">
      <c r="A633">
        <v>605.67926025390625</v>
      </c>
      <c r="B633">
        <v>439.16000366210937</v>
      </c>
    </row>
    <row r="634" spans="1:2" ht="15" customHeight="1" x14ac:dyDescent="0.25">
      <c r="A634">
        <v>582.9896240234375</v>
      </c>
      <c r="B634">
        <v>442.65838623046875</v>
      </c>
    </row>
    <row r="635" spans="1:2" ht="15" customHeight="1" x14ac:dyDescent="0.25">
      <c r="A635">
        <v>562.09844970703125</v>
      </c>
      <c r="B635">
        <v>408.11993408203125</v>
      </c>
    </row>
    <row r="636" spans="1:2" ht="15" customHeight="1" x14ac:dyDescent="0.25">
      <c r="A636">
        <v>542.65557861328125</v>
      </c>
      <c r="B636">
        <v>396.370849609375</v>
      </c>
    </row>
    <row r="637" spans="1:2" ht="15" customHeight="1" x14ac:dyDescent="0.25">
      <c r="A637">
        <v>521.62554931640625</v>
      </c>
      <c r="B637">
        <v>430.37405395507812</v>
      </c>
    </row>
    <row r="638" spans="1:2" ht="15" customHeight="1" x14ac:dyDescent="0.25">
      <c r="A638">
        <v>510.22640991210937</v>
      </c>
      <c r="B638">
        <v>458.77529907226562</v>
      </c>
    </row>
    <row r="639" spans="1:2" ht="15" customHeight="1" x14ac:dyDescent="0.25">
      <c r="A639">
        <v>511.07888793945313</v>
      </c>
      <c r="B639">
        <v>498.72457885742187</v>
      </c>
    </row>
    <row r="640" spans="1:2" ht="15" customHeight="1" x14ac:dyDescent="0.25">
      <c r="A640">
        <v>468.6365966796875</v>
      </c>
      <c r="B640">
        <v>526.84503173828125</v>
      </c>
    </row>
    <row r="641" spans="1:2" ht="15" customHeight="1" x14ac:dyDescent="0.25">
      <c r="A641">
        <v>453.32177734375</v>
      </c>
      <c r="B641">
        <v>498.78619384765625</v>
      </c>
    </row>
    <row r="642" spans="1:2" ht="15" customHeight="1" x14ac:dyDescent="0.25">
      <c r="A642">
        <v>497.51348876953125</v>
      </c>
      <c r="B642">
        <v>467.31503295898437</v>
      </c>
    </row>
    <row r="643" spans="1:2" ht="15" customHeight="1" x14ac:dyDescent="0.25">
      <c r="A643">
        <v>530.61248779296875</v>
      </c>
      <c r="B643">
        <v>408.81732177734375</v>
      </c>
    </row>
    <row r="644" spans="1:2" ht="15" customHeight="1" x14ac:dyDescent="0.25">
      <c r="A644">
        <v>574.9173583984375</v>
      </c>
      <c r="B644">
        <v>399.00796508789062</v>
      </c>
    </row>
    <row r="645" spans="1:2" ht="15" customHeight="1" x14ac:dyDescent="0.25">
      <c r="A645">
        <v>608.4307861328125</v>
      </c>
      <c r="B645">
        <v>299.32546997070312</v>
      </c>
    </row>
    <row r="646" spans="1:2" ht="15" customHeight="1" x14ac:dyDescent="0.25">
      <c r="A646">
        <v>566.99871826171875</v>
      </c>
      <c r="B646">
        <v>235.14579772949219</v>
      </c>
    </row>
    <row r="647" spans="1:2" ht="15" customHeight="1" x14ac:dyDescent="0.25">
      <c r="A647">
        <v>536.42877197265625</v>
      </c>
      <c r="B647">
        <v>201.94190979003906</v>
      </c>
    </row>
    <row r="648" spans="1:2" ht="15" customHeight="1" x14ac:dyDescent="0.25">
      <c r="A648">
        <v>465.9300537109375</v>
      </c>
      <c r="B648">
        <v>207.01365661621094</v>
      </c>
    </row>
    <row r="649" spans="1:2" ht="15" customHeight="1" x14ac:dyDescent="0.25">
      <c r="A649">
        <v>456.05923461914062</v>
      </c>
      <c r="B649">
        <v>209.15596008300781</v>
      </c>
    </row>
    <row r="650" spans="1:2" ht="15" customHeight="1" x14ac:dyDescent="0.25">
      <c r="A650">
        <v>343.47677612304688</v>
      </c>
      <c r="B650">
        <v>257.20101928710937</v>
      </c>
    </row>
    <row r="651" spans="1:2" ht="15" customHeight="1" x14ac:dyDescent="0.25">
      <c r="A651">
        <v>271.52655029296875</v>
      </c>
      <c r="B651">
        <v>402.61892700195313</v>
      </c>
    </row>
    <row r="652" spans="1:2" ht="15" customHeight="1" x14ac:dyDescent="0.25">
      <c r="A652">
        <v>245.15791320800781</v>
      </c>
      <c r="B652">
        <v>504.91812133789062</v>
      </c>
    </row>
    <row r="653" spans="1:2" ht="15" customHeight="1" x14ac:dyDescent="0.25">
      <c r="A653">
        <v>250.78974914550781</v>
      </c>
      <c r="B653">
        <v>435.29385375976562</v>
      </c>
    </row>
    <row r="654" spans="1:2" ht="15" customHeight="1" x14ac:dyDescent="0.25">
      <c r="A654">
        <v>252.26271057128906</v>
      </c>
      <c r="B654">
        <v>412.84115600585937</v>
      </c>
    </row>
    <row r="655" spans="1:2" ht="15" customHeight="1" x14ac:dyDescent="0.25">
      <c r="A655">
        <v>314.32632446289062</v>
      </c>
      <c r="B655">
        <v>356.89895629882812</v>
      </c>
    </row>
    <row r="656" spans="1:2" ht="15" customHeight="1" x14ac:dyDescent="0.25">
      <c r="A656">
        <v>479.52706909179687</v>
      </c>
      <c r="B656">
        <v>272.083740234375</v>
      </c>
    </row>
    <row r="657" spans="1:2" ht="15" customHeight="1" x14ac:dyDescent="0.25">
      <c r="A657">
        <v>577.040771484375</v>
      </c>
      <c r="B657">
        <v>209.9556884765625</v>
      </c>
    </row>
    <row r="658" spans="1:2" ht="15" customHeight="1" x14ac:dyDescent="0.25">
      <c r="A658">
        <v>487.76535034179687</v>
      </c>
      <c r="B658">
        <v>212.39013671875</v>
      </c>
    </row>
    <row r="659" spans="1:2" ht="15" customHeight="1" x14ac:dyDescent="0.25">
      <c r="A659">
        <v>463.74462890625</v>
      </c>
      <c r="B659">
        <v>212.25216674804687</v>
      </c>
    </row>
    <row r="660" spans="1:2" ht="15" customHeight="1" x14ac:dyDescent="0.25">
      <c r="A660">
        <v>395.1270751953125</v>
      </c>
      <c r="B660">
        <v>210.66073608398438</v>
      </c>
    </row>
    <row r="661" spans="1:2" ht="15" customHeight="1" x14ac:dyDescent="0.25">
      <c r="A661">
        <v>306.37326049804687</v>
      </c>
      <c r="B661">
        <v>303.71218872070312</v>
      </c>
    </row>
    <row r="662" spans="1:2" ht="15" customHeight="1" x14ac:dyDescent="0.25">
      <c r="A662">
        <v>241.10173034667969</v>
      </c>
      <c r="B662">
        <v>444.44125366210937</v>
      </c>
    </row>
    <row r="663" spans="1:2" ht="15" customHeight="1" x14ac:dyDescent="0.25">
      <c r="A663">
        <v>248.73141479492188</v>
      </c>
      <c r="B663">
        <v>509.64013671875</v>
      </c>
    </row>
    <row r="664" spans="1:2" ht="15" customHeight="1" x14ac:dyDescent="0.25">
      <c r="A664">
        <v>247.74623107910156</v>
      </c>
      <c r="B664">
        <v>507.107666015625</v>
      </c>
    </row>
    <row r="665" spans="1:2" ht="15" customHeight="1" x14ac:dyDescent="0.25">
      <c r="A665">
        <v>246.40478515625</v>
      </c>
      <c r="B665">
        <v>454.68423461914062</v>
      </c>
    </row>
    <row r="666" spans="1:2" ht="15" customHeight="1" x14ac:dyDescent="0.25">
      <c r="A666">
        <v>355.54220581054687</v>
      </c>
      <c r="B666">
        <v>339.71255493164062</v>
      </c>
    </row>
    <row r="667" spans="1:2" ht="15" customHeight="1" x14ac:dyDescent="0.25">
      <c r="A667">
        <v>508.82003784179687</v>
      </c>
      <c r="B667">
        <v>219.01052856445312</v>
      </c>
    </row>
    <row r="668" spans="1:2" ht="15" customHeight="1" x14ac:dyDescent="0.25">
      <c r="A668">
        <v>569.24847412109375</v>
      </c>
      <c r="B668">
        <v>199.11859130859375</v>
      </c>
    </row>
    <row r="669" spans="1:2" ht="15" customHeight="1" x14ac:dyDescent="0.25">
      <c r="A669">
        <v>558.123779296875</v>
      </c>
      <c r="B669">
        <v>201.91572570800781</v>
      </c>
    </row>
    <row r="670" spans="1:2" ht="15" customHeight="1" x14ac:dyDescent="0.25">
      <c r="A670">
        <v>497.22384643554687</v>
      </c>
      <c r="B670">
        <v>200.86634826660156</v>
      </c>
    </row>
    <row r="671" spans="1:2" ht="15" customHeight="1" x14ac:dyDescent="0.25">
      <c r="A671">
        <v>370.73147583007812</v>
      </c>
      <c r="B671">
        <v>201.44294738769531</v>
      </c>
    </row>
    <row r="672" spans="1:2" ht="15" customHeight="1" x14ac:dyDescent="0.25">
      <c r="A672">
        <v>250.98588562011719</v>
      </c>
      <c r="B672">
        <v>200.29812622070312</v>
      </c>
    </row>
    <row r="673" spans="1:2" ht="15" customHeight="1" x14ac:dyDescent="0.25">
      <c r="A673">
        <v>238.68307495117187</v>
      </c>
      <c r="B673">
        <v>202.16238403320312</v>
      </c>
    </row>
    <row r="674" spans="1:2" ht="15" customHeight="1" x14ac:dyDescent="0.25">
      <c r="A674">
        <v>239.0732421875</v>
      </c>
      <c r="B674">
        <v>216.90371704101562</v>
      </c>
    </row>
    <row r="675" spans="1:2" ht="15" customHeight="1" x14ac:dyDescent="0.25">
      <c r="A675">
        <v>240.23306274414062</v>
      </c>
      <c r="B675">
        <v>279.17507934570312</v>
      </c>
    </row>
    <row r="676" spans="1:2" ht="15" customHeight="1" x14ac:dyDescent="0.25">
      <c r="A676">
        <v>241.17933654785156</v>
      </c>
      <c r="B676">
        <v>341.97805786132812</v>
      </c>
    </row>
    <row r="677" spans="1:2" ht="15" customHeight="1" x14ac:dyDescent="0.25">
      <c r="A677">
        <v>241.5301513671875</v>
      </c>
      <c r="B677">
        <v>227.00498962402344</v>
      </c>
    </row>
    <row r="678" spans="1:2" ht="15" customHeight="1" x14ac:dyDescent="0.25">
      <c r="A678">
        <v>242.52682495117187</v>
      </c>
      <c r="B678">
        <v>275.87841796875</v>
      </c>
    </row>
    <row r="679" spans="1:2" ht="15" customHeight="1" x14ac:dyDescent="0.25">
      <c r="A679">
        <v>257.86941528320312</v>
      </c>
      <c r="B679">
        <v>312.48001098632812</v>
      </c>
    </row>
    <row r="680" spans="1:2" ht="15" customHeight="1" x14ac:dyDescent="0.25">
      <c r="A680">
        <v>333.61102294921875</v>
      </c>
      <c r="B680">
        <v>294.74435424804688</v>
      </c>
    </row>
    <row r="681" spans="1:2" ht="15" customHeight="1" x14ac:dyDescent="0.25">
      <c r="A681">
        <v>379.63711547851562</v>
      </c>
      <c r="B681">
        <v>245.70973205566406</v>
      </c>
    </row>
    <row r="682" spans="1:2" ht="15" customHeight="1" x14ac:dyDescent="0.25">
      <c r="A682">
        <v>259.46469116210937</v>
      </c>
      <c r="B682">
        <v>211.54190063476562</v>
      </c>
    </row>
    <row r="683" spans="1:2" ht="15" customHeight="1" x14ac:dyDescent="0.25">
      <c r="A683">
        <v>327.05624389648437</v>
      </c>
      <c r="B683">
        <v>205.45660400390625</v>
      </c>
    </row>
    <row r="684" spans="1:2" ht="15" customHeight="1" x14ac:dyDescent="0.25">
      <c r="A684">
        <v>354.4473876953125</v>
      </c>
      <c r="B684">
        <v>213.73623657226562</v>
      </c>
    </row>
    <row r="685" spans="1:2" ht="15" customHeight="1" x14ac:dyDescent="0.25">
      <c r="A685">
        <v>333.15185546875</v>
      </c>
      <c r="B685">
        <v>226.28318786621094</v>
      </c>
    </row>
    <row r="686" spans="1:2" ht="15" customHeight="1" x14ac:dyDescent="0.25">
      <c r="A686">
        <v>276.94097900390625</v>
      </c>
      <c r="B686">
        <v>351.83843994140625</v>
      </c>
    </row>
    <row r="687" spans="1:2" ht="15" customHeight="1" x14ac:dyDescent="0.25">
      <c r="A687">
        <v>251.61466979980469</v>
      </c>
      <c r="B687">
        <v>437.64651489257812</v>
      </c>
    </row>
    <row r="688" spans="1:2" ht="15" customHeight="1" x14ac:dyDescent="0.25">
      <c r="A688">
        <v>244.07551574707031</v>
      </c>
      <c r="B688">
        <v>435.56350708007813</v>
      </c>
    </row>
    <row r="689" spans="1:2" ht="15" customHeight="1" x14ac:dyDescent="0.25">
      <c r="A689">
        <v>252.5638427734375</v>
      </c>
      <c r="B689">
        <v>325.22036743164063</v>
      </c>
    </row>
    <row r="690" spans="1:2" ht="15" customHeight="1" x14ac:dyDescent="0.25">
      <c r="A690">
        <v>270.4639892578125</v>
      </c>
      <c r="B690">
        <v>248.89533996582031</v>
      </c>
    </row>
    <row r="691" spans="1:2" ht="15" customHeight="1" x14ac:dyDescent="0.25">
      <c r="A691">
        <v>418.51666259765625</v>
      </c>
      <c r="B691">
        <v>212.34242248535156</v>
      </c>
    </row>
    <row r="692" spans="1:2" ht="15" customHeight="1" x14ac:dyDescent="0.25">
      <c r="A692">
        <v>494.46771240234375</v>
      </c>
      <c r="B692">
        <v>201.84588623046875</v>
      </c>
    </row>
    <row r="693" spans="1:2" ht="15" customHeight="1" x14ac:dyDescent="0.25">
      <c r="A693">
        <v>489.30615234375</v>
      </c>
      <c r="B693">
        <v>201.748291015625</v>
      </c>
    </row>
    <row r="694" spans="1:2" ht="15" customHeight="1" x14ac:dyDescent="0.25">
      <c r="A694">
        <v>361.56216430664062</v>
      </c>
      <c r="B694">
        <v>200.89506530761719</v>
      </c>
    </row>
    <row r="695" spans="1:2" ht="15" customHeight="1" x14ac:dyDescent="0.25">
      <c r="A695">
        <v>281.4833984375</v>
      </c>
      <c r="B695">
        <v>201.06675720214844</v>
      </c>
    </row>
    <row r="696" spans="1:2" ht="15" customHeight="1" x14ac:dyDescent="0.25">
      <c r="A696">
        <v>250.21038818359375</v>
      </c>
      <c r="B696">
        <v>201.82286071777344</v>
      </c>
    </row>
    <row r="697" spans="1:2" ht="15" customHeight="1" x14ac:dyDescent="0.25">
      <c r="A697">
        <v>241.99546813964844</v>
      </c>
      <c r="B697">
        <v>213.18373107910156</v>
      </c>
    </row>
    <row r="698" spans="1:2" ht="15" customHeight="1" x14ac:dyDescent="0.25">
      <c r="A698">
        <v>241.83781433105469</v>
      </c>
      <c r="B698">
        <v>255.39213562011719</v>
      </c>
    </row>
    <row r="699" spans="1:2" ht="15" customHeight="1" x14ac:dyDescent="0.25">
      <c r="A699">
        <v>243.78303527832031</v>
      </c>
      <c r="B699">
        <v>393.33432006835937</v>
      </c>
    </row>
    <row r="700" spans="1:2" ht="15" customHeight="1" x14ac:dyDescent="0.25">
      <c r="A700">
        <v>245.42521667480469</v>
      </c>
      <c r="B700">
        <v>420.26776123046875</v>
      </c>
    </row>
    <row r="701" spans="1:2" ht="15" customHeight="1" x14ac:dyDescent="0.25">
      <c r="A701">
        <v>250.3511962890625</v>
      </c>
      <c r="B701">
        <v>420.06976318359375</v>
      </c>
    </row>
    <row r="702" spans="1:2" ht="15" customHeight="1" x14ac:dyDescent="0.25">
      <c r="A702">
        <v>259.70828247070312</v>
      </c>
      <c r="B702">
        <v>444.8306884765625</v>
      </c>
    </row>
    <row r="703" spans="1:2" ht="15" customHeight="1" x14ac:dyDescent="0.25">
      <c r="A703">
        <v>316.46499633789062</v>
      </c>
      <c r="B703">
        <v>499.20703125</v>
      </c>
    </row>
    <row r="704" spans="1:2" ht="15" customHeight="1" x14ac:dyDescent="0.25">
      <c r="A704">
        <v>460.40524291992187</v>
      </c>
      <c r="B704">
        <v>510.19638061523438</v>
      </c>
    </row>
    <row r="705" spans="1:2" ht="15" customHeight="1" x14ac:dyDescent="0.25">
      <c r="A705">
        <v>477.42578125</v>
      </c>
      <c r="B705">
        <v>445.45538330078125</v>
      </c>
    </row>
    <row r="706" spans="1:2" ht="15" customHeight="1" x14ac:dyDescent="0.25">
      <c r="A706">
        <v>472.24520874023437</v>
      </c>
      <c r="B706">
        <v>400.40060424804687</v>
      </c>
    </row>
    <row r="707" spans="1:2" ht="15" customHeight="1" x14ac:dyDescent="0.25">
      <c r="A707">
        <v>511.7115478515625</v>
      </c>
      <c r="B707">
        <v>262.99661254882812</v>
      </c>
    </row>
    <row r="708" spans="1:2" ht="15" customHeight="1" x14ac:dyDescent="0.25">
      <c r="A708">
        <v>573.9288330078125</v>
      </c>
      <c r="B708">
        <v>232.1649169921875</v>
      </c>
    </row>
    <row r="709" spans="1:2" ht="15" customHeight="1" x14ac:dyDescent="0.25">
      <c r="A709">
        <v>579.558349609375</v>
      </c>
      <c r="B709">
        <v>241.8316650390625</v>
      </c>
    </row>
    <row r="710" spans="1:2" ht="15" customHeight="1" x14ac:dyDescent="0.25">
      <c r="A710">
        <v>501.96356201171875</v>
      </c>
      <c r="B710">
        <v>377.57302856445312</v>
      </c>
    </row>
    <row r="711" spans="1:2" ht="15" customHeight="1" x14ac:dyDescent="0.25">
      <c r="A711">
        <v>447.020751953125</v>
      </c>
      <c r="B711">
        <v>495.69989013671875</v>
      </c>
    </row>
    <row r="712" spans="1:2" ht="15" customHeight="1" x14ac:dyDescent="0.25">
      <c r="A712">
        <v>286.4012451171875</v>
      </c>
      <c r="B712">
        <v>504.32086181640625</v>
      </c>
    </row>
    <row r="713" spans="1:2" ht="15" customHeight="1" x14ac:dyDescent="0.25">
      <c r="A713">
        <v>272.77752685546875</v>
      </c>
      <c r="B713">
        <v>490.52520751953125</v>
      </c>
    </row>
    <row r="714" spans="1:2" ht="15" customHeight="1" x14ac:dyDescent="0.25">
      <c r="A714">
        <v>290.11038208007812</v>
      </c>
      <c r="B714">
        <v>479.82244873046875</v>
      </c>
    </row>
    <row r="715" spans="1:2" ht="15" customHeight="1" x14ac:dyDescent="0.25">
      <c r="A715">
        <v>450.27499389648437</v>
      </c>
      <c r="B715">
        <v>378.22705078125</v>
      </c>
    </row>
    <row r="716" spans="1:2" ht="15" customHeight="1" x14ac:dyDescent="0.25">
      <c r="A716">
        <v>572.86651611328125</v>
      </c>
      <c r="B716">
        <v>278.888916015625</v>
      </c>
    </row>
    <row r="717" spans="1:2" ht="15" customHeight="1" x14ac:dyDescent="0.25">
      <c r="A717">
        <v>574.24407958984375</v>
      </c>
      <c r="B717">
        <v>214.62138366699219</v>
      </c>
    </row>
    <row r="718" spans="1:2" ht="15" customHeight="1" x14ac:dyDescent="0.25">
      <c r="A718">
        <v>548.60064697265625</v>
      </c>
      <c r="B718">
        <v>217.16796875</v>
      </c>
    </row>
    <row r="719" spans="1:2" ht="15" customHeight="1" x14ac:dyDescent="0.25">
      <c r="A719">
        <v>537.8758544921875</v>
      </c>
      <c r="B719">
        <v>207.89738464355469</v>
      </c>
    </row>
    <row r="720" spans="1:2" ht="15" customHeight="1" x14ac:dyDescent="0.25">
      <c r="A720">
        <v>411.7857666015625</v>
      </c>
      <c r="B720">
        <v>209.08029174804687</v>
      </c>
    </row>
    <row r="721" spans="1:2" ht="15" customHeight="1" x14ac:dyDescent="0.25">
      <c r="A721">
        <v>315.25265502929687</v>
      </c>
      <c r="B721">
        <v>214.61386108398437</v>
      </c>
    </row>
    <row r="722" spans="1:2" ht="15" customHeight="1" x14ac:dyDescent="0.25">
      <c r="A722">
        <v>251.77485656738281</v>
      </c>
      <c r="B722">
        <v>252.32032775878906</v>
      </c>
    </row>
    <row r="723" spans="1:2" ht="15" customHeight="1" x14ac:dyDescent="0.25">
      <c r="A723">
        <v>256.68417358398437</v>
      </c>
      <c r="B723">
        <v>384.8294677734375</v>
      </c>
    </row>
    <row r="724" spans="1:2" ht="15" customHeight="1" x14ac:dyDescent="0.25">
      <c r="A724">
        <v>246.90841674804687</v>
      </c>
      <c r="B724">
        <v>411.76437377929687</v>
      </c>
    </row>
    <row r="725" spans="1:2" ht="15" customHeight="1" x14ac:dyDescent="0.25">
      <c r="A725">
        <v>247.27922058105469</v>
      </c>
      <c r="B725">
        <v>495.5299072265625</v>
      </c>
    </row>
    <row r="726" spans="1:2" ht="15" customHeight="1" x14ac:dyDescent="0.25">
      <c r="A726">
        <v>254.42654418945313</v>
      </c>
      <c r="B726">
        <v>519.17437744140625</v>
      </c>
    </row>
    <row r="727" spans="1:2" ht="15" customHeight="1" x14ac:dyDescent="0.25">
      <c r="A727">
        <v>298.81100463867187</v>
      </c>
      <c r="B727">
        <v>513.27130126953125</v>
      </c>
    </row>
    <row r="728" spans="1:2" ht="15" customHeight="1" x14ac:dyDescent="0.25">
      <c r="A728">
        <v>441.13925170898437</v>
      </c>
      <c r="B728">
        <v>479.50967407226562</v>
      </c>
    </row>
    <row r="729" spans="1:2" ht="15" customHeight="1" x14ac:dyDescent="0.25">
      <c r="A729">
        <v>463.4066162109375</v>
      </c>
      <c r="B729">
        <v>382.79876708984375</v>
      </c>
    </row>
    <row r="730" spans="1:2" ht="15" customHeight="1" x14ac:dyDescent="0.25">
      <c r="A730">
        <v>550.08782958984375</v>
      </c>
      <c r="B730">
        <v>297.9161376953125</v>
      </c>
    </row>
    <row r="731" spans="1:2" ht="15" customHeight="1" x14ac:dyDescent="0.25">
      <c r="A731">
        <v>572.32720947265625</v>
      </c>
      <c r="B731">
        <v>288.68557739257812</v>
      </c>
    </row>
    <row r="732" spans="1:2" ht="15" customHeight="1" x14ac:dyDescent="0.25">
      <c r="A732">
        <v>559.4739990234375</v>
      </c>
      <c r="B732">
        <v>320.46646118164062</v>
      </c>
    </row>
    <row r="733" spans="1:2" ht="15" customHeight="1" x14ac:dyDescent="0.25">
      <c r="A733">
        <v>518.905029296875</v>
      </c>
      <c r="B733">
        <v>430.77053833007812</v>
      </c>
    </row>
    <row r="734" spans="1:2" ht="15" customHeight="1" x14ac:dyDescent="0.25">
      <c r="A734">
        <v>414.1741943359375</v>
      </c>
      <c r="B734">
        <v>515.8165283203125</v>
      </c>
    </row>
    <row r="735" spans="1:2" ht="15" customHeight="1" x14ac:dyDescent="0.25">
      <c r="A735">
        <v>333.55560302734375</v>
      </c>
      <c r="B735">
        <v>500.6241455078125</v>
      </c>
    </row>
    <row r="736" spans="1:2" ht="15" customHeight="1" x14ac:dyDescent="0.25">
      <c r="A736">
        <v>330.07406616210937</v>
      </c>
      <c r="B736">
        <v>491.75390625</v>
      </c>
    </row>
    <row r="737" spans="1:2" ht="15" customHeight="1" x14ac:dyDescent="0.25">
      <c r="A737">
        <v>368.60626220703125</v>
      </c>
      <c r="B737">
        <v>371.65634155273438</v>
      </c>
    </row>
    <row r="738" spans="1:2" ht="15" customHeight="1" x14ac:dyDescent="0.25">
      <c r="A738">
        <v>497.78445434570312</v>
      </c>
      <c r="B738">
        <v>253.76689147949219</v>
      </c>
    </row>
    <row r="739" spans="1:2" ht="15" customHeight="1" x14ac:dyDescent="0.25">
      <c r="A739">
        <v>574.23101806640625</v>
      </c>
      <c r="B739">
        <v>211.41928100585937</v>
      </c>
    </row>
    <row r="740" spans="1:2" ht="15" customHeight="1" x14ac:dyDescent="0.25">
      <c r="A740">
        <v>553.47674560546875</v>
      </c>
      <c r="B740">
        <v>211.75456237792969</v>
      </c>
    </row>
    <row r="741" spans="1:2" ht="15" customHeight="1" x14ac:dyDescent="0.25">
      <c r="A741">
        <v>541.0382080078125</v>
      </c>
      <c r="B741">
        <v>200.39886474609375</v>
      </c>
    </row>
    <row r="742" spans="1:2" ht="15" customHeight="1" x14ac:dyDescent="0.25">
      <c r="A742">
        <v>397.94073486328125</v>
      </c>
      <c r="B742">
        <v>201.24871826171875</v>
      </c>
    </row>
    <row r="743" spans="1:2" ht="15" customHeight="1" x14ac:dyDescent="0.25">
      <c r="A743">
        <v>277.06231689453125</v>
      </c>
      <c r="B743">
        <v>201.68656921386719</v>
      </c>
    </row>
    <row r="744" spans="1:2" ht="15" customHeight="1" x14ac:dyDescent="0.25">
      <c r="A744">
        <v>245.70492553710937</v>
      </c>
      <c r="B744">
        <v>204.2496337890625</v>
      </c>
    </row>
    <row r="745" spans="1:2" ht="15" customHeight="1" x14ac:dyDescent="0.25">
      <c r="A745">
        <v>253.41290283203125</v>
      </c>
      <c r="B745">
        <v>202.55348205566406</v>
      </c>
    </row>
    <row r="746" spans="1:2" ht="15" customHeight="1" x14ac:dyDescent="0.25">
      <c r="A746">
        <v>242.19230651855469</v>
      </c>
      <c r="B746">
        <v>202.54640197753906</v>
      </c>
    </row>
    <row r="747" spans="1:2" ht="15" customHeight="1" x14ac:dyDescent="0.25">
      <c r="A747">
        <v>243.25651550292969</v>
      </c>
      <c r="B747">
        <v>201.00436401367187</v>
      </c>
    </row>
    <row r="748" spans="1:2" ht="15" customHeight="1" x14ac:dyDescent="0.25">
      <c r="A748">
        <v>243.96205139160156</v>
      </c>
      <c r="B748">
        <v>202.9859619140625</v>
      </c>
    </row>
    <row r="749" spans="1:2" ht="15" customHeight="1" x14ac:dyDescent="0.25">
      <c r="A749">
        <v>241.10342407226562</v>
      </c>
      <c r="B749">
        <v>199.9931640625</v>
      </c>
    </row>
    <row r="750" spans="1:2" ht="15" customHeight="1" x14ac:dyDescent="0.25">
      <c r="A750">
        <v>238.19285583496094</v>
      </c>
      <c r="B750">
        <v>213.6004638671875</v>
      </c>
    </row>
    <row r="751" spans="1:2" ht="15" customHeight="1" x14ac:dyDescent="0.25">
      <c r="A751">
        <v>237.24308776855469</v>
      </c>
      <c r="B751">
        <v>218.09010314941406</v>
      </c>
    </row>
    <row r="752" spans="1:2" ht="15" customHeight="1" x14ac:dyDescent="0.25">
      <c r="A752">
        <v>238.02871704101562</v>
      </c>
      <c r="B752">
        <v>222.4041748046875</v>
      </c>
    </row>
    <row r="753" spans="1:2" ht="15" customHeight="1" x14ac:dyDescent="0.25">
      <c r="A753">
        <v>239.07296752929687</v>
      </c>
      <c r="B753">
        <v>219.19920349121094</v>
      </c>
    </row>
    <row r="754" spans="1:2" ht="15" customHeight="1" x14ac:dyDescent="0.25">
      <c r="A754">
        <v>236.36186218261719</v>
      </c>
      <c r="B754">
        <v>212.93679809570312</v>
      </c>
    </row>
    <row r="755" spans="1:2" ht="15" customHeight="1" x14ac:dyDescent="0.25">
      <c r="A755">
        <v>252.0296630859375</v>
      </c>
      <c r="B755">
        <v>196.1513671875</v>
      </c>
    </row>
    <row r="756" spans="1:2" ht="15" customHeight="1" x14ac:dyDescent="0.25">
      <c r="A756">
        <v>253.12234497070312</v>
      </c>
      <c r="B756">
        <v>197.80461120605469</v>
      </c>
    </row>
    <row r="757" spans="1:2" ht="15" customHeight="1" x14ac:dyDescent="0.25">
      <c r="A757">
        <v>260.9794921875</v>
      </c>
      <c r="B757">
        <v>208.90650939941406</v>
      </c>
    </row>
    <row r="758" spans="1:2" ht="15" customHeight="1" x14ac:dyDescent="0.25">
      <c r="A758">
        <v>254.42686462402344</v>
      </c>
      <c r="B758">
        <v>237.79776000976562</v>
      </c>
    </row>
    <row r="759" spans="1:2" ht="15" customHeight="1" x14ac:dyDescent="0.25">
      <c r="A759">
        <v>246.34275817871094</v>
      </c>
      <c r="B759">
        <v>207.26409912109375</v>
      </c>
    </row>
    <row r="760" spans="1:2" ht="15" customHeight="1" x14ac:dyDescent="0.25">
      <c r="A760">
        <v>232.114013671875</v>
      </c>
      <c r="B760">
        <v>205.94612121582031</v>
      </c>
    </row>
    <row r="761" spans="1:2" ht="15" customHeight="1" x14ac:dyDescent="0.25">
      <c r="A761">
        <v>234.01728820800781</v>
      </c>
      <c r="B761">
        <v>205.54252624511719</v>
      </c>
    </row>
    <row r="762" spans="1:2" ht="15" customHeight="1" x14ac:dyDescent="0.25">
      <c r="A762">
        <v>247.24868774414062</v>
      </c>
      <c r="B762">
        <v>203.63670349121094</v>
      </c>
    </row>
    <row r="763" spans="1:2" ht="15" customHeight="1" x14ac:dyDescent="0.25">
      <c r="A763">
        <v>277.30001831054687</v>
      </c>
      <c r="B763">
        <v>198.49562072753906</v>
      </c>
    </row>
    <row r="764" spans="1:2" ht="15" customHeight="1" x14ac:dyDescent="0.25">
      <c r="A764">
        <v>234.64259338378906</v>
      </c>
      <c r="B764">
        <v>197.361328125</v>
      </c>
    </row>
    <row r="765" spans="1:2" ht="15" customHeight="1" x14ac:dyDescent="0.25">
      <c r="A765">
        <v>240.28715515136719</v>
      </c>
      <c r="B765">
        <v>200.16006469726562</v>
      </c>
    </row>
    <row r="766" spans="1:2" ht="15" customHeight="1" x14ac:dyDescent="0.25">
      <c r="A766">
        <v>238.81716918945312</v>
      </c>
      <c r="B766">
        <v>199.41993713378906</v>
      </c>
    </row>
    <row r="767" spans="1:2" ht="15" customHeight="1" x14ac:dyDescent="0.25">
      <c r="A767">
        <v>236.75607299804687</v>
      </c>
      <c r="B767">
        <v>200.12516784667969</v>
      </c>
    </row>
    <row r="768" spans="1:2" ht="15" customHeight="1" x14ac:dyDescent="0.25">
      <c r="A768">
        <v>230.99369812011719</v>
      </c>
      <c r="B768">
        <v>198.90364074707031</v>
      </c>
    </row>
    <row r="769" spans="1:2" ht="15" customHeight="1" x14ac:dyDescent="0.25">
      <c r="A769">
        <v>234.51406860351562</v>
      </c>
      <c r="B769">
        <v>204.68386840820312</v>
      </c>
    </row>
    <row r="770" spans="1:2" ht="15" customHeight="1" x14ac:dyDescent="0.25">
      <c r="A770">
        <v>235.57426452636719</v>
      </c>
      <c r="B770">
        <v>218.65901184082031</v>
      </c>
    </row>
    <row r="771" spans="1:2" ht="15" customHeight="1" x14ac:dyDescent="0.25">
      <c r="A771">
        <v>236.15451049804687</v>
      </c>
      <c r="B771">
        <v>336.58163452148437</v>
      </c>
    </row>
    <row r="772" spans="1:2" ht="15" customHeight="1" x14ac:dyDescent="0.25">
      <c r="A772">
        <v>235.08973693847656</v>
      </c>
      <c r="B772">
        <v>421.77044677734375</v>
      </c>
    </row>
    <row r="773" spans="1:2" ht="15" customHeight="1" x14ac:dyDescent="0.25">
      <c r="A773">
        <v>235.12104797363281</v>
      </c>
      <c r="B773">
        <v>419.7025146484375</v>
      </c>
    </row>
    <row r="774" spans="1:2" ht="15" customHeight="1" x14ac:dyDescent="0.25">
      <c r="A774">
        <v>240.39083862304688</v>
      </c>
      <c r="B774">
        <v>503.41067504882812</v>
      </c>
    </row>
    <row r="775" spans="1:2" ht="15" customHeight="1" x14ac:dyDescent="0.25">
      <c r="A775">
        <v>259.50381469726562</v>
      </c>
      <c r="B775">
        <v>526.61749267578125</v>
      </c>
    </row>
    <row r="776" spans="1:2" ht="15" customHeight="1" x14ac:dyDescent="0.25">
      <c r="A776">
        <v>392.93063354492187</v>
      </c>
      <c r="B776">
        <v>527.126708984375</v>
      </c>
    </row>
    <row r="777" spans="1:2" ht="15" customHeight="1" x14ac:dyDescent="0.25">
      <c r="A777">
        <v>469.5516357421875</v>
      </c>
      <c r="B777">
        <v>509.08941650390625</v>
      </c>
    </row>
    <row r="778" spans="1:2" ht="15" customHeight="1" x14ac:dyDescent="0.25">
      <c r="A778">
        <v>465.12957763671875</v>
      </c>
      <c r="B778">
        <v>434.6685791015625</v>
      </c>
    </row>
    <row r="779" spans="1:2" ht="15" customHeight="1" x14ac:dyDescent="0.25">
      <c r="A779">
        <v>569.9378662109375</v>
      </c>
      <c r="B779">
        <v>326.04519653320312</v>
      </c>
    </row>
    <row r="780" spans="1:2" ht="15" customHeight="1" x14ac:dyDescent="0.25">
      <c r="A780">
        <v>585.93426513671875</v>
      </c>
      <c r="B780">
        <v>346.22262573242187</v>
      </c>
    </row>
    <row r="781" spans="1:2" ht="15" customHeight="1" x14ac:dyDescent="0.25">
      <c r="A781">
        <v>584.04058837890625</v>
      </c>
      <c r="B781">
        <v>354.81375122070312</v>
      </c>
    </row>
    <row r="782" spans="1:2" ht="15" customHeight="1" x14ac:dyDescent="0.25">
      <c r="A782">
        <v>558.12420654296875</v>
      </c>
      <c r="B782">
        <v>446.75604248046875</v>
      </c>
    </row>
    <row r="783" spans="1:2" ht="15" customHeight="1" x14ac:dyDescent="0.25">
      <c r="A783">
        <v>469.17599487304687</v>
      </c>
      <c r="B783">
        <v>523.61151123046875</v>
      </c>
    </row>
    <row r="784" spans="1:2" ht="15" customHeight="1" x14ac:dyDescent="0.25">
      <c r="A784">
        <v>354.05514526367187</v>
      </c>
      <c r="B784">
        <v>530.76171875</v>
      </c>
    </row>
    <row r="785" spans="1:2" ht="15" customHeight="1" x14ac:dyDescent="0.25">
      <c r="A785">
        <v>382.49032592773437</v>
      </c>
      <c r="B785">
        <v>516.3568115234375</v>
      </c>
    </row>
    <row r="786" spans="1:2" ht="15" customHeight="1" x14ac:dyDescent="0.25">
      <c r="A786">
        <v>394.34890747070312</v>
      </c>
      <c r="B786">
        <v>420.744384765625</v>
      </c>
    </row>
    <row r="787" spans="1:2" ht="15" customHeight="1" x14ac:dyDescent="0.25">
      <c r="A787">
        <v>497.64602661132812</v>
      </c>
      <c r="B787">
        <v>262.58538818359375</v>
      </c>
    </row>
    <row r="788" spans="1:2" ht="15" customHeight="1" x14ac:dyDescent="0.25">
      <c r="A788">
        <v>578.20135498046875</v>
      </c>
      <c r="B788">
        <v>202.99920654296875</v>
      </c>
    </row>
    <row r="789" spans="1:2" ht="15" customHeight="1" x14ac:dyDescent="0.25">
      <c r="A789">
        <v>583.20599365234375</v>
      </c>
      <c r="B789">
        <v>199.32286071777344</v>
      </c>
    </row>
    <row r="790" spans="1:2" ht="15" customHeight="1" x14ac:dyDescent="0.25">
      <c r="A790">
        <v>563.373291015625</v>
      </c>
      <c r="B790">
        <v>199.69264221191406</v>
      </c>
    </row>
    <row r="791" spans="1:2" ht="15" customHeight="1" x14ac:dyDescent="0.25">
      <c r="A791">
        <v>447.31375122070312</v>
      </c>
      <c r="B791">
        <v>198.88177490234375</v>
      </c>
    </row>
    <row r="792" spans="1:2" ht="15" customHeight="1" x14ac:dyDescent="0.25">
      <c r="A792">
        <v>280.0926513671875</v>
      </c>
      <c r="B792">
        <v>203.73834228515625</v>
      </c>
    </row>
    <row r="793" spans="1:2" ht="15" customHeight="1" x14ac:dyDescent="0.25">
      <c r="A793">
        <v>232.86549377441406</v>
      </c>
      <c r="B793">
        <v>217.68096923828125</v>
      </c>
    </row>
    <row r="794" spans="1:2" ht="15" customHeight="1" x14ac:dyDescent="0.25">
      <c r="A794">
        <v>228.75279235839844</v>
      </c>
      <c r="B794">
        <v>345.38858032226562</v>
      </c>
    </row>
    <row r="795" spans="1:2" ht="15" customHeight="1" x14ac:dyDescent="0.25">
      <c r="A795">
        <v>228.3350830078125</v>
      </c>
      <c r="B795">
        <v>493.5755615234375</v>
      </c>
    </row>
    <row r="796" spans="1:2" ht="15" customHeight="1" x14ac:dyDescent="0.25">
      <c r="A796">
        <v>229.78019714355469</v>
      </c>
      <c r="B796">
        <v>498.02764892578125</v>
      </c>
    </row>
    <row r="797" spans="1:2" ht="15" customHeight="1" x14ac:dyDescent="0.25">
      <c r="A797">
        <v>235.37602233886719</v>
      </c>
      <c r="B797">
        <v>533.9327392578125</v>
      </c>
    </row>
    <row r="798" spans="1:2" ht="15" customHeight="1" x14ac:dyDescent="0.25">
      <c r="A798">
        <v>256.55630493164062</v>
      </c>
      <c r="B798">
        <v>517.741943359375</v>
      </c>
    </row>
    <row r="799" spans="1:2" ht="15" customHeight="1" x14ac:dyDescent="0.25">
      <c r="A799">
        <v>398.78500366210937</v>
      </c>
      <c r="B799">
        <v>483.57379150390625</v>
      </c>
    </row>
    <row r="800" spans="1:2" ht="15" customHeight="1" x14ac:dyDescent="0.25">
      <c r="A800">
        <v>550.00848388671875</v>
      </c>
      <c r="B800">
        <v>464.170654296875</v>
      </c>
    </row>
    <row r="801" spans="1:2" ht="15" customHeight="1" x14ac:dyDescent="0.25">
      <c r="A801">
        <v>546.4461669921875</v>
      </c>
      <c r="B801">
        <v>390.772216796875</v>
      </c>
    </row>
    <row r="802" spans="1:2" ht="15" customHeight="1" x14ac:dyDescent="0.25">
      <c r="A802">
        <v>588.06317138671875</v>
      </c>
      <c r="B802">
        <v>455.5733642578125</v>
      </c>
    </row>
    <row r="803" spans="1:2" ht="15" customHeight="1" x14ac:dyDescent="0.25">
      <c r="A803">
        <v>561.825439453125</v>
      </c>
      <c r="B803">
        <v>444.01858520507812</v>
      </c>
    </row>
    <row r="804" spans="1:2" ht="15" customHeight="1" x14ac:dyDescent="0.25">
      <c r="A804">
        <v>519.4927978515625</v>
      </c>
      <c r="B804">
        <v>347.41848754882812</v>
      </c>
    </row>
    <row r="805" spans="1:2" ht="15" customHeight="1" x14ac:dyDescent="0.25">
      <c r="A805">
        <v>505.592529296875</v>
      </c>
      <c r="B805">
        <v>417.99139404296875</v>
      </c>
    </row>
    <row r="806" spans="1:2" ht="15" customHeight="1" x14ac:dyDescent="0.25">
      <c r="A806">
        <v>427.81573486328125</v>
      </c>
      <c r="B806">
        <v>473.86212158203125</v>
      </c>
    </row>
    <row r="807" spans="1:2" ht="15" customHeight="1" x14ac:dyDescent="0.25">
      <c r="A807">
        <v>505.09530639648437</v>
      </c>
      <c r="B807">
        <v>394.0880126953125</v>
      </c>
    </row>
    <row r="808" spans="1:2" ht="15" customHeight="1" x14ac:dyDescent="0.25">
      <c r="A808">
        <v>480.40066528320312</v>
      </c>
      <c r="B808">
        <v>350.78469848632812</v>
      </c>
    </row>
    <row r="809" spans="1:2" ht="15" customHeight="1" x14ac:dyDescent="0.25">
      <c r="A809">
        <v>379.1370849609375</v>
      </c>
      <c r="B809">
        <v>411.8077392578125</v>
      </c>
    </row>
    <row r="810" spans="1:2" ht="15" customHeight="1" x14ac:dyDescent="0.25">
      <c r="A810">
        <v>472.7628173828125</v>
      </c>
      <c r="B810">
        <v>415.48568725585937</v>
      </c>
    </row>
    <row r="811" spans="1:2" ht="15" customHeight="1" x14ac:dyDescent="0.25">
      <c r="A811">
        <v>516.38555908203125</v>
      </c>
      <c r="B811">
        <v>300.72271728515625</v>
      </c>
    </row>
    <row r="812" spans="1:2" ht="15" customHeight="1" x14ac:dyDescent="0.25">
      <c r="A812">
        <v>424.31329345703125</v>
      </c>
      <c r="B812">
        <v>207.1400146484375</v>
      </c>
    </row>
    <row r="813" spans="1:2" ht="15" customHeight="1" x14ac:dyDescent="0.25">
      <c r="A813">
        <v>392.30880737304687</v>
      </c>
      <c r="B813">
        <v>198.15565490722656</v>
      </c>
    </row>
    <row r="814" spans="1:2" ht="15" customHeight="1" x14ac:dyDescent="0.25">
      <c r="A814">
        <v>464.80825805664062</v>
      </c>
      <c r="B814">
        <v>199.1427001953125</v>
      </c>
    </row>
    <row r="815" spans="1:2" ht="15" customHeight="1" x14ac:dyDescent="0.25">
      <c r="A815">
        <v>462.334716796875</v>
      </c>
      <c r="B815">
        <v>198.68310546875</v>
      </c>
    </row>
    <row r="816" spans="1:2" ht="15" customHeight="1" x14ac:dyDescent="0.25">
      <c r="A816">
        <v>332.00399780273437</v>
      </c>
      <c r="B816">
        <v>197.55218505859375</v>
      </c>
    </row>
    <row r="817" spans="1:2" ht="15" customHeight="1" x14ac:dyDescent="0.25">
      <c r="A817">
        <v>237.747314453125</v>
      </c>
      <c r="B817">
        <v>197.86924743652344</v>
      </c>
    </row>
    <row r="818" spans="1:2" ht="15" customHeight="1" x14ac:dyDescent="0.25">
      <c r="A818">
        <v>234.80642700195312</v>
      </c>
      <c r="B818">
        <v>212.617431640625</v>
      </c>
    </row>
    <row r="819" spans="1:2" ht="15" customHeight="1" x14ac:dyDescent="0.25">
      <c r="A819">
        <v>234.45767211914063</v>
      </c>
      <c r="B819">
        <v>240.7900390625</v>
      </c>
    </row>
    <row r="820" spans="1:2" ht="15" customHeight="1" x14ac:dyDescent="0.25">
      <c r="A820">
        <v>234.89512634277344</v>
      </c>
      <c r="B820">
        <v>283.0848388671875</v>
      </c>
    </row>
    <row r="821" spans="1:2" ht="15" customHeight="1" x14ac:dyDescent="0.25">
      <c r="A821">
        <v>232.65171813964844</v>
      </c>
      <c r="B821">
        <v>217.56802368164062</v>
      </c>
    </row>
    <row r="822" spans="1:2" ht="15" customHeight="1" x14ac:dyDescent="0.25">
      <c r="A822">
        <v>235.80279541015625</v>
      </c>
      <c r="B822">
        <v>206.13339233398437</v>
      </c>
    </row>
    <row r="823" spans="1:2" ht="15" customHeight="1" x14ac:dyDescent="0.25">
      <c r="A823">
        <v>254.09443664550781</v>
      </c>
      <c r="B823">
        <v>204.18121337890625</v>
      </c>
    </row>
    <row r="824" spans="1:2" ht="15" customHeight="1" x14ac:dyDescent="0.25">
      <c r="A824">
        <v>286.066650390625</v>
      </c>
      <c r="B824">
        <v>203.79095458984375</v>
      </c>
    </row>
    <row r="825" spans="1:2" ht="15" customHeight="1" x14ac:dyDescent="0.25">
      <c r="A825">
        <v>326.30825805664062</v>
      </c>
      <c r="B825">
        <v>204.19404602050781</v>
      </c>
    </row>
    <row r="826" spans="1:2" ht="15" customHeight="1" x14ac:dyDescent="0.25">
      <c r="A826">
        <v>255.96420288085937</v>
      </c>
      <c r="B826">
        <v>200.17805480957031</v>
      </c>
    </row>
    <row r="827" spans="1:2" ht="15" customHeight="1" x14ac:dyDescent="0.25">
      <c r="A827">
        <v>251.72770690917969</v>
      </c>
      <c r="B827">
        <v>199.95018005371094</v>
      </c>
    </row>
    <row r="828" spans="1:2" ht="15" customHeight="1" x14ac:dyDescent="0.25">
      <c r="A828">
        <v>251.15733337402344</v>
      </c>
      <c r="B828">
        <v>203.01838684082031</v>
      </c>
    </row>
    <row r="829" spans="1:2" ht="15" customHeight="1" x14ac:dyDescent="0.25">
      <c r="A829">
        <v>253.42886352539062</v>
      </c>
      <c r="B829">
        <v>207.13877868652344</v>
      </c>
    </row>
    <row r="830" spans="1:2" ht="15" customHeight="1" x14ac:dyDescent="0.25">
      <c r="A830">
        <v>249.87376403808594</v>
      </c>
      <c r="B830">
        <v>256.2479248046875</v>
      </c>
    </row>
    <row r="831" spans="1:2" ht="15" customHeight="1" x14ac:dyDescent="0.25">
      <c r="A831">
        <v>243.77459716796875</v>
      </c>
      <c r="B831">
        <v>346.09063720703125</v>
      </c>
    </row>
    <row r="832" spans="1:2" ht="15" customHeight="1" x14ac:dyDescent="0.25">
      <c r="A832">
        <v>243.5048828125</v>
      </c>
      <c r="B832">
        <v>315.38796997070312</v>
      </c>
    </row>
    <row r="833" spans="1:2" ht="15" customHeight="1" x14ac:dyDescent="0.25">
      <c r="A833">
        <v>250.80021667480469</v>
      </c>
      <c r="B833">
        <v>291.80532836914063</v>
      </c>
    </row>
    <row r="834" spans="1:2" ht="15" customHeight="1" x14ac:dyDescent="0.25">
      <c r="A834">
        <v>255.43795776367187</v>
      </c>
      <c r="B834">
        <v>265.3807373046875</v>
      </c>
    </row>
    <row r="835" spans="1:2" ht="15" customHeight="1" x14ac:dyDescent="0.25">
      <c r="A835">
        <v>317.83938598632812</v>
      </c>
      <c r="B835">
        <v>204.65414428710937</v>
      </c>
    </row>
    <row r="836" spans="1:2" ht="15" customHeight="1" x14ac:dyDescent="0.25">
      <c r="A836">
        <v>409.71701049804687</v>
      </c>
      <c r="B836">
        <v>195.95217895507812</v>
      </c>
    </row>
    <row r="837" spans="1:2" ht="15" customHeight="1" x14ac:dyDescent="0.25">
      <c r="A837">
        <v>360.73336791992187</v>
      </c>
      <c r="B837">
        <v>199.97846984863281</v>
      </c>
    </row>
    <row r="838" spans="1:2" ht="15" customHeight="1" x14ac:dyDescent="0.25">
      <c r="A838">
        <v>350.64852905273438</v>
      </c>
      <c r="B838">
        <v>200.02239990234375</v>
      </c>
    </row>
    <row r="839" spans="1:2" ht="15" customHeight="1" x14ac:dyDescent="0.25">
      <c r="A839">
        <v>312.47488403320312</v>
      </c>
      <c r="B839">
        <v>200.33186340332031</v>
      </c>
    </row>
    <row r="840" spans="1:2" ht="15" customHeight="1" x14ac:dyDescent="0.25">
      <c r="A840">
        <v>252.37516784667969</v>
      </c>
      <c r="B840">
        <v>200.18519592285156</v>
      </c>
    </row>
    <row r="841" spans="1:2" ht="15" customHeight="1" x14ac:dyDescent="0.25">
      <c r="A841">
        <v>248.11663818359375</v>
      </c>
      <c r="B841">
        <v>207.22647094726562</v>
      </c>
    </row>
    <row r="842" spans="1:2" ht="15" customHeight="1" x14ac:dyDescent="0.25">
      <c r="A842">
        <v>249.14462280273437</v>
      </c>
      <c r="B842">
        <v>243.11891174316406</v>
      </c>
    </row>
    <row r="843" spans="1:2" ht="15" customHeight="1" x14ac:dyDescent="0.25">
      <c r="A843">
        <v>248.62931823730469</v>
      </c>
      <c r="B843">
        <v>358.869140625</v>
      </c>
    </row>
    <row r="844" spans="1:2" ht="15" customHeight="1" x14ac:dyDescent="0.25">
      <c r="A844">
        <v>247.44688415527344</v>
      </c>
      <c r="B844">
        <v>508.1934814453125</v>
      </c>
    </row>
    <row r="845" spans="1:2" ht="15" customHeight="1" x14ac:dyDescent="0.25">
      <c r="A845">
        <v>247.8221435546875</v>
      </c>
      <c r="B845">
        <v>529.498779296875</v>
      </c>
    </row>
    <row r="846" spans="1:2" ht="15" customHeight="1" x14ac:dyDescent="0.25">
      <c r="A846">
        <v>252.60795593261719</v>
      </c>
      <c r="B846">
        <v>528.96429443359375</v>
      </c>
    </row>
    <row r="847" spans="1:2" ht="15" customHeight="1" x14ac:dyDescent="0.25">
      <c r="A847">
        <v>297.55447387695312</v>
      </c>
      <c r="B847">
        <v>530.32763671875</v>
      </c>
    </row>
    <row r="848" spans="1:2" ht="15" customHeight="1" x14ac:dyDescent="0.25">
      <c r="A848">
        <v>420.93759155273437</v>
      </c>
      <c r="B848">
        <v>530.280029296875</v>
      </c>
    </row>
    <row r="849" spans="1:2" ht="15" customHeight="1" x14ac:dyDescent="0.25">
      <c r="A849">
        <v>577.82391357421875</v>
      </c>
      <c r="B849">
        <v>444.05615234375</v>
      </c>
    </row>
    <row r="850" spans="1:2" ht="15" customHeight="1" x14ac:dyDescent="0.25">
      <c r="A850">
        <v>597.80511474609375</v>
      </c>
      <c r="B850">
        <v>293.20904541015625</v>
      </c>
    </row>
    <row r="851" spans="1:2" ht="15" customHeight="1" x14ac:dyDescent="0.25">
      <c r="A851">
        <v>604.50494384765625</v>
      </c>
      <c r="B851">
        <v>199.2459716796875</v>
      </c>
    </row>
    <row r="852" spans="1:2" ht="15" customHeight="1" x14ac:dyDescent="0.25">
      <c r="A852">
        <v>606.3162841796875</v>
      </c>
      <c r="B852">
        <v>203.0240478515625</v>
      </c>
    </row>
    <row r="853" spans="1:2" ht="15" customHeight="1" x14ac:dyDescent="0.25">
      <c r="A853">
        <v>606.8592529296875</v>
      </c>
      <c r="B853">
        <v>210.32467651367188</v>
      </c>
    </row>
    <row r="854" spans="1:2" ht="15" customHeight="1" x14ac:dyDescent="0.25">
      <c r="A854">
        <v>494.23980712890625</v>
      </c>
      <c r="B854">
        <v>249.1561279296875</v>
      </c>
    </row>
    <row r="855" spans="1:2" ht="15" customHeight="1" x14ac:dyDescent="0.25">
      <c r="A855">
        <v>325.64047241210937</v>
      </c>
      <c r="B855">
        <v>378.13980102539062</v>
      </c>
    </row>
    <row r="856" spans="1:2" ht="15" customHeight="1" x14ac:dyDescent="0.25">
      <c r="A856">
        <v>240.51174926757812</v>
      </c>
      <c r="B856">
        <v>351.10671997070312</v>
      </c>
    </row>
    <row r="857" spans="1:2" ht="15" customHeight="1" x14ac:dyDescent="0.25">
      <c r="A857">
        <v>248.69998168945312</v>
      </c>
      <c r="B857">
        <v>299.3494873046875</v>
      </c>
    </row>
    <row r="858" spans="1:2" ht="15" customHeight="1" x14ac:dyDescent="0.25">
      <c r="A858">
        <v>258.3201904296875</v>
      </c>
      <c r="B858">
        <v>216.55775451660156</v>
      </c>
    </row>
    <row r="859" spans="1:2" ht="15" customHeight="1" x14ac:dyDescent="0.25">
      <c r="A859">
        <v>308.05172729492187</v>
      </c>
      <c r="B859">
        <v>195.5982666015625</v>
      </c>
    </row>
    <row r="860" spans="1:2" ht="15" customHeight="1" x14ac:dyDescent="0.25">
      <c r="A860">
        <v>445.835693359375</v>
      </c>
      <c r="B860">
        <v>211.75067138671875</v>
      </c>
    </row>
    <row r="861" spans="1:2" ht="15" customHeight="1" x14ac:dyDescent="0.25">
      <c r="A861">
        <v>406.1070556640625</v>
      </c>
      <c r="B861">
        <v>198.39508056640625</v>
      </c>
    </row>
    <row r="862" spans="1:2" ht="15" customHeight="1" x14ac:dyDescent="0.25">
      <c r="A862">
        <v>349.2784423828125</v>
      </c>
      <c r="B862">
        <v>198.30873107910156</v>
      </c>
    </row>
    <row r="863" spans="1:2" ht="15" customHeight="1" x14ac:dyDescent="0.25">
      <c r="A863">
        <v>252.34703063964844</v>
      </c>
      <c r="B863">
        <v>197.92752075195312</v>
      </c>
    </row>
    <row r="864" spans="1:2" ht="15" customHeight="1" x14ac:dyDescent="0.25">
      <c r="A864">
        <v>244.59027099609375</v>
      </c>
      <c r="B864">
        <v>203.04280090332031</v>
      </c>
    </row>
    <row r="865" spans="1:2" ht="15" customHeight="1" x14ac:dyDescent="0.25">
      <c r="A865">
        <v>262.07781982421875</v>
      </c>
      <c r="B865">
        <v>220.37930297851563</v>
      </c>
    </row>
    <row r="866" spans="1:2" ht="15" customHeight="1" x14ac:dyDescent="0.25">
      <c r="A866">
        <v>245.05636596679687</v>
      </c>
      <c r="B866">
        <v>300.18252563476562</v>
      </c>
    </row>
    <row r="867" spans="1:2" ht="15" customHeight="1" x14ac:dyDescent="0.25">
      <c r="A867">
        <v>246.00900268554687</v>
      </c>
      <c r="B867">
        <v>446.58261108398437</v>
      </c>
    </row>
    <row r="868" spans="1:2" ht="15" customHeight="1" x14ac:dyDescent="0.25">
      <c r="A868">
        <v>247.14042663574219</v>
      </c>
      <c r="B868">
        <v>505.4007568359375</v>
      </c>
    </row>
    <row r="869" spans="1:2" ht="15" customHeight="1" x14ac:dyDescent="0.25">
      <c r="A869">
        <v>255.3095703125</v>
      </c>
      <c r="B869">
        <v>465.21926879882812</v>
      </c>
    </row>
    <row r="870" spans="1:2" ht="15" customHeight="1" x14ac:dyDescent="0.25">
      <c r="A870">
        <v>274.5693359375</v>
      </c>
      <c r="B870">
        <v>483.19046020507812</v>
      </c>
    </row>
    <row r="871" spans="1:2" ht="15" customHeight="1" x14ac:dyDescent="0.25">
      <c r="A871">
        <v>371.26821899414062</v>
      </c>
      <c r="B871">
        <v>444.92874145507812</v>
      </c>
    </row>
    <row r="872" spans="1:2" ht="15" customHeight="1" x14ac:dyDescent="0.25">
      <c r="A872">
        <v>541.10247802734375</v>
      </c>
      <c r="B872">
        <v>441.75372314453125</v>
      </c>
    </row>
    <row r="873" spans="1:2" ht="15" customHeight="1" x14ac:dyDescent="0.25">
      <c r="A873">
        <v>593.8157958984375</v>
      </c>
      <c r="B873">
        <v>419.80007934570312</v>
      </c>
    </row>
    <row r="874" spans="1:2" ht="15" customHeight="1" x14ac:dyDescent="0.25">
      <c r="A874">
        <v>551.1873779296875</v>
      </c>
      <c r="B874">
        <v>406.61209106445312</v>
      </c>
    </row>
    <row r="875" spans="1:2" ht="15" customHeight="1" x14ac:dyDescent="0.25">
      <c r="A875">
        <v>560.24139404296875</v>
      </c>
      <c r="B875">
        <v>317.35153198242187</v>
      </c>
    </row>
    <row r="876" spans="1:2" ht="15" customHeight="1" x14ac:dyDescent="0.25">
      <c r="A876">
        <v>517.98553466796875</v>
      </c>
      <c r="B876">
        <v>255.61029052734375</v>
      </c>
    </row>
    <row r="877" spans="1:2" ht="15" customHeight="1" x14ac:dyDescent="0.25">
      <c r="A877">
        <v>513.2227783203125</v>
      </c>
      <c r="B877">
        <v>217.32748413085937</v>
      </c>
    </row>
    <row r="878" spans="1:2" ht="15" customHeight="1" x14ac:dyDescent="0.25">
      <c r="A878">
        <v>484.74307250976562</v>
      </c>
      <c r="B878">
        <v>279.45208740234375</v>
      </c>
    </row>
    <row r="879" spans="1:2" ht="15" customHeight="1" x14ac:dyDescent="0.25">
      <c r="A879">
        <v>466.59896850585937</v>
      </c>
      <c r="B879">
        <v>353.40805053710937</v>
      </c>
    </row>
    <row r="880" spans="1:2" ht="15" customHeight="1" x14ac:dyDescent="0.25">
      <c r="A880">
        <v>366.38253784179687</v>
      </c>
      <c r="B880">
        <v>272.30416870117187</v>
      </c>
    </row>
    <row r="881" spans="1:2" ht="15" customHeight="1" x14ac:dyDescent="0.25">
      <c r="A881">
        <v>296.83526611328125</v>
      </c>
      <c r="B881">
        <v>207.30924987792969</v>
      </c>
    </row>
    <row r="882" spans="1:2" ht="15" customHeight="1" x14ac:dyDescent="0.25">
      <c r="A882">
        <v>258.68222045898437</v>
      </c>
      <c r="B882">
        <v>197.77699279785156</v>
      </c>
    </row>
    <row r="883" spans="1:2" ht="15" customHeight="1" x14ac:dyDescent="0.25">
      <c r="A883">
        <v>337.7066650390625</v>
      </c>
      <c r="B883">
        <v>199.21690368652344</v>
      </c>
    </row>
    <row r="884" spans="1:2" ht="15" customHeight="1" x14ac:dyDescent="0.25">
      <c r="A884">
        <v>411.51605224609375</v>
      </c>
      <c r="B884">
        <v>198.26809692382812</v>
      </c>
    </row>
    <row r="885" spans="1:2" ht="15" customHeight="1" x14ac:dyDescent="0.25">
      <c r="A885">
        <v>312.4610595703125</v>
      </c>
      <c r="B885">
        <v>200.91590881347656</v>
      </c>
    </row>
    <row r="886" spans="1:2" ht="15" customHeight="1" x14ac:dyDescent="0.25">
      <c r="A886">
        <v>248.86672973632812</v>
      </c>
      <c r="B886">
        <v>196.60833740234375</v>
      </c>
    </row>
    <row r="887" spans="1:2" ht="15" customHeight="1" x14ac:dyDescent="0.25">
      <c r="A887">
        <v>242.330322265625</v>
      </c>
      <c r="B887">
        <v>199.89387512207031</v>
      </c>
    </row>
    <row r="888" spans="1:2" ht="15" customHeight="1" x14ac:dyDescent="0.25">
      <c r="A888">
        <v>241.61923217773437</v>
      </c>
      <c r="B888">
        <v>198.58424377441406</v>
      </c>
    </row>
    <row r="889" spans="1:2" ht="15" customHeight="1" x14ac:dyDescent="0.25">
      <c r="A889">
        <v>242.24575805664062</v>
      </c>
      <c r="B889">
        <v>199.06193542480469</v>
      </c>
    </row>
    <row r="890" spans="1:2" ht="15" customHeight="1" x14ac:dyDescent="0.25">
      <c r="A890">
        <v>239.06695556640625</v>
      </c>
      <c r="B890">
        <v>203.72653198242187</v>
      </c>
    </row>
    <row r="891" spans="1:2" ht="15" customHeight="1" x14ac:dyDescent="0.25">
      <c r="A891">
        <v>236.27128601074219</v>
      </c>
      <c r="B891">
        <v>227.20904541015625</v>
      </c>
    </row>
    <row r="892" spans="1:2" ht="15" customHeight="1" x14ac:dyDescent="0.25">
      <c r="A892">
        <v>237.17242431640625</v>
      </c>
      <c r="B892">
        <v>214.75918579101562</v>
      </c>
    </row>
    <row r="893" spans="1:2" ht="15" customHeight="1" x14ac:dyDescent="0.25">
      <c r="A893">
        <v>237.59072875976562</v>
      </c>
      <c r="B893">
        <v>238.42767333984375</v>
      </c>
    </row>
    <row r="894" spans="1:2" ht="15" customHeight="1" x14ac:dyDescent="0.25">
      <c r="A894">
        <v>238.33682250976563</v>
      </c>
      <c r="B894">
        <v>206.31878662109375</v>
      </c>
    </row>
    <row r="895" spans="1:2" ht="15" customHeight="1" x14ac:dyDescent="0.25">
      <c r="A895">
        <v>244.77604675292969</v>
      </c>
      <c r="B895">
        <v>204.0235595703125</v>
      </c>
    </row>
    <row r="896" spans="1:2" ht="15" customHeight="1" x14ac:dyDescent="0.25">
      <c r="A896">
        <v>265.69976806640625</v>
      </c>
      <c r="B896">
        <v>204.64793395996094</v>
      </c>
    </row>
    <row r="897" spans="1:2" ht="15" customHeight="1" x14ac:dyDescent="0.25">
      <c r="A897">
        <v>259.4228515625</v>
      </c>
      <c r="B897">
        <v>206.46371459960937</v>
      </c>
    </row>
    <row r="898" spans="1:2" ht="15" customHeight="1" x14ac:dyDescent="0.25">
      <c r="A898">
        <v>292.05084228515625</v>
      </c>
      <c r="B898">
        <v>200.81475830078125</v>
      </c>
    </row>
    <row r="899" spans="1:2" ht="15" customHeight="1" x14ac:dyDescent="0.25">
      <c r="A899">
        <v>249.20278930664062</v>
      </c>
      <c r="B899">
        <v>197.53620910644531</v>
      </c>
    </row>
    <row r="900" spans="1:2" ht="15" customHeight="1" x14ac:dyDescent="0.25">
      <c r="A900">
        <v>249.34266662597656</v>
      </c>
      <c r="B900">
        <v>199.28054809570312</v>
      </c>
    </row>
    <row r="901" spans="1:2" ht="15" customHeight="1" x14ac:dyDescent="0.25">
      <c r="A901">
        <v>249.92825317382812</v>
      </c>
      <c r="B901">
        <v>199.25787353515625</v>
      </c>
    </row>
    <row r="902" spans="1:2" ht="15" customHeight="1" x14ac:dyDescent="0.25">
      <c r="A902">
        <v>249.79623413085937</v>
      </c>
      <c r="B902">
        <v>234.00559997558594</v>
      </c>
    </row>
    <row r="903" spans="1:2" ht="15" customHeight="1" x14ac:dyDescent="0.25">
      <c r="A903">
        <v>241.27630615234375</v>
      </c>
      <c r="B903">
        <v>249.06550598144531</v>
      </c>
    </row>
    <row r="904" spans="1:2" ht="15" customHeight="1" x14ac:dyDescent="0.25">
      <c r="A904">
        <v>245.75004577636719</v>
      </c>
      <c r="B904">
        <v>203.11868286132812</v>
      </c>
    </row>
    <row r="905" spans="1:2" ht="15" customHeight="1" x14ac:dyDescent="0.25">
      <c r="A905">
        <v>246.22407531738281</v>
      </c>
      <c r="B905">
        <v>202.52279663085937</v>
      </c>
    </row>
    <row r="906" spans="1:2" ht="15" customHeight="1" x14ac:dyDescent="0.25">
      <c r="A906">
        <v>244.84494018554687</v>
      </c>
      <c r="B906">
        <v>199.26290893554687</v>
      </c>
    </row>
    <row r="907" spans="1:2" ht="15" customHeight="1" x14ac:dyDescent="0.25">
      <c r="A907">
        <v>293.26336669921875</v>
      </c>
      <c r="B907">
        <v>204.80783081054687</v>
      </c>
    </row>
    <row r="908" spans="1:2" ht="15" customHeight="1" x14ac:dyDescent="0.25">
      <c r="A908">
        <v>291.88641357421875</v>
      </c>
      <c r="B908">
        <v>200.85160827636719</v>
      </c>
    </row>
    <row r="909" spans="1:2" ht="15" customHeight="1" x14ac:dyDescent="0.25">
      <c r="A909">
        <v>248.64053344726562</v>
      </c>
      <c r="B909">
        <v>199.71002197265625</v>
      </c>
    </row>
    <row r="910" spans="1:2" ht="15" customHeight="1" x14ac:dyDescent="0.25">
      <c r="A910">
        <v>250.28665161132812</v>
      </c>
      <c r="B910">
        <v>199.54095458984375</v>
      </c>
    </row>
    <row r="911" spans="1:2" ht="15" customHeight="1" x14ac:dyDescent="0.25">
      <c r="A911">
        <v>249.30592346191406</v>
      </c>
      <c r="B911">
        <v>200.32322692871094</v>
      </c>
    </row>
    <row r="912" spans="1:2" ht="15" customHeight="1" x14ac:dyDescent="0.25">
      <c r="A912">
        <v>252.1697998046875</v>
      </c>
      <c r="B912">
        <v>198.79371643066406</v>
      </c>
    </row>
    <row r="913" spans="1:2" ht="15" customHeight="1" x14ac:dyDescent="0.25">
      <c r="A913">
        <v>248.72755432128906</v>
      </c>
      <c r="B913">
        <v>199.12663269042969</v>
      </c>
    </row>
    <row r="914" spans="1:2" ht="15" customHeight="1" x14ac:dyDescent="0.25">
      <c r="A914">
        <v>247.86244201660156</v>
      </c>
      <c r="B914">
        <v>199.90470886230469</v>
      </c>
    </row>
    <row r="915" spans="1:2" ht="15" customHeight="1" x14ac:dyDescent="0.25">
      <c r="A915">
        <v>246.791748046875</v>
      </c>
      <c r="B915">
        <v>199.54151916503906</v>
      </c>
    </row>
    <row r="916" spans="1:2" ht="15" customHeight="1" x14ac:dyDescent="0.25">
      <c r="A916">
        <v>247.85801696777344</v>
      </c>
      <c r="B916">
        <v>199.587646484375</v>
      </c>
    </row>
    <row r="917" spans="1:2" ht="15" customHeight="1" x14ac:dyDescent="0.25">
      <c r="A917">
        <v>247.11117553710937</v>
      </c>
      <c r="B917">
        <v>212.05783081054687</v>
      </c>
    </row>
    <row r="918" spans="1:2" ht="15" customHeight="1" x14ac:dyDescent="0.25">
      <c r="A918">
        <v>247.04296875</v>
      </c>
      <c r="B918">
        <v>210.81019592285156</v>
      </c>
    </row>
    <row r="919" spans="1:2" ht="15" customHeight="1" x14ac:dyDescent="0.25">
      <c r="A919">
        <v>245.66499328613281</v>
      </c>
      <c r="B919">
        <v>207.81570434570312</v>
      </c>
    </row>
    <row r="920" spans="1:2" ht="15" customHeight="1" x14ac:dyDescent="0.25">
      <c r="A920">
        <v>244.49655151367187</v>
      </c>
      <c r="B920">
        <v>203.88523864746094</v>
      </c>
    </row>
    <row r="921" spans="1:2" ht="15" customHeight="1" x14ac:dyDescent="0.25">
      <c r="A921">
        <v>245.84234619140625</v>
      </c>
      <c r="B921">
        <v>208.03860473632812</v>
      </c>
    </row>
    <row r="922" spans="1:2" ht="15" customHeight="1" x14ac:dyDescent="0.25">
      <c r="A922">
        <v>256.58746337890625</v>
      </c>
      <c r="B922">
        <v>204.62092590332031</v>
      </c>
    </row>
    <row r="923" spans="1:2" ht="15" customHeight="1" x14ac:dyDescent="0.25">
      <c r="A923">
        <v>254.49700927734375</v>
      </c>
      <c r="B923">
        <v>204.25656127929687</v>
      </c>
    </row>
    <row r="924" spans="1:2" ht="15" customHeight="1" x14ac:dyDescent="0.25">
      <c r="A924">
        <v>250.78019714355469</v>
      </c>
      <c r="B924">
        <v>210.29661560058594</v>
      </c>
    </row>
    <row r="925" spans="1:2" ht="15" customHeight="1" x14ac:dyDescent="0.25">
      <c r="A925">
        <v>251.05499267578125</v>
      </c>
      <c r="B925">
        <v>226.41998291015625</v>
      </c>
    </row>
    <row r="926" spans="1:2" ht="15" customHeight="1" x14ac:dyDescent="0.25">
      <c r="A926">
        <v>257.00155639648437</v>
      </c>
      <c r="B926">
        <v>294.42913818359375</v>
      </c>
    </row>
    <row r="927" spans="1:2" ht="15" customHeight="1" x14ac:dyDescent="0.25">
      <c r="A927">
        <v>254.47123718261719</v>
      </c>
      <c r="B927">
        <v>405.47930908203125</v>
      </c>
    </row>
    <row r="928" spans="1:2" ht="15" customHeight="1" x14ac:dyDescent="0.25">
      <c r="A928">
        <v>254.19766235351562</v>
      </c>
      <c r="B928">
        <v>348.86819458007813</v>
      </c>
    </row>
    <row r="929" spans="1:2" ht="15" customHeight="1" x14ac:dyDescent="0.25">
      <c r="A929">
        <v>259.7633056640625</v>
      </c>
      <c r="B929">
        <v>273.72540283203125</v>
      </c>
    </row>
    <row r="930" spans="1:2" ht="15" customHeight="1" x14ac:dyDescent="0.25">
      <c r="A930">
        <v>279.20846557617187</v>
      </c>
      <c r="B930">
        <v>205.12841796875</v>
      </c>
    </row>
    <row r="931" spans="1:2" ht="15" customHeight="1" x14ac:dyDescent="0.25">
      <c r="A931">
        <v>361.93844604492187</v>
      </c>
      <c r="B931">
        <v>206.8416748046875</v>
      </c>
    </row>
    <row r="932" spans="1:2" ht="15" customHeight="1" x14ac:dyDescent="0.25">
      <c r="A932">
        <v>481.82516479492187</v>
      </c>
      <c r="B932">
        <v>199.32894897460937</v>
      </c>
    </row>
    <row r="933" spans="1:2" ht="15" customHeight="1" x14ac:dyDescent="0.25">
      <c r="A933">
        <v>404.28097534179687</v>
      </c>
      <c r="B933">
        <v>200.19590759277344</v>
      </c>
    </row>
    <row r="934" spans="1:2" ht="15" customHeight="1" x14ac:dyDescent="0.25">
      <c r="A934">
        <v>320.5736083984375</v>
      </c>
      <c r="B934">
        <v>198.77818298339844</v>
      </c>
    </row>
    <row r="935" spans="1:2" ht="15" customHeight="1" x14ac:dyDescent="0.25">
      <c r="A935">
        <v>250.58390808105469</v>
      </c>
      <c r="B935">
        <v>200.87359619140625</v>
      </c>
    </row>
    <row r="936" spans="1:2" ht="15" customHeight="1" x14ac:dyDescent="0.25">
      <c r="A936">
        <v>254.4080810546875</v>
      </c>
      <c r="B936">
        <v>198.37907409667969</v>
      </c>
    </row>
    <row r="937" spans="1:2" ht="15" customHeight="1" x14ac:dyDescent="0.25">
      <c r="A937">
        <v>245.42684936523437</v>
      </c>
      <c r="B937">
        <v>207.65774536132812</v>
      </c>
    </row>
    <row r="938" spans="1:2" ht="15" customHeight="1" x14ac:dyDescent="0.25">
      <c r="A938">
        <v>242.88688659667969</v>
      </c>
      <c r="B938">
        <v>260.24014282226562</v>
      </c>
    </row>
    <row r="939" spans="1:2" ht="15" customHeight="1" x14ac:dyDescent="0.25">
      <c r="A939">
        <v>242.43867492675781</v>
      </c>
      <c r="B939">
        <v>381.40133666992187</v>
      </c>
    </row>
    <row r="940" spans="1:2" ht="15" customHeight="1" x14ac:dyDescent="0.25">
      <c r="A940">
        <v>240.09812927246094</v>
      </c>
      <c r="B940">
        <v>503.44906616210937</v>
      </c>
    </row>
    <row r="941" spans="1:2" ht="15" customHeight="1" x14ac:dyDescent="0.25">
      <c r="A941">
        <v>239.97462463378906</v>
      </c>
      <c r="B941">
        <v>529.40606689453125</v>
      </c>
    </row>
    <row r="942" spans="1:2" ht="15" customHeight="1" x14ac:dyDescent="0.25">
      <c r="A942">
        <v>249.86817932128906</v>
      </c>
      <c r="B942">
        <v>533.44073486328125</v>
      </c>
    </row>
    <row r="943" spans="1:2" ht="15" customHeight="1" x14ac:dyDescent="0.25">
      <c r="A943">
        <v>314.28167724609375</v>
      </c>
      <c r="B943">
        <v>533.04779052734375</v>
      </c>
    </row>
    <row r="944" spans="1:2" ht="15" customHeight="1" x14ac:dyDescent="0.25">
      <c r="A944">
        <v>450.63436889648437</v>
      </c>
      <c r="B944">
        <v>531.6181640625</v>
      </c>
    </row>
    <row r="945" spans="1:2" ht="15" customHeight="1" x14ac:dyDescent="0.25">
      <c r="A945">
        <v>586.75054931640625</v>
      </c>
      <c r="B945">
        <v>534.76531982421875</v>
      </c>
    </row>
    <row r="946" spans="1:2" ht="15" customHeight="1" x14ac:dyDescent="0.25">
      <c r="A946">
        <v>607.7623291015625</v>
      </c>
      <c r="B946">
        <v>521.7017822265625</v>
      </c>
    </row>
    <row r="947" spans="1:2" ht="15" customHeight="1" x14ac:dyDescent="0.25">
      <c r="A947">
        <v>606.164306640625</v>
      </c>
      <c r="B947">
        <v>496.0616455078125</v>
      </c>
    </row>
    <row r="948" spans="1:2" ht="15" customHeight="1" x14ac:dyDescent="0.25">
      <c r="A948">
        <v>602.585205078125</v>
      </c>
      <c r="B948">
        <v>456.95870971679687</v>
      </c>
    </row>
    <row r="949" spans="1:2" ht="15" customHeight="1" x14ac:dyDescent="0.25">
      <c r="A949">
        <v>601.011962890625</v>
      </c>
      <c r="B949">
        <v>508.27224731445312</v>
      </c>
    </row>
    <row r="950" spans="1:2" ht="15" customHeight="1" x14ac:dyDescent="0.25">
      <c r="A950">
        <v>597.51251220703125</v>
      </c>
      <c r="B950">
        <v>533.814453125</v>
      </c>
    </row>
    <row r="951" spans="1:2" ht="15" customHeight="1" x14ac:dyDescent="0.25">
      <c r="A951">
        <v>575.99920654296875</v>
      </c>
      <c r="B951">
        <v>532.84173583984375</v>
      </c>
    </row>
    <row r="952" spans="1:2" ht="15" customHeight="1" x14ac:dyDescent="0.25">
      <c r="A952">
        <v>542.35760498046875</v>
      </c>
      <c r="B952">
        <v>535.3697509765625</v>
      </c>
    </row>
    <row r="953" spans="1:2" ht="15" customHeight="1" x14ac:dyDescent="0.25">
      <c r="A953">
        <v>501.92449951171875</v>
      </c>
      <c r="B953">
        <v>525.62200927734375</v>
      </c>
    </row>
    <row r="954" spans="1:2" ht="15" customHeight="1" x14ac:dyDescent="0.25">
      <c r="A954">
        <v>567.4105224609375</v>
      </c>
      <c r="B954">
        <v>431.02474975585937</v>
      </c>
    </row>
    <row r="955" spans="1:2" ht="15" customHeight="1" x14ac:dyDescent="0.25">
      <c r="A955">
        <v>590.31201171875</v>
      </c>
      <c r="B955">
        <v>306.44491577148437</v>
      </c>
    </row>
    <row r="956" spans="1:2" ht="15" customHeight="1" x14ac:dyDescent="0.25">
      <c r="A956">
        <v>591.0260009765625</v>
      </c>
      <c r="B956">
        <v>222.38166809082031</v>
      </c>
    </row>
    <row r="957" spans="1:2" ht="15" customHeight="1" x14ac:dyDescent="0.25">
      <c r="A957">
        <v>592.92034912109375</v>
      </c>
      <c r="B957">
        <v>204.73121643066406</v>
      </c>
    </row>
    <row r="958" spans="1:2" ht="15" customHeight="1" x14ac:dyDescent="0.25">
      <c r="A958">
        <v>577.65948486328125</v>
      </c>
      <c r="B958">
        <v>198.57780456542969</v>
      </c>
    </row>
    <row r="959" spans="1:2" ht="15" customHeight="1" x14ac:dyDescent="0.25">
      <c r="A959">
        <v>461.56466674804687</v>
      </c>
      <c r="B959">
        <v>198.58187866210937</v>
      </c>
    </row>
    <row r="960" spans="1:2" ht="15" customHeight="1" x14ac:dyDescent="0.25">
      <c r="A960">
        <v>332.14926147460937</v>
      </c>
      <c r="B960">
        <v>207.57423400878906</v>
      </c>
    </row>
    <row r="961" spans="1:2" ht="15" customHeight="1" x14ac:dyDescent="0.25">
      <c r="A961">
        <v>247.05262756347656</v>
      </c>
      <c r="B961">
        <v>241.67485046386719</v>
      </c>
    </row>
    <row r="962" spans="1:2" ht="15" customHeight="1" x14ac:dyDescent="0.25">
      <c r="A962">
        <v>239.135986328125</v>
      </c>
      <c r="B962">
        <v>390.85031127929687</v>
      </c>
    </row>
    <row r="963" spans="1:2" ht="15" customHeight="1" x14ac:dyDescent="0.25">
      <c r="A963">
        <v>242.49348449707031</v>
      </c>
      <c r="B963">
        <v>515.08624267578125</v>
      </c>
    </row>
    <row r="964" spans="1:2" ht="15" customHeight="1" x14ac:dyDescent="0.25">
      <c r="A964">
        <v>246.03434753417969</v>
      </c>
      <c r="B964">
        <v>521.232421875</v>
      </c>
    </row>
    <row r="965" spans="1:2" ht="15" customHeight="1" x14ac:dyDescent="0.25">
      <c r="A965">
        <v>259.4874267578125</v>
      </c>
      <c r="B965">
        <v>530.94525146484375</v>
      </c>
    </row>
    <row r="966" spans="1:2" ht="15" customHeight="1" x14ac:dyDescent="0.25">
      <c r="A966">
        <v>301.43231201171875</v>
      </c>
      <c r="B966">
        <v>532.7327880859375</v>
      </c>
    </row>
    <row r="967" spans="1:2" ht="15" customHeight="1" x14ac:dyDescent="0.25">
      <c r="A967">
        <v>467.48690795898437</v>
      </c>
      <c r="B967">
        <v>522.7000732421875</v>
      </c>
    </row>
    <row r="968" spans="1:2" ht="15" customHeight="1" x14ac:dyDescent="0.25">
      <c r="A968">
        <v>595.07659912109375</v>
      </c>
      <c r="B968">
        <v>507.762939453125</v>
      </c>
    </row>
    <row r="969" spans="1:2" ht="15" customHeight="1" x14ac:dyDescent="0.25">
      <c r="A969">
        <v>600.4351806640625</v>
      </c>
      <c r="B969">
        <v>399.56680297851562</v>
      </c>
    </row>
    <row r="970" spans="1:2" ht="15" customHeight="1" x14ac:dyDescent="0.25">
      <c r="A970">
        <v>618.31964111328125</v>
      </c>
      <c r="B970">
        <v>299.87451171875</v>
      </c>
    </row>
    <row r="971" spans="1:2" ht="15" customHeight="1" x14ac:dyDescent="0.25">
      <c r="A971">
        <v>614.71142578125</v>
      </c>
      <c r="B971">
        <v>214.4312744140625</v>
      </c>
    </row>
    <row r="972" spans="1:2" ht="15" customHeight="1" x14ac:dyDescent="0.25">
      <c r="A972">
        <v>602.16912841796875</v>
      </c>
      <c r="B972">
        <v>206.33384704589844</v>
      </c>
    </row>
    <row r="973" spans="1:2" ht="15" customHeight="1" x14ac:dyDescent="0.25">
      <c r="A973">
        <v>578.48101806640625</v>
      </c>
      <c r="B973">
        <v>219.08154296875</v>
      </c>
    </row>
    <row r="974" spans="1:2" ht="15" customHeight="1" x14ac:dyDescent="0.25">
      <c r="A974">
        <v>443.80899047851562</v>
      </c>
      <c r="B974">
        <v>312.25723266601562</v>
      </c>
    </row>
    <row r="975" spans="1:2" ht="15" customHeight="1" x14ac:dyDescent="0.25">
      <c r="A975">
        <v>339.57638549804687</v>
      </c>
      <c r="B975">
        <v>404.96023559570312</v>
      </c>
    </row>
    <row r="976" spans="1:2" ht="15" customHeight="1" x14ac:dyDescent="0.25">
      <c r="A976">
        <v>248.72109985351562</v>
      </c>
      <c r="B976">
        <v>363.12100219726562</v>
      </c>
    </row>
    <row r="977" spans="1:2" ht="15" customHeight="1" x14ac:dyDescent="0.25">
      <c r="A977">
        <v>248.35026550292969</v>
      </c>
      <c r="B977">
        <v>337.88021850585937</v>
      </c>
    </row>
    <row r="978" spans="1:2" ht="15" customHeight="1" x14ac:dyDescent="0.25">
      <c r="A978">
        <v>263.05438232421875</v>
      </c>
      <c r="B978">
        <v>263.74429321289062</v>
      </c>
    </row>
    <row r="979" spans="1:2" ht="15" customHeight="1" x14ac:dyDescent="0.25">
      <c r="A979">
        <v>377.57559204101562</v>
      </c>
      <c r="B979">
        <v>200.79086303710937</v>
      </c>
    </row>
    <row r="980" spans="1:2" ht="15" customHeight="1" x14ac:dyDescent="0.25">
      <c r="A980">
        <v>452.12738037109375</v>
      </c>
      <c r="B980">
        <v>216.066162109375</v>
      </c>
    </row>
    <row r="981" spans="1:2" ht="15" customHeight="1" x14ac:dyDescent="0.25">
      <c r="A981">
        <v>408.5</v>
      </c>
      <c r="B981">
        <v>204.42195129394531</v>
      </c>
    </row>
    <row r="982" spans="1:2" ht="15" customHeight="1" x14ac:dyDescent="0.25">
      <c r="A982">
        <v>378.5107421875</v>
      </c>
      <c r="B982">
        <v>197.49205017089844</v>
      </c>
    </row>
    <row r="983" spans="1:2" ht="15" customHeight="1" x14ac:dyDescent="0.25">
      <c r="A983">
        <v>286.87908935546875</v>
      </c>
      <c r="B983">
        <v>197.68052673339844</v>
      </c>
    </row>
    <row r="984" spans="1:2" ht="15" customHeight="1" x14ac:dyDescent="0.25">
      <c r="A984">
        <v>234.76341247558594</v>
      </c>
      <c r="B984">
        <v>201.21745300292969</v>
      </c>
    </row>
    <row r="985" spans="1:2" ht="15" customHeight="1" x14ac:dyDescent="0.25">
      <c r="A985">
        <v>256.87786865234375</v>
      </c>
      <c r="B985">
        <v>207.36820983886719</v>
      </c>
    </row>
    <row r="986" spans="1:2" ht="15" customHeight="1" x14ac:dyDescent="0.25">
      <c r="A986">
        <v>242.92680358886719</v>
      </c>
      <c r="B986">
        <v>241.79881286621094</v>
      </c>
    </row>
    <row r="987" spans="1:2" ht="15" customHeight="1" x14ac:dyDescent="0.25">
      <c r="A987">
        <v>238.59986877441406</v>
      </c>
      <c r="B987">
        <v>378.77740478515625</v>
      </c>
    </row>
    <row r="988" spans="1:2" ht="15" customHeight="1" x14ac:dyDescent="0.25">
      <c r="A988">
        <v>240.12062072753906</v>
      </c>
      <c r="B988">
        <v>427.15829467773437</v>
      </c>
    </row>
    <row r="989" spans="1:2" ht="15" customHeight="1" x14ac:dyDescent="0.25">
      <c r="A989">
        <v>244.94998168945312</v>
      </c>
      <c r="B989">
        <v>337.20999145507812</v>
      </c>
    </row>
    <row r="990" spans="1:2" ht="15" customHeight="1" x14ac:dyDescent="0.25">
      <c r="A990">
        <v>244.86395263671875</v>
      </c>
      <c r="B990">
        <v>275.61636352539062</v>
      </c>
    </row>
    <row r="991" spans="1:2" ht="15" customHeight="1" x14ac:dyDescent="0.25">
      <c r="A991">
        <v>292.7183837890625</v>
      </c>
      <c r="B991">
        <v>224.83976745605469</v>
      </c>
    </row>
    <row r="992" spans="1:2" ht="15" customHeight="1" x14ac:dyDescent="0.25">
      <c r="A992">
        <v>440.01275634765625</v>
      </c>
      <c r="B992">
        <v>210.99624633789062</v>
      </c>
    </row>
    <row r="993" spans="1:2" ht="15" customHeight="1" x14ac:dyDescent="0.25">
      <c r="A993">
        <v>469.51589965820312</v>
      </c>
      <c r="B993">
        <v>205.89314270019531</v>
      </c>
    </row>
    <row r="994" spans="1:2" ht="15" customHeight="1" x14ac:dyDescent="0.25">
      <c r="A994">
        <v>375.00634765625</v>
      </c>
      <c r="B994">
        <v>199.61968994140625</v>
      </c>
    </row>
    <row r="995" spans="1:2" ht="15" customHeight="1" x14ac:dyDescent="0.25">
      <c r="A995">
        <v>312.93991088867187</v>
      </c>
      <c r="B995">
        <v>210.46208190917969</v>
      </c>
    </row>
    <row r="996" spans="1:2" ht="15" customHeight="1" x14ac:dyDescent="0.25">
      <c r="A996">
        <v>257.291748046875</v>
      </c>
      <c r="B996">
        <v>203.10765075683594</v>
      </c>
    </row>
    <row r="997" spans="1:2" ht="15" customHeight="1" x14ac:dyDescent="0.25">
      <c r="A997">
        <v>249.42001342773437</v>
      </c>
      <c r="B997">
        <v>216.48660278320312</v>
      </c>
    </row>
    <row r="998" spans="1:2" ht="15" customHeight="1" x14ac:dyDescent="0.25">
      <c r="A998">
        <v>241.86322021484375</v>
      </c>
      <c r="B998">
        <v>236.34678649902344</v>
      </c>
    </row>
    <row r="999" spans="1:2" ht="15" customHeight="1" x14ac:dyDescent="0.25">
      <c r="A999">
        <v>243.12168884277344</v>
      </c>
      <c r="B999">
        <v>336.74862670898437</v>
      </c>
    </row>
    <row r="1000" spans="1:2" ht="15" customHeight="1" x14ac:dyDescent="0.25">
      <c r="A1000">
        <v>253.51298522949219</v>
      </c>
      <c r="B1000">
        <v>339.47665405273437</v>
      </c>
    </row>
    <row r="1001" spans="1:2" ht="15" customHeight="1" x14ac:dyDescent="0.25">
      <c r="A1001">
        <v>244.03103637695312</v>
      </c>
      <c r="B1001">
        <v>330.339599609375</v>
      </c>
    </row>
    <row r="1002" spans="1:2" ht="15" customHeight="1" x14ac:dyDescent="0.25">
      <c r="A1002">
        <v>256.23910522460937</v>
      </c>
      <c r="B1002">
        <v>248.6986083984375</v>
      </c>
    </row>
    <row r="1003" spans="1:2" ht="15" customHeight="1" x14ac:dyDescent="0.25">
      <c r="A1003">
        <v>289.01791381835937</v>
      </c>
      <c r="B1003">
        <v>198.09693908691406</v>
      </c>
    </row>
    <row r="1004" spans="1:2" ht="15" customHeight="1" x14ac:dyDescent="0.25">
      <c r="A1004">
        <v>391.9476318359375</v>
      </c>
      <c r="B1004">
        <v>200.27137756347656</v>
      </c>
    </row>
    <row r="1005" spans="1:2" ht="15" customHeight="1" x14ac:dyDescent="0.25">
      <c r="A1005">
        <v>386.66244506835937</v>
      </c>
      <c r="B1005">
        <v>199.05087280273437</v>
      </c>
    </row>
    <row r="1006" spans="1:2" ht="15" customHeight="1" x14ac:dyDescent="0.25">
      <c r="A1006">
        <v>381.07464599609375</v>
      </c>
      <c r="B1006">
        <v>199.23664855957031</v>
      </c>
    </row>
    <row r="1007" spans="1:2" ht="15" customHeight="1" x14ac:dyDescent="0.25">
      <c r="A1007">
        <v>279.61117553710937</v>
      </c>
      <c r="B1007">
        <v>198.50677490234375</v>
      </c>
    </row>
    <row r="1008" spans="1:2" ht="15" customHeight="1" x14ac:dyDescent="0.25">
      <c r="A1008">
        <v>243.41249084472656</v>
      </c>
      <c r="B1008">
        <v>200.40007019042969</v>
      </c>
    </row>
    <row r="1009" spans="1:2" ht="15" customHeight="1" x14ac:dyDescent="0.25">
      <c r="A1009">
        <v>242.75035095214844</v>
      </c>
      <c r="B1009">
        <v>244.94976806640625</v>
      </c>
    </row>
    <row r="1010" spans="1:2" ht="15" customHeight="1" x14ac:dyDescent="0.25">
      <c r="A1010">
        <v>242.2734375</v>
      </c>
      <c r="B1010">
        <v>318.90020751953125</v>
      </c>
    </row>
    <row r="1011" spans="1:2" ht="15" customHeight="1" x14ac:dyDescent="0.25">
      <c r="A1011">
        <v>243.52394104003906</v>
      </c>
      <c r="B1011">
        <v>451.967529296875</v>
      </c>
    </row>
    <row r="1012" spans="1:2" ht="15" customHeight="1" x14ac:dyDescent="0.25">
      <c r="A1012">
        <v>243.78282165527344</v>
      </c>
      <c r="B1012">
        <v>519.889404296875</v>
      </c>
    </row>
    <row r="1013" spans="1:2" ht="15" customHeight="1" x14ac:dyDescent="0.25">
      <c r="A1013">
        <v>245.87167358398438</v>
      </c>
      <c r="B1013">
        <v>535.57342529296875</v>
      </c>
    </row>
    <row r="1014" spans="1:2" ht="15" customHeight="1" x14ac:dyDescent="0.25">
      <c r="A1014">
        <v>302.38101196289062</v>
      </c>
      <c r="B1014">
        <v>531.20831298828125</v>
      </c>
    </row>
    <row r="1015" spans="1:2" ht="15" customHeight="1" x14ac:dyDescent="0.25">
      <c r="A1015">
        <v>384.00283813476562</v>
      </c>
      <c r="B1015">
        <v>530.5616455078125</v>
      </c>
    </row>
    <row r="1016" spans="1:2" ht="15" customHeight="1" x14ac:dyDescent="0.25">
      <c r="A1016">
        <v>531.90484619140625</v>
      </c>
      <c r="B1016">
        <v>531.7344970703125</v>
      </c>
    </row>
    <row r="1017" spans="1:2" ht="15" customHeight="1" x14ac:dyDescent="0.25">
      <c r="A1017">
        <v>597.69085693359375</v>
      </c>
      <c r="B1017">
        <v>532.3701171875</v>
      </c>
    </row>
    <row r="1018" spans="1:2" ht="15" customHeight="1" x14ac:dyDescent="0.25">
      <c r="A1018">
        <v>618.89263916015625</v>
      </c>
      <c r="B1018">
        <v>527.36932373046875</v>
      </c>
    </row>
    <row r="1019" spans="1:2" ht="15" customHeight="1" x14ac:dyDescent="0.25">
      <c r="A1019">
        <v>612.40966796875</v>
      </c>
      <c r="B1019">
        <v>447.09796142578125</v>
      </c>
    </row>
    <row r="1020" spans="1:2" ht="15" customHeight="1" x14ac:dyDescent="0.25">
      <c r="A1020">
        <v>612.39984130859375</v>
      </c>
      <c r="B1020">
        <v>372.767822265625</v>
      </c>
    </row>
    <row r="1021" spans="1:2" ht="15" customHeight="1" x14ac:dyDescent="0.25">
      <c r="A1021">
        <v>611.90533447265625</v>
      </c>
      <c r="B1021">
        <v>421.76876831054687</v>
      </c>
    </row>
    <row r="1022" spans="1:2" ht="15" customHeight="1" x14ac:dyDescent="0.25">
      <c r="A1022">
        <v>612.54010009765625</v>
      </c>
      <c r="B1022">
        <v>515.4486083984375</v>
      </c>
    </row>
    <row r="1023" spans="1:2" ht="15" customHeight="1" x14ac:dyDescent="0.25">
      <c r="A1023">
        <v>607.19061279296875</v>
      </c>
      <c r="B1023">
        <v>534.88592529296875</v>
      </c>
    </row>
    <row r="1024" spans="1:2" ht="15" customHeight="1" x14ac:dyDescent="0.25">
      <c r="A1024">
        <v>507.04986572265625</v>
      </c>
      <c r="B1024">
        <v>533.63067626953125</v>
      </c>
    </row>
    <row r="1025" spans="1:2" ht="15" customHeight="1" x14ac:dyDescent="0.25">
      <c r="A1025">
        <v>431.22943115234375</v>
      </c>
      <c r="B1025">
        <v>534.427490234375</v>
      </c>
    </row>
    <row r="1026" spans="1:2" ht="15" customHeight="1" x14ac:dyDescent="0.25">
      <c r="A1026">
        <v>502.28350830078125</v>
      </c>
      <c r="B1026">
        <v>527.1939697265625</v>
      </c>
    </row>
    <row r="1027" spans="1:2" ht="15" customHeight="1" x14ac:dyDescent="0.25">
      <c r="A1027">
        <v>609.32989501953125</v>
      </c>
      <c r="B1027">
        <v>478.86685180664062</v>
      </c>
    </row>
    <row r="1028" spans="1:2" ht="15" customHeight="1" x14ac:dyDescent="0.25">
      <c r="A1028">
        <v>624.89434814453125</v>
      </c>
      <c r="B1028">
        <v>376.9215087890625</v>
      </c>
    </row>
    <row r="1029" spans="1:2" ht="15" customHeight="1" x14ac:dyDescent="0.25">
      <c r="A1029">
        <v>616.5291748046875</v>
      </c>
      <c r="B1029">
        <v>299.72125244140625</v>
      </c>
    </row>
    <row r="1030" spans="1:2" ht="15" customHeight="1" x14ac:dyDescent="0.25">
      <c r="A1030">
        <v>611.7086181640625</v>
      </c>
      <c r="B1030">
        <v>266.82855224609375</v>
      </c>
    </row>
    <row r="1031" spans="1:2" ht="15" customHeight="1" x14ac:dyDescent="0.25">
      <c r="A1031">
        <v>595.36541748046875</v>
      </c>
      <c r="B1031">
        <v>269.2056884765625</v>
      </c>
    </row>
    <row r="1032" spans="1:2" ht="15" customHeight="1" x14ac:dyDescent="0.25">
      <c r="A1032">
        <v>527.24066162109375</v>
      </c>
      <c r="B1032">
        <v>283.68630981445312</v>
      </c>
    </row>
    <row r="1033" spans="1:2" ht="15" customHeight="1" x14ac:dyDescent="0.25">
      <c r="A1033">
        <v>410.71719360351562</v>
      </c>
      <c r="B1033">
        <v>337.14334106445312</v>
      </c>
    </row>
    <row r="1034" spans="1:2" ht="15" customHeight="1" x14ac:dyDescent="0.25">
      <c r="A1034">
        <v>327.002197265625</v>
      </c>
      <c r="B1034">
        <v>394.90457153320312</v>
      </c>
    </row>
    <row r="1035" spans="1:2" ht="15" customHeight="1" x14ac:dyDescent="0.25">
      <c r="A1035">
        <v>299.49063110351562</v>
      </c>
      <c r="B1035">
        <v>503.84271240234375</v>
      </c>
    </row>
    <row r="1036" spans="1:2" ht="15" customHeight="1" x14ac:dyDescent="0.25">
      <c r="A1036">
        <v>296.51806640625</v>
      </c>
      <c r="B1036">
        <v>524.6240234375</v>
      </c>
    </row>
    <row r="1037" spans="1:2" ht="15" customHeight="1" x14ac:dyDescent="0.25">
      <c r="A1037">
        <v>316.31387329101562</v>
      </c>
      <c r="B1037">
        <v>516.39410400390625</v>
      </c>
    </row>
    <row r="1038" spans="1:2" ht="15" customHeight="1" x14ac:dyDescent="0.25">
      <c r="A1038">
        <v>375.83255004882812</v>
      </c>
      <c r="B1038">
        <v>518.85992431640625</v>
      </c>
    </row>
    <row r="1039" spans="1:2" ht="15" customHeight="1" x14ac:dyDescent="0.25">
      <c r="A1039">
        <v>432.9044189453125</v>
      </c>
      <c r="B1039">
        <v>514.7403564453125</v>
      </c>
    </row>
    <row r="1040" spans="1:2" ht="15" customHeight="1" x14ac:dyDescent="0.25">
      <c r="A1040">
        <v>551.02838134765625</v>
      </c>
      <c r="B1040">
        <v>490.478271484375</v>
      </c>
    </row>
    <row r="1041" spans="1:2" ht="15" customHeight="1" x14ac:dyDescent="0.25">
      <c r="A1041">
        <v>562.57025146484375</v>
      </c>
      <c r="B1041">
        <v>384.34375</v>
      </c>
    </row>
    <row r="1042" spans="1:2" ht="15" customHeight="1" x14ac:dyDescent="0.25">
      <c r="A1042">
        <v>559.4962158203125</v>
      </c>
      <c r="B1042">
        <v>297.05429077148437</v>
      </c>
    </row>
    <row r="1043" spans="1:2" ht="15" customHeight="1" x14ac:dyDescent="0.25">
      <c r="A1043">
        <v>560.11663818359375</v>
      </c>
      <c r="B1043">
        <v>313.82876586914062</v>
      </c>
    </row>
    <row r="1044" spans="1:2" ht="15" customHeight="1" x14ac:dyDescent="0.25">
      <c r="A1044">
        <v>559.6495361328125</v>
      </c>
      <c r="B1044">
        <v>329.73529052734375</v>
      </c>
    </row>
    <row r="1045" spans="1:2" ht="15" customHeight="1" x14ac:dyDescent="0.25">
      <c r="A1045">
        <v>525.64263916015625</v>
      </c>
      <c r="B1045">
        <v>336.27053833007812</v>
      </c>
    </row>
    <row r="1046" spans="1:2" ht="15" customHeight="1" x14ac:dyDescent="0.25">
      <c r="A1046">
        <v>400.49380493164062</v>
      </c>
      <c r="B1046">
        <v>325.89617919921875</v>
      </c>
    </row>
    <row r="1047" spans="1:2" ht="15" customHeight="1" x14ac:dyDescent="0.25">
      <c r="A1047">
        <v>321.48904418945312</v>
      </c>
      <c r="B1047">
        <v>272.52471923828125</v>
      </c>
    </row>
    <row r="1048" spans="1:2" ht="15" customHeight="1" x14ac:dyDescent="0.25">
      <c r="A1048">
        <v>341.48931884765625</v>
      </c>
      <c r="B1048">
        <v>248.04244995117187</v>
      </c>
    </row>
    <row r="1049" spans="1:2" ht="15" customHeight="1" x14ac:dyDescent="0.25">
      <c r="A1049">
        <v>360.06964111328125</v>
      </c>
      <c r="B1049">
        <v>146.82247924804687</v>
      </c>
    </row>
    <row r="1050" spans="1:2" ht="15" customHeight="1" x14ac:dyDescent="0.25">
      <c r="A1050">
        <v>364.7186279296875</v>
      </c>
      <c r="B1050">
        <v>45.222122192382813</v>
      </c>
    </row>
    <row r="1051" spans="1:2" ht="15" customHeight="1" x14ac:dyDescent="0.25">
      <c r="A1051">
        <v>346.02117919921875</v>
      </c>
      <c r="B1051">
        <v>4.6097744256258011E-2</v>
      </c>
    </row>
    <row r="1052" spans="1:2" ht="15" customHeight="1" x14ac:dyDescent="0.25">
      <c r="A1052">
        <v>290.78298950195313</v>
      </c>
      <c r="B1052">
        <v>4.6095874160528183E-2</v>
      </c>
    </row>
    <row r="1053" spans="1:2" ht="15" customHeight="1" x14ac:dyDescent="0.25">
      <c r="A1053">
        <v>245.24749755859375</v>
      </c>
      <c r="B1053">
        <v>5.1093373447656631E-2</v>
      </c>
    </row>
    <row r="1054" spans="1:2" ht="15" customHeight="1" x14ac:dyDescent="0.25">
      <c r="A1054">
        <v>116.48213958740234</v>
      </c>
      <c r="B1054">
        <v>5.5397793650627136E-2</v>
      </c>
    </row>
    <row r="1055" spans="1:2" ht="15" customHeight="1" x14ac:dyDescent="0.25">
      <c r="A1055">
        <v>34.251556396484375</v>
      </c>
      <c r="B1055">
        <v>4.6327114105224609E-2</v>
      </c>
    </row>
    <row r="1056" spans="1:2" ht="15" customHeight="1" x14ac:dyDescent="0.25">
      <c r="A1056">
        <v>0</v>
      </c>
      <c r="B1056">
        <v>5.1107112318277359E-2</v>
      </c>
    </row>
    <row r="1057" spans="1:2" ht="15" customHeight="1" x14ac:dyDescent="0.25">
      <c r="A1057">
        <v>0</v>
      </c>
      <c r="B1057">
        <v>5.5627807974815369E-2</v>
      </c>
    </row>
    <row r="1058" spans="1:2" ht="15" customHeight="1" x14ac:dyDescent="0.25">
      <c r="A1058">
        <v>0</v>
      </c>
      <c r="B1058">
        <v>6.5159708261489868E-2</v>
      </c>
    </row>
    <row r="1059" spans="1:2" ht="15" customHeight="1" x14ac:dyDescent="0.25">
      <c r="A1059">
        <v>0</v>
      </c>
      <c r="B1059">
        <v>6.0401935130357742E-2</v>
      </c>
    </row>
    <row r="1060" spans="1:2" ht="15" customHeight="1" x14ac:dyDescent="0.25">
      <c r="A1060">
        <v>0</v>
      </c>
      <c r="B1060">
        <v>4.1329942643642426E-2</v>
      </c>
    </row>
    <row r="1061" spans="1:2" ht="15" customHeight="1" x14ac:dyDescent="0.25">
      <c r="A1061">
        <v>0</v>
      </c>
      <c r="B1061">
        <v>5.086168646812439E-2</v>
      </c>
    </row>
    <row r="1062" spans="1:2" ht="15" customHeight="1" x14ac:dyDescent="0.25">
      <c r="A1062">
        <v>0</v>
      </c>
      <c r="B1062">
        <v>5.0863731652498245E-2</v>
      </c>
    </row>
    <row r="1063" spans="1:2" ht="15" customHeight="1" x14ac:dyDescent="0.25">
      <c r="A1063">
        <v>0</v>
      </c>
      <c r="B1063">
        <v>5.0620384514331818E-2</v>
      </c>
    </row>
    <row r="1064" spans="1:2" ht="15" customHeight="1" x14ac:dyDescent="0.25">
      <c r="A1064">
        <v>0</v>
      </c>
      <c r="B1064">
        <v>4.6340156346559525E-2</v>
      </c>
    </row>
    <row r="1065" spans="1:2" ht="15" customHeight="1" x14ac:dyDescent="0.25">
      <c r="A1065">
        <v>0</v>
      </c>
      <c r="B1065">
        <v>6.4915470778942108E-2</v>
      </c>
    </row>
    <row r="1066" spans="1:2" ht="15" customHeight="1" x14ac:dyDescent="0.25">
      <c r="A1066">
        <v>0</v>
      </c>
      <c r="B1066">
        <v>4.634387418627739E-2</v>
      </c>
    </row>
    <row r="1067" spans="1:2" ht="15" customHeight="1" x14ac:dyDescent="0.25">
      <c r="A1067">
        <v>0</v>
      </c>
      <c r="B1067">
        <v>5.086139589548111E-2</v>
      </c>
    </row>
    <row r="1068" spans="1:2" ht="15" customHeight="1" x14ac:dyDescent="0.25">
      <c r="A1068">
        <v>0</v>
      </c>
      <c r="B1068">
        <v>4.1329942643642426E-2</v>
      </c>
    </row>
    <row r="1069" spans="1:2" ht="15" customHeight="1" x14ac:dyDescent="0.25">
      <c r="A1069">
        <v>0</v>
      </c>
      <c r="B1069">
        <v>4.6096436679363251E-2</v>
      </c>
    </row>
    <row r="1070" spans="1:2" ht="15" customHeight="1" x14ac:dyDescent="0.25">
      <c r="A1070">
        <v>0</v>
      </c>
      <c r="B1070">
        <v>5.0863999873399734E-2</v>
      </c>
    </row>
    <row r="1071" spans="1:2" ht="15" customHeight="1" x14ac:dyDescent="0.25">
      <c r="A1071">
        <v>0</v>
      </c>
      <c r="B1071">
        <v>5.0617687404155731E-2</v>
      </c>
    </row>
    <row r="1072" spans="1:2" ht="15" customHeight="1" x14ac:dyDescent="0.25">
      <c r="A1072">
        <v>0</v>
      </c>
      <c r="B1072">
        <v>4.1573882102966309E-2</v>
      </c>
    </row>
    <row r="1073" spans="1:2" ht="15" customHeight="1" x14ac:dyDescent="0.25">
      <c r="A1073">
        <v>1.0266286134719849</v>
      </c>
      <c r="B1073">
        <v>5.5384188890457153E-2</v>
      </c>
    </row>
    <row r="1074" spans="1:2" ht="15" customHeight="1" x14ac:dyDescent="0.25">
      <c r="A1074">
        <v>0</v>
      </c>
      <c r="B1074">
        <v>5.0862345844507217E-2</v>
      </c>
    </row>
    <row r="1075" spans="1:2" ht="15" customHeight="1" x14ac:dyDescent="0.25">
      <c r="A1075">
        <v>0</v>
      </c>
      <c r="B1075">
        <v>5.1108065992593765E-2</v>
      </c>
    </row>
    <row r="1076" spans="1:2" ht="15" customHeight="1" x14ac:dyDescent="0.25">
      <c r="A1076">
        <v>0</v>
      </c>
      <c r="B1076">
        <v>4.1329942643642426E-2</v>
      </c>
    </row>
    <row r="1077" spans="1:2" ht="15" customHeight="1" x14ac:dyDescent="0.25">
      <c r="A1077">
        <v>0</v>
      </c>
      <c r="B1077">
        <v>6.0394607484340668E-2</v>
      </c>
    </row>
    <row r="1078" spans="1:2" ht="15" customHeight="1" x14ac:dyDescent="0.25">
      <c r="A1078">
        <v>0</v>
      </c>
      <c r="B1078">
        <v>5.5628556758165359E-2</v>
      </c>
    </row>
    <row r="1079" spans="1:2" ht="15" customHeight="1" x14ac:dyDescent="0.25">
      <c r="A1079">
        <v>0</v>
      </c>
      <c r="B1079">
        <v>5.086212232708931E-2</v>
      </c>
    </row>
    <row r="1080" spans="1:2" ht="15" customHeight="1" x14ac:dyDescent="0.25">
      <c r="A1080">
        <v>0</v>
      </c>
      <c r="B1080">
        <v>6.5162055194377899E-2</v>
      </c>
    </row>
    <row r="1081" spans="1:2" ht="15" customHeight="1" x14ac:dyDescent="0.25">
      <c r="A1081">
        <v>0</v>
      </c>
      <c r="B1081">
        <v>5.4909300059080124E-2</v>
      </c>
    </row>
    <row r="1082" spans="1:2" ht="15" customHeight="1" x14ac:dyDescent="0.25">
      <c r="A1082">
        <v>0</v>
      </c>
      <c r="B1082">
        <v>5.1585394889116287E-2</v>
      </c>
    </row>
    <row r="1083" spans="1:2" ht="15" customHeight="1" x14ac:dyDescent="0.25">
      <c r="A1083">
        <v>0</v>
      </c>
      <c r="B1083">
        <v>5.014028400182724E-2</v>
      </c>
    </row>
    <row r="1084" spans="1:2" ht="15" customHeight="1" x14ac:dyDescent="0.25">
      <c r="A1084">
        <v>0</v>
      </c>
      <c r="B1084">
        <v>5.6351073086261749E-2</v>
      </c>
    </row>
    <row r="1085" spans="1:2" ht="15" customHeight="1" x14ac:dyDescent="0.25">
      <c r="A1085">
        <v>0</v>
      </c>
      <c r="B1085">
        <v>6.0397390276193619E-2</v>
      </c>
    </row>
    <row r="1086" spans="1:2" ht="15" customHeight="1" x14ac:dyDescent="0.25">
      <c r="A1086">
        <v>0</v>
      </c>
      <c r="B1086">
        <v>4.6096187084913254E-2</v>
      </c>
    </row>
    <row r="1087" spans="1:2" ht="15" customHeight="1" x14ac:dyDescent="0.25">
      <c r="A1087">
        <v>0</v>
      </c>
      <c r="B1087">
        <v>5.9675335884094238E-2</v>
      </c>
    </row>
    <row r="1088" spans="1:2" ht="15" customHeight="1" x14ac:dyDescent="0.25">
      <c r="A1088">
        <v>0</v>
      </c>
      <c r="B1088">
        <v>6.1115000396966934E-2</v>
      </c>
    </row>
    <row r="1089" spans="1:2" ht="15" customHeight="1" x14ac:dyDescent="0.25">
      <c r="A1089">
        <v>0</v>
      </c>
      <c r="B1089">
        <v>6.039312481880188E-2</v>
      </c>
    </row>
    <row r="1090" spans="1:2" ht="15" customHeight="1" x14ac:dyDescent="0.25">
      <c r="A1090">
        <v>0</v>
      </c>
      <c r="B1090">
        <v>6.0394730418920517E-2</v>
      </c>
    </row>
    <row r="1091" spans="1:2" ht="15" customHeight="1" x14ac:dyDescent="0.25">
      <c r="A1091">
        <v>0</v>
      </c>
      <c r="B1091">
        <v>5.9674054384231567E-2</v>
      </c>
    </row>
    <row r="1092" spans="1:2" ht="15" customHeight="1" x14ac:dyDescent="0.25">
      <c r="A1092">
        <v>0</v>
      </c>
      <c r="B1092">
        <v>5.0862900912761688E-2</v>
      </c>
    </row>
    <row r="1093" spans="1:2" ht="15" customHeight="1" x14ac:dyDescent="0.25">
      <c r="A1093">
        <v>0</v>
      </c>
      <c r="B1093">
        <v>6.5883107483386993E-2</v>
      </c>
    </row>
    <row r="1094" spans="1:2" ht="15" customHeight="1" x14ac:dyDescent="0.25">
      <c r="A1094">
        <v>0</v>
      </c>
      <c r="B1094">
        <v>6.0392476618289948E-2</v>
      </c>
    </row>
    <row r="1095" spans="1:2" ht="15" customHeight="1" x14ac:dyDescent="0.25">
      <c r="A1095">
        <v>0</v>
      </c>
      <c r="B1095">
        <v>5.9674359858036041E-2</v>
      </c>
    </row>
    <row r="1096" spans="1:2" ht="15" customHeight="1" x14ac:dyDescent="0.25">
      <c r="A1096">
        <v>0</v>
      </c>
      <c r="B1096">
        <v>6.5160945057868958E-2</v>
      </c>
    </row>
    <row r="1097" spans="1:2" ht="15" customHeight="1" x14ac:dyDescent="0.25">
      <c r="A1097">
        <v>0</v>
      </c>
      <c r="B1097">
        <v>5.6828618049621582E-2</v>
      </c>
    </row>
    <row r="1098" spans="1:2" ht="15" customHeight="1" x14ac:dyDescent="0.25">
      <c r="A1098">
        <v>0</v>
      </c>
      <c r="B1098">
        <v>5.0861809402704239E-2</v>
      </c>
    </row>
    <row r="1099" spans="1:2" ht="15" customHeight="1" x14ac:dyDescent="0.25">
      <c r="A1099">
        <v>0</v>
      </c>
      <c r="B1099">
        <v>6.3962340354919434E-2</v>
      </c>
    </row>
    <row r="1100" spans="1:2" ht="15" customHeight="1" x14ac:dyDescent="0.25">
      <c r="A1100">
        <v>0</v>
      </c>
      <c r="B1100">
        <v>6.0394275933504105E-2</v>
      </c>
    </row>
    <row r="1101" spans="1:2" ht="15" customHeight="1" x14ac:dyDescent="0.25">
      <c r="A1101">
        <v>0</v>
      </c>
      <c r="B1101">
        <v>4.7293610870838165E-2</v>
      </c>
    </row>
    <row r="1102" spans="1:2" ht="15" customHeight="1" x14ac:dyDescent="0.25">
      <c r="A1102">
        <v>0</v>
      </c>
      <c r="B1102">
        <v>5.3952362388372421E-2</v>
      </c>
    </row>
    <row r="1103" spans="1:2" ht="15" customHeight="1" x14ac:dyDescent="0.25">
      <c r="A1103">
        <v>0</v>
      </c>
      <c r="B1103">
        <v>5.086173489689827E-2</v>
      </c>
    </row>
    <row r="1104" spans="1:2" ht="15" customHeight="1" x14ac:dyDescent="0.25">
      <c r="A1104">
        <v>0</v>
      </c>
      <c r="B1104">
        <v>4.3004680424928665E-2</v>
      </c>
    </row>
    <row r="1105" spans="1:2" ht="15" customHeight="1" x14ac:dyDescent="0.25">
      <c r="A1105">
        <v>0</v>
      </c>
      <c r="B1105">
        <v>4.9188695847988129E-2</v>
      </c>
    </row>
    <row r="1106" spans="1:2" ht="15" customHeight="1" x14ac:dyDescent="0.25">
      <c r="A1106">
        <v>0</v>
      </c>
      <c r="B1106">
        <v>4.7770228236913681E-2</v>
      </c>
    </row>
    <row r="1107" spans="1:2" ht="15" customHeight="1" x14ac:dyDescent="0.25">
      <c r="A1107">
        <v>0</v>
      </c>
      <c r="B1107">
        <v>5.0863545387983322E-2</v>
      </c>
    </row>
    <row r="1108" spans="1:2" ht="15" customHeight="1" x14ac:dyDescent="0.25">
      <c r="A1108">
        <v>0</v>
      </c>
      <c r="B1108">
        <v>4.6095319092273712E-2</v>
      </c>
    </row>
    <row r="1109" spans="1:2" ht="15" customHeight="1" x14ac:dyDescent="0.25">
      <c r="A1109">
        <v>0</v>
      </c>
      <c r="B1109">
        <v>5.3956456482410431E-2</v>
      </c>
    </row>
    <row r="1110" spans="1:2" ht="15" customHeight="1" x14ac:dyDescent="0.25">
      <c r="A1110">
        <v>0</v>
      </c>
      <c r="B1110">
        <v>5.2540544420480728E-2</v>
      </c>
    </row>
    <row r="1111" spans="1:2" ht="15" customHeight="1" x14ac:dyDescent="0.25">
      <c r="A1111">
        <v>0</v>
      </c>
      <c r="B1111">
        <v>5.5625766515731812E-2</v>
      </c>
    </row>
    <row r="1112" spans="1:2" ht="15" customHeight="1" x14ac:dyDescent="0.25">
      <c r="A1112">
        <v>0</v>
      </c>
      <c r="B1112">
        <v>6.0392469167709351E-2</v>
      </c>
    </row>
    <row r="1113" spans="1:2" ht="15" customHeight="1" x14ac:dyDescent="0.25">
      <c r="A1113">
        <v>0</v>
      </c>
      <c r="B1113">
        <v>5.5626813322305679E-2</v>
      </c>
    </row>
    <row r="1114" spans="1:2" ht="15" customHeight="1" x14ac:dyDescent="0.25">
      <c r="A1114">
        <v>0</v>
      </c>
      <c r="B1114">
        <v>5.3477637469768524E-2</v>
      </c>
    </row>
    <row r="1115" spans="1:2" ht="15" customHeight="1" x14ac:dyDescent="0.25">
      <c r="A1115">
        <v>0</v>
      </c>
      <c r="B1115">
        <v>5.5627595633268356E-2</v>
      </c>
    </row>
    <row r="1116" spans="1:2" ht="15" customHeight="1" x14ac:dyDescent="0.25">
      <c r="A1116">
        <v>0</v>
      </c>
      <c r="B1116">
        <v>5.7300832122564316E-2</v>
      </c>
    </row>
    <row r="1117" spans="1:2" ht="15" customHeight="1" x14ac:dyDescent="0.25">
      <c r="A1117">
        <v>0</v>
      </c>
      <c r="B1117">
        <v>5.8719988912343979E-2</v>
      </c>
    </row>
    <row r="1118" spans="1:2" ht="15" customHeight="1" x14ac:dyDescent="0.25">
      <c r="A1118">
        <v>0</v>
      </c>
      <c r="B1118">
        <v>5.730447918176651E-2</v>
      </c>
    </row>
    <row r="1119" spans="1:2" ht="15" customHeight="1" x14ac:dyDescent="0.25">
      <c r="A1119">
        <v>0</v>
      </c>
      <c r="B1119">
        <v>5.991806834936142E-2</v>
      </c>
    </row>
    <row r="1120" spans="1:2" ht="15" customHeight="1" x14ac:dyDescent="0.25">
      <c r="A1120">
        <v>0</v>
      </c>
      <c r="B1120">
        <v>5.086212232708931E-2</v>
      </c>
    </row>
    <row r="1121" spans="1:2" ht="15" customHeight="1" x14ac:dyDescent="0.25">
      <c r="A1121">
        <v>0</v>
      </c>
      <c r="B1121">
        <v>5.5627677589654922E-2</v>
      </c>
    </row>
    <row r="1122" spans="1:2" ht="15" customHeight="1" x14ac:dyDescent="0.25">
      <c r="A1122">
        <v>0</v>
      </c>
      <c r="B1122">
        <v>4.6097304672002792E-2</v>
      </c>
    </row>
    <row r="1123" spans="1:2" ht="15" customHeight="1" x14ac:dyDescent="0.25">
      <c r="A1123">
        <v>0</v>
      </c>
      <c r="B1123">
        <v>4.6095632016658783E-2</v>
      </c>
    </row>
    <row r="1124" spans="1:2" ht="15" customHeight="1" x14ac:dyDescent="0.25">
      <c r="A1124">
        <v>0</v>
      </c>
      <c r="B1124">
        <v>5.8243624866008759E-2</v>
      </c>
    </row>
    <row r="1125" spans="1:2" ht="15" customHeight="1" x14ac:dyDescent="0.25">
      <c r="A1125">
        <v>0</v>
      </c>
      <c r="B1125">
        <v>5.0863154232501984E-2</v>
      </c>
    </row>
    <row r="1126" spans="1:2" ht="15" customHeight="1" x14ac:dyDescent="0.25">
      <c r="A1126">
        <v>0</v>
      </c>
      <c r="B1126">
        <v>5.3014803677797318E-2</v>
      </c>
    </row>
    <row r="1127" spans="1:2" ht="15" customHeight="1" x14ac:dyDescent="0.25">
      <c r="A1127">
        <v>0</v>
      </c>
      <c r="B1127">
        <v>5.0863549113273621E-2</v>
      </c>
    </row>
    <row r="1128" spans="1:2" ht="15" customHeight="1" x14ac:dyDescent="0.25">
      <c r="A1128">
        <v>0</v>
      </c>
      <c r="B1128">
        <v>5.8243520557880402E-2</v>
      </c>
    </row>
    <row r="1129" spans="1:2" ht="15" customHeight="1" x14ac:dyDescent="0.25">
      <c r="A1129">
        <v>0</v>
      </c>
      <c r="B1129">
        <v>5.3014572709798813E-2</v>
      </c>
    </row>
    <row r="1130" spans="1:2" ht="15" customHeight="1" x14ac:dyDescent="0.25">
      <c r="A1130">
        <v>0</v>
      </c>
      <c r="B1130">
        <v>6.3010334968566895E-2</v>
      </c>
    </row>
    <row r="1131" spans="1:2" ht="15" customHeight="1" x14ac:dyDescent="0.25">
      <c r="A1131">
        <v>0</v>
      </c>
      <c r="B1131">
        <v>5.3016200661659241E-2</v>
      </c>
    </row>
    <row r="1132" spans="1:2" ht="15" customHeight="1" x14ac:dyDescent="0.25">
      <c r="A1132">
        <v>0</v>
      </c>
      <c r="B1132">
        <v>5.0862058997154236E-2</v>
      </c>
    </row>
    <row r="1133" spans="1:2" ht="15" customHeight="1" x14ac:dyDescent="0.25">
      <c r="A1133">
        <v>0</v>
      </c>
      <c r="B1133">
        <v>4.6095073223114014E-2</v>
      </c>
    </row>
    <row r="1134" spans="1:2" ht="15" customHeight="1" x14ac:dyDescent="0.25">
      <c r="A1134">
        <v>0</v>
      </c>
      <c r="B1134">
        <v>4.3945226818323135E-2</v>
      </c>
    </row>
    <row r="1135" spans="1:2" ht="15" customHeight="1" x14ac:dyDescent="0.25">
      <c r="A1135">
        <v>0</v>
      </c>
      <c r="B1135">
        <v>6.2545441091060638E-2</v>
      </c>
    </row>
    <row r="1136" spans="1:2" ht="15" customHeight="1" x14ac:dyDescent="0.25">
      <c r="A1136">
        <v>0</v>
      </c>
      <c r="B1136">
        <v>5.8245711028575897E-2</v>
      </c>
    </row>
    <row r="1137" spans="1:2" ht="15" customHeight="1" x14ac:dyDescent="0.25">
      <c r="A1137">
        <v>0</v>
      </c>
      <c r="B1137">
        <v>6.0395948588848114E-2</v>
      </c>
    </row>
    <row r="1138" spans="1:2" ht="15" customHeight="1" x14ac:dyDescent="0.25">
      <c r="A1138">
        <v>0</v>
      </c>
      <c r="B1138">
        <v>4.8245362937450409E-2</v>
      </c>
    </row>
    <row r="1139" spans="1:2" ht="15" customHeight="1" x14ac:dyDescent="0.25">
      <c r="A1139">
        <v>0</v>
      </c>
      <c r="B1139">
        <v>5.5627837777137756E-2</v>
      </c>
    </row>
    <row r="1140" spans="1:2" ht="15" customHeight="1" x14ac:dyDescent="0.25">
      <c r="A1140">
        <v>0</v>
      </c>
      <c r="B1140">
        <v>5.5626757442951202E-2</v>
      </c>
    </row>
    <row r="1141" spans="1:2" ht="15" customHeight="1" x14ac:dyDescent="0.25">
      <c r="A1141">
        <v>0</v>
      </c>
      <c r="B1141">
        <v>5.3001720458269119E-2</v>
      </c>
    </row>
    <row r="1142" spans="1:2" ht="15" customHeight="1" x14ac:dyDescent="0.25">
      <c r="A1142">
        <v>0</v>
      </c>
      <c r="B1142">
        <v>6.0392722487449646E-2</v>
      </c>
    </row>
    <row r="1143" spans="1:2" ht="15" customHeight="1" x14ac:dyDescent="0.25">
      <c r="A1143">
        <v>0</v>
      </c>
      <c r="B1143">
        <v>5.8257393538951874E-2</v>
      </c>
    </row>
    <row r="1144" spans="1:2" ht="15" customHeight="1" x14ac:dyDescent="0.25">
      <c r="A1144">
        <v>0</v>
      </c>
      <c r="B1144">
        <v>4.6095691621303558E-2</v>
      </c>
    </row>
    <row r="1145" spans="1:2" ht="15" customHeight="1" x14ac:dyDescent="0.25">
      <c r="A1145">
        <v>0</v>
      </c>
      <c r="B1145">
        <v>6.5161474049091339E-2</v>
      </c>
    </row>
    <row r="1146" spans="1:2" ht="15" customHeight="1" x14ac:dyDescent="0.25">
      <c r="A1146">
        <v>0</v>
      </c>
      <c r="B1146">
        <v>6.0398969799280167E-2</v>
      </c>
    </row>
    <row r="1147" spans="1:2" ht="15" customHeight="1" x14ac:dyDescent="0.25">
      <c r="A1147">
        <v>0</v>
      </c>
      <c r="B1147">
        <v>5.0863545387983322E-2</v>
      </c>
    </row>
    <row r="1148" spans="1:2" ht="15" customHeight="1" x14ac:dyDescent="0.25">
      <c r="A1148">
        <v>0</v>
      </c>
      <c r="B1148">
        <v>5.0862580537796021E-2</v>
      </c>
    </row>
    <row r="1149" spans="1:2" ht="15" customHeight="1" x14ac:dyDescent="0.25">
      <c r="A1149">
        <v>0</v>
      </c>
      <c r="B1149">
        <v>5.7288281619548798E-2</v>
      </c>
    </row>
    <row r="1150" spans="1:2" ht="15" customHeight="1" x14ac:dyDescent="0.25">
      <c r="A1150">
        <v>0</v>
      </c>
      <c r="B1150">
        <v>5.8732450008392334E-2</v>
      </c>
    </row>
    <row r="1151" spans="1:2" ht="15" customHeight="1" x14ac:dyDescent="0.25">
      <c r="A1151">
        <v>0</v>
      </c>
      <c r="B1151">
        <v>6.0395229607820511E-2</v>
      </c>
    </row>
    <row r="1152" spans="1:2" ht="15" customHeight="1" x14ac:dyDescent="0.25">
      <c r="A1152">
        <v>0</v>
      </c>
      <c r="B1152">
        <v>6.2057372182607651E-2</v>
      </c>
    </row>
    <row r="1153" spans="1:2" ht="15" customHeight="1" x14ac:dyDescent="0.25">
      <c r="A1153">
        <v>0</v>
      </c>
      <c r="B1153">
        <v>5.5629272013902664E-2</v>
      </c>
    </row>
    <row r="1154" spans="1:2" ht="15" customHeight="1" x14ac:dyDescent="0.25">
      <c r="A1154">
        <v>0</v>
      </c>
      <c r="B1154">
        <v>6.5161943435668945E-2</v>
      </c>
    </row>
    <row r="1155" spans="1:2" ht="15" customHeight="1" x14ac:dyDescent="0.25">
      <c r="A1155">
        <v>0</v>
      </c>
      <c r="B1155">
        <v>4.9200776964426041E-2</v>
      </c>
    </row>
    <row r="1156" spans="1:2" ht="15" customHeight="1" x14ac:dyDescent="0.25">
      <c r="A1156">
        <v>0</v>
      </c>
      <c r="B1156">
        <v>4.6095628291368484E-2</v>
      </c>
    </row>
    <row r="1157" spans="1:2" ht="15" customHeight="1" x14ac:dyDescent="0.25">
      <c r="A1157">
        <v>0</v>
      </c>
      <c r="B1157">
        <v>5.5630620568990707E-2</v>
      </c>
    </row>
    <row r="1158" spans="1:2" ht="15" customHeight="1" x14ac:dyDescent="0.25">
      <c r="A1158">
        <v>0</v>
      </c>
      <c r="B1158">
        <v>4.6096369624137878E-2</v>
      </c>
    </row>
    <row r="1159" spans="1:2" ht="15" customHeight="1" x14ac:dyDescent="0.25">
      <c r="A1159">
        <v>0</v>
      </c>
      <c r="B1159">
        <v>5.0859954208135605E-2</v>
      </c>
    </row>
    <row r="1160" spans="1:2" ht="15" customHeight="1" x14ac:dyDescent="0.25">
      <c r="A1160">
        <v>0</v>
      </c>
      <c r="B1160">
        <v>4.7757506370544434E-2</v>
      </c>
    </row>
    <row r="1161" spans="1:2" ht="15" customHeight="1" x14ac:dyDescent="0.25">
      <c r="A1161">
        <v>0</v>
      </c>
      <c r="B1161">
        <v>6.992688775062561E-2</v>
      </c>
    </row>
    <row r="1162" spans="1:2" ht="15" customHeight="1" x14ac:dyDescent="0.25">
      <c r="A1162">
        <v>0</v>
      </c>
      <c r="B1162">
        <v>4.9202501773834229E-2</v>
      </c>
    </row>
    <row r="1163" spans="1:2" ht="15" customHeight="1" x14ac:dyDescent="0.25">
      <c r="A1163">
        <v>0</v>
      </c>
      <c r="B1163">
        <v>4.7756377607584E-2</v>
      </c>
    </row>
    <row r="1164" spans="1:2" ht="15" customHeight="1" x14ac:dyDescent="0.25">
      <c r="A1164">
        <v>0</v>
      </c>
      <c r="B1164">
        <v>5.7291064411401749E-2</v>
      </c>
    </row>
    <row r="1165" spans="1:2" ht="15" customHeight="1" x14ac:dyDescent="0.25">
      <c r="A1165">
        <v>0</v>
      </c>
      <c r="B1165">
        <v>6.3499428331851959E-2</v>
      </c>
    </row>
    <row r="1166" spans="1:2" ht="15" customHeight="1" x14ac:dyDescent="0.25">
      <c r="A1166">
        <v>0</v>
      </c>
      <c r="B1166">
        <v>5.8732550591230392E-2</v>
      </c>
    </row>
    <row r="1167" spans="1:2" ht="15" customHeight="1" x14ac:dyDescent="0.25">
      <c r="A1167">
        <v>0</v>
      </c>
      <c r="B1167">
        <v>4.7758914530277252E-2</v>
      </c>
    </row>
    <row r="1168" spans="1:2" ht="15" customHeight="1" x14ac:dyDescent="0.25">
      <c r="A1168">
        <v>0</v>
      </c>
      <c r="B1168">
        <v>5.3964771330356598E-2</v>
      </c>
    </row>
    <row r="1169" spans="1:2" ht="15" customHeight="1" x14ac:dyDescent="0.25">
      <c r="A1169">
        <v>0</v>
      </c>
      <c r="B1169">
        <v>5.5626321583986282E-2</v>
      </c>
    </row>
    <row r="1170" spans="1:2" ht="15" customHeight="1" x14ac:dyDescent="0.25">
      <c r="A1170">
        <v>0</v>
      </c>
      <c r="B1170">
        <v>4.6095691621303558E-2</v>
      </c>
    </row>
    <row r="1171" spans="1:2" ht="15" customHeight="1" x14ac:dyDescent="0.25">
      <c r="A1171">
        <v>0</v>
      </c>
      <c r="B1171">
        <v>4.6095877885818481E-2</v>
      </c>
    </row>
    <row r="1172" spans="1:2" ht="15" customHeight="1" x14ac:dyDescent="0.25">
      <c r="A1172">
        <v>0</v>
      </c>
      <c r="B1172">
        <v>5.086299404501915E-2</v>
      </c>
    </row>
    <row r="1173" spans="1:2" ht="15" customHeight="1" x14ac:dyDescent="0.25">
      <c r="A1173">
        <v>0</v>
      </c>
      <c r="B1173">
        <v>5.0862178206443787E-2</v>
      </c>
    </row>
    <row r="1174" spans="1:2" ht="15" customHeight="1" x14ac:dyDescent="0.25">
      <c r="A1174">
        <v>0</v>
      </c>
      <c r="B1174">
        <v>4.728354886174202E-2</v>
      </c>
    </row>
    <row r="1175" spans="1:2" ht="15" customHeight="1" x14ac:dyDescent="0.25">
      <c r="A1175">
        <v>0</v>
      </c>
      <c r="B1175">
        <v>5.991927906870842E-2</v>
      </c>
    </row>
    <row r="1176" spans="1:2" ht="15" customHeight="1" x14ac:dyDescent="0.25">
      <c r="A1176">
        <v>0</v>
      </c>
      <c r="B1176">
        <v>5.5630680173635483E-2</v>
      </c>
    </row>
    <row r="1177" spans="1:2" ht="15" customHeight="1" x14ac:dyDescent="0.25">
      <c r="A1177">
        <v>0</v>
      </c>
      <c r="B1177">
        <v>5.9685900807380676E-2</v>
      </c>
    </row>
    <row r="1178" spans="1:2" ht="15" customHeight="1" x14ac:dyDescent="0.25">
      <c r="A1178">
        <v>0</v>
      </c>
      <c r="B1178">
        <v>4.6804230660200119E-2</v>
      </c>
    </row>
    <row r="1179" spans="1:2" ht="15" customHeight="1" x14ac:dyDescent="0.25">
      <c r="A1179">
        <v>0</v>
      </c>
      <c r="B1179">
        <v>6.5160579979419708E-2</v>
      </c>
    </row>
    <row r="1180" spans="1:2" ht="15" customHeight="1" x14ac:dyDescent="0.25">
      <c r="A1180">
        <v>0</v>
      </c>
      <c r="B1180">
        <v>5.4919112473726273E-2</v>
      </c>
    </row>
    <row r="1181" spans="1:2" ht="15" customHeight="1" x14ac:dyDescent="0.25">
      <c r="A1181">
        <v>0</v>
      </c>
      <c r="B1181">
        <v>5.0861001014709473E-2</v>
      </c>
    </row>
    <row r="1182" spans="1:2" ht="15" customHeight="1" x14ac:dyDescent="0.25">
      <c r="A1182">
        <v>0</v>
      </c>
      <c r="B1182">
        <v>4.1329942643642426E-2</v>
      </c>
    </row>
    <row r="1183" spans="1:2" ht="15" customHeight="1" x14ac:dyDescent="0.25">
      <c r="A1183">
        <v>0</v>
      </c>
      <c r="B1183">
        <v>4.680478572845459E-2</v>
      </c>
    </row>
    <row r="1184" spans="1:2" ht="15" customHeight="1" x14ac:dyDescent="0.25">
      <c r="A1184">
        <v>0</v>
      </c>
      <c r="B1184">
        <v>5.9684775769710541E-2</v>
      </c>
    </row>
    <row r="1185" spans="1:2" ht="15" customHeight="1" x14ac:dyDescent="0.25">
      <c r="A1185">
        <v>0</v>
      </c>
      <c r="B1185">
        <v>5.5628448724746704E-2</v>
      </c>
    </row>
    <row r="1186" spans="1:2" ht="15" customHeight="1" x14ac:dyDescent="0.25">
      <c r="A1186">
        <v>0</v>
      </c>
      <c r="B1186">
        <v>4.2038820683956146E-2</v>
      </c>
    </row>
    <row r="1187" spans="1:2" ht="15" customHeight="1" x14ac:dyDescent="0.25">
      <c r="A1187">
        <v>0</v>
      </c>
      <c r="B1187">
        <v>5.4919734597206116E-2</v>
      </c>
    </row>
    <row r="1188" spans="1:2" ht="15" customHeight="1" x14ac:dyDescent="0.25">
      <c r="A1188">
        <v>0</v>
      </c>
      <c r="B1188">
        <v>6.0626771301031113E-2</v>
      </c>
    </row>
    <row r="1189" spans="1:2" ht="15" customHeight="1" x14ac:dyDescent="0.25">
      <c r="A1189">
        <v>0</v>
      </c>
      <c r="B1189">
        <v>5.0862286239862442E-2</v>
      </c>
    </row>
    <row r="1190" spans="1:2" ht="15" customHeight="1" x14ac:dyDescent="0.25">
      <c r="A1190">
        <v>0</v>
      </c>
      <c r="B1190">
        <v>6.4451679587364197E-2</v>
      </c>
    </row>
    <row r="1191" spans="1:2" ht="15" customHeight="1" x14ac:dyDescent="0.25">
      <c r="A1191">
        <v>0</v>
      </c>
      <c r="B1191">
        <v>5.1572795957326889E-2</v>
      </c>
    </row>
    <row r="1192" spans="1:2" ht="15" customHeight="1" x14ac:dyDescent="0.25">
      <c r="A1192">
        <v>0</v>
      </c>
      <c r="B1192">
        <v>5.9684682637453079E-2</v>
      </c>
    </row>
    <row r="1193" spans="1:2" ht="15" customHeight="1" x14ac:dyDescent="0.25">
      <c r="A1193">
        <v>0</v>
      </c>
      <c r="B1193">
        <v>5.1325656473636627E-2</v>
      </c>
    </row>
    <row r="1194" spans="1:2" ht="15" customHeight="1" x14ac:dyDescent="0.25">
      <c r="A1194">
        <v>0</v>
      </c>
      <c r="B1194">
        <v>6.9462783634662628E-2</v>
      </c>
    </row>
    <row r="1195" spans="1:2" ht="15" customHeight="1" x14ac:dyDescent="0.25">
      <c r="A1195">
        <v>0</v>
      </c>
      <c r="B1195">
        <v>6.0394439846277237E-2</v>
      </c>
    </row>
    <row r="1196" spans="1:2" ht="15" customHeight="1" x14ac:dyDescent="0.25">
      <c r="A1196">
        <v>0</v>
      </c>
      <c r="B1196">
        <v>4.6326186507940292E-2</v>
      </c>
    </row>
    <row r="1197" spans="1:2" ht="15" customHeight="1" x14ac:dyDescent="0.25">
      <c r="A1197">
        <v>0</v>
      </c>
      <c r="B1197">
        <v>6.5161928534507751E-2</v>
      </c>
    </row>
    <row r="1198" spans="1:2" ht="15" customHeight="1" x14ac:dyDescent="0.25">
      <c r="A1198">
        <v>0</v>
      </c>
      <c r="B1198">
        <v>5.0627809017896652E-2</v>
      </c>
    </row>
    <row r="1199" spans="1:2" ht="15" customHeight="1" x14ac:dyDescent="0.25">
      <c r="A1199">
        <v>0</v>
      </c>
      <c r="B1199">
        <v>4.6328246593475342E-2</v>
      </c>
    </row>
    <row r="1200" spans="1:2" ht="15" customHeight="1" x14ac:dyDescent="0.25">
      <c r="A1200">
        <v>0</v>
      </c>
      <c r="B1200">
        <v>4.5862924307584763E-2</v>
      </c>
    </row>
    <row r="1201" spans="1:2" ht="15" customHeight="1" x14ac:dyDescent="0.25">
      <c r="A1201">
        <v>0</v>
      </c>
      <c r="B1201">
        <v>5.5628340691328049E-2</v>
      </c>
    </row>
    <row r="1202" spans="1:2" ht="15" customHeight="1" x14ac:dyDescent="0.25">
      <c r="A1202">
        <v>0</v>
      </c>
      <c r="B1202">
        <v>5.5863369256258011E-2</v>
      </c>
    </row>
    <row r="1203" spans="1:2" ht="15" customHeight="1" x14ac:dyDescent="0.25">
      <c r="A1203">
        <v>0</v>
      </c>
      <c r="B1203">
        <v>5.5150311440229416E-2</v>
      </c>
    </row>
    <row r="1204" spans="1:2" ht="15" customHeight="1" x14ac:dyDescent="0.25">
      <c r="A1204">
        <v>0</v>
      </c>
      <c r="B1204">
        <v>4.6339798718690872E-2</v>
      </c>
    </row>
    <row r="1205" spans="1:2" ht="15" customHeight="1" x14ac:dyDescent="0.25">
      <c r="A1205">
        <v>0</v>
      </c>
      <c r="B1205">
        <v>4.1329942643642426E-2</v>
      </c>
    </row>
    <row r="1206" spans="1:2" ht="15" customHeight="1" x14ac:dyDescent="0.25">
      <c r="A1206">
        <v>0</v>
      </c>
      <c r="B1206">
        <v>5.5383630096912384E-2</v>
      </c>
    </row>
    <row r="1207" spans="1:2" ht="15" customHeight="1" x14ac:dyDescent="0.25">
      <c r="A1207">
        <v>0</v>
      </c>
      <c r="B1207">
        <v>6.0394708067178726E-2</v>
      </c>
    </row>
    <row r="1208" spans="1:2" ht="15" customHeight="1" x14ac:dyDescent="0.25">
      <c r="A1208">
        <v>0</v>
      </c>
      <c r="B1208">
        <v>6.0395766049623489E-2</v>
      </c>
    </row>
    <row r="1209" spans="1:2" ht="15" customHeight="1" x14ac:dyDescent="0.25">
      <c r="A1209">
        <v>0</v>
      </c>
      <c r="B1209">
        <v>5.1108520478010178E-2</v>
      </c>
    </row>
    <row r="1210" spans="1:2" ht="15" customHeight="1" x14ac:dyDescent="0.25">
      <c r="A1210">
        <v>0</v>
      </c>
      <c r="B1210">
        <v>5.5382713675498962E-2</v>
      </c>
    </row>
    <row r="1211" spans="1:2" ht="15" customHeight="1" x14ac:dyDescent="0.25">
      <c r="A1211">
        <v>0</v>
      </c>
      <c r="B1211">
        <v>6.5161757171154022E-2</v>
      </c>
    </row>
    <row r="1212" spans="1:2" ht="15" customHeight="1" x14ac:dyDescent="0.25">
      <c r="A1212">
        <v>0</v>
      </c>
      <c r="B1212">
        <v>6.0393426567316055E-2</v>
      </c>
    </row>
    <row r="1213" spans="1:2" ht="15" customHeight="1" x14ac:dyDescent="0.25">
      <c r="A1213">
        <v>0</v>
      </c>
      <c r="B1213">
        <v>5.4629724472761154E-2</v>
      </c>
    </row>
    <row r="1214" spans="1:2" ht="15" customHeight="1" x14ac:dyDescent="0.25">
      <c r="A1214">
        <v>0</v>
      </c>
      <c r="B1214">
        <v>5.9011287987232208E-2</v>
      </c>
    </row>
    <row r="1215" spans="1:2" ht="15" customHeight="1" x14ac:dyDescent="0.25">
      <c r="A1215">
        <v>0</v>
      </c>
      <c r="B1215">
        <v>6.5162330865859985E-2</v>
      </c>
    </row>
    <row r="1216" spans="1:2" ht="15" customHeight="1" x14ac:dyDescent="0.25">
      <c r="A1216">
        <v>0</v>
      </c>
      <c r="B1216">
        <v>5.086078867316246E-2</v>
      </c>
    </row>
    <row r="1217" spans="1:2" ht="15" customHeight="1" x14ac:dyDescent="0.25">
      <c r="A1217">
        <v>0</v>
      </c>
      <c r="B1217">
        <v>5.5629830807447433E-2</v>
      </c>
    </row>
    <row r="1218" spans="1:2" ht="15" customHeight="1" x14ac:dyDescent="0.25">
      <c r="A1218">
        <v>0</v>
      </c>
      <c r="B1218">
        <v>5.1108609884977341E-2</v>
      </c>
    </row>
    <row r="1219" spans="1:2" ht="15" customHeight="1" x14ac:dyDescent="0.25">
      <c r="A1219">
        <v>0</v>
      </c>
      <c r="B1219">
        <v>5.5628180503845215E-2</v>
      </c>
    </row>
    <row r="1220" spans="1:2" ht="15" customHeight="1" x14ac:dyDescent="0.25">
      <c r="A1220">
        <v>0</v>
      </c>
      <c r="B1220">
        <v>4.5850798487663269E-2</v>
      </c>
    </row>
    <row r="1221" spans="1:2" ht="15" customHeight="1" x14ac:dyDescent="0.25">
      <c r="A1221">
        <v>0</v>
      </c>
      <c r="B1221">
        <v>5.1105737686157227E-2</v>
      </c>
    </row>
    <row r="1222" spans="1:2" ht="15" customHeight="1" x14ac:dyDescent="0.25">
      <c r="A1222">
        <v>0</v>
      </c>
      <c r="B1222">
        <v>4.6095013618469238E-2</v>
      </c>
    </row>
    <row r="1223" spans="1:2" ht="15" customHeight="1" x14ac:dyDescent="0.25">
      <c r="A1223">
        <v>0</v>
      </c>
      <c r="B1223">
        <v>5.0862614065408707E-2</v>
      </c>
    </row>
    <row r="1224" spans="1:2" ht="15" customHeight="1" x14ac:dyDescent="0.25">
      <c r="A1224">
        <v>0</v>
      </c>
      <c r="B1224">
        <v>5.0862118601799011E-2</v>
      </c>
    </row>
    <row r="1225" spans="1:2" ht="15" customHeight="1" x14ac:dyDescent="0.25">
      <c r="A1225">
        <v>0</v>
      </c>
      <c r="B1225">
        <v>5.0141800194978714E-2</v>
      </c>
    </row>
    <row r="1226" spans="1:2" ht="15" customHeight="1" x14ac:dyDescent="0.25">
      <c r="A1226">
        <v>0</v>
      </c>
      <c r="B1226">
        <v>6.992688775062561E-2</v>
      </c>
    </row>
    <row r="1227" spans="1:2" ht="15" customHeight="1" x14ac:dyDescent="0.25">
      <c r="A1227">
        <v>0</v>
      </c>
      <c r="B1227">
        <v>6.0394957661628723E-2</v>
      </c>
    </row>
    <row r="1228" spans="1:2" ht="15" customHeight="1" x14ac:dyDescent="0.25">
      <c r="A1228">
        <v>0</v>
      </c>
      <c r="B1228">
        <v>5.6348986923694611E-2</v>
      </c>
    </row>
    <row r="1229" spans="1:2" ht="15" customHeight="1" x14ac:dyDescent="0.25">
      <c r="A1229">
        <v>0</v>
      </c>
      <c r="B1229">
        <v>5.9673070907592773E-2</v>
      </c>
    </row>
    <row r="1230" spans="1:2" ht="15" customHeight="1" x14ac:dyDescent="0.25">
      <c r="A1230">
        <v>0</v>
      </c>
      <c r="B1230">
        <v>4.6816170215606689E-2</v>
      </c>
    </row>
    <row r="1231" spans="1:2" ht="15" customHeight="1" x14ac:dyDescent="0.25">
      <c r="A1231">
        <v>0</v>
      </c>
      <c r="B1231">
        <v>5.0862804055213928E-2</v>
      </c>
    </row>
    <row r="1232" spans="1:2" ht="15" customHeight="1" x14ac:dyDescent="0.25">
      <c r="A1232">
        <v>0</v>
      </c>
      <c r="B1232">
        <v>4.6093642711639404E-2</v>
      </c>
    </row>
    <row r="1233" spans="1:2" ht="15" customHeight="1" x14ac:dyDescent="0.25">
      <c r="A1233">
        <v>0</v>
      </c>
      <c r="B1233">
        <v>5.014115571975708E-2</v>
      </c>
    </row>
    <row r="1234" spans="1:2" ht="15" customHeight="1" x14ac:dyDescent="0.25">
      <c r="A1234">
        <v>0</v>
      </c>
      <c r="B1234">
        <v>5.0863899290561676E-2</v>
      </c>
    </row>
    <row r="1235" spans="1:2" ht="15" customHeight="1" x14ac:dyDescent="0.25">
      <c r="A1235">
        <v>0</v>
      </c>
      <c r="B1235">
        <v>4.2051870375871658E-2</v>
      </c>
    </row>
    <row r="1236" spans="1:2" ht="15" customHeight="1" x14ac:dyDescent="0.25">
      <c r="A1236">
        <v>0</v>
      </c>
      <c r="B1236">
        <v>4.6095196157693863E-2</v>
      </c>
    </row>
    <row r="1237" spans="1:2" ht="15" customHeight="1" x14ac:dyDescent="0.25">
      <c r="A1237">
        <v>0</v>
      </c>
      <c r="B1237">
        <v>5.0861936062574387E-2</v>
      </c>
    </row>
    <row r="1238" spans="1:2" ht="15" customHeight="1" x14ac:dyDescent="0.25">
      <c r="A1238">
        <v>0</v>
      </c>
      <c r="B1238">
        <v>5.0860386341810226E-2</v>
      </c>
    </row>
    <row r="1239" spans="1:2" ht="15" customHeight="1" x14ac:dyDescent="0.25">
      <c r="A1239">
        <v>0</v>
      </c>
      <c r="B1239">
        <v>5.4906662553548813E-2</v>
      </c>
    </row>
    <row r="1240" spans="1:2" ht="15" customHeight="1" x14ac:dyDescent="0.25">
      <c r="A1240">
        <v>0</v>
      </c>
      <c r="B1240">
        <v>5.1584731787443161E-2</v>
      </c>
    </row>
    <row r="1241" spans="1:2" ht="15" customHeight="1" x14ac:dyDescent="0.25">
      <c r="A1241">
        <v>0</v>
      </c>
      <c r="B1241">
        <v>5.0140980631113052E-2</v>
      </c>
    </row>
    <row r="1242" spans="1:2" ht="15" customHeight="1" x14ac:dyDescent="0.25">
      <c r="A1242">
        <v>0</v>
      </c>
      <c r="B1242">
        <v>6.1119060963392258E-2</v>
      </c>
    </row>
    <row r="1243" spans="1:2" ht="15" customHeight="1" x14ac:dyDescent="0.25">
      <c r="A1243">
        <v>0</v>
      </c>
      <c r="B1243">
        <v>5.4905686527490616E-2</v>
      </c>
    </row>
    <row r="1244" spans="1:2" ht="15" customHeight="1" x14ac:dyDescent="0.25">
      <c r="A1244">
        <v>0</v>
      </c>
      <c r="B1244">
        <v>5.0860732793807983E-2</v>
      </c>
    </row>
    <row r="1245" spans="1:2" ht="15" customHeight="1" x14ac:dyDescent="0.25">
      <c r="A1245">
        <v>0</v>
      </c>
      <c r="B1245">
        <v>6.0395326465368271E-2</v>
      </c>
    </row>
    <row r="1246" spans="1:2" ht="15" customHeight="1" x14ac:dyDescent="0.25">
      <c r="A1246">
        <v>0</v>
      </c>
      <c r="B1246">
        <v>6.5160147845745087E-2</v>
      </c>
    </row>
    <row r="1247" spans="1:2" ht="15" customHeight="1" x14ac:dyDescent="0.25">
      <c r="A1247">
        <v>0</v>
      </c>
      <c r="B1247">
        <v>5.1581904292106628E-2</v>
      </c>
    </row>
    <row r="1248" spans="1:2" ht="15" customHeight="1" x14ac:dyDescent="0.25">
      <c r="A1248">
        <v>0</v>
      </c>
      <c r="B1248">
        <v>5.0862368196249008E-2</v>
      </c>
    </row>
    <row r="1249" spans="1:2" ht="15" customHeight="1" x14ac:dyDescent="0.25">
      <c r="A1249">
        <v>0</v>
      </c>
      <c r="B1249">
        <v>7.3497369885444641E-2</v>
      </c>
    </row>
    <row r="1250" spans="1:2" ht="15" customHeight="1" x14ac:dyDescent="0.25">
      <c r="A1250">
        <v>0</v>
      </c>
      <c r="B1250">
        <v>6.992688775062561E-2</v>
      </c>
    </row>
    <row r="1251" spans="1:2" ht="15" customHeight="1" x14ac:dyDescent="0.25">
      <c r="A1251">
        <v>0</v>
      </c>
      <c r="B1251">
        <v>6.0394894331693649E-2</v>
      </c>
    </row>
    <row r="1252" spans="1:2" ht="15" customHeight="1" x14ac:dyDescent="0.25">
      <c r="A1252">
        <v>0</v>
      </c>
      <c r="B1252">
        <v>6.1594638973474503E-2</v>
      </c>
    </row>
    <row r="1253" spans="1:2" ht="15" customHeight="1" x14ac:dyDescent="0.25">
      <c r="A1253">
        <v>0</v>
      </c>
      <c r="B1253">
        <v>6.3963599503040314E-2</v>
      </c>
    </row>
    <row r="1254" spans="1:2" ht="15" customHeight="1" x14ac:dyDescent="0.25">
      <c r="A1254">
        <v>0</v>
      </c>
      <c r="B1254">
        <v>6.5406873822212219E-2</v>
      </c>
    </row>
    <row r="1255" spans="1:2" ht="15" customHeight="1" x14ac:dyDescent="0.25">
      <c r="A1255">
        <v>0</v>
      </c>
      <c r="B1255">
        <v>5.0863049924373627E-2</v>
      </c>
    </row>
    <row r="1256" spans="1:2" ht="15" customHeight="1" x14ac:dyDescent="0.25">
      <c r="A1256">
        <v>0</v>
      </c>
      <c r="B1256">
        <v>5.5628679692745209E-2</v>
      </c>
    </row>
    <row r="1257" spans="1:2" ht="15" customHeight="1" x14ac:dyDescent="0.25">
      <c r="A1257">
        <v>0</v>
      </c>
      <c r="B1257">
        <v>5.9197790920734406E-2</v>
      </c>
    </row>
    <row r="1258" spans="1:2" ht="15" customHeight="1" x14ac:dyDescent="0.25">
      <c r="A1258">
        <v>0</v>
      </c>
      <c r="B1258">
        <v>5.562920868396759E-2</v>
      </c>
    </row>
    <row r="1259" spans="1:2" ht="15" customHeight="1" x14ac:dyDescent="0.25">
      <c r="A1259">
        <v>0</v>
      </c>
      <c r="B1259">
        <v>5.2058115601539612E-2</v>
      </c>
    </row>
    <row r="1260" spans="1:2" ht="15" customHeight="1" x14ac:dyDescent="0.25">
      <c r="A1260">
        <v>0</v>
      </c>
      <c r="B1260">
        <v>6.7532837390899658E-2</v>
      </c>
    </row>
    <row r="1261" spans="1:2" ht="15" customHeight="1" x14ac:dyDescent="0.25">
      <c r="A1261">
        <v>0</v>
      </c>
      <c r="B1261">
        <v>6.1591960489749908E-2</v>
      </c>
    </row>
    <row r="1262" spans="1:2" ht="15" customHeight="1" x14ac:dyDescent="0.25">
      <c r="A1262">
        <v>0</v>
      </c>
      <c r="B1262">
        <v>6.0394898056983948E-2</v>
      </c>
    </row>
    <row r="1263" spans="1:2" ht="15" customHeight="1" x14ac:dyDescent="0.25">
      <c r="A1263">
        <v>0</v>
      </c>
      <c r="B1263">
        <v>5.6825079023838043E-2</v>
      </c>
    </row>
    <row r="1264" spans="1:2" ht="15" customHeight="1" x14ac:dyDescent="0.25">
      <c r="A1264">
        <v>0</v>
      </c>
      <c r="B1264">
        <v>4.9665406346321106E-2</v>
      </c>
    </row>
    <row r="1265" spans="1:2" ht="15" customHeight="1" x14ac:dyDescent="0.25">
      <c r="A1265">
        <v>0</v>
      </c>
      <c r="B1265">
        <v>6.992688775062561E-2</v>
      </c>
    </row>
    <row r="1266" spans="1:2" ht="15" customHeight="1" x14ac:dyDescent="0.25">
      <c r="A1266">
        <v>0</v>
      </c>
      <c r="B1266">
        <v>5.20595982670784E-2</v>
      </c>
    </row>
    <row r="1267" spans="1:2" ht="15" customHeight="1" x14ac:dyDescent="0.25">
      <c r="A1267">
        <v>0</v>
      </c>
      <c r="B1267">
        <v>7.2302691638469696E-2</v>
      </c>
    </row>
    <row r="1268" spans="1:2" ht="15" customHeight="1" x14ac:dyDescent="0.25">
      <c r="A1268">
        <v>0</v>
      </c>
      <c r="B1268">
        <v>5.8019623160362244E-2</v>
      </c>
    </row>
    <row r="1269" spans="1:2" ht="15" customHeight="1" x14ac:dyDescent="0.25">
      <c r="A1269">
        <v>0</v>
      </c>
      <c r="B1269">
        <v>5.5625330656766891E-2</v>
      </c>
    </row>
    <row r="1270" spans="1:2" ht="15" customHeight="1" x14ac:dyDescent="0.25">
      <c r="A1270">
        <v>0</v>
      </c>
      <c r="B1270">
        <v>5.8722272515296936E-2</v>
      </c>
    </row>
    <row r="1271" spans="1:2" ht="15" customHeight="1" x14ac:dyDescent="0.25">
      <c r="A1271">
        <v>0</v>
      </c>
      <c r="B1271">
        <v>6.6357977688312531E-2</v>
      </c>
    </row>
    <row r="1272" spans="1:2" ht="15" customHeight="1" x14ac:dyDescent="0.25">
      <c r="A1272">
        <v>0</v>
      </c>
      <c r="B1272">
        <v>5.4903145879507065E-2</v>
      </c>
    </row>
    <row r="1273" spans="1:2" ht="15" customHeight="1" x14ac:dyDescent="0.25">
      <c r="A1273">
        <v>0</v>
      </c>
      <c r="B1273">
        <v>5.0382208079099655E-2</v>
      </c>
    </row>
    <row r="1274" spans="1:2" ht="15" customHeight="1" x14ac:dyDescent="0.25">
      <c r="A1274">
        <v>0</v>
      </c>
      <c r="B1274">
        <v>4.7771420329809189E-2</v>
      </c>
    </row>
    <row r="1275" spans="1:2" ht="15" customHeight="1" x14ac:dyDescent="0.25">
      <c r="A1275">
        <v>0</v>
      </c>
      <c r="B1275">
        <v>5.0860635936260223E-2</v>
      </c>
    </row>
    <row r="1276" spans="1:2" ht="15" customHeight="1" x14ac:dyDescent="0.25">
      <c r="A1276">
        <v>0</v>
      </c>
      <c r="B1276">
        <v>5.0861384719610214E-2</v>
      </c>
    </row>
    <row r="1277" spans="1:2" ht="15" customHeight="1" x14ac:dyDescent="0.25">
      <c r="A1277">
        <v>0</v>
      </c>
      <c r="B1277">
        <v>5.0862513482570648E-2</v>
      </c>
    </row>
    <row r="1278" spans="1:2" ht="15" customHeight="1" x14ac:dyDescent="0.25">
      <c r="A1278">
        <v>0</v>
      </c>
      <c r="B1278">
        <v>5.7048704475164413E-2</v>
      </c>
    </row>
    <row r="1279" spans="1:2" ht="15" customHeight="1" x14ac:dyDescent="0.25">
      <c r="A1279">
        <v>0</v>
      </c>
      <c r="B1279">
        <v>7.3284663259983063E-2</v>
      </c>
    </row>
    <row r="1280" spans="1:2" ht="15" customHeight="1" x14ac:dyDescent="0.25">
      <c r="A1280">
        <v>0</v>
      </c>
      <c r="B1280">
        <v>4.9187134951353073E-2</v>
      </c>
    </row>
    <row r="1281" spans="1:2" ht="15" customHeight="1" x14ac:dyDescent="0.25">
      <c r="A1281">
        <v>0</v>
      </c>
      <c r="B1281">
        <v>4.7770682722330093E-2</v>
      </c>
    </row>
    <row r="1282" spans="1:2" ht="15" customHeight="1" x14ac:dyDescent="0.25">
      <c r="A1282">
        <v>0</v>
      </c>
      <c r="B1282">
        <v>5.5633161216974258E-2</v>
      </c>
    </row>
    <row r="1283" spans="1:2" ht="15" customHeight="1" x14ac:dyDescent="0.25">
      <c r="A1283">
        <v>0</v>
      </c>
      <c r="B1283">
        <v>5.8724526315927505E-2</v>
      </c>
    </row>
    <row r="1284" spans="1:2" ht="15" customHeight="1" x14ac:dyDescent="0.25">
      <c r="A1284">
        <v>0</v>
      </c>
      <c r="B1284">
        <v>5.5625364184379578E-2</v>
      </c>
    </row>
    <row r="1285" spans="1:2" ht="15" customHeight="1" x14ac:dyDescent="0.25">
      <c r="A1285">
        <v>0</v>
      </c>
      <c r="B1285">
        <v>5.7779140770435333E-2</v>
      </c>
    </row>
    <row r="1286" spans="1:2" ht="15" customHeight="1" x14ac:dyDescent="0.25">
      <c r="A1286">
        <v>0</v>
      </c>
      <c r="B1286">
        <v>6.7773893475532532E-2</v>
      </c>
    </row>
    <row r="1287" spans="1:2" ht="15" customHeight="1" x14ac:dyDescent="0.25">
      <c r="A1287">
        <v>0</v>
      </c>
      <c r="B1287">
        <v>6.7315906286239624E-2</v>
      </c>
    </row>
    <row r="1288" spans="1:2" ht="15" customHeight="1" x14ac:dyDescent="0.25">
      <c r="A1288">
        <v>0</v>
      </c>
      <c r="B1288">
        <v>5.3476881235837936E-2</v>
      </c>
    </row>
    <row r="1289" spans="1:2" ht="15" customHeight="1" x14ac:dyDescent="0.25">
      <c r="A1289">
        <v>0</v>
      </c>
      <c r="B1289">
        <v>6.5161816775798798E-2</v>
      </c>
    </row>
    <row r="1290" spans="1:2" ht="15" customHeight="1" x14ac:dyDescent="0.25">
      <c r="A1290">
        <v>0</v>
      </c>
      <c r="B1290">
        <v>6.516767293214798E-2</v>
      </c>
    </row>
    <row r="1291" spans="1:2" ht="15" customHeight="1" x14ac:dyDescent="0.25">
      <c r="A1291">
        <v>0</v>
      </c>
      <c r="B1291">
        <v>6.2544658780097961E-2</v>
      </c>
    </row>
    <row r="1292" spans="1:2" ht="15" customHeight="1" x14ac:dyDescent="0.25">
      <c r="A1292">
        <v>0</v>
      </c>
      <c r="B1292">
        <v>6.0392193496227264E-2</v>
      </c>
    </row>
    <row r="1293" spans="1:2" ht="15" customHeight="1" x14ac:dyDescent="0.25">
      <c r="A1293">
        <v>0</v>
      </c>
      <c r="B1293">
        <v>5.3479727357625961E-2</v>
      </c>
    </row>
    <row r="1294" spans="1:2" ht="15" customHeight="1" x14ac:dyDescent="0.25">
      <c r="A1294">
        <v>0</v>
      </c>
      <c r="B1294">
        <v>6.7316271364688873E-2</v>
      </c>
    </row>
    <row r="1295" spans="1:2" ht="15" customHeight="1" x14ac:dyDescent="0.25">
      <c r="A1295">
        <v>0</v>
      </c>
      <c r="B1295">
        <v>6.2532797455787659E-2</v>
      </c>
    </row>
    <row r="1296" spans="1:2" ht="15" customHeight="1" x14ac:dyDescent="0.25">
      <c r="A1296">
        <v>0</v>
      </c>
      <c r="B1296">
        <v>6.9927282631397247E-2</v>
      </c>
    </row>
    <row r="1297" spans="1:2" ht="15" customHeight="1" x14ac:dyDescent="0.25">
      <c r="A1297">
        <v>0</v>
      </c>
      <c r="B1297">
        <v>5.9917233884334564E-2</v>
      </c>
    </row>
    <row r="1298" spans="1:2" ht="15" customHeight="1" x14ac:dyDescent="0.25">
      <c r="A1298">
        <v>0</v>
      </c>
      <c r="B1298">
        <v>5.3015429526567459E-2</v>
      </c>
    </row>
    <row r="1299" spans="1:2" ht="15" customHeight="1" x14ac:dyDescent="0.25">
      <c r="A1299">
        <v>0</v>
      </c>
      <c r="B1299">
        <v>7.2543352842330933E-2</v>
      </c>
    </row>
    <row r="1300" spans="1:2" ht="15" customHeight="1" x14ac:dyDescent="0.25">
      <c r="A1300">
        <v>0</v>
      </c>
      <c r="B1300">
        <v>5.8254051953554153E-2</v>
      </c>
    </row>
    <row r="1301" spans="1:2" ht="15" customHeight="1" x14ac:dyDescent="0.25">
      <c r="A1301">
        <v>0</v>
      </c>
      <c r="B1301">
        <v>5.300535261631012E-2</v>
      </c>
    </row>
    <row r="1302" spans="1:2" ht="15" customHeight="1" x14ac:dyDescent="0.25">
      <c r="A1302">
        <v>0</v>
      </c>
      <c r="B1302">
        <v>5.3013049066066742E-2</v>
      </c>
    </row>
    <row r="1303" spans="1:2" ht="15" customHeight="1" x14ac:dyDescent="0.25">
      <c r="A1303">
        <v>0</v>
      </c>
      <c r="B1303">
        <v>5.0862893462181091E-2</v>
      </c>
    </row>
    <row r="1304" spans="1:2" ht="15" customHeight="1" x14ac:dyDescent="0.25">
      <c r="A1304">
        <v>0</v>
      </c>
      <c r="B1304">
        <v>4.6094946563243866E-2</v>
      </c>
    </row>
    <row r="1305" spans="1:2" ht="15" customHeight="1" x14ac:dyDescent="0.25">
      <c r="A1305">
        <v>0</v>
      </c>
      <c r="B1305">
        <v>5.0385948270559311E-2</v>
      </c>
    </row>
    <row r="1306" spans="1:2" ht="15" customHeight="1" x14ac:dyDescent="0.25">
      <c r="A1306">
        <v>0</v>
      </c>
      <c r="B1306">
        <v>4.3946158140897751E-2</v>
      </c>
    </row>
    <row r="1307" spans="1:2" ht="15" customHeight="1" x14ac:dyDescent="0.25">
      <c r="A1307">
        <v>0</v>
      </c>
      <c r="B1307">
        <v>4.3481338769197464E-2</v>
      </c>
    </row>
    <row r="1308" spans="1:2" ht="15" customHeight="1" x14ac:dyDescent="0.25">
      <c r="A1308">
        <v>0</v>
      </c>
      <c r="B1308">
        <v>4.6095941215753555E-2</v>
      </c>
    </row>
    <row r="1309" spans="1:2" ht="15" customHeight="1" x14ac:dyDescent="0.25">
      <c r="A1309">
        <v>0</v>
      </c>
      <c r="B1309">
        <v>6.7775510251522064E-2</v>
      </c>
    </row>
    <row r="1310" spans="1:2" ht="15" customHeight="1" x14ac:dyDescent="0.25">
      <c r="A1310">
        <v>0</v>
      </c>
      <c r="B1310">
        <v>6.5160639584064484E-2</v>
      </c>
    </row>
    <row r="1311" spans="1:2" ht="15" customHeight="1" x14ac:dyDescent="0.25">
      <c r="A1311">
        <v>0</v>
      </c>
      <c r="B1311">
        <v>5.7304058223962784E-2</v>
      </c>
    </row>
    <row r="1312" spans="1:2" ht="15" customHeight="1" x14ac:dyDescent="0.25">
      <c r="A1312">
        <v>0</v>
      </c>
      <c r="B1312">
        <v>5.1338665187358856E-2</v>
      </c>
    </row>
    <row r="1313" spans="1:2" ht="15" customHeight="1" x14ac:dyDescent="0.25">
      <c r="A1313">
        <v>0</v>
      </c>
      <c r="B1313">
        <v>5.7766500860452652E-2</v>
      </c>
    </row>
    <row r="1314" spans="1:2" ht="15" customHeight="1" x14ac:dyDescent="0.25">
      <c r="A1314">
        <v>0</v>
      </c>
      <c r="B1314">
        <v>6.2542334198951721E-2</v>
      </c>
    </row>
    <row r="1315" spans="1:2" ht="15" customHeight="1" x14ac:dyDescent="0.25">
      <c r="A1315">
        <v>0</v>
      </c>
      <c r="B1315">
        <v>4.3944880366325378E-2</v>
      </c>
    </row>
    <row r="1316" spans="1:2" ht="15" customHeight="1" x14ac:dyDescent="0.25">
      <c r="A1316">
        <v>0</v>
      </c>
      <c r="B1316">
        <v>6.3021160662174225E-2</v>
      </c>
    </row>
    <row r="1317" spans="1:2" ht="15" customHeight="1" x14ac:dyDescent="0.25">
      <c r="A1317">
        <v>0</v>
      </c>
      <c r="B1317">
        <v>5.5630162358283997E-2</v>
      </c>
    </row>
    <row r="1318" spans="1:2" ht="15" customHeight="1" x14ac:dyDescent="0.25">
      <c r="A1318">
        <v>0</v>
      </c>
      <c r="B1318">
        <v>5.5628426373004913E-2</v>
      </c>
    </row>
    <row r="1319" spans="1:2" ht="15" customHeight="1" x14ac:dyDescent="0.25">
      <c r="A1319">
        <v>0</v>
      </c>
      <c r="B1319">
        <v>5.7769376784563065E-2</v>
      </c>
    </row>
    <row r="1320" spans="1:2" ht="15" customHeight="1" x14ac:dyDescent="0.25">
      <c r="A1320">
        <v>0</v>
      </c>
      <c r="B1320">
        <v>5.2048027515411377E-2</v>
      </c>
    </row>
    <row r="1321" spans="1:2" ht="15" customHeight="1" x14ac:dyDescent="0.25">
      <c r="A1321">
        <v>0</v>
      </c>
      <c r="B1321">
        <v>6.1835315078496933E-2</v>
      </c>
    </row>
    <row r="1322" spans="1:2" ht="15" customHeight="1" x14ac:dyDescent="0.25">
      <c r="A1322">
        <v>0</v>
      </c>
      <c r="B1322">
        <v>6.0394793748855591E-2</v>
      </c>
    </row>
    <row r="1323" spans="1:2" ht="15" customHeight="1" x14ac:dyDescent="0.25">
      <c r="A1323">
        <v>0</v>
      </c>
      <c r="B1323">
        <v>6.0395106673240662E-2</v>
      </c>
    </row>
    <row r="1324" spans="1:2" ht="15" customHeight="1" x14ac:dyDescent="0.25">
      <c r="A1324">
        <v>0</v>
      </c>
      <c r="B1324">
        <v>5.2525665611028671E-2</v>
      </c>
    </row>
    <row r="1325" spans="1:2" ht="15" customHeight="1" x14ac:dyDescent="0.25">
      <c r="A1325">
        <v>0</v>
      </c>
      <c r="B1325">
        <v>5.3965318948030472E-2</v>
      </c>
    </row>
    <row r="1326" spans="1:2" ht="15" customHeight="1" x14ac:dyDescent="0.25">
      <c r="A1326">
        <v>0</v>
      </c>
      <c r="B1326">
        <v>5.5628616362810135E-2</v>
      </c>
    </row>
    <row r="1327" spans="1:2" ht="15" customHeight="1" x14ac:dyDescent="0.25">
      <c r="A1327">
        <v>0</v>
      </c>
      <c r="B1327">
        <v>5.2526082843542099E-2</v>
      </c>
    </row>
    <row r="1328" spans="1:2" ht="15" customHeight="1" x14ac:dyDescent="0.25">
      <c r="A1328">
        <v>0</v>
      </c>
      <c r="B1328">
        <v>5.5631496012210846E-2</v>
      </c>
    </row>
    <row r="1329" spans="1:2" ht="15" customHeight="1" x14ac:dyDescent="0.25">
      <c r="A1329">
        <v>0</v>
      </c>
      <c r="B1329">
        <v>6.349809467792511E-2</v>
      </c>
    </row>
    <row r="1330" spans="1:2" ht="15" customHeight="1" x14ac:dyDescent="0.25">
      <c r="A1330">
        <v>0</v>
      </c>
      <c r="B1330">
        <v>5.610550194978714E-2</v>
      </c>
    </row>
    <row r="1331" spans="1:2" ht="15" customHeight="1" x14ac:dyDescent="0.25">
      <c r="A1331">
        <v>0</v>
      </c>
      <c r="B1331">
        <v>5.0863280892372131E-2</v>
      </c>
    </row>
    <row r="1332" spans="1:2" ht="15" customHeight="1" x14ac:dyDescent="0.25">
      <c r="A1332">
        <v>0</v>
      </c>
      <c r="B1332">
        <v>5.0861440598964691E-2</v>
      </c>
    </row>
    <row r="1333" spans="1:2" ht="15" customHeight="1" x14ac:dyDescent="0.25">
      <c r="A1333">
        <v>0</v>
      </c>
      <c r="B1333">
        <v>5.5629480630159378E-2</v>
      </c>
    </row>
    <row r="1334" spans="1:2" ht="15" customHeight="1" x14ac:dyDescent="0.25">
      <c r="A1334">
        <v>0</v>
      </c>
      <c r="B1334">
        <v>5.5626902729272842E-2</v>
      </c>
    </row>
    <row r="1335" spans="1:2" ht="15" customHeight="1" x14ac:dyDescent="0.25">
      <c r="A1335">
        <v>0</v>
      </c>
      <c r="B1335">
        <v>5.0861995667219162E-2</v>
      </c>
    </row>
    <row r="1336" spans="1:2" ht="15" customHeight="1" x14ac:dyDescent="0.25">
      <c r="A1336">
        <v>0</v>
      </c>
      <c r="B1336">
        <v>4.1329942643642426E-2</v>
      </c>
    </row>
    <row r="1337" spans="1:2" ht="15" customHeight="1" x14ac:dyDescent="0.25">
      <c r="A1337">
        <v>0</v>
      </c>
      <c r="B1337">
        <v>4.6096738427877426E-2</v>
      </c>
    </row>
    <row r="1338" spans="1:2" ht="15" customHeight="1" x14ac:dyDescent="0.25">
      <c r="A1338">
        <v>0</v>
      </c>
      <c r="B1338">
        <v>5.6813869625329971E-2</v>
      </c>
    </row>
    <row r="1339" spans="1:2" ht="15" customHeight="1" x14ac:dyDescent="0.25">
      <c r="A1339">
        <v>0</v>
      </c>
      <c r="B1339">
        <v>6.0396939516067505E-2</v>
      </c>
    </row>
    <row r="1340" spans="1:2" ht="15" customHeight="1" x14ac:dyDescent="0.25">
      <c r="A1340">
        <v>0</v>
      </c>
      <c r="B1340">
        <v>5.4442185908555984E-2</v>
      </c>
    </row>
    <row r="1341" spans="1:2" ht="15" customHeight="1" x14ac:dyDescent="0.25">
      <c r="A1341">
        <v>0</v>
      </c>
      <c r="B1341">
        <v>5.2048001438379288E-2</v>
      </c>
    </row>
    <row r="1342" spans="1:2" ht="15" customHeight="1" x14ac:dyDescent="0.25">
      <c r="A1342">
        <v>0</v>
      </c>
      <c r="B1342">
        <v>5.085831880569458E-2</v>
      </c>
    </row>
    <row r="1343" spans="1:2" ht="15" customHeight="1" x14ac:dyDescent="0.25">
      <c r="A1343">
        <v>0</v>
      </c>
      <c r="B1343">
        <v>4.6095356345176697E-2</v>
      </c>
    </row>
    <row r="1344" spans="1:2" ht="15" customHeight="1" x14ac:dyDescent="0.25">
      <c r="A1344">
        <v>0</v>
      </c>
      <c r="B1344">
        <v>5.0859984010457993E-2</v>
      </c>
    </row>
    <row r="1345" spans="1:2" ht="15" customHeight="1" x14ac:dyDescent="0.25">
      <c r="A1345">
        <v>0</v>
      </c>
      <c r="B1345">
        <v>7.4693165719509125E-2</v>
      </c>
    </row>
    <row r="1346" spans="1:2" ht="15" customHeight="1" x14ac:dyDescent="0.25">
      <c r="A1346">
        <v>0</v>
      </c>
      <c r="B1346">
        <v>5.4440729320049286E-2</v>
      </c>
    </row>
    <row r="1347" spans="1:2" ht="15" customHeight="1" x14ac:dyDescent="0.25">
      <c r="A1347">
        <v>0</v>
      </c>
      <c r="B1347">
        <v>4.7281108796596527E-2</v>
      </c>
    </row>
    <row r="1348" spans="1:2" ht="15" customHeight="1" x14ac:dyDescent="0.25">
      <c r="A1348">
        <v>0</v>
      </c>
      <c r="B1348">
        <v>5.9209935367107391E-2</v>
      </c>
    </row>
    <row r="1349" spans="1:2" ht="15" customHeight="1" x14ac:dyDescent="0.25">
      <c r="A1349">
        <v>0</v>
      </c>
      <c r="B1349">
        <v>5.0862275063991547E-2</v>
      </c>
    </row>
    <row r="1350" spans="1:2" ht="15" customHeight="1" x14ac:dyDescent="0.25">
      <c r="A1350">
        <v>0</v>
      </c>
      <c r="B1350">
        <v>6.0394421219825745E-2</v>
      </c>
    </row>
    <row r="1351" spans="1:2" ht="15" customHeight="1" x14ac:dyDescent="0.25">
      <c r="A1351">
        <v>0</v>
      </c>
      <c r="B1351">
        <v>6.1579454690217972E-2</v>
      </c>
    </row>
    <row r="1352" spans="1:2" ht="15" customHeight="1" x14ac:dyDescent="0.25">
      <c r="A1352">
        <v>0</v>
      </c>
      <c r="B1352">
        <v>7.1116864681243896E-2</v>
      </c>
    </row>
    <row r="1353" spans="1:2" ht="15" customHeight="1" x14ac:dyDescent="0.25">
      <c r="A1353">
        <v>0</v>
      </c>
      <c r="B1353">
        <v>7.2324030101299286E-2</v>
      </c>
    </row>
    <row r="1354" spans="1:2" ht="15" customHeight="1" x14ac:dyDescent="0.25">
      <c r="A1354">
        <v>0</v>
      </c>
      <c r="B1354">
        <v>6.0395166277885437E-2</v>
      </c>
    </row>
    <row r="1355" spans="1:2" ht="15" customHeight="1" x14ac:dyDescent="0.25">
      <c r="A1355">
        <v>0</v>
      </c>
      <c r="B1355">
        <v>5.563083291053772E-2</v>
      </c>
    </row>
    <row r="1356" spans="1:2" ht="15" customHeight="1" x14ac:dyDescent="0.25">
      <c r="A1356">
        <v>0</v>
      </c>
      <c r="B1356">
        <v>6.0396775603294373E-2</v>
      </c>
    </row>
    <row r="1357" spans="1:2" ht="15" customHeight="1" x14ac:dyDescent="0.25">
      <c r="A1357">
        <v>0</v>
      </c>
      <c r="B1357">
        <v>6.0395356267690659E-2</v>
      </c>
    </row>
    <row r="1358" spans="1:2" ht="15" customHeight="1" x14ac:dyDescent="0.25">
      <c r="A1358">
        <v>0</v>
      </c>
      <c r="B1358">
        <v>5.0384771078824997E-2</v>
      </c>
    </row>
    <row r="1359" spans="1:2" ht="15" customHeight="1" x14ac:dyDescent="0.25">
      <c r="A1359">
        <v>0</v>
      </c>
      <c r="B1359">
        <v>5.6100446730852127E-2</v>
      </c>
    </row>
    <row r="1360" spans="1:2" ht="15" customHeight="1" x14ac:dyDescent="0.25">
      <c r="A1360">
        <v>0</v>
      </c>
      <c r="B1360">
        <v>4.6097427606582642E-2</v>
      </c>
    </row>
    <row r="1361" spans="1:2" ht="15" customHeight="1" x14ac:dyDescent="0.25">
      <c r="A1361">
        <v>0</v>
      </c>
      <c r="B1361">
        <v>6.0393493622541428E-2</v>
      </c>
    </row>
    <row r="1362" spans="1:2" ht="15" customHeight="1" x14ac:dyDescent="0.25">
      <c r="A1362">
        <v>0</v>
      </c>
      <c r="B1362">
        <v>4.6328864991664886E-2</v>
      </c>
    </row>
    <row r="1363" spans="1:2" ht="15" customHeight="1" x14ac:dyDescent="0.25">
      <c r="A1363">
        <v>0</v>
      </c>
      <c r="B1363">
        <v>4.9678649753332138E-2</v>
      </c>
    </row>
    <row r="1364" spans="1:2" ht="15" customHeight="1" x14ac:dyDescent="0.25">
      <c r="A1364">
        <v>0</v>
      </c>
      <c r="B1364">
        <v>6.5160609781742096E-2</v>
      </c>
    </row>
    <row r="1365" spans="1:2" ht="15" customHeight="1" x14ac:dyDescent="0.25">
      <c r="A1365">
        <v>0</v>
      </c>
      <c r="B1365">
        <v>6.2057290226221085E-2</v>
      </c>
    </row>
    <row r="1366" spans="1:2" ht="15" customHeight="1" x14ac:dyDescent="0.25">
      <c r="A1366">
        <v>0</v>
      </c>
      <c r="B1366">
        <v>5.0154030323028564E-2</v>
      </c>
    </row>
    <row r="1367" spans="1:2" ht="15" customHeight="1" x14ac:dyDescent="0.25">
      <c r="A1367">
        <v>0</v>
      </c>
      <c r="B1367">
        <v>4.6094391494989395E-2</v>
      </c>
    </row>
    <row r="1368" spans="1:2" ht="15" customHeight="1" x14ac:dyDescent="0.25">
      <c r="A1368">
        <v>0</v>
      </c>
      <c r="B1368">
        <v>5.5626872926950455E-2</v>
      </c>
    </row>
    <row r="1369" spans="1:2" ht="15" customHeight="1" x14ac:dyDescent="0.25">
      <c r="A1369">
        <v>0</v>
      </c>
      <c r="B1369">
        <v>5.1572304219007492E-2</v>
      </c>
    </row>
    <row r="1370" spans="1:2" ht="15" customHeight="1" x14ac:dyDescent="0.25">
      <c r="A1370">
        <v>0</v>
      </c>
      <c r="B1370">
        <v>5.9685349464416504E-2</v>
      </c>
    </row>
    <row r="1371" spans="1:2" ht="15" customHeight="1" x14ac:dyDescent="0.25">
      <c r="A1371">
        <v>0</v>
      </c>
      <c r="B1371">
        <v>5.0860822200775146E-2</v>
      </c>
    </row>
    <row r="1372" spans="1:2" ht="15" customHeight="1" x14ac:dyDescent="0.25">
      <c r="A1372">
        <v>0</v>
      </c>
      <c r="B1372">
        <v>6.0394611209630966E-2</v>
      </c>
    </row>
    <row r="1373" spans="1:2" ht="15" customHeight="1" x14ac:dyDescent="0.25">
      <c r="A1373">
        <v>0</v>
      </c>
      <c r="B1373">
        <v>4.1329942643642426E-2</v>
      </c>
    </row>
    <row r="1374" spans="1:2" ht="15" customHeight="1" x14ac:dyDescent="0.25">
      <c r="A1374">
        <v>0</v>
      </c>
      <c r="B1374">
        <v>4.6805251389741898E-2</v>
      </c>
    </row>
    <row r="1375" spans="1:2" ht="15" customHeight="1" x14ac:dyDescent="0.25">
      <c r="A1375">
        <v>0</v>
      </c>
      <c r="B1375">
        <v>5.9685602784156799E-2</v>
      </c>
    </row>
    <row r="1376" spans="1:2" ht="15" customHeight="1" x14ac:dyDescent="0.25">
      <c r="A1376">
        <v>0</v>
      </c>
      <c r="B1376">
        <v>5.1573015749454498E-2</v>
      </c>
    </row>
    <row r="1377" spans="1:2" ht="15" customHeight="1" x14ac:dyDescent="0.25">
      <c r="A1377">
        <v>0</v>
      </c>
      <c r="B1377">
        <v>5.9681858867406845E-2</v>
      </c>
    </row>
    <row r="1378" spans="1:2" ht="15" customHeight="1" x14ac:dyDescent="0.25">
      <c r="A1378">
        <v>0</v>
      </c>
      <c r="B1378">
        <v>4.6803869307041168E-2</v>
      </c>
    </row>
    <row r="1379" spans="1:2" ht="15" customHeight="1" x14ac:dyDescent="0.25">
      <c r="A1379">
        <v>0</v>
      </c>
      <c r="B1379">
        <v>5.9687238186597824E-2</v>
      </c>
    </row>
    <row r="1380" spans="1:2" ht="15" customHeight="1" x14ac:dyDescent="0.25">
      <c r="A1380">
        <v>0</v>
      </c>
      <c r="B1380">
        <v>4.6804871410131454E-2</v>
      </c>
    </row>
    <row r="1381" spans="1:2" ht="15" customHeight="1" x14ac:dyDescent="0.25">
      <c r="A1381">
        <v>0</v>
      </c>
      <c r="B1381">
        <v>6.0392599552869797E-2</v>
      </c>
    </row>
    <row r="1382" spans="1:2" ht="15" customHeight="1" x14ac:dyDescent="0.25">
      <c r="A1382">
        <v>0</v>
      </c>
      <c r="B1382">
        <v>6.0394156724214554E-2</v>
      </c>
    </row>
    <row r="1383" spans="1:2" ht="15" customHeight="1" x14ac:dyDescent="0.25">
      <c r="A1383">
        <v>0</v>
      </c>
      <c r="B1383">
        <v>5.4918121546506882E-2</v>
      </c>
    </row>
    <row r="1384" spans="1:2" ht="15" customHeight="1" x14ac:dyDescent="0.25">
      <c r="A1384">
        <v>0</v>
      </c>
      <c r="B1384">
        <v>6.0393005609512329E-2</v>
      </c>
    </row>
    <row r="1385" spans="1:2" ht="15" customHeight="1" x14ac:dyDescent="0.25">
      <c r="A1385">
        <v>0</v>
      </c>
      <c r="B1385">
        <v>6.1108283698558807E-2</v>
      </c>
    </row>
    <row r="1386" spans="1:2" ht="15" customHeight="1" x14ac:dyDescent="0.25">
      <c r="A1386">
        <v>0</v>
      </c>
      <c r="B1386">
        <v>5.9684410691261292E-2</v>
      </c>
    </row>
    <row r="1387" spans="1:2" ht="15" customHeight="1" x14ac:dyDescent="0.25">
      <c r="A1387">
        <v>0</v>
      </c>
      <c r="B1387">
        <v>5.5627498775720596E-2</v>
      </c>
    </row>
    <row r="1388" spans="1:2" ht="15" customHeight="1" x14ac:dyDescent="0.25">
      <c r="A1388">
        <v>0</v>
      </c>
      <c r="B1388">
        <v>5.633830651640892E-2</v>
      </c>
    </row>
    <row r="1389" spans="1:2" ht="15" customHeight="1" x14ac:dyDescent="0.25">
      <c r="A1389">
        <v>0</v>
      </c>
      <c r="B1389">
        <v>5.5395588278770447E-2</v>
      </c>
    </row>
    <row r="1390" spans="1:2" ht="15" customHeight="1" x14ac:dyDescent="0.25">
      <c r="A1390">
        <v>0</v>
      </c>
      <c r="B1390">
        <v>4.6328537166118622E-2</v>
      </c>
    </row>
    <row r="1391" spans="1:2" ht="15" customHeight="1" x14ac:dyDescent="0.25">
      <c r="A1391">
        <v>0</v>
      </c>
      <c r="B1391">
        <v>5.5627256631851196E-2</v>
      </c>
    </row>
    <row r="1392" spans="1:2" ht="15" customHeight="1" x14ac:dyDescent="0.25">
      <c r="A1392">
        <v>0</v>
      </c>
      <c r="B1392">
        <v>5.063316598534584E-2</v>
      </c>
    </row>
    <row r="1393" spans="1:2" ht="15" customHeight="1" x14ac:dyDescent="0.25">
      <c r="A1393">
        <v>0</v>
      </c>
      <c r="B1393">
        <v>4.6094518154859543E-2</v>
      </c>
    </row>
    <row r="1394" spans="1:2" ht="15" customHeight="1" x14ac:dyDescent="0.25">
      <c r="A1394">
        <v>0</v>
      </c>
      <c r="B1394">
        <v>5.086156353354454E-2</v>
      </c>
    </row>
    <row r="1395" spans="1:2" ht="15" customHeight="1" x14ac:dyDescent="0.25">
      <c r="A1395">
        <v>0</v>
      </c>
      <c r="B1395">
        <v>5.1095891743898392E-2</v>
      </c>
    </row>
    <row r="1396" spans="1:2" ht="15" customHeight="1" x14ac:dyDescent="0.25">
      <c r="A1396">
        <v>0</v>
      </c>
      <c r="B1396">
        <v>5.5862400680780411E-2</v>
      </c>
    </row>
    <row r="1397" spans="1:2" ht="15" customHeight="1" x14ac:dyDescent="0.25">
      <c r="A1397">
        <v>0</v>
      </c>
      <c r="B1397">
        <v>6.0164481401443481E-2</v>
      </c>
    </row>
    <row r="1398" spans="1:2" ht="15" customHeight="1" x14ac:dyDescent="0.25">
      <c r="A1398">
        <v>0</v>
      </c>
      <c r="B1398">
        <v>6.0161028057336807E-2</v>
      </c>
    </row>
    <row r="1399" spans="1:2" ht="15" customHeight="1" x14ac:dyDescent="0.25">
      <c r="A1399">
        <v>0</v>
      </c>
      <c r="B1399">
        <v>4.6329911798238754E-2</v>
      </c>
    </row>
    <row r="1400" spans="1:2" ht="15" customHeight="1" x14ac:dyDescent="0.25">
      <c r="A1400">
        <v>0</v>
      </c>
      <c r="B1400">
        <v>6.0160864144563675E-2</v>
      </c>
    </row>
    <row r="1401" spans="1:2" ht="15" customHeight="1" x14ac:dyDescent="0.25">
      <c r="A1401">
        <v>0</v>
      </c>
      <c r="B1401">
        <v>6.0627657920122147E-2</v>
      </c>
    </row>
    <row r="1402" spans="1:2" ht="15" customHeight="1" x14ac:dyDescent="0.25">
      <c r="A1402">
        <v>0</v>
      </c>
      <c r="B1402">
        <v>4.6096809208393097E-2</v>
      </c>
    </row>
    <row r="1403" spans="1:2" ht="15" customHeight="1" x14ac:dyDescent="0.25">
      <c r="A1403">
        <v>0</v>
      </c>
      <c r="B1403">
        <v>5.9916649013757706E-2</v>
      </c>
    </row>
    <row r="1404" spans="1:2" ht="15" customHeight="1" x14ac:dyDescent="0.25">
      <c r="A1404">
        <v>0</v>
      </c>
      <c r="B1404">
        <v>5.5626481771469116E-2</v>
      </c>
    </row>
    <row r="1405" spans="1:2" ht="15" customHeight="1" x14ac:dyDescent="0.25">
      <c r="A1405">
        <v>0</v>
      </c>
      <c r="B1405">
        <v>5.1108289510011673E-2</v>
      </c>
    </row>
    <row r="1406" spans="1:2" ht="15" customHeight="1" x14ac:dyDescent="0.25">
      <c r="A1406">
        <v>0</v>
      </c>
      <c r="B1406">
        <v>6.4918093383312225E-2</v>
      </c>
    </row>
    <row r="1407" spans="1:2" ht="15" customHeight="1" x14ac:dyDescent="0.25">
      <c r="A1407">
        <v>0</v>
      </c>
      <c r="B1407">
        <v>5.110647901892662E-2</v>
      </c>
    </row>
    <row r="1408" spans="1:2" ht="15" customHeight="1" x14ac:dyDescent="0.25">
      <c r="A1408">
        <v>0</v>
      </c>
      <c r="B1408">
        <v>4.6095073223114014E-2</v>
      </c>
    </row>
    <row r="1409" spans="1:2" ht="15" customHeight="1" x14ac:dyDescent="0.25">
      <c r="A1409">
        <v>0</v>
      </c>
      <c r="B1409">
        <v>5.0866853445768356E-2</v>
      </c>
    </row>
    <row r="1410" spans="1:2" ht="15" customHeight="1" x14ac:dyDescent="0.25">
      <c r="A1410">
        <v>0</v>
      </c>
      <c r="B1410">
        <v>5.0617415457963943E-2</v>
      </c>
    </row>
    <row r="1411" spans="1:2" ht="15" customHeight="1" x14ac:dyDescent="0.25">
      <c r="A1411">
        <v>0</v>
      </c>
      <c r="B1411">
        <v>5.5872395634651184E-2</v>
      </c>
    </row>
    <row r="1412" spans="1:2" ht="15" customHeight="1" x14ac:dyDescent="0.25">
      <c r="A1412">
        <v>0</v>
      </c>
      <c r="B1412">
        <v>5.0618108361959457E-2</v>
      </c>
    </row>
    <row r="1413" spans="1:2" ht="15" customHeight="1" x14ac:dyDescent="0.25">
      <c r="A1413">
        <v>0</v>
      </c>
      <c r="B1413">
        <v>6.5163157880306244E-2</v>
      </c>
    </row>
    <row r="1414" spans="1:2" ht="15" customHeight="1" x14ac:dyDescent="0.25">
      <c r="A1414">
        <v>0</v>
      </c>
      <c r="B1414">
        <v>5.1107272505760193E-2</v>
      </c>
    </row>
    <row r="1415" spans="1:2" ht="15" customHeight="1" x14ac:dyDescent="0.25">
      <c r="A1415">
        <v>0</v>
      </c>
      <c r="B1415">
        <v>6.0149218887090683E-2</v>
      </c>
    </row>
    <row r="1416" spans="1:2" ht="15" customHeight="1" x14ac:dyDescent="0.25">
      <c r="A1416">
        <v>0</v>
      </c>
      <c r="B1416">
        <v>4.6338725835084915E-2</v>
      </c>
    </row>
    <row r="1417" spans="1:2" ht="15" customHeight="1" x14ac:dyDescent="0.25">
      <c r="A1417">
        <v>0</v>
      </c>
      <c r="B1417">
        <v>5.0863176584243774E-2</v>
      </c>
    </row>
    <row r="1418" spans="1:2" ht="15" customHeight="1" x14ac:dyDescent="0.25">
      <c r="A1418">
        <v>0</v>
      </c>
      <c r="B1418">
        <v>4.6095754951238632E-2</v>
      </c>
    </row>
    <row r="1419" spans="1:2" ht="15" customHeight="1" x14ac:dyDescent="0.25">
      <c r="A1419">
        <v>0</v>
      </c>
      <c r="B1419">
        <v>6.0150481760501862E-2</v>
      </c>
    </row>
    <row r="1420" spans="1:2" ht="15" customHeight="1" x14ac:dyDescent="0.25">
      <c r="A1420">
        <v>0</v>
      </c>
      <c r="B1420">
        <v>5.5630136281251907E-2</v>
      </c>
    </row>
    <row r="1421" spans="1:2" ht="15" customHeight="1" x14ac:dyDescent="0.25">
      <c r="A1421">
        <v>0</v>
      </c>
      <c r="B1421">
        <v>5.9920519590377808E-2</v>
      </c>
    </row>
    <row r="1422" spans="1:2" ht="15" customHeight="1" x14ac:dyDescent="0.25">
      <c r="A1422">
        <v>0</v>
      </c>
      <c r="B1422">
        <v>6.1117831617593765E-2</v>
      </c>
    </row>
    <row r="1423" spans="1:2" ht="15" customHeight="1" x14ac:dyDescent="0.25">
      <c r="A1423">
        <v>0</v>
      </c>
      <c r="B1423">
        <v>4.6334549784660339E-2</v>
      </c>
    </row>
    <row r="1424" spans="1:2" ht="15" customHeight="1" x14ac:dyDescent="0.25">
      <c r="A1424">
        <v>0</v>
      </c>
      <c r="B1424">
        <v>4.6096064150333405E-2</v>
      </c>
    </row>
    <row r="1425" spans="1:2" ht="15" customHeight="1" x14ac:dyDescent="0.25">
      <c r="A1425">
        <v>0</v>
      </c>
      <c r="B1425">
        <v>5.4906152188777924E-2</v>
      </c>
    </row>
    <row r="1426" spans="1:2" ht="15" customHeight="1" x14ac:dyDescent="0.25">
      <c r="A1426">
        <v>0</v>
      </c>
      <c r="B1426">
        <v>5.6350082159042358E-2</v>
      </c>
    </row>
    <row r="1427" spans="1:2" ht="15" customHeight="1" x14ac:dyDescent="0.25">
      <c r="A1427">
        <v>0</v>
      </c>
      <c r="B1427">
        <v>5.5625271052122116E-2</v>
      </c>
    </row>
    <row r="1428" spans="1:2" ht="15" customHeight="1" x14ac:dyDescent="0.25">
      <c r="A1428">
        <v>0</v>
      </c>
      <c r="B1428">
        <v>4.5374885201454163E-2</v>
      </c>
    </row>
    <row r="1429" spans="1:2" ht="15" customHeight="1" x14ac:dyDescent="0.25">
      <c r="A1429">
        <v>0</v>
      </c>
      <c r="B1429">
        <v>4.6817734837532043E-2</v>
      </c>
    </row>
    <row r="1430" spans="1:2" ht="15" customHeight="1" x14ac:dyDescent="0.25">
      <c r="A1430">
        <v>0</v>
      </c>
      <c r="B1430">
        <v>4.6095449477434158E-2</v>
      </c>
    </row>
    <row r="1431" spans="1:2" ht="15" customHeight="1" x14ac:dyDescent="0.25">
      <c r="A1431">
        <v>0</v>
      </c>
      <c r="B1431">
        <v>4.6093832701444626E-2</v>
      </c>
    </row>
    <row r="1432" spans="1:2" ht="15" customHeight="1" x14ac:dyDescent="0.25">
      <c r="A1432">
        <v>0</v>
      </c>
      <c r="B1432">
        <v>6.0398966073989868E-2</v>
      </c>
    </row>
    <row r="1433" spans="1:2" ht="15" customHeight="1" x14ac:dyDescent="0.25">
      <c r="A1433">
        <v>0</v>
      </c>
      <c r="B1433">
        <v>6.0397423803806305E-2</v>
      </c>
    </row>
    <row r="1434" spans="1:2" ht="15" customHeight="1" x14ac:dyDescent="0.25">
      <c r="A1434">
        <v>0</v>
      </c>
      <c r="B1434">
        <v>5.4911427199840546E-2</v>
      </c>
    </row>
    <row r="1435" spans="1:2" ht="15" customHeight="1" x14ac:dyDescent="0.25">
      <c r="A1435">
        <v>0</v>
      </c>
      <c r="B1435">
        <v>4.681767150759697E-2</v>
      </c>
    </row>
    <row r="1436" spans="1:2" ht="15" customHeight="1" x14ac:dyDescent="0.25">
      <c r="A1436">
        <v>0</v>
      </c>
      <c r="B1436">
        <v>5.9671003371477127E-2</v>
      </c>
    </row>
    <row r="1437" spans="1:2" ht="15" customHeight="1" x14ac:dyDescent="0.25">
      <c r="A1437">
        <v>0</v>
      </c>
      <c r="B1437">
        <v>5.1581576466560364E-2</v>
      </c>
    </row>
    <row r="1438" spans="1:2" ht="15" customHeight="1" x14ac:dyDescent="0.25">
      <c r="A1438">
        <v>0</v>
      </c>
      <c r="B1438">
        <v>6.0393434017896652E-2</v>
      </c>
    </row>
    <row r="1439" spans="1:2" ht="15" customHeight="1" x14ac:dyDescent="0.25">
      <c r="A1439">
        <v>0</v>
      </c>
      <c r="B1439">
        <v>5.9195809066295624E-2</v>
      </c>
    </row>
    <row r="1440" spans="1:2" ht="15" customHeight="1" x14ac:dyDescent="0.25">
      <c r="A1440">
        <v>0</v>
      </c>
      <c r="B1440">
        <v>5.2060339599847794E-2</v>
      </c>
    </row>
    <row r="1441" spans="1:2" ht="15" customHeight="1" x14ac:dyDescent="0.25">
      <c r="A1441">
        <v>0</v>
      </c>
      <c r="B1441">
        <v>4.9664940685033798E-2</v>
      </c>
    </row>
    <row r="1442" spans="1:2" ht="15" customHeight="1" x14ac:dyDescent="0.25">
      <c r="A1442">
        <v>0</v>
      </c>
      <c r="B1442">
        <v>5.2058495581150055E-2</v>
      </c>
    </row>
    <row r="1443" spans="1:2" ht="15" customHeight="1" x14ac:dyDescent="0.25">
      <c r="A1443">
        <v>0</v>
      </c>
      <c r="B1443">
        <v>5.0864227116107941E-2</v>
      </c>
    </row>
    <row r="1444" spans="1:2" ht="15" customHeight="1" x14ac:dyDescent="0.25">
      <c r="A1444">
        <v>0</v>
      </c>
      <c r="B1444">
        <v>7.3494888842105865E-2</v>
      </c>
    </row>
    <row r="1445" spans="1:2" ht="15" customHeight="1" x14ac:dyDescent="0.25">
      <c r="A1445">
        <v>0</v>
      </c>
      <c r="B1445">
        <v>5.2059073001146317E-2</v>
      </c>
    </row>
    <row r="1446" spans="1:2" ht="15" customHeight="1" x14ac:dyDescent="0.25">
      <c r="A1446">
        <v>0</v>
      </c>
      <c r="B1446">
        <v>4.9436513334512711E-2</v>
      </c>
    </row>
    <row r="1447" spans="1:2" ht="15" customHeight="1" x14ac:dyDescent="0.25">
      <c r="A1447">
        <v>0</v>
      </c>
      <c r="B1447">
        <v>5.563180148601532E-2</v>
      </c>
    </row>
    <row r="1448" spans="1:2" ht="15" customHeight="1" x14ac:dyDescent="0.25">
      <c r="A1448">
        <v>0</v>
      </c>
      <c r="B1448">
        <v>4.9664933234453201E-2</v>
      </c>
    </row>
    <row r="1449" spans="1:2" ht="15" customHeight="1" x14ac:dyDescent="0.25">
      <c r="A1449">
        <v>0</v>
      </c>
      <c r="B1449">
        <v>5.2059285342693329E-2</v>
      </c>
    </row>
    <row r="1450" spans="1:2" ht="15" customHeight="1" x14ac:dyDescent="0.25">
      <c r="A1450">
        <v>0</v>
      </c>
      <c r="B1450">
        <v>5.919647216796875E-2</v>
      </c>
    </row>
    <row r="1451" spans="1:2" ht="15" customHeight="1" x14ac:dyDescent="0.25">
      <c r="A1451">
        <v>0</v>
      </c>
      <c r="B1451">
        <v>5.2059970796108246E-2</v>
      </c>
    </row>
    <row r="1452" spans="1:2" ht="15" customHeight="1" x14ac:dyDescent="0.25">
      <c r="A1452">
        <v>0</v>
      </c>
      <c r="B1452">
        <v>5.4430969059467316E-2</v>
      </c>
    </row>
    <row r="1453" spans="1:2" ht="15" customHeight="1" x14ac:dyDescent="0.25">
      <c r="A1453">
        <v>0</v>
      </c>
      <c r="B1453">
        <v>6.9931007921695709E-2</v>
      </c>
    </row>
    <row r="1454" spans="1:2" ht="15" customHeight="1" x14ac:dyDescent="0.25">
      <c r="A1454">
        <v>0</v>
      </c>
      <c r="B1454">
        <v>5.6825656443834305E-2</v>
      </c>
    </row>
    <row r="1455" spans="1:2" ht="15" customHeight="1" x14ac:dyDescent="0.25">
      <c r="A1455">
        <v>0</v>
      </c>
      <c r="B1455">
        <v>4.6097416430711746E-2</v>
      </c>
    </row>
    <row r="1456" spans="1:2" ht="15" customHeight="1" x14ac:dyDescent="0.25">
      <c r="A1456">
        <v>0</v>
      </c>
      <c r="B1456">
        <v>5.0861403346061707E-2</v>
      </c>
    </row>
    <row r="1457" spans="1:2" ht="15" customHeight="1" x14ac:dyDescent="0.25">
      <c r="A1457">
        <v>0</v>
      </c>
      <c r="B1457">
        <v>5.4429396986961365E-2</v>
      </c>
    </row>
    <row r="1458" spans="1:2" ht="15" customHeight="1" x14ac:dyDescent="0.25">
      <c r="A1458">
        <v>0</v>
      </c>
      <c r="B1458">
        <v>6.039569154381752E-2</v>
      </c>
    </row>
    <row r="1459" spans="1:2" ht="15" customHeight="1" x14ac:dyDescent="0.25">
      <c r="A1459">
        <v>0</v>
      </c>
      <c r="B1459">
        <v>6.5160766243934631E-2</v>
      </c>
    </row>
    <row r="1460" spans="1:2" ht="15" customHeight="1" x14ac:dyDescent="0.25">
      <c r="A1460">
        <v>0</v>
      </c>
      <c r="B1460">
        <v>6.9925650954246521E-2</v>
      </c>
    </row>
    <row r="1461" spans="1:2" ht="15" customHeight="1" x14ac:dyDescent="0.25">
      <c r="A1461">
        <v>0</v>
      </c>
      <c r="B1461">
        <v>5.5627290159463882E-2</v>
      </c>
    </row>
    <row r="1462" spans="1:2" ht="15" customHeight="1" x14ac:dyDescent="0.25">
      <c r="A1462">
        <v>0</v>
      </c>
      <c r="B1462">
        <v>5.2060395479202271E-2</v>
      </c>
    </row>
    <row r="1463" spans="1:2" ht="15" customHeight="1" x14ac:dyDescent="0.25">
      <c r="A1463">
        <v>0</v>
      </c>
      <c r="B1463">
        <v>5.0860371440649033E-2</v>
      </c>
    </row>
    <row r="1464" spans="1:2" ht="15" customHeight="1" x14ac:dyDescent="0.25">
      <c r="A1464">
        <v>0</v>
      </c>
      <c r="B1464">
        <v>5.3954858332872391E-2</v>
      </c>
    </row>
    <row r="1465" spans="1:2" ht="15" customHeight="1" x14ac:dyDescent="0.25">
      <c r="A1465">
        <v>0</v>
      </c>
      <c r="B1465">
        <v>5.730476975440979E-2</v>
      </c>
    </row>
    <row r="1466" spans="1:2" ht="15" customHeight="1" x14ac:dyDescent="0.25">
      <c r="A1466">
        <v>0</v>
      </c>
      <c r="B1466">
        <v>5.562969297170639E-2</v>
      </c>
    </row>
    <row r="1467" spans="1:2" ht="15" customHeight="1" x14ac:dyDescent="0.25">
      <c r="A1467">
        <v>0</v>
      </c>
      <c r="B1467">
        <v>4.3944492936134338E-2</v>
      </c>
    </row>
    <row r="1468" spans="1:2" ht="15" customHeight="1" x14ac:dyDescent="0.25">
      <c r="A1468">
        <v>0</v>
      </c>
      <c r="B1468">
        <v>6.0395698994398117E-2</v>
      </c>
    </row>
    <row r="1469" spans="1:2" ht="15" customHeight="1" x14ac:dyDescent="0.25">
      <c r="A1469">
        <v>0</v>
      </c>
      <c r="B1469">
        <v>5.7835232466459274E-2</v>
      </c>
    </row>
    <row r="1470" spans="1:2" ht="15" customHeight="1" x14ac:dyDescent="0.25">
      <c r="A1470">
        <v>0</v>
      </c>
      <c r="B1470">
        <v>5.843299999833107E-2</v>
      </c>
    </row>
    <row r="1471" spans="1:2" ht="15" customHeight="1" x14ac:dyDescent="0.25">
      <c r="A1471">
        <v>0</v>
      </c>
      <c r="B1471">
        <v>4.871261864900589E-2</v>
      </c>
    </row>
    <row r="1472" spans="1:2" ht="15" customHeight="1" x14ac:dyDescent="0.25">
      <c r="A1472">
        <v>0</v>
      </c>
      <c r="B1472">
        <v>6.0394708067178726E-2</v>
      </c>
    </row>
    <row r="1473" spans="1:2" ht="15" customHeight="1" x14ac:dyDescent="0.25">
      <c r="A1473">
        <v>0</v>
      </c>
      <c r="B1473">
        <v>6.2547333538532257E-2</v>
      </c>
    </row>
    <row r="1474" spans="1:2" ht="15" customHeight="1" x14ac:dyDescent="0.25">
      <c r="A1474">
        <v>0</v>
      </c>
      <c r="B1474">
        <v>5.0860818475484848E-2</v>
      </c>
    </row>
    <row r="1475" spans="1:2" ht="15" customHeight="1" x14ac:dyDescent="0.25">
      <c r="A1475">
        <v>0</v>
      </c>
      <c r="B1475">
        <v>5.0862178206443787E-2</v>
      </c>
    </row>
    <row r="1476" spans="1:2" ht="15" customHeight="1" x14ac:dyDescent="0.25">
      <c r="A1476">
        <v>0</v>
      </c>
      <c r="B1476">
        <v>4.6094886958599091E-2</v>
      </c>
    </row>
    <row r="1477" spans="1:2" ht="15" customHeight="1" x14ac:dyDescent="0.25">
      <c r="A1477">
        <v>0</v>
      </c>
      <c r="B1477">
        <v>4.6095125377178192E-2</v>
      </c>
    </row>
    <row r="1478" spans="1:2" ht="15" customHeight="1" x14ac:dyDescent="0.25">
      <c r="A1478">
        <v>0</v>
      </c>
      <c r="B1478">
        <v>5.5629972368478775E-2</v>
      </c>
    </row>
    <row r="1479" spans="1:2" ht="15" customHeight="1" x14ac:dyDescent="0.25">
      <c r="A1479">
        <v>0</v>
      </c>
      <c r="B1479">
        <v>5.0859455019235611E-2</v>
      </c>
    </row>
    <row r="1480" spans="1:2" ht="15" customHeight="1" x14ac:dyDescent="0.25">
      <c r="A1480">
        <v>0</v>
      </c>
      <c r="B1480">
        <v>5.3475573658943176E-2</v>
      </c>
    </row>
    <row r="1481" spans="1:2" ht="15" customHeight="1" x14ac:dyDescent="0.25">
      <c r="A1481">
        <v>0</v>
      </c>
      <c r="B1481">
        <v>5.3014528006315231E-2</v>
      </c>
    </row>
    <row r="1482" spans="1:2" ht="15" customHeight="1" x14ac:dyDescent="0.25">
      <c r="A1482">
        <v>0</v>
      </c>
      <c r="B1482">
        <v>5.3476560860872269E-2</v>
      </c>
    </row>
    <row r="1483" spans="1:2" ht="15" customHeight="1" x14ac:dyDescent="0.25">
      <c r="A1483">
        <v>0</v>
      </c>
      <c r="B1483">
        <v>5.3012989461421967E-2</v>
      </c>
    </row>
    <row r="1484" spans="1:2" ht="15" customHeight="1" x14ac:dyDescent="0.25">
      <c r="A1484">
        <v>0</v>
      </c>
      <c r="B1484">
        <v>5.5627372115850449E-2</v>
      </c>
    </row>
    <row r="1485" spans="1:2" ht="15" customHeight="1" x14ac:dyDescent="0.25">
      <c r="A1485">
        <v>0</v>
      </c>
      <c r="B1485">
        <v>6.0392811894416809E-2</v>
      </c>
    </row>
    <row r="1486" spans="1:2" ht="15" customHeight="1" x14ac:dyDescent="0.25">
      <c r="A1486">
        <v>0</v>
      </c>
      <c r="B1486">
        <v>5.347888171672821E-2</v>
      </c>
    </row>
    <row r="1487" spans="1:2" ht="15" customHeight="1" x14ac:dyDescent="0.25">
      <c r="A1487">
        <v>0</v>
      </c>
      <c r="B1487">
        <v>5.7778913527727127E-2</v>
      </c>
    </row>
    <row r="1488" spans="1:2" ht="15" customHeight="1" x14ac:dyDescent="0.25">
      <c r="A1488">
        <v>0</v>
      </c>
      <c r="B1488">
        <v>5.3476408123970032E-2</v>
      </c>
    </row>
    <row r="1489" spans="1:2" ht="15" customHeight="1" x14ac:dyDescent="0.25">
      <c r="A1489">
        <v>0</v>
      </c>
      <c r="B1489">
        <v>5.5630818009376526E-2</v>
      </c>
    </row>
    <row r="1490" spans="1:2" ht="15" customHeight="1" x14ac:dyDescent="0.25">
      <c r="A1490">
        <v>0</v>
      </c>
      <c r="B1490">
        <v>5.562945082783699E-2</v>
      </c>
    </row>
    <row r="1491" spans="1:2" ht="15" customHeight="1" x14ac:dyDescent="0.25">
      <c r="A1491">
        <v>0</v>
      </c>
      <c r="B1491">
        <v>4.3481763452291489E-2</v>
      </c>
    </row>
    <row r="1492" spans="1:2" ht="15" customHeight="1" x14ac:dyDescent="0.25">
      <c r="A1492">
        <v>0</v>
      </c>
      <c r="B1492">
        <v>5.0862677395343781E-2</v>
      </c>
    </row>
    <row r="1493" spans="1:2" ht="15" customHeight="1" x14ac:dyDescent="0.25">
      <c r="A1493">
        <v>0</v>
      </c>
      <c r="B1493">
        <v>5.8247391134500504E-2</v>
      </c>
    </row>
    <row r="1494" spans="1:2" ht="15" customHeight="1" x14ac:dyDescent="0.25">
      <c r="A1494">
        <v>0</v>
      </c>
      <c r="B1494">
        <v>5.5626619607210159E-2</v>
      </c>
    </row>
    <row r="1495" spans="1:2" ht="15" customHeight="1" x14ac:dyDescent="0.25">
      <c r="A1495">
        <v>0</v>
      </c>
      <c r="B1495">
        <v>5.5628590285778046E-2</v>
      </c>
    </row>
    <row r="1496" spans="1:2" ht="15" customHeight="1" x14ac:dyDescent="0.25">
      <c r="A1496">
        <v>0</v>
      </c>
      <c r="B1496">
        <v>5.0861045718193054E-2</v>
      </c>
    </row>
    <row r="1497" spans="1:2" ht="15" customHeight="1" x14ac:dyDescent="0.25">
      <c r="A1497">
        <v>0</v>
      </c>
      <c r="B1497">
        <v>6.0392975807189941E-2</v>
      </c>
    </row>
    <row r="1498" spans="1:2" ht="15" customHeight="1" x14ac:dyDescent="0.25">
      <c r="A1498">
        <v>0</v>
      </c>
      <c r="B1498">
        <v>5.5628344416618347E-2</v>
      </c>
    </row>
    <row r="1499" spans="1:2" ht="15" customHeight="1" x14ac:dyDescent="0.25">
      <c r="A1499">
        <v>0</v>
      </c>
      <c r="B1499">
        <v>5.5151700973510742E-2</v>
      </c>
    </row>
    <row r="1500" spans="1:2" ht="15" customHeight="1" x14ac:dyDescent="0.25">
      <c r="A1500">
        <v>0</v>
      </c>
      <c r="B1500">
        <v>6.2544964253902435E-2</v>
      </c>
    </row>
    <row r="1501" spans="1:2" ht="15" customHeight="1" x14ac:dyDescent="0.25">
      <c r="A1501">
        <v>0</v>
      </c>
      <c r="B1501">
        <v>6.2532477080821991E-2</v>
      </c>
    </row>
    <row r="1502" spans="1:2" ht="15" customHeight="1" x14ac:dyDescent="0.25">
      <c r="A1502">
        <v>0</v>
      </c>
      <c r="B1502">
        <v>5.8255936950445175E-2</v>
      </c>
    </row>
    <row r="1503" spans="1:2" ht="15" customHeight="1" x14ac:dyDescent="0.25">
      <c r="A1503">
        <v>0</v>
      </c>
      <c r="B1503">
        <v>5.0861991941928864E-2</v>
      </c>
    </row>
    <row r="1504" spans="1:2" ht="15" customHeight="1" x14ac:dyDescent="0.25">
      <c r="A1504">
        <v>0</v>
      </c>
      <c r="B1504">
        <v>5.3004197776317596E-2</v>
      </c>
    </row>
    <row r="1505" spans="1:2" ht="15" customHeight="1" x14ac:dyDescent="0.25">
      <c r="A1505">
        <v>0</v>
      </c>
      <c r="B1505">
        <v>6.0393594205379486E-2</v>
      </c>
    </row>
    <row r="1506" spans="1:2" ht="15" customHeight="1" x14ac:dyDescent="0.25">
      <c r="A1506">
        <v>0</v>
      </c>
      <c r="B1506">
        <v>6.0393594205379486E-2</v>
      </c>
    </row>
    <row r="1507" spans="1:2" ht="15" customHeight="1" x14ac:dyDescent="0.25">
      <c r="A1507">
        <v>0</v>
      </c>
      <c r="B1507">
        <v>5.8256041258573532E-2</v>
      </c>
    </row>
    <row r="1508" spans="1:2" ht="15" customHeight="1" x14ac:dyDescent="0.25">
      <c r="A1508">
        <v>0</v>
      </c>
      <c r="B1508">
        <v>5.562848225235939E-2</v>
      </c>
    </row>
    <row r="1509" spans="1:2" ht="15" customHeight="1" x14ac:dyDescent="0.25">
      <c r="A1509">
        <v>0</v>
      </c>
      <c r="B1509">
        <v>5.5629786103963852E-2</v>
      </c>
    </row>
    <row r="1510" spans="1:2" ht="15" customHeight="1" x14ac:dyDescent="0.25">
      <c r="A1510">
        <v>0</v>
      </c>
      <c r="B1510">
        <v>5.3001336753368378E-2</v>
      </c>
    </row>
    <row r="1511" spans="1:2" ht="15" customHeight="1" x14ac:dyDescent="0.25">
      <c r="A1511">
        <v>0</v>
      </c>
      <c r="B1511">
        <v>5.562853068113327E-2</v>
      </c>
    </row>
    <row r="1512" spans="1:2" ht="15" customHeight="1" x14ac:dyDescent="0.25">
      <c r="A1512">
        <v>0</v>
      </c>
      <c r="B1512">
        <v>5.3495623171329498E-2</v>
      </c>
    </row>
    <row r="1513" spans="1:2" ht="15" customHeight="1" x14ac:dyDescent="0.25">
      <c r="A1513">
        <v>0</v>
      </c>
      <c r="B1513">
        <v>4.8232309520244598E-2</v>
      </c>
    </row>
    <row r="1514" spans="1:2" ht="15" customHeight="1" x14ac:dyDescent="0.25">
      <c r="A1514">
        <v>0</v>
      </c>
      <c r="B1514">
        <v>5.8254346251487732E-2</v>
      </c>
    </row>
    <row r="1515" spans="1:2" ht="15" customHeight="1" x14ac:dyDescent="0.25">
      <c r="A1515">
        <v>0</v>
      </c>
      <c r="B1515">
        <v>5.5627018213272095E-2</v>
      </c>
    </row>
    <row r="1516" spans="1:2" ht="15" customHeight="1" x14ac:dyDescent="0.25">
      <c r="A1516">
        <v>0</v>
      </c>
      <c r="B1516">
        <v>4.6097982674837112E-2</v>
      </c>
    </row>
    <row r="1517" spans="1:2" ht="15" customHeight="1" x14ac:dyDescent="0.25">
      <c r="A1517">
        <v>0</v>
      </c>
      <c r="B1517">
        <v>6.0392268002033234E-2</v>
      </c>
    </row>
    <row r="1518" spans="1:2" ht="15" customHeight="1" x14ac:dyDescent="0.25">
      <c r="A1518">
        <v>0</v>
      </c>
      <c r="B1518">
        <v>6.7302130162715912E-2</v>
      </c>
    </row>
    <row r="1519" spans="1:2" ht="15" customHeight="1" x14ac:dyDescent="0.25">
      <c r="A1519">
        <v>0</v>
      </c>
      <c r="B1519">
        <v>6.0393225401639938E-2</v>
      </c>
    </row>
    <row r="1520" spans="1:2" ht="15" customHeight="1" x14ac:dyDescent="0.25">
      <c r="A1520">
        <v>0</v>
      </c>
      <c r="B1520">
        <v>5.3491394966840744E-2</v>
      </c>
    </row>
    <row r="1521" spans="1:2" ht="15" customHeight="1" x14ac:dyDescent="0.25">
      <c r="A1521">
        <v>0</v>
      </c>
      <c r="B1521">
        <v>6.7299656569957733E-2</v>
      </c>
    </row>
    <row r="1522" spans="1:2" ht="15" customHeight="1" x14ac:dyDescent="0.25">
      <c r="A1522">
        <v>0</v>
      </c>
      <c r="B1522">
        <v>5.5626504123210907E-2</v>
      </c>
    </row>
    <row r="1523" spans="1:2" ht="15" customHeight="1" x14ac:dyDescent="0.25">
      <c r="A1523">
        <v>0</v>
      </c>
      <c r="B1523">
        <v>6.0395512729883194E-2</v>
      </c>
    </row>
    <row r="1524" spans="1:2" ht="15" customHeight="1" x14ac:dyDescent="0.25">
      <c r="A1524">
        <v>0</v>
      </c>
      <c r="B1524">
        <v>6.5158799290657043E-2</v>
      </c>
    </row>
    <row r="1525" spans="1:2" ht="15" customHeight="1" x14ac:dyDescent="0.25">
      <c r="A1525">
        <v>0</v>
      </c>
      <c r="B1525">
        <v>5.8257225900888443E-2</v>
      </c>
    </row>
    <row r="1526" spans="1:2" ht="15" customHeight="1" x14ac:dyDescent="0.25">
      <c r="A1526">
        <v>0</v>
      </c>
      <c r="B1526">
        <v>5.0862014293670654E-2</v>
      </c>
    </row>
    <row r="1527" spans="1:2" ht="15" customHeight="1" x14ac:dyDescent="0.25">
      <c r="A1527">
        <v>0</v>
      </c>
      <c r="B1527">
        <v>5.0862368196249008E-2</v>
      </c>
    </row>
    <row r="1528" spans="1:2" ht="15" customHeight="1" x14ac:dyDescent="0.25">
      <c r="A1528">
        <v>0</v>
      </c>
      <c r="B1528">
        <v>4.8237025737762451E-2</v>
      </c>
    </row>
    <row r="1529" spans="1:2" ht="15" customHeight="1" x14ac:dyDescent="0.25">
      <c r="A1529">
        <v>0</v>
      </c>
      <c r="B1529">
        <v>5.5626913905143738E-2</v>
      </c>
    </row>
    <row r="1530" spans="1:2" ht="15" customHeight="1" x14ac:dyDescent="0.25">
      <c r="A1530">
        <v>0</v>
      </c>
      <c r="B1530">
        <v>6.0390681028366089E-2</v>
      </c>
    </row>
    <row r="1531" spans="1:2" ht="15" customHeight="1" x14ac:dyDescent="0.25">
      <c r="A1531">
        <v>0</v>
      </c>
      <c r="B1531">
        <v>6.7787706851959229E-2</v>
      </c>
    </row>
    <row r="1532" spans="1:2" ht="15" customHeight="1" x14ac:dyDescent="0.25">
      <c r="A1532">
        <v>0</v>
      </c>
      <c r="B1532">
        <v>6.2533728778362274E-2</v>
      </c>
    </row>
    <row r="1533" spans="1:2" ht="15" customHeight="1" x14ac:dyDescent="0.25">
      <c r="A1533">
        <v>0</v>
      </c>
      <c r="B1533">
        <v>5.5628720670938492E-2</v>
      </c>
    </row>
    <row r="1534" spans="1:2" ht="15" customHeight="1" x14ac:dyDescent="0.25">
      <c r="A1534">
        <v>0</v>
      </c>
      <c r="B1534">
        <v>6.0394648462533951E-2</v>
      </c>
    </row>
    <row r="1535" spans="1:2" ht="15" customHeight="1" x14ac:dyDescent="0.25">
      <c r="A1535">
        <v>0</v>
      </c>
      <c r="B1535">
        <v>6.3021287322044373E-2</v>
      </c>
    </row>
    <row r="1536" spans="1:2" ht="15" customHeight="1" x14ac:dyDescent="0.25">
      <c r="A1536">
        <v>0</v>
      </c>
      <c r="B1536">
        <v>6.25324547290802E-2</v>
      </c>
    </row>
    <row r="1537" spans="1:2" ht="15" customHeight="1" x14ac:dyDescent="0.25">
      <c r="A1537">
        <v>0</v>
      </c>
      <c r="B1537">
        <v>7.2557829320430756E-2</v>
      </c>
    </row>
    <row r="1538" spans="1:2" ht="15" customHeight="1" x14ac:dyDescent="0.25">
      <c r="A1538">
        <v>0</v>
      </c>
      <c r="B1538">
        <v>4.6096056699752808E-2</v>
      </c>
    </row>
    <row r="1539" spans="1:2" ht="15" customHeight="1" x14ac:dyDescent="0.25">
      <c r="A1539">
        <v>0</v>
      </c>
      <c r="B1539">
        <v>4.1329942643642426E-2</v>
      </c>
    </row>
    <row r="1540" spans="1:2" ht="15" customHeight="1" x14ac:dyDescent="0.25">
      <c r="A1540">
        <v>0</v>
      </c>
      <c r="B1540">
        <v>4.6095028519630432E-2</v>
      </c>
    </row>
    <row r="1541" spans="1:2" ht="15" customHeight="1" x14ac:dyDescent="0.25">
      <c r="A1541">
        <v>0</v>
      </c>
      <c r="B1541">
        <v>5.5628303438425064E-2</v>
      </c>
    </row>
    <row r="1542" spans="1:2" ht="15" customHeight="1" x14ac:dyDescent="0.25">
      <c r="A1542">
        <v>0</v>
      </c>
      <c r="B1542">
        <v>5.5628549307584763E-2</v>
      </c>
    </row>
    <row r="1543" spans="1:2" ht="15" customHeight="1" x14ac:dyDescent="0.25">
      <c r="A1543">
        <v>0</v>
      </c>
      <c r="B1543">
        <v>5.9918515384197235E-2</v>
      </c>
    </row>
    <row r="1544" spans="1:2" ht="15" customHeight="1" x14ac:dyDescent="0.25">
      <c r="A1544">
        <v>0</v>
      </c>
      <c r="B1544">
        <v>5.300208181142807E-2</v>
      </c>
    </row>
    <row r="1545" spans="1:2" ht="15" customHeight="1" x14ac:dyDescent="0.25">
      <c r="A1545">
        <v>0</v>
      </c>
      <c r="B1545">
        <v>6.3497103750705719E-2</v>
      </c>
    </row>
    <row r="1546" spans="1:2" ht="15" customHeight="1" x14ac:dyDescent="0.25">
      <c r="A1546">
        <v>0</v>
      </c>
      <c r="B1546">
        <v>5.8951493352651596E-2</v>
      </c>
    </row>
    <row r="1547" spans="1:2" ht="15" customHeight="1" x14ac:dyDescent="0.25">
      <c r="A1547">
        <v>0</v>
      </c>
      <c r="B1547">
        <v>5.7072531431913376E-2</v>
      </c>
    </row>
    <row r="1548" spans="1:2" ht="15" customHeight="1" x14ac:dyDescent="0.25">
      <c r="A1548">
        <v>0</v>
      </c>
      <c r="B1548">
        <v>5.4187815636396408E-2</v>
      </c>
    </row>
    <row r="1549" spans="1:2" ht="15" customHeight="1" x14ac:dyDescent="0.25">
      <c r="A1549">
        <v>0</v>
      </c>
      <c r="B1549">
        <v>5.230410024523735E-2</v>
      </c>
    </row>
    <row r="1550" spans="1:2" ht="15" customHeight="1" x14ac:dyDescent="0.25">
      <c r="A1550">
        <v>0</v>
      </c>
      <c r="B1550">
        <v>4.6097174286842346E-2</v>
      </c>
    </row>
    <row r="1551" spans="1:2" ht="15" customHeight="1" x14ac:dyDescent="0.25">
      <c r="A1551">
        <v>0</v>
      </c>
      <c r="B1551">
        <v>5.08621446788311E-2</v>
      </c>
    </row>
    <row r="1552" spans="1:2" ht="15" customHeight="1" x14ac:dyDescent="0.25">
      <c r="A1552">
        <v>0</v>
      </c>
      <c r="B1552">
        <v>6.2058534473180771E-2</v>
      </c>
    </row>
    <row r="1553" spans="1:2" ht="15" customHeight="1" x14ac:dyDescent="0.25">
      <c r="A1553">
        <v>0</v>
      </c>
      <c r="B1553">
        <v>5.8730386197566986E-2</v>
      </c>
    </row>
    <row r="1554" spans="1:2" ht="15" customHeight="1" x14ac:dyDescent="0.25">
      <c r="A1554">
        <v>0</v>
      </c>
      <c r="B1554">
        <v>5.5634520947933197E-2</v>
      </c>
    </row>
    <row r="1555" spans="1:2" ht="15" customHeight="1" x14ac:dyDescent="0.25">
      <c r="A1555">
        <v>0</v>
      </c>
      <c r="B1555">
        <v>4.1329942643642426E-2</v>
      </c>
    </row>
    <row r="1556" spans="1:2" ht="15" customHeight="1" x14ac:dyDescent="0.25">
      <c r="A1556">
        <v>0</v>
      </c>
      <c r="B1556">
        <v>5.7291459292173386E-2</v>
      </c>
    </row>
    <row r="1557" spans="1:2" ht="15" customHeight="1" x14ac:dyDescent="0.25">
      <c r="A1557">
        <v>0</v>
      </c>
      <c r="B1557">
        <v>4.919886589050293E-2</v>
      </c>
    </row>
    <row r="1558" spans="1:2" ht="15" customHeight="1" x14ac:dyDescent="0.25">
      <c r="A1558">
        <v>0</v>
      </c>
      <c r="B1558">
        <v>6.2056101858615875E-2</v>
      </c>
    </row>
    <row r="1559" spans="1:2" ht="15" customHeight="1" x14ac:dyDescent="0.25">
      <c r="A1559">
        <v>0</v>
      </c>
      <c r="B1559">
        <v>5.8733671903610229E-2</v>
      </c>
    </row>
    <row r="1560" spans="1:2" ht="15" customHeight="1" x14ac:dyDescent="0.25">
      <c r="A1560">
        <v>0</v>
      </c>
      <c r="B1560">
        <v>5.7291209697723389E-2</v>
      </c>
    </row>
    <row r="1561" spans="1:2" ht="15" customHeight="1" x14ac:dyDescent="0.25">
      <c r="A1561">
        <v>0</v>
      </c>
      <c r="B1561">
        <v>5.8733720332384109E-2</v>
      </c>
    </row>
    <row r="1562" spans="1:2" ht="15" customHeight="1" x14ac:dyDescent="0.25">
      <c r="A1562">
        <v>0</v>
      </c>
      <c r="B1562">
        <v>5.0864651799201965E-2</v>
      </c>
    </row>
    <row r="1563" spans="1:2" ht="15" customHeight="1" x14ac:dyDescent="0.25">
      <c r="A1563">
        <v>0</v>
      </c>
      <c r="B1563">
        <v>4.609457403421402E-2</v>
      </c>
    </row>
    <row r="1564" spans="1:2" ht="15" customHeight="1" x14ac:dyDescent="0.25">
      <c r="A1564">
        <v>0</v>
      </c>
      <c r="B1564">
        <v>5.2524685859680176E-2</v>
      </c>
    </row>
    <row r="1565" spans="1:2" ht="15" customHeight="1" x14ac:dyDescent="0.25">
      <c r="A1565">
        <v>0</v>
      </c>
      <c r="B1565">
        <v>5.5630575865507126E-2</v>
      </c>
    </row>
    <row r="1566" spans="1:2" ht="15" customHeight="1" x14ac:dyDescent="0.25">
      <c r="A1566">
        <v>0</v>
      </c>
      <c r="B1566">
        <v>5.8731436729431152E-2</v>
      </c>
    </row>
    <row r="1567" spans="1:2" ht="15" customHeight="1" x14ac:dyDescent="0.25">
      <c r="A1567">
        <v>0</v>
      </c>
      <c r="B1567">
        <v>5.7292498648166656E-2</v>
      </c>
    </row>
    <row r="1568" spans="1:2" ht="15" customHeight="1" x14ac:dyDescent="0.25">
      <c r="A1568">
        <v>0</v>
      </c>
      <c r="B1568">
        <v>5.396512895822525E-2</v>
      </c>
    </row>
    <row r="1569" spans="1:2" ht="15" customHeight="1" x14ac:dyDescent="0.25">
      <c r="A1569">
        <v>0</v>
      </c>
      <c r="B1569">
        <v>5.0861872732639313E-2</v>
      </c>
    </row>
    <row r="1570" spans="1:2" ht="15" customHeight="1" x14ac:dyDescent="0.25">
      <c r="A1570">
        <v>0</v>
      </c>
      <c r="B1570">
        <v>5.6581892073154449E-2</v>
      </c>
    </row>
    <row r="1571" spans="1:2" ht="15" customHeight="1" x14ac:dyDescent="0.25">
      <c r="A1571">
        <v>0</v>
      </c>
      <c r="B1571">
        <v>5.5628765374422073E-2</v>
      </c>
    </row>
    <row r="1572" spans="1:2" ht="15" customHeight="1" x14ac:dyDescent="0.25">
      <c r="A1572">
        <v>0</v>
      </c>
      <c r="B1572">
        <v>4.1329942643642426E-2</v>
      </c>
    </row>
    <row r="1573" spans="1:2" ht="15" customHeight="1" x14ac:dyDescent="0.25">
      <c r="A1573">
        <v>0</v>
      </c>
      <c r="B1573">
        <v>4.7279924154281616E-2</v>
      </c>
    </row>
    <row r="1574" spans="1:2" ht="15" customHeight="1" x14ac:dyDescent="0.25">
      <c r="A1574">
        <v>0</v>
      </c>
      <c r="B1574">
        <v>5.9211045503616333E-2</v>
      </c>
    </row>
    <row r="1575" spans="1:2" ht="15" customHeight="1" x14ac:dyDescent="0.25">
      <c r="A1575">
        <v>0</v>
      </c>
      <c r="B1575">
        <v>5.5626377463340759E-2</v>
      </c>
    </row>
    <row r="1576" spans="1:2" ht="15" customHeight="1" x14ac:dyDescent="0.25">
      <c r="A1576">
        <v>0</v>
      </c>
      <c r="B1576">
        <v>5.2047684788703918E-2</v>
      </c>
    </row>
    <row r="1577" spans="1:2" ht="15" customHeight="1" x14ac:dyDescent="0.25">
      <c r="A1577">
        <v>0</v>
      </c>
      <c r="B1577">
        <v>5.4441981017589569E-2</v>
      </c>
    </row>
    <row r="1578" spans="1:2" ht="15" customHeight="1" x14ac:dyDescent="0.25">
      <c r="A1578">
        <v>0</v>
      </c>
      <c r="B1578">
        <v>6.5162107348442078E-2</v>
      </c>
    </row>
    <row r="1579" spans="1:2" ht="15" customHeight="1" x14ac:dyDescent="0.25">
      <c r="A1579">
        <v>0</v>
      </c>
      <c r="B1579">
        <v>5.0860818475484848E-2</v>
      </c>
    </row>
    <row r="1580" spans="1:2" ht="15" customHeight="1" x14ac:dyDescent="0.25">
      <c r="A1580">
        <v>0</v>
      </c>
      <c r="B1580">
        <v>6.5162479877471924E-2</v>
      </c>
    </row>
    <row r="1581" spans="1:2" ht="15" customHeight="1" x14ac:dyDescent="0.25">
      <c r="A1581">
        <v>0</v>
      </c>
      <c r="B1581">
        <v>5.5628728121519089E-2</v>
      </c>
    </row>
    <row r="1582" spans="1:2" ht="15" customHeight="1" x14ac:dyDescent="0.25">
      <c r="A1582">
        <v>0</v>
      </c>
      <c r="B1582">
        <v>6.1579674482345581E-2</v>
      </c>
    </row>
    <row r="1583" spans="1:2" ht="15" customHeight="1" x14ac:dyDescent="0.25">
      <c r="A1583">
        <v>0</v>
      </c>
      <c r="B1583">
        <v>4.4910561293363571E-2</v>
      </c>
    </row>
    <row r="1584" spans="1:2" ht="15" customHeight="1" x14ac:dyDescent="0.25">
      <c r="A1584">
        <v>0</v>
      </c>
      <c r="B1584">
        <v>6.5160974860191345E-2</v>
      </c>
    </row>
    <row r="1585" spans="1:2" ht="15" customHeight="1" x14ac:dyDescent="0.25">
      <c r="A1585">
        <v>0</v>
      </c>
      <c r="B1585">
        <v>5.5628187954425812E-2</v>
      </c>
    </row>
    <row r="1586" spans="1:2" ht="15" customHeight="1" x14ac:dyDescent="0.25">
      <c r="A1586">
        <v>0</v>
      </c>
      <c r="B1586">
        <v>5.2047803997993469E-2</v>
      </c>
    </row>
    <row r="1587" spans="1:2" ht="15" customHeight="1" x14ac:dyDescent="0.25">
      <c r="A1587">
        <v>0</v>
      </c>
      <c r="B1587">
        <v>5.873088538646698E-2</v>
      </c>
    </row>
    <row r="1588" spans="1:2" ht="15" customHeight="1" x14ac:dyDescent="0.25">
      <c r="A1588">
        <v>0</v>
      </c>
      <c r="B1588">
        <v>4.632941260933876E-2</v>
      </c>
    </row>
    <row r="1589" spans="1:2" ht="15" customHeight="1" x14ac:dyDescent="0.25">
      <c r="A1589">
        <v>0</v>
      </c>
      <c r="B1589">
        <v>6.5160080790519714E-2</v>
      </c>
    </row>
    <row r="1590" spans="1:2" ht="15" customHeight="1" x14ac:dyDescent="0.25">
      <c r="A1590">
        <v>0</v>
      </c>
      <c r="B1590">
        <v>6.4451500773429871E-2</v>
      </c>
    </row>
    <row r="1591" spans="1:2" ht="15" customHeight="1" x14ac:dyDescent="0.25">
      <c r="A1591">
        <v>0</v>
      </c>
      <c r="B1591">
        <v>5.0861936062574387E-2</v>
      </c>
    </row>
    <row r="1592" spans="1:2" ht="15" customHeight="1" x14ac:dyDescent="0.25">
      <c r="A1592">
        <v>0</v>
      </c>
      <c r="B1592">
        <v>5.1572971045970917E-2</v>
      </c>
    </row>
    <row r="1593" spans="1:2" ht="15" customHeight="1" x14ac:dyDescent="0.25">
      <c r="A1593">
        <v>0</v>
      </c>
      <c r="B1593">
        <v>5.969015508890152E-2</v>
      </c>
    </row>
    <row r="1594" spans="1:2" ht="15" customHeight="1" x14ac:dyDescent="0.25">
      <c r="A1594">
        <v>0</v>
      </c>
      <c r="B1594">
        <v>4.6097613871097565E-2</v>
      </c>
    </row>
    <row r="1595" spans="1:2" ht="15" customHeight="1" x14ac:dyDescent="0.25">
      <c r="A1595">
        <v>0</v>
      </c>
      <c r="B1595">
        <v>4.6097490936517715E-2</v>
      </c>
    </row>
    <row r="1596" spans="1:2" ht="15" customHeight="1" x14ac:dyDescent="0.25">
      <c r="A1596">
        <v>0</v>
      </c>
      <c r="B1596">
        <v>5.1569670438766479E-2</v>
      </c>
    </row>
    <row r="1597" spans="1:2" ht="15" customHeight="1" x14ac:dyDescent="0.25">
      <c r="A1597">
        <v>0</v>
      </c>
      <c r="B1597">
        <v>7.4695952236652374E-2</v>
      </c>
    </row>
    <row r="1598" spans="1:2" ht="15" customHeight="1" x14ac:dyDescent="0.25">
      <c r="A1598">
        <v>0</v>
      </c>
      <c r="B1598">
        <v>5.9690419584512711E-2</v>
      </c>
    </row>
    <row r="1599" spans="1:2" ht="15" customHeight="1" x14ac:dyDescent="0.25">
      <c r="A1599">
        <v>0</v>
      </c>
      <c r="B1599">
        <v>5.086199939250946E-2</v>
      </c>
    </row>
    <row r="1600" spans="1:2" ht="15" customHeight="1" x14ac:dyDescent="0.25">
      <c r="A1600">
        <v>0</v>
      </c>
      <c r="B1600">
        <v>6.5162405371665955E-2</v>
      </c>
    </row>
    <row r="1601" spans="1:2" ht="15" customHeight="1" x14ac:dyDescent="0.25">
      <c r="A1601">
        <v>0</v>
      </c>
      <c r="B1601">
        <v>5.1572810858488083E-2</v>
      </c>
    </row>
    <row r="1602" spans="1:2" ht="15" customHeight="1" x14ac:dyDescent="0.25">
      <c r="A1602">
        <v>0</v>
      </c>
      <c r="B1602">
        <v>5.086265504360199E-2</v>
      </c>
    </row>
    <row r="1603" spans="1:2" ht="15" customHeight="1" x14ac:dyDescent="0.25">
      <c r="A1603">
        <v>0</v>
      </c>
      <c r="B1603">
        <v>6.5158151090145111E-2</v>
      </c>
    </row>
    <row r="1604" spans="1:2" ht="15" customHeight="1" x14ac:dyDescent="0.25">
      <c r="A1604">
        <v>0</v>
      </c>
      <c r="B1604">
        <v>6.51589035987854E-2</v>
      </c>
    </row>
    <row r="1605" spans="1:2" ht="15" customHeight="1" x14ac:dyDescent="0.25">
      <c r="A1605">
        <v>0</v>
      </c>
      <c r="B1605">
        <v>5.4918814450502396E-2</v>
      </c>
    </row>
    <row r="1606" spans="1:2" ht="15" customHeight="1" x14ac:dyDescent="0.25">
      <c r="A1606">
        <v>0</v>
      </c>
      <c r="B1606">
        <v>4.6096619218587875E-2</v>
      </c>
    </row>
    <row r="1607" spans="1:2" ht="15" customHeight="1" x14ac:dyDescent="0.25">
      <c r="A1607">
        <v>0</v>
      </c>
      <c r="B1607">
        <v>5.0867725163698196E-2</v>
      </c>
    </row>
    <row r="1608" spans="1:2" ht="15" customHeight="1" x14ac:dyDescent="0.25">
      <c r="A1608">
        <v>0</v>
      </c>
      <c r="B1608">
        <v>5.1571223884820938E-2</v>
      </c>
    </row>
    <row r="1609" spans="1:2" ht="15" customHeight="1" x14ac:dyDescent="0.25">
      <c r="A1609">
        <v>0</v>
      </c>
      <c r="B1609">
        <v>5.5627599358558655E-2</v>
      </c>
    </row>
    <row r="1610" spans="1:2" ht="15" customHeight="1" x14ac:dyDescent="0.25">
      <c r="A1610">
        <v>0</v>
      </c>
      <c r="B1610">
        <v>5.5627722293138504E-2</v>
      </c>
    </row>
    <row r="1611" spans="1:2" ht="15" customHeight="1" x14ac:dyDescent="0.25">
      <c r="A1611">
        <v>0</v>
      </c>
      <c r="B1611">
        <v>5.4918084293603897E-2</v>
      </c>
    </row>
    <row r="1612" spans="1:2" ht="15" customHeight="1" x14ac:dyDescent="0.25">
      <c r="A1612">
        <v>0</v>
      </c>
      <c r="B1612">
        <v>5.0863634794950485E-2</v>
      </c>
    </row>
    <row r="1613" spans="1:2" ht="15" customHeight="1" x14ac:dyDescent="0.25">
      <c r="A1613">
        <v>0</v>
      </c>
      <c r="B1613">
        <v>5.6337561458349228E-2</v>
      </c>
    </row>
    <row r="1614" spans="1:2" ht="15" customHeight="1" x14ac:dyDescent="0.25">
      <c r="A1614">
        <v>0</v>
      </c>
      <c r="B1614">
        <v>5.0154469907283783E-2</v>
      </c>
    </row>
    <row r="1615" spans="1:2" ht="15" customHeight="1" x14ac:dyDescent="0.25">
      <c r="A1615">
        <v>0</v>
      </c>
      <c r="B1615">
        <v>5.0864063203334808E-2</v>
      </c>
    </row>
    <row r="1616" spans="1:2" ht="15" customHeight="1" x14ac:dyDescent="0.25">
      <c r="A1616">
        <v>0</v>
      </c>
      <c r="B1616">
        <v>5.0861317664384842E-2</v>
      </c>
    </row>
    <row r="1617" spans="1:2" ht="15" customHeight="1" x14ac:dyDescent="0.25">
      <c r="A1617">
        <v>0</v>
      </c>
      <c r="B1617">
        <v>5.5630054324865341E-2</v>
      </c>
    </row>
    <row r="1618" spans="1:2" ht="15" customHeight="1" x14ac:dyDescent="0.25">
      <c r="A1618">
        <v>0</v>
      </c>
      <c r="B1618">
        <v>5.0866827368736267E-2</v>
      </c>
    </row>
    <row r="1619" spans="1:2" ht="15" customHeight="1" x14ac:dyDescent="0.25">
      <c r="A1619">
        <v>0</v>
      </c>
      <c r="B1619">
        <v>4.6805389225482941E-2</v>
      </c>
    </row>
    <row r="1620" spans="1:2" ht="15" customHeight="1" x14ac:dyDescent="0.25">
      <c r="A1620">
        <v>0</v>
      </c>
      <c r="B1620">
        <v>5.0865069031715393E-2</v>
      </c>
    </row>
    <row r="1621" spans="1:2" ht="15" customHeight="1" x14ac:dyDescent="0.25">
      <c r="A1621">
        <v>0</v>
      </c>
      <c r="B1621">
        <v>4.6096276491880417E-2</v>
      </c>
    </row>
    <row r="1622" spans="1:2" ht="15" customHeight="1" x14ac:dyDescent="0.25">
      <c r="A1622">
        <v>0</v>
      </c>
      <c r="B1622">
        <v>5.9209674596786499E-2</v>
      </c>
    </row>
    <row r="1623" spans="1:2" ht="15" customHeight="1" x14ac:dyDescent="0.25">
      <c r="A1623">
        <v>0</v>
      </c>
      <c r="B1623">
        <v>6.1103347688913345E-2</v>
      </c>
    </row>
    <row r="1624" spans="1:2" ht="15" customHeight="1" x14ac:dyDescent="0.25">
      <c r="A1624">
        <v>0</v>
      </c>
      <c r="B1624">
        <v>6.9930687546730042E-2</v>
      </c>
    </row>
    <row r="1625" spans="1:2" ht="15" customHeight="1" x14ac:dyDescent="0.25">
      <c r="A1625">
        <v>0</v>
      </c>
      <c r="B1625">
        <v>5.5630449205636978E-2</v>
      </c>
    </row>
    <row r="1626" spans="1:2" ht="15" customHeight="1" x14ac:dyDescent="0.25">
      <c r="A1626">
        <v>0</v>
      </c>
      <c r="B1626">
        <v>5.5395107716321945E-2</v>
      </c>
    </row>
    <row r="1627" spans="1:2" ht="15" customHeight="1" x14ac:dyDescent="0.25">
      <c r="A1627">
        <v>0</v>
      </c>
      <c r="B1627">
        <v>5.0861064344644547E-2</v>
      </c>
    </row>
    <row r="1628" spans="1:2" ht="15" customHeight="1" x14ac:dyDescent="0.25">
      <c r="A1628">
        <v>0</v>
      </c>
      <c r="B1628">
        <v>6.5166018903255463E-2</v>
      </c>
    </row>
    <row r="1629" spans="1:2" ht="15" customHeight="1" x14ac:dyDescent="0.25">
      <c r="A1629">
        <v>0</v>
      </c>
      <c r="B1629">
        <v>4.609675332903862E-2</v>
      </c>
    </row>
    <row r="1630" spans="1:2" ht="15" customHeight="1" x14ac:dyDescent="0.25">
      <c r="A1630">
        <v>0</v>
      </c>
      <c r="B1630">
        <v>6.0396913439035416E-2</v>
      </c>
    </row>
    <row r="1631" spans="1:2" ht="15" customHeight="1" x14ac:dyDescent="0.25">
      <c r="A1631">
        <v>0</v>
      </c>
      <c r="B1631">
        <v>5.1094543188810349E-2</v>
      </c>
    </row>
    <row r="1632" spans="1:2" ht="15" customHeight="1" x14ac:dyDescent="0.25">
      <c r="A1632">
        <v>0</v>
      </c>
      <c r="B1632">
        <v>6.5391689538955688E-2</v>
      </c>
    </row>
    <row r="1633" spans="1:2" ht="15" customHeight="1" x14ac:dyDescent="0.25">
      <c r="A1633">
        <v>0</v>
      </c>
      <c r="B1633">
        <v>5.5167883634567261E-2</v>
      </c>
    </row>
    <row r="1634" spans="1:2" ht="15" customHeight="1" x14ac:dyDescent="0.25">
      <c r="A1634">
        <v>0</v>
      </c>
      <c r="B1634">
        <v>5.0864487886428833E-2</v>
      </c>
    </row>
    <row r="1635" spans="1:2" ht="15" customHeight="1" x14ac:dyDescent="0.25">
      <c r="A1635">
        <v>0</v>
      </c>
      <c r="B1635">
        <v>5.5628586560487747E-2</v>
      </c>
    </row>
    <row r="1636" spans="1:2" ht="15" customHeight="1" x14ac:dyDescent="0.25">
      <c r="A1636">
        <v>0</v>
      </c>
      <c r="B1636">
        <v>5.5626727640628815E-2</v>
      </c>
    </row>
    <row r="1637" spans="1:2" ht="15" customHeight="1" x14ac:dyDescent="0.25">
      <c r="A1637">
        <v>0</v>
      </c>
      <c r="B1637">
        <v>5.0861332565546036E-2</v>
      </c>
    </row>
    <row r="1638" spans="1:2" ht="15" customHeight="1" x14ac:dyDescent="0.25">
      <c r="A1638">
        <v>0</v>
      </c>
      <c r="B1638">
        <v>4.609544575214386E-2</v>
      </c>
    </row>
    <row r="1639" spans="1:2" ht="15" customHeight="1" x14ac:dyDescent="0.25">
      <c r="A1639">
        <v>0</v>
      </c>
      <c r="B1639">
        <v>5.1092933863401413E-2</v>
      </c>
    </row>
    <row r="1640" spans="1:2" ht="15" customHeight="1" x14ac:dyDescent="0.25">
      <c r="A1640">
        <v>0</v>
      </c>
      <c r="B1640">
        <v>5.0865713506937027E-2</v>
      </c>
    </row>
    <row r="1641" spans="1:2" ht="15" customHeight="1" x14ac:dyDescent="0.25">
      <c r="A1641">
        <v>0</v>
      </c>
      <c r="B1641">
        <v>5.5629279464483261E-2</v>
      </c>
    </row>
    <row r="1642" spans="1:2" ht="15" customHeight="1" x14ac:dyDescent="0.25">
      <c r="A1642">
        <v>0</v>
      </c>
      <c r="B1642">
        <v>5.0629749894142151E-2</v>
      </c>
    </row>
    <row r="1643" spans="1:2" ht="15" customHeight="1" x14ac:dyDescent="0.25">
      <c r="A1643">
        <v>0</v>
      </c>
      <c r="B1643">
        <v>5.6093595921993256E-2</v>
      </c>
    </row>
    <row r="1644" spans="1:2" ht="15" customHeight="1" x14ac:dyDescent="0.25">
      <c r="A1644">
        <v>0</v>
      </c>
      <c r="B1644">
        <v>6.0164771974086761E-2</v>
      </c>
    </row>
    <row r="1645" spans="1:2" ht="15" customHeight="1" x14ac:dyDescent="0.25">
      <c r="A1645">
        <v>0</v>
      </c>
      <c r="B1645">
        <v>4.5863907784223557E-2</v>
      </c>
    </row>
    <row r="1646" spans="1:2" ht="15" customHeight="1" x14ac:dyDescent="0.25">
      <c r="A1646">
        <v>0</v>
      </c>
      <c r="B1646">
        <v>5.0862930715084076E-2</v>
      </c>
    </row>
    <row r="1647" spans="1:2" ht="15" customHeight="1" x14ac:dyDescent="0.25">
      <c r="A1647">
        <v>0</v>
      </c>
      <c r="B1647">
        <v>5.0861064344644547E-2</v>
      </c>
    </row>
    <row r="1648" spans="1:2" ht="15" customHeight="1" x14ac:dyDescent="0.25">
      <c r="A1648">
        <v>0</v>
      </c>
      <c r="B1648">
        <v>4.6094328165054321E-2</v>
      </c>
    </row>
    <row r="1649" spans="1:2" ht="15" customHeight="1" x14ac:dyDescent="0.25">
      <c r="A1649">
        <v>0</v>
      </c>
      <c r="B1649">
        <v>5.1096383482217789E-2</v>
      </c>
    </row>
    <row r="1650" spans="1:2" ht="15" customHeight="1" x14ac:dyDescent="0.25">
      <c r="A1650">
        <v>0</v>
      </c>
      <c r="B1650">
        <v>6.4927950501441956E-2</v>
      </c>
    </row>
    <row r="1651" spans="1:2" ht="15" customHeight="1" x14ac:dyDescent="0.25">
      <c r="A1651">
        <v>0</v>
      </c>
      <c r="B1651">
        <v>4.632919654250145E-2</v>
      </c>
    </row>
    <row r="1652" spans="1:2" ht="15" customHeight="1" x14ac:dyDescent="0.25">
      <c r="A1652">
        <v>0</v>
      </c>
      <c r="B1652">
        <v>5.06308414041996E-2</v>
      </c>
    </row>
    <row r="1653" spans="1:2" ht="15" customHeight="1" x14ac:dyDescent="0.25">
      <c r="A1653">
        <v>0</v>
      </c>
      <c r="B1653">
        <v>5.0865009427070618E-2</v>
      </c>
    </row>
    <row r="1654" spans="1:2" ht="15" customHeight="1" x14ac:dyDescent="0.25">
      <c r="A1654">
        <v>0</v>
      </c>
      <c r="B1654">
        <v>5.5860873311758041E-2</v>
      </c>
    </row>
    <row r="1655" spans="1:2" ht="15" customHeight="1" x14ac:dyDescent="0.25">
      <c r="A1655">
        <v>0</v>
      </c>
      <c r="B1655">
        <v>5.0861082971096039E-2</v>
      </c>
    </row>
    <row r="1656" spans="1:2" ht="15" customHeight="1" x14ac:dyDescent="0.25">
      <c r="A1656">
        <v>0</v>
      </c>
      <c r="B1656">
        <v>5.086098238825798E-2</v>
      </c>
    </row>
    <row r="1657" spans="1:2" ht="15" customHeight="1" x14ac:dyDescent="0.25">
      <c r="A1657">
        <v>0</v>
      </c>
      <c r="B1657">
        <v>5.0631582736968994E-2</v>
      </c>
    </row>
    <row r="1658" spans="1:2" ht="15" customHeight="1" x14ac:dyDescent="0.25">
      <c r="A1658">
        <v>0</v>
      </c>
      <c r="B1658">
        <v>4.6096418052911758E-2</v>
      </c>
    </row>
    <row r="1659" spans="1:2" ht="15" customHeight="1" x14ac:dyDescent="0.25">
      <c r="A1659">
        <v>0</v>
      </c>
      <c r="B1659">
        <v>5.0862770527601242E-2</v>
      </c>
    </row>
    <row r="1660" spans="1:2" ht="15" customHeight="1" x14ac:dyDescent="0.25">
      <c r="A1660">
        <v>0</v>
      </c>
      <c r="B1660">
        <v>5.0861343741416931E-2</v>
      </c>
    </row>
    <row r="1661" spans="1:2" ht="15" customHeight="1" x14ac:dyDescent="0.25">
      <c r="A1661">
        <v>0</v>
      </c>
      <c r="B1661">
        <v>4.6096678823232651E-2</v>
      </c>
    </row>
    <row r="1662" spans="1:2" ht="15" customHeight="1" x14ac:dyDescent="0.25">
      <c r="A1662">
        <v>0</v>
      </c>
      <c r="B1662">
        <v>4.6095028519630432E-2</v>
      </c>
    </row>
    <row r="1663" spans="1:2" ht="15" customHeight="1" x14ac:dyDescent="0.25">
      <c r="A1663">
        <v>0</v>
      </c>
      <c r="B1663">
        <v>5.0864722579717636E-2</v>
      </c>
    </row>
    <row r="1664" spans="1:2" ht="15" customHeight="1" x14ac:dyDescent="0.25">
      <c r="A1664">
        <v>0</v>
      </c>
      <c r="B1664">
        <v>6.491609662771225E-2</v>
      </c>
    </row>
    <row r="1665" spans="1:2" ht="15" customHeight="1" x14ac:dyDescent="0.25">
      <c r="A1665">
        <v>0</v>
      </c>
      <c r="B1665">
        <v>5.5872753262519836E-2</v>
      </c>
    </row>
    <row r="1666" spans="1:2" ht="15" customHeight="1" x14ac:dyDescent="0.25">
      <c r="A1666">
        <v>0</v>
      </c>
      <c r="B1666">
        <v>5.5383812636137009E-2</v>
      </c>
    </row>
    <row r="1667" spans="1:2" ht="15" customHeight="1" x14ac:dyDescent="0.25">
      <c r="A1667">
        <v>0</v>
      </c>
      <c r="B1667">
        <v>5.5871669203042984E-2</v>
      </c>
    </row>
    <row r="1668" spans="1:2" ht="15" customHeight="1" x14ac:dyDescent="0.25">
      <c r="A1668">
        <v>0</v>
      </c>
      <c r="B1668">
        <v>5.5384356528520584E-2</v>
      </c>
    </row>
    <row r="1669" spans="1:2" ht="15" customHeight="1" x14ac:dyDescent="0.25">
      <c r="A1669">
        <v>0</v>
      </c>
      <c r="B1669">
        <v>6.5403692424297333E-2</v>
      </c>
    </row>
    <row r="1670" spans="1:2" ht="15" customHeight="1" x14ac:dyDescent="0.25">
      <c r="A1670">
        <v>0</v>
      </c>
      <c r="B1670">
        <v>4.1329942643642426E-2</v>
      </c>
    </row>
    <row r="1671" spans="1:2" ht="15" customHeight="1" x14ac:dyDescent="0.25">
      <c r="A1671">
        <v>0</v>
      </c>
      <c r="B1671">
        <v>5.5635690689086914E-2</v>
      </c>
    </row>
    <row r="1672" spans="1:2" ht="15" customHeight="1" x14ac:dyDescent="0.25">
      <c r="A1672">
        <v>0</v>
      </c>
      <c r="B1672">
        <v>4.6094633638858795E-2</v>
      </c>
    </row>
    <row r="1673" spans="1:2" ht="15" customHeight="1" x14ac:dyDescent="0.25">
      <c r="A1673">
        <v>0</v>
      </c>
      <c r="B1673">
        <v>6.0392439365386963E-2</v>
      </c>
    </row>
    <row r="1674" spans="1:2" ht="15" customHeight="1" x14ac:dyDescent="0.25">
      <c r="A1674">
        <v>0</v>
      </c>
      <c r="B1674">
        <v>6.0150004923343658E-2</v>
      </c>
    </row>
    <row r="1675" spans="1:2" ht="15" customHeight="1" x14ac:dyDescent="0.25">
      <c r="A1675">
        <v>0</v>
      </c>
      <c r="B1675">
        <v>5.0863154232501984E-2</v>
      </c>
    </row>
    <row r="1676" spans="1:2" ht="15" customHeight="1" x14ac:dyDescent="0.25">
      <c r="A1676">
        <v>0</v>
      </c>
      <c r="B1676">
        <v>6.992870569229126E-2</v>
      </c>
    </row>
    <row r="1677" spans="1:2" ht="15" customHeight="1" x14ac:dyDescent="0.25">
      <c r="A1677">
        <v>0</v>
      </c>
      <c r="B1677">
        <v>5.5873263627290726E-2</v>
      </c>
    </row>
    <row r="1678" spans="1:2" ht="15" customHeight="1" x14ac:dyDescent="0.25">
      <c r="A1678">
        <v>0</v>
      </c>
      <c r="B1678">
        <v>5.0861932337284088E-2</v>
      </c>
    </row>
    <row r="1679" spans="1:2" ht="15" customHeight="1" x14ac:dyDescent="0.25">
      <c r="A1679">
        <v>0</v>
      </c>
      <c r="B1679">
        <v>6.5160565078258514E-2</v>
      </c>
    </row>
    <row r="1680" spans="1:2" ht="15" customHeight="1" x14ac:dyDescent="0.25">
      <c r="A1680">
        <v>0</v>
      </c>
      <c r="B1680">
        <v>5.5141631513834E-2</v>
      </c>
    </row>
    <row r="1681" spans="1:2" ht="15" customHeight="1" x14ac:dyDescent="0.25">
      <c r="A1681">
        <v>0</v>
      </c>
      <c r="B1681">
        <v>6.0881417244672775E-2</v>
      </c>
    </row>
    <row r="1682" spans="1:2" ht="15" customHeight="1" x14ac:dyDescent="0.25">
      <c r="A1682">
        <v>0</v>
      </c>
      <c r="B1682">
        <v>4.60965596139431E-2</v>
      </c>
    </row>
    <row r="1683" spans="1:2" ht="15" customHeight="1" x14ac:dyDescent="0.25">
      <c r="A1683">
        <v>0</v>
      </c>
      <c r="B1683">
        <v>5.0865530967712402E-2</v>
      </c>
    </row>
    <row r="1684" spans="1:2" ht="15" customHeight="1" x14ac:dyDescent="0.25">
      <c r="A1684">
        <v>0</v>
      </c>
      <c r="B1684">
        <v>6.5163843333721161E-2</v>
      </c>
    </row>
    <row r="1685" spans="1:2" ht="15" customHeight="1" x14ac:dyDescent="0.25">
      <c r="A1685">
        <v>0</v>
      </c>
      <c r="B1685">
        <v>4.6096805483102798E-2</v>
      </c>
    </row>
    <row r="1686" spans="1:2" ht="15" customHeight="1" x14ac:dyDescent="0.25">
      <c r="A1686">
        <v>0</v>
      </c>
      <c r="B1686">
        <v>5.4905686527490616E-2</v>
      </c>
    </row>
    <row r="1687" spans="1:2" ht="15" customHeight="1" x14ac:dyDescent="0.25">
      <c r="A1687">
        <v>0</v>
      </c>
      <c r="B1687">
        <v>5.6349370628595352E-2</v>
      </c>
    </row>
    <row r="1688" spans="1:2" ht="15" customHeight="1" x14ac:dyDescent="0.25">
      <c r="A1688">
        <v>0</v>
      </c>
      <c r="B1688">
        <v>4.6571746468544006E-2</v>
      </c>
    </row>
    <row r="1689" spans="1:2" ht="15" customHeight="1" x14ac:dyDescent="0.25">
      <c r="A1689">
        <v>0</v>
      </c>
      <c r="B1689">
        <v>5.1094964146614075E-2</v>
      </c>
    </row>
    <row r="1690" spans="1:2" ht="15" customHeight="1" x14ac:dyDescent="0.25">
      <c r="A1690">
        <v>0</v>
      </c>
      <c r="B1690">
        <v>5.5873360484838486E-2</v>
      </c>
    </row>
    <row r="1691" spans="1:2" ht="15" customHeight="1" x14ac:dyDescent="0.25">
      <c r="A1691">
        <v>0</v>
      </c>
      <c r="B1691">
        <v>5.9674777090549469E-2</v>
      </c>
    </row>
    <row r="1692" spans="1:2" ht="15" customHeight="1" x14ac:dyDescent="0.25">
      <c r="A1692">
        <v>0</v>
      </c>
      <c r="B1692">
        <v>6.0397543013095856E-2</v>
      </c>
    </row>
    <row r="1693" spans="1:2" ht="15" customHeight="1" x14ac:dyDescent="0.25">
      <c r="A1693">
        <v>0</v>
      </c>
      <c r="B1693">
        <v>6.1120036989450455E-2</v>
      </c>
    </row>
    <row r="1694" spans="1:2" ht="15" customHeight="1" x14ac:dyDescent="0.25">
      <c r="A1694">
        <v>0</v>
      </c>
      <c r="B1694">
        <v>6.4438320696353912E-2</v>
      </c>
    </row>
    <row r="1695" spans="1:2" ht="15" customHeight="1" x14ac:dyDescent="0.25">
      <c r="A1695">
        <v>0</v>
      </c>
      <c r="B1695">
        <v>6.588185578584671E-2</v>
      </c>
    </row>
    <row r="1696" spans="1:2" ht="15" customHeight="1" x14ac:dyDescent="0.25">
      <c r="A1696">
        <v>0</v>
      </c>
      <c r="B1696">
        <v>6.4439266920089722E-2</v>
      </c>
    </row>
    <row r="1697" spans="1:2" ht="15" customHeight="1" x14ac:dyDescent="0.25">
      <c r="A1697">
        <v>0</v>
      </c>
      <c r="B1697">
        <v>5.6349329650402069E-2</v>
      </c>
    </row>
    <row r="1698" spans="1:2" ht="15" customHeight="1" x14ac:dyDescent="0.25">
      <c r="A1698">
        <v>0</v>
      </c>
      <c r="B1698">
        <v>6.0393307358026505E-2</v>
      </c>
    </row>
    <row r="1699" spans="1:2" ht="15" customHeight="1" x14ac:dyDescent="0.25">
      <c r="A1699">
        <v>0</v>
      </c>
      <c r="B1699">
        <v>4.6096127480268478E-2</v>
      </c>
    </row>
    <row r="1700" spans="1:2" ht="15" customHeight="1" x14ac:dyDescent="0.25">
      <c r="A1700">
        <v>3.6038123071193695E-2</v>
      </c>
      <c r="B1700">
        <v>5.0863355398178101E-2</v>
      </c>
    </row>
    <row r="1701" spans="1:2" ht="15" customHeight="1" x14ac:dyDescent="0.25">
      <c r="A1701">
        <v>0.11676919460296631</v>
      </c>
      <c r="B1701">
        <v>4.1329942643642426E-2</v>
      </c>
    </row>
    <row r="1702" spans="1:2" ht="15" customHeight="1" x14ac:dyDescent="0.25">
      <c r="A1702">
        <v>0.14904804527759552</v>
      </c>
      <c r="B1702">
        <v>4.6097856014966965E-2</v>
      </c>
    </row>
    <row r="1703" spans="1:2" ht="15" customHeight="1" x14ac:dyDescent="0.25">
      <c r="A1703">
        <v>0.14310441911220551</v>
      </c>
      <c r="B1703">
        <v>5.9674199670553207E-2</v>
      </c>
    </row>
    <row r="1704" spans="1:2" ht="15" customHeight="1" x14ac:dyDescent="0.25">
      <c r="A1704">
        <v>0.1417127251625061</v>
      </c>
      <c r="B1704">
        <v>5.5627532303333282E-2</v>
      </c>
    </row>
    <row r="1705" spans="1:2" ht="15" customHeight="1" x14ac:dyDescent="0.25">
      <c r="A1705">
        <v>0.13902583718299866</v>
      </c>
      <c r="B1705">
        <v>5.1585283130407333E-2</v>
      </c>
    </row>
    <row r="1706" spans="1:2" ht="15" customHeight="1" x14ac:dyDescent="0.25">
      <c r="A1706">
        <v>0.12042974680662155</v>
      </c>
      <c r="B1706">
        <v>4.5374713838100433E-2</v>
      </c>
    </row>
    <row r="1707" spans="1:2" ht="15" customHeight="1" x14ac:dyDescent="0.25">
      <c r="A1707">
        <v>0.13191241025924683</v>
      </c>
      <c r="B1707">
        <v>5.1583345979452133E-2</v>
      </c>
    </row>
    <row r="1708" spans="1:2" ht="15" customHeight="1" x14ac:dyDescent="0.25">
      <c r="A1708">
        <v>0.13590900599956512</v>
      </c>
      <c r="B1708">
        <v>6.4439989626407623E-2</v>
      </c>
    </row>
    <row r="1709" spans="1:2" ht="15" customHeight="1" x14ac:dyDescent="0.25">
      <c r="A1709">
        <v>0.13561992347240448</v>
      </c>
      <c r="B1709">
        <v>5.4912719875574112E-2</v>
      </c>
    </row>
    <row r="1710" spans="1:2" ht="15" customHeight="1" x14ac:dyDescent="0.25">
      <c r="A1710">
        <v>0.12639132142066956</v>
      </c>
      <c r="B1710">
        <v>6.1834666877985001E-2</v>
      </c>
    </row>
    <row r="1711" spans="1:2" ht="15" customHeight="1" x14ac:dyDescent="0.25">
      <c r="A1711">
        <v>0.12944617867469788</v>
      </c>
      <c r="B1711">
        <v>6.4439490437507629E-2</v>
      </c>
    </row>
    <row r="1712" spans="1:2" ht="15" customHeight="1" x14ac:dyDescent="0.25">
      <c r="A1712">
        <v>0.12329402565956116</v>
      </c>
      <c r="B1712">
        <v>6.1111845076084137E-2</v>
      </c>
    </row>
    <row r="1713" spans="1:2" ht="15" customHeight="1" x14ac:dyDescent="0.25">
      <c r="A1713">
        <v>0.12046460062265396</v>
      </c>
      <c r="B1713">
        <v>5.0386272370815277E-2</v>
      </c>
    </row>
    <row r="1714" spans="1:2" ht="15" customHeight="1" x14ac:dyDescent="0.25">
      <c r="A1714">
        <v>0.13191121816635132</v>
      </c>
      <c r="B1714">
        <v>5.0139769911766052E-2</v>
      </c>
    </row>
    <row r="1715" spans="1:2" ht="15" customHeight="1" x14ac:dyDescent="0.25">
      <c r="A1715">
        <v>0.16590557992458344</v>
      </c>
      <c r="B1715">
        <v>5.1588062196969986E-2</v>
      </c>
    </row>
    <row r="1716" spans="1:2" ht="15" customHeight="1" x14ac:dyDescent="0.25">
      <c r="A1716">
        <v>0.16728672385215759</v>
      </c>
      <c r="B1716">
        <v>6.4438775181770325E-2</v>
      </c>
    </row>
    <row r="1717" spans="1:2" ht="15" customHeight="1" x14ac:dyDescent="0.25">
      <c r="A1717">
        <v>0.14639195799827576</v>
      </c>
      <c r="B1717">
        <v>4.6817027032375336E-2</v>
      </c>
    </row>
    <row r="1718" spans="1:2" ht="15" customHeight="1" x14ac:dyDescent="0.25">
      <c r="A1718">
        <v>0.14346128702163696</v>
      </c>
      <c r="B1718">
        <v>5.0139475613832474E-2</v>
      </c>
    </row>
    <row r="1719" spans="1:2" ht="15" customHeight="1" x14ac:dyDescent="0.25">
      <c r="A1719">
        <v>0.10097040981054306</v>
      </c>
      <c r="B1719">
        <v>4.7293834388256073E-2</v>
      </c>
    </row>
    <row r="1720" spans="1:2" ht="15" customHeight="1" x14ac:dyDescent="0.25">
      <c r="A1720">
        <v>4.3280176818370819E-2</v>
      </c>
      <c r="B1720">
        <v>5.0142537802457809E-2</v>
      </c>
    </row>
    <row r="1721" spans="1:2" ht="15" customHeight="1" x14ac:dyDescent="0.25">
      <c r="A1721">
        <v>4.0231239050626755E-2</v>
      </c>
      <c r="B1721">
        <v>5.6827660650014877E-2</v>
      </c>
    </row>
    <row r="1722" spans="1:2" ht="15" customHeight="1" x14ac:dyDescent="0.25">
      <c r="A1722">
        <v>3.8268405944108963E-2</v>
      </c>
      <c r="B1722">
        <v>5.4430611431598663E-2</v>
      </c>
    </row>
    <row r="1723" spans="1:2" ht="15" customHeight="1" x14ac:dyDescent="0.25">
      <c r="A1723">
        <v>4.5651048421859741E-2</v>
      </c>
      <c r="B1723">
        <v>5.2061855792999268E-2</v>
      </c>
    </row>
    <row r="1724" spans="1:2" ht="15" customHeight="1" x14ac:dyDescent="0.25">
      <c r="A1724">
        <v>5.1171410828828812E-2</v>
      </c>
      <c r="B1724">
        <v>4.6099856495857239E-2</v>
      </c>
    </row>
    <row r="1725" spans="1:2" ht="15" customHeight="1" x14ac:dyDescent="0.25">
      <c r="A1725">
        <v>4.1331585496664047E-2</v>
      </c>
      <c r="B1725">
        <v>4.9662753939628601E-2</v>
      </c>
    </row>
    <row r="1726" spans="1:2" ht="15" customHeight="1" x14ac:dyDescent="0.25">
      <c r="A1726">
        <v>4.5993201434612274E-2</v>
      </c>
      <c r="B1726">
        <v>5.6826114654541016E-2</v>
      </c>
    </row>
    <row r="1727" spans="1:2" ht="15" customHeight="1" x14ac:dyDescent="0.25">
      <c r="A1727">
        <v>4.619322344660759E-2</v>
      </c>
      <c r="B1727">
        <v>4.6096865087747574E-2</v>
      </c>
    </row>
    <row r="1728" spans="1:2" ht="15" customHeight="1" x14ac:dyDescent="0.25">
      <c r="A1728">
        <v>4.9305140972137451E-2</v>
      </c>
      <c r="B1728">
        <v>4.6571437269449234E-2</v>
      </c>
    </row>
    <row r="1729" spans="1:2" ht="15" customHeight="1" x14ac:dyDescent="0.25">
      <c r="A1729">
        <v>5.162399634718895E-2</v>
      </c>
      <c r="B1729">
        <v>5.0858959555625916E-2</v>
      </c>
    </row>
    <row r="1730" spans="1:2" ht="15" customHeight="1" x14ac:dyDescent="0.25">
      <c r="A1730">
        <v>4.3292183429002762E-2</v>
      </c>
      <c r="B1730">
        <v>4.8714347183704376E-2</v>
      </c>
    </row>
    <row r="1731" spans="1:2" ht="15" customHeight="1" x14ac:dyDescent="0.25">
      <c r="A1731">
        <v>3.7966527044773102E-2</v>
      </c>
      <c r="B1731">
        <v>6.9924958050251007E-2</v>
      </c>
    </row>
    <row r="1732" spans="1:2" ht="15" customHeight="1" x14ac:dyDescent="0.25">
      <c r="A1732">
        <v>4.2095791548490524E-2</v>
      </c>
      <c r="B1732">
        <v>5.5627468973398209E-2</v>
      </c>
    </row>
    <row r="1733" spans="1:2" ht="15" customHeight="1" x14ac:dyDescent="0.25">
      <c r="A1733">
        <v>4.3306022882461548E-2</v>
      </c>
      <c r="B1733">
        <v>5.7777468115091324E-2</v>
      </c>
    </row>
    <row r="1734" spans="1:2" ht="15" customHeight="1" x14ac:dyDescent="0.25">
      <c r="A1734">
        <v>8.5674975707661361E-5</v>
      </c>
      <c r="B1734">
        <v>5.5629052221775055E-2</v>
      </c>
    </row>
    <row r="1735" spans="1:2" ht="15" customHeight="1" x14ac:dyDescent="0.25">
      <c r="A1735">
        <v>0</v>
      </c>
      <c r="B1735">
        <v>5.8243278414011002E-2</v>
      </c>
    </row>
    <row r="1736" spans="1:2" ht="15" customHeight="1" x14ac:dyDescent="0.25">
      <c r="A1736">
        <v>0</v>
      </c>
      <c r="B1736">
        <v>7.2543114423751831E-2</v>
      </c>
    </row>
    <row r="1737" spans="1:2" ht="15" customHeight="1" x14ac:dyDescent="0.25">
      <c r="A1737">
        <v>0</v>
      </c>
      <c r="B1737">
        <v>6.9935888051986694E-2</v>
      </c>
    </row>
    <row r="1738" spans="1:2" ht="15" customHeight="1" x14ac:dyDescent="0.25">
      <c r="A1738">
        <v>0</v>
      </c>
      <c r="B1738">
        <v>6.2548816204071045E-2</v>
      </c>
    </row>
    <row r="1739" spans="1:2" ht="15" customHeight="1" x14ac:dyDescent="0.25">
      <c r="A1739">
        <v>0</v>
      </c>
      <c r="B1739">
        <v>5.0862714648246765E-2</v>
      </c>
    </row>
    <row r="1740" spans="1:2" ht="15" customHeight="1" x14ac:dyDescent="0.25">
      <c r="A1740">
        <v>0</v>
      </c>
      <c r="B1740">
        <v>6.039249524474144E-2</v>
      </c>
    </row>
    <row r="1741" spans="1:2" ht="15" customHeight="1" x14ac:dyDescent="0.25">
      <c r="A1741">
        <v>0</v>
      </c>
      <c r="B1741">
        <v>5.8240197598934174E-2</v>
      </c>
    </row>
    <row r="1742" spans="1:2" ht="15" customHeight="1" x14ac:dyDescent="0.25">
      <c r="A1742">
        <v>0</v>
      </c>
      <c r="B1742">
        <v>5.5166337639093399E-2</v>
      </c>
    </row>
    <row r="1743" spans="1:2" ht="15" customHeight="1" x14ac:dyDescent="0.25">
      <c r="A1743">
        <v>0</v>
      </c>
      <c r="B1743">
        <v>5.8241222053766251E-2</v>
      </c>
    </row>
    <row r="1744" spans="1:2" ht="15" customHeight="1" x14ac:dyDescent="0.25">
      <c r="A1744">
        <v>0</v>
      </c>
      <c r="B1744">
        <v>6.03950135409832E-2</v>
      </c>
    </row>
    <row r="1745" spans="1:2" ht="15" customHeight="1" x14ac:dyDescent="0.25">
      <c r="A1745">
        <v>0</v>
      </c>
      <c r="B1745">
        <v>6.0395639389753342E-2</v>
      </c>
    </row>
    <row r="1746" spans="1:2" ht="15" customHeight="1" x14ac:dyDescent="0.25">
      <c r="A1746">
        <v>0</v>
      </c>
      <c r="B1746">
        <v>5.7777911424636841E-2</v>
      </c>
    </row>
    <row r="1747" spans="1:2" ht="15" customHeight="1" x14ac:dyDescent="0.25">
      <c r="A1747">
        <v>0</v>
      </c>
      <c r="B1747">
        <v>5.3476911038160324E-2</v>
      </c>
    </row>
    <row r="1748" spans="1:2" ht="15" customHeight="1" x14ac:dyDescent="0.25">
      <c r="A1748">
        <v>0</v>
      </c>
      <c r="B1748">
        <v>5.0862040370702744E-2</v>
      </c>
    </row>
    <row r="1749" spans="1:2" ht="15" customHeight="1" x14ac:dyDescent="0.25">
      <c r="A1749">
        <v>0</v>
      </c>
      <c r="B1749">
        <v>5.778208002448082E-2</v>
      </c>
    </row>
    <row r="1750" spans="1:2" ht="15" customHeight="1" x14ac:dyDescent="0.25">
      <c r="A1750">
        <v>0</v>
      </c>
      <c r="B1750">
        <v>6.3010320067405701E-2</v>
      </c>
    </row>
    <row r="1751" spans="1:2" ht="15" customHeight="1" x14ac:dyDescent="0.25">
      <c r="A1751">
        <v>0</v>
      </c>
      <c r="B1751">
        <v>5.7778477668762207E-2</v>
      </c>
    </row>
    <row r="1752" spans="1:2" ht="15" customHeight="1" x14ac:dyDescent="0.25">
      <c r="A1752">
        <v>0</v>
      </c>
      <c r="B1752">
        <v>5.347418412566185E-2</v>
      </c>
    </row>
    <row r="1753" spans="1:2" ht="15" customHeight="1" x14ac:dyDescent="0.25">
      <c r="A1753">
        <v>0</v>
      </c>
      <c r="B1753">
        <v>5.7778723537921906E-2</v>
      </c>
    </row>
    <row r="1754" spans="1:2" ht="15" customHeight="1" x14ac:dyDescent="0.25">
      <c r="A1754">
        <v>0</v>
      </c>
      <c r="B1754">
        <v>5.0863113254308701E-2</v>
      </c>
    </row>
    <row r="1755" spans="1:2" ht="15" customHeight="1" x14ac:dyDescent="0.25">
      <c r="A1755">
        <v>0</v>
      </c>
      <c r="B1755">
        <v>4.3946422636508942E-2</v>
      </c>
    </row>
    <row r="1756" spans="1:2" ht="15" customHeight="1" x14ac:dyDescent="0.25">
      <c r="A1756">
        <v>0</v>
      </c>
      <c r="B1756">
        <v>6.5167486667633057E-2</v>
      </c>
    </row>
    <row r="1757" spans="1:2" ht="15" customHeight="1" x14ac:dyDescent="0.25">
      <c r="A1757">
        <v>0</v>
      </c>
      <c r="B1757">
        <v>5.3489882498979568E-2</v>
      </c>
    </row>
    <row r="1758" spans="1:2" ht="15" customHeight="1" x14ac:dyDescent="0.25">
      <c r="A1758">
        <v>0</v>
      </c>
      <c r="B1758">
        <v>5.7764511555433273E-2</v>
      </c>
    </row>
    <row r="1759" spans="1:2" ht="15" customHeight="1" x14ac:dyDescent="0.25">
      <c r="A1759">
        <v>0</v>
      </c>
      <c r="B1759">
        <v>4.60975281894207E-2</v>
      </c>
    </row>
    <row r="1760" spans="1:2" ht="15" customHeight="1" x14ac:dyDescent="0.25">
      <c r="A1760">
        <v>0</v>
      </c>
      <c r="B1760">
        <v>6.0871262103319168E-2</v>
      </c>
    </row>
    <row r="1761" spans="1:2" ht="15" customHeight="1" x14ac:dyDescent="0.25">
      <c r="A1761">
        <v>0</v>
      </c>
      <c r="B1761">
        <v>6.3021451234817505E-2</v>
      </c>
    </row>
    <row r="1762" spans="1:2" ht="15" customHeight="1" x14ac:dyDescent="0.25">
      <c r="A1762">
        <v>0</v>
      </c>
      <c r="B1762">
        <v>5.5624563246965408E-2</v>
      </c>
    </row>
    <row r="1763" spans="1:2" ht="15" customHeight="1" x14ac:dyDescent="0.25">
      <c r="A1763">
        <v>0</v>
      </c>
      <c r="B1763">
        <v>4.3468456715345383E-2</v>
      </c>
    </row>
    <row r="1764" spans="1:2" ht="15" customHeight="1" x14ac:dyDescent="0.25">
      <c r="A1764">
        <v>0</v>
      </c>
      <c r="B1764">
        <v>5.0860736519098282E-2</v>
      </c>
    </row>
    <row r="1765" spans="1:2" ht="15" customHeight="1" x14ac:dyDescent="0.25">
      <c r="A1765">
        <v>0</v>
      </c>
      <c r="B1765">
        <v>5.3491324186325073E-2</v>
      </c>
    </row>
    <row r="1766" spans="1:2" ht="15" customHeight="1" x14ac:dyDescent="0.25">
      <c r="A1766">
        <v>0</v>
      </c>
      <c r="B1766">
        <v>4.6097055077552795E-2</v>
      </c>
    </row>
    <row r="1767" spans="1:2" ht="15" customHeight="1" x14ac:dyDescent="0.25">
      <c r="A1767">
        <v>0</v>
      </c>
      <c r="B1767">
        <v>6.0393247753381729E-2</v>
      </c>
    </row>
    <row r="1768" spans="1:2" ht="15" customHeight="1" x14ac:dyDescent="0.25">
      <c r="A1768">
        <v>0</v>
      </c>
      <c r="B1768">
        <v>6.2532335519790649E-2</v>
      </c>
    </row>
    <row r="1769" spans="1:2" ht="15" customHeight="1" x14ac:dyDescent="0.25">
      <c r="A1769">
        <v>0</v>
      </c>
      <c r="B1769">
        <v>6.0394708067178726E-2</v>
      </c>
    </row>
    <row r="1770" spans="1:2" ht="15" customHeight="1" x14ac:dyDescent="0.25">
      <c r="A1770">
        <v>0</v>
      </c>
      <c r="B1770">
        <v>4.8723176121711731E-2</v>
      </c>
    </row>
    <row r="1771" spans="1:2" ht="15" customHeight="1" x14ac:dyDescent="0.25">
      <c r="A1771">
        <v>0</v>
      </c>
      <c r="B1771">
        <v>5.3002435714006424E-2</v>
      </c>
    </row>
    <row r="1772" spans="1:2" ht="15" customHeight="1" x14ac:dyDescent="0.25">
      <c r="A1772">
        <v>0</v>
      </c>
      <c r="B1772">
        <v>6.5161637961864471E-2</v>
      </c>
    </row>
    <row r="1773" spans="1:2" ht="15" customHeight="1" x14ac:dyDescent="0.25">
      <c r="A1773">
        <v>0</v>
      </c>
      <c r="B1773">
        <v>5.0861198455095291E-2</v>
      </c>
    </row>
    <row r="1774" spans="1:2" ht="15" customHeight="1" x14ac:dyDescent="0.25">
      <c r="A1774">
        <v>0</v>
      </c>
      <c r="B1774">
        <v>5.825752392411232E-2</v>
      </c>
    </row>
    <row r="1775" spans="1:2" ht="15" customHeight="1" x14ac:dyDescent="0.25">
      <c r="A1775">
        <v>0</v>
      </c>
      <c r="B1775">
        <v>6.0396336019039154E-2</v>
      </c>
    </row>
    <row r="1776" spans="1:2" ht="15" customHeight="1" x14ac:dyDescent="0.25">
      <c r="A1776">
        <v>8.6790770292282104E-2</v>
      </c>
      <c r="B1776">
        <v>5.5628340691328049E-2</v>
      </c>
    </row>
    <row r="1777" spans="1:2" ht="15" customHeight="1" x14ac:dyDescent="0.25">
      <c r="A1777">
        <v>0.10642028599977493</v>
      </c>
      <c r="B1777">
        <v>4.609689861536026E-2</v>
      </c>
    </row>
    <row r="1778" spans="1:2" ht="15" customHeight="1" x14ac:dyDescent="0.25">
      <c r="A1778">
        <v>9.1143347322940826E-2</v>
      </c>
      <c r="B1778">
        <v>4.6092193573713303E-2</v>
      </c>
    </row>
    <row r="1779" spans="1:2" ht="15" customHeight="1" x14ac:dyDescent="0.25">
      <c r="A1779">
        <v>8.6406081914901733E-2</v>
      </c>
      <c r="B1779">
        <v>4.7756832093000412E-2</v>
      </c>
    </row>
    <row r="1780" spans="1:2" ht="15" customHeight="1" x14ac:dyDescent="0.25">
      <c r="A1780">
        <v>9.669233113527298E-2</v>
      </c>
      <c r="B1780">
        <v>6.3975699245929718E-2</v>
      </c>
    </row>
    <row r="1781" spans="1:2" ht="15" customHeight="1" x14ac:dyDescent="0.25">
      <c r="A1781">
        <v>8.7141402065753937E-2</v>
      </c>
      <c r="B1781">
        <v>4.6094194054603577E-2</v>
      </c>
    </row>
    <row r="1782" spans="1:2" ht="15" customHeight="1" x14ac:dyDescent="0.25">
      <c r="A1782">
        <v>8.372003585100174E-2</v>
      </c>
      <c r="B1782">
        <v>5.2046895027160645E-2</v>
      </c>
    </row>
    <row r="1783" spans="1:2" ht="15" customHeight="1" x14ac:dyDescent="0.25">
      <c r="A1783">
        <v>8.1635572016239166E-2</v>
      </c>
      <c r="B1783">
        <v>5.4441705346107483E-2</v>
      </c>
    </row>
    <row r="1784" spans="1:2" ht="15" customHeight="1" x14ac:dyDescent="0.25">
      <c r="A1784">
        <v>8.0458849668502808E-2</v>
      </c>
      <c r="B1784">
        <v>5.0863854587078094E-2</v>
      </c>
    </row>
    <row r="1785" spans="1:2" ht="15" customHeight="1" x14ac:dyDescent="0.25">
      <c r="A1785">
        <v>8.0995038151741028E-2</v>
      </c>
      <c r="B1785">
        <v>4.7280017286539078E-2</v>
      </c>
    </row>
    <row r="1786" spans="1:2" ht="15" customHeight="1" x14ac:dyDescent="0.25">
      <c r="A1786">
        <v>8.0816604197025299E-2</v>
      </c>
      <c r="B1786">
        <v>5.0861109048128128E-2</v>
      </c>
    </row>
    <row r="1787" spans="1:2" ht="15" customHeight="1" x14ac:dyDescent="0.25">
      <c r="A1787">
        <v>8.962395042181015E-2</v>
      </c>
      <c r="B1787">
        <v>4.9675986170768738E-2</v>
      </c>
    </row>
    <row r="1788" spans="1:2" ht="15" customHeight="1" x14ac:dyDescent="0.25">
      <c r="A1788">
        <v>9.0343765914440155E-2</v>
      </c>
      <c r="B1788">
        <v>4.6096529811620712E-2</v>
      </c>
    </row>
    <row r="1789" spans="1:2" ht="15" customHeight="1" x14ac:dyDescent="0.25">
      <c r="A1789">
        <v>8.5451260209083557E-2</v>
      </c>
      <c r="B1789">
        <v>4.8957705497741699E-2</v>
      </c>
    </row>
    <row r="1790" spans="1:2" ht="15" customHeight="1" x14ac:dyDescent="0.25">
      <c r="A1790">
        <v>8.3393432199954987E-2</v>
      </c>
      <c r="B1790">
        <v>5.681484192609787E-2</v>
      </c>
    </row>
    <row r="1791" spans="1:2" ht="15" customHeight="1" x14ac:dyDescent="0.25">
      <c r="A1791">
        <v>8.5624523460865021E-2</v>
      </c>
      <c r="B1791">
        <v>3.5382863134145737E-2</v>
      </c>
    </row>
    <row r="1792" spans="1:2" ht="15" customHeight="1" x14ac:dyDescent="0.25">
      <c r="A1792">
        <v>8.6740277707576752E-2</v>
      </c>
      <c r="B1792">
        <v>6.1583492904901505E-2</v>
      </c>
    </row>
    <row r="1793" spans="1:2" ht="15" customHeight="1" x14ac:dyDescent="0.25">
      <c r="A1793">
        <v>8.1652112305164337E-2</v>
      </c>
      <c r="B1793">
        <v>5.5395111441612244E-2</v>
      </c>
    </row>
    <row r="1794" spans="1:2" ht="15" customHeight="1" x14ac:dyDescent="0.25">
      <c r="A1794">
        <v>7.6566144824028015E-2</v>
      </c>
      <c r="B1794">
        <v>5.0863541662693024E-2</v>
      </c>
    </row>
    <row r="1795" spans="1:2" ht="15" customHeight="1" x14ac:dyDescent="0.25">
      <c r="A1795">
        <v>8.3360455930233002E-2</v>
      </c>
      <c r="B1795">
        <v>5.5627219378948212E-2</v>
      </c>
    </row>
    <row r="1796" spans="1:2" ht="15" customHeight="1" x14ac:dyDescent="0.25">
      <c r="A1796">
        <v>8.6020760238170624E-2</v>
      </c>
      <c r="B1796">
        <v>6.0396093875169754E-2</v>
      </c>
    </row>
    <row r="1797" spans="1:2" ht="15" customHeight="1" x14ac:dyDescent="0.25">
      <c r="A1797">
        <v>8.8473409414291382E-2</v>
      </c>
      <c r="B1797">
        <v>6.5873898565769196E-2</v>
      </c>
    </row>
    <row r="1798" spans="1:2" ht="15" customHeight="1" x14ac:dyDescent="0.25">
      <c r="A1798">
        <v>8.3668090403079987E-2</v>
      </c>
      <c r="B1798">
        <v>5.0860550254583359E-2</v>
      </c>
    </row>
    <row r="1799" spans="1:2" ht="15" customHeight="1" x14ac:dyDescent="0.25">
      <c r="A1799">
        <v>7.8683257102966309E-2</v>
      </c>
      <c r="B1799">
        <v>5.4918199777603149E-2</v>
      </c>
    </row>
    <row r="1800" spans="1:2" ht="15" customHeight="1" x14ac:dyDescent="0.25">
      <c r="A1800">
        <v>7.8230418264865875E-2</v>
      </c>
      <c r="B1800">
        <v>5.0864610821008682E-2</v>
      </c>
    </row>
    <row r="1801" spans="1:2" ht="15" customHeight="1" x14ac:dyDescent="0.25">
      <c r="A1801">
        <v>8.5715629160404205E-2</v>
      </c>
      <c r="B1801">
        <v>6.0396276414394379E-2</v>
      </c>
    </row>
    <row r="1802" spans="1:2" ht="15" customHeight="1" x14ac:dyDescent="0.25">
      <c r="A1802">
        <v>7.6912872493267059E-2</v>
      </c>
      <c r="B1802">
        <v>6.5162673592567444E-2</v>
      </c>
    </row>
    <row r="1803" spans="1:2" ht="15" customHeight="1" x14ac:dyDescent="0.25">
      <c r="A1803">
        <v>8.2739323377609253E-2</v>
      </c>
      <c r="B1803">
        <v>4.203806072473526E-2</v>
      </c>
    </row>
    <row r="1804" spans="1:2" ht="15" customHeight="1" x14ac:dyDescent="0.25">
      <c r="A1804">
        <v>9.082300215959549E-2</v>
      </c>
      <c r="B1804">
        <v>5.5628467351198196E-2</v>
      </c>
    </row>
    <row r="1805" spans="1:2" ht="15" customHeight="1" x14ac:dyDescent="0.25">
      <c r="A1805">
        <v>8.1706322729587555E-2</v>
      </c>
      <c r="B1805">
        <v>5.0152793526649475E-2</v>
      </c>
    </row>
    <row r="1806" spans="1:2" ht="15" customHeight="1" x14ac:dyDescent="0.25">
      <c r="A1806">
        <v>8.3306469023227692E-2</v>
      </c>
      <c r="B1806">
        <v>5.0862886011600494E-2</v>
      </c>
    </row>
    <row r="1807" spans="1:2" ht="15" customHeight="1" x14ac:dyDescent="0.25">
      <c r="A1807">
        <v>8.4398463368415833E-2</v>
      </c>
      <c r="B1807">
        <v>4.1329942643642426E-2</v>
      </c>
    </row>
    <row r="1808" spans="1:2" ht="15" customHeight="1" x14ac:dyDescent="0.25">
      <c r="A1808">
        <v>8.0881059169769287E-2</v>
      </c>
      <c r="B1808">
        <v>5.0387967377901077E-2</v>
      </c>
    </row>
    <row r="1809" spans="1:2" ht="15" customHeight="1" x14ac:dyDescent="0.25">
      <c r="A1809">
        <v>7.262711226940155E-2</v>
      </c>
      <c r="B1809">
        <v>5.9194121509790421E-2</v>
      </c>
    </row>
    <row r="1810" spans="1:2" ht="15" customHeight="1" x14ac:dyDescent="0.25">
      <c r="A1810">
        <v>8.0277808010578156E-2</v>
      </c>
      <c r="B1810">
        <v>4.4432532042264938E-2</v>
      </c>
    </row>
    <row r="1811" spans="1:2" ht="15" customHeight="1" x14ac:dyDescent="0.25">
      <c r="A1811">
        <v>1.807004027068615E-2</v>
      </c>
      <c r="B1811">
        <v>5.0864864140748978E-2</v>
      </c>
    </row>
    <row r="1812" spans="1:2" ht="15" customHeight="1" x14ac:dyDescent="0.25">
      <c r="A1812">
        <v>0</v>
      </c>
      <c r="B1812">
        <v>5.0861146301031113E-2</v>
      </c>
    </row>
    <row r="1813" spans="1:2" ht="15" customHeight="1" x14ac:dyDescent="0.25">
      <c r="A1813">
        <v>0</v>
      </c>
      <c r="B1813">
        <v>4.6327564865350723E-2</v>
      </c>
    </row>
    <row r="1814" spans="1:2" ht="15" customHeight="1" x14ac:dyDescent="0.25">
      <c r="A1814">
        <v>0</v>
      </c>
      <c r="B1814">
        <v>5.9927575290203094E-2</v>
      </c>
    </row>
    <row r="1815" spans="1:2" ht="15" customHeight="1" x14ac:dyDescent="0.25">
      <c r="A1815">
        <v>0</v>
      </c>
      <c r="B1815">
        <v>5.1094286143779755E-2</v>
      </c>
    </row>
    <row r="1816" spans="1:2" ht="15" customHeight="1" x14ac:dyDescent="0.25">
      <c r="A1816">
        <v>0</v>
      </c>
      <c r="B1816">
        <v>7.9472526907920837E-2</v>
      </c>
    </row>
    <row r="1817" spans="1:2" ht="15" customHeight="1" x14ac:dyDescent="0.25">
      <c r="A1817">
        <v>0</v>
      </c>
      <c r="B1817">
        <v>6.9927811622619629E-2</v>
      </c>
    </row>
    <row r="1818" spans="1:2" ht="15" customHeight="1" x14ac:dyDescent="0.25">
      <c r="A1818">
        <v>0</v>
      </c>
      <c r="B1818">
        <v>7.4463143944740295E-2</v>
      </c>
    </row>
    <row r="1819" spans="1:2" ht="15" customHeight="1" x14ac:dyDescent="0.25">
      <c r="A1819">
        <v>0</v>
      </c>
      <c r="B1819">
        <v>6.03957399725914E-2</v>
      </c>
    </row>
    <row r="1820" spans="1:2" ht="15" customHeight="1" x14ac:dyDescent="0.25">
      <c r="A1820">
        <v>0</v>
      </c>
      <c r="B1820">
        <v>5.562974140048027E-2</v>
      </c>
    </row>
    <row r="1821" spans="1:2" ht="15" customHeight="1" x14ac:dyDescent="0.25">
      <c r="A1821">
        <v>0</v>
      </c>
      <c r="B1821">
        <v>5.0863195210695267E-2</v>
      </c>
    </row>
    <row r="1822" spans="1:2" ht="15" customHeight="1" x14ac:dyDescent="0.25">
      <c r="A1822">
        <v>0</v>
      </c>
      <c r="B1822">
        <v>5.0863936543464661E-2</v>
      </c>
    </row>
    <row r="1823" spans="1:2" ht="15" customHeight="1" x14ac:dyDescent="0.25">
      <c r="A1823">
        <v>0</v>
      </c>
      <c r="B1823">
        <v>5.1096361130475998E-2</v>
      </c>
    </row>
    <row r="1824" spans="1:2" ht="15" customHeight="1" x14ac:dyDescent="0.25">
      <c r="A1824">
        <v>0</v>
      </c>
      <c r="B1824">
        <v>7.9239942133426666E-2</v>
      </c>
    </row>
    <row r="1825" spans="1:2" ht="15" customHeight="1" x14ac:dyDescent="0.25">
      <c r="A1825">
        <v>0</v>
      </c>
      <c r="B1825">
        <v>0.19386273622512817</v>
      </c>
    </row>
    <row r="1826" spans="1:2" ht="15" customHeight="1" x14ac:dyDescent="0.25">
      <c r="A1826">
        <v>0</v>
      </c>
      <c r="B1826">
        <v>4.6099226921796799E-2</v>
      </c>
    </row>
    <row r="1827" spans="1:2" ht="15" customHeight="1" x14ac:dyDescent="0.25">
      <c r="A1827">
        <v>0</v>
      </c>
      <c r="B1827">
        <v>4.6097453683614731E-2</v>
      </c>
    </row>
    <row r="1828" spans="1:2" ht="15" customHeight="1" x14ac:dyDescent="0.25">
      <c r="A1828">
        <v>0</v>
      </c>
      <c r="B1828">
        <v>5.0861936062574387E-2</v>
      </c>
    </row>
    <row r="1829" spans="1:2" ht="15" customHeight="1" x14ac:dyDescent="0.25">
      <c r="A1829">
        <v>0</v>
      </c>
      <c r="B1829">
        <v>5.7297687977552414E-2</v>
      </c>
    </row>
    <row r="1830" spans="1:2" ht="15" customHeight="1" x14ac:dyDescent="0.25">
      <c r="A1830">
        <v>0</v>
      </c>
      <c r="B1830">
        <v>4.9198862165212631E-2</v>
      </c>
    </row>
    <row r="1831" spans="1:2" ht="15" customHeight="1" x14ac:dyDescent="0.25">
      <c r="A1831">
        <v>0</v>
      </c>
      <c r="B1831">
        <v>4.1329942643642426E-2</v>
      </c>
    </row>
    <row r="1832" spans="1:2" ht="15" customHeight="1" x14ac:dyDescent="0.25">
      <c r="A1832">
        <v>0</v>
      </c>
      <c r="B1832">
        <v>9.7662696838378906</v>
      </c>
    </row>
    <row r="1833" spans="1:2" ht="15" customHeight="1" x14ac:dyDescent="0.25">
      <c r="A1833">
        <v>0</v>
      </c>
      <c r="B1833">
        <v>36.740932464599609</v>
      </c>
    </row>
    <row r="1834" spans="1:2" ht="15" customHeight="1" x14ac:dyDescent="0.25">
      <c r="A1834">
        <v>0</v>
      </c>
      <c r="B1834">
        <v>59.489971160888672</v>
      </c>
    </row>
    <row r="1835" spans="1:2" ht="15" customHeight="1" x14ac:dyDescent="0.25">
      <c r="A1835">
        <v>0</v>
      </c>
      <c r="B1835">
        <v>98.846511840820313</v>
      </c>
    </row>
    <row r="1836" spans="1:2" ht="15" customHeight="1" x14ac:dyDescent="0.25">
      <c r="A1836">
        <v>0</v>
      </c>
      <c r="B1836">
        <v>130.1905517578125</v>
      </c>
    </row>
    <row r="1837" spans="1:2" ht="15" customHeight="1" x14ac:dyDescent="0.25">
      <c r="A1837">
        <v>19.909721374511719</v>
      </c>
      <c r="B1837">
        <v>153.1793212890625</v>
      </c>
    </row>
    <row r="1838" spans="1:2" ht="15" customHeight="1" x14ac:dyDescent="0.25">
      <c r="A1838">
        <v>51.084934234619141</v>
      </c>
      <c r="B1838">
        <v>163.23818969726562</v>
      </c>
    </row>
    <row r="1839" spans="1:2" ht="15" customHeight="1" x14ac:dyDescent="0.25">
      <c r="A1839">
        <v>72.313278198242188</v>
      </c>
      <c r="B1839">
        <v>167.75114440917969</v>
      </c>
    </row>
    <row r="1840" spans="1:2" ht="15" customHeight="1" x14ac:dyDescent="0.25">
      <c r="A1840">
        <v>123.59000396728516</v>
      </c>
      <c r="B1840">
        <v>152.14608764648437</v>
      </c>
    </row>
    <row r="1841" spans="1:2" ht="15" customHeight="1" x14ac:dyDescent="0.25">
      <c r="A1841">
        <v>145.729736328125</v>
      </c>
      <c r="B1841">
        <v>155.88359069824219</v>
      </c>
    </row>
    <row r="1842" spans="1:2" ht="15" customHeight="1" x14ac:dyDescent="0.25">
      <c r="A1842">
        <v>168.24549865722656</v>
      </c>
      <c r="B1842">
        <v>170.06704711914062</v>
      </c>
    </row>
    <row r="1843" spans="1:2" ht="15" customHeight="1" x14ac:dyDescent="0.25">
      <c r="A1843">
        <v>194.18411254882812</v>
      </c>
      <c r="B1843">
        <v>197.7161865234375</v>
      </c>
    </row>
    <row r="1844" spans="1:2" ht="15" customHeight="1" x14ac:dyDescent="0.25">
      <c r="A1844">
        <v>216.662353515625</v>
      </c>
      <c r="B1844">
        <v>243.22004699707031</v>
      </c>
    </row>
    <row r="1845" spans="1:2" ht="15" customHeight="1" x14ac:dyDescent="0.25">
      <c r="A1845">
        <v>188.91542053222656</v>
      </c>
      <c r="B1845">
        <v>274.67446899414062</v>
      </c>
    </row>
    <row r="1846" spans="1:2" ht="15" customHeight="1" x14ac:dyDescent="0.25">
      <c r="A1846">
        <v>189.96670532226562</v>
      </c>
      <c r="B1846">
        <v>271.14877319335937</v>
      </c>
    </row>
    <row r="1847" spans="1:2" ht="15" customHeight="1" x14ac:dyDescent="0.25">
      <c r="A1847">
        <v>205.63938903808594</v>
      </c>
      <c r="B1847">
        <v>270.23709106445312</v>
      </c>
    </row>
    <row r="1848" spans="1:2" ht="15" customHeight="1" x14ac:dyDescent="0.25">
      <c r="A1848">
        <v>241.40983581542969</v>
      </c>
      <c r="B1848">
        <v>270.22079467773437</v>
      </c>
    </row>
    <row r="1849" spans="1:2" ht="15" customHeight="1" x14ac:dyDescent="0.25">
      <c r="A1849">
        <v>296.94778442382812</v>
      </c>
      <c r="B1849">
        <v>269.46673583984375</v>
      </c>
    </row>
    <row r="1850" spans="1:2" ht="15" customHeight="1" x14ac:dyDescent="0.25">
      <c r="A1850">
        <v>322.18768310546875</v>
      </c>
      <c r="B1850">
        <v>270.16921997070312</v>
      </c>
    </row>
    <row r="1851" spans="1:2" ht="15" customHeight="1" x14ac:dyDescent="0.25">
      <c r="A1851">
        <v>317.20489501953125</v>
      </c>
      <c r="B1851">
        <v>270.23516845703125</v>
      </c>
    </row>
    <row r="1852" spans="1:2" ht="15" customHeight="1" x14ac:dyDescent="0.25">
      <c r="A1852">
        <v>314.11181640625</v>
      </c>
      <c r="B1852">
        <v>269.59353637695312</v>
      </c>
    </row>
    <row r="1853" spans="1:2" ht="15" customHeight="1" x14ac:dyDescent="0.25">
      <c r="A1853">
        <v>312.05252075195312</v>
      </c>
      <c r="B1853">
        <v>270.1072998046875</v>
      </c>
    </row>
    <row r="1854" spans="1:2" ht="15" customHeight="1" x14ac:dyDescent="0.25">
      <c r="A1854">
        <v>308.23577880859375</v>
      </c>
      <c r="B1854">
        <v>271.13290405273437</v>
      </c>
    </row>
    <row r="1855" spans="1:2" ht="15" customHeight="1" x14ac:dyDescent="0.25">
      <c r="A1855">
        <v>309.64569091796875</v>
      </c>
      <c r="B1855">
        <v>339.12786865234375</v>
      </c>
    </row>
    <row r="1856" spans="1:2" ht="15" customHeight="1" x14ac:dyDescent="0.25">
      <c r="A1856">
        <v>308.67941284179687</v>
      </c>
      <c r="B1856">
        <v>348.30685424804687</v>
      </c>
    </row>
    <row r="1857" spans="1:2" ht="15" customHeight="1" x14ac:dyDescent="0.25">
      <c r="A1857">
        <v>309.77688598632812</v>
      </c>
      <c r="B1857">
        <v>348.38534545898437</v>
      </c>
    </row>
    <row r="1858" spans="1:2" ht="15" customHeight="1" x14ac:dyDescent="0.25">
      <c r="A1858">
        <v>310.51345825195312</v>
      </c>
      <c r="B1858">
        <v>350.07330322265625</v>
      </c>
    </row>
    <row r="1859" spans="1:2" ht="15" customHeight="1" x14ac:dyDescent="0.25">
      <c r="A1859">
        <v>315.94970703125</v>
      </c>
      <c r="B1859">
        <v>363.78939819335937</v>
      </c>
    </row>
    <row r="1860" spans="1:2" ht="15" customHeight="1" x14ac:dyDescent="0.25">
      <c r="A1860">
        <v>396.4056396484375</v>
      </c>
      <c r="B1860">
        <v>415.5875244140625</v>
      </c>
    </row>
    <row r="1861" spans="1:2" ht="15" customHeight="1" x14ac:dyDescent="0.25">
      <c r="A1861">
        <v>397.90191650390625</v>
      </c>
      <c r="B1861">
        <v>419.8870849609375</v>
      </c>
    </row>
    <row r="1862" spans="1:2" ht="15" customHeight="1" x14ac:dyDescent="0.25">
      <c r="A1862">
        <v>399.51641845703125</v>
      </c>
      <c r="B1862">
        <v>419.87374877929687</v>
      </c>
    </row>
    <row r="1863" spans="1:2" ht="15" customHeight="1" x14ac:dyDescent="0.25">
      <c r="A1863">
        <v>398.07180786132813</v>
      </c>
      <c r="B1863">
        <v>418.751953125</v>
      </c>
    </row>
    <row r="1864" spans="1:2" ht="15" customHeight="1" x14ac:dyDescent="0.25">
      <c r="A1864">
        <v>420.98577880859375</v>
      </c>
      <c r="B1864">
        <v>420.47903442382812</v>
      </c>
    </row>
    <row r="1865" spans="1:2" ht="15" customHeight="1" x14ac:dyDescent="0.25">
      <c r="A1865">
        <v>477.84707641601562</v>
      </c>
      <c r="B1865">
        <v>419.35604858398437</v>
      </c>
    </row>
    <row r="1866" spans="1:2" ht="15" customHeight="1" x14ac:dyDescent="0.25">
      <c r="A1866">
        <v>475.2984619140625</v>
      </c>
      <c r="B1866">
        <v>420.62103271484375</v>
      </c>
    </row>
    <row r="1867" spans="1:2" ht="15" customHeight="1" x14ac:dyDescent="0.25">
      <c r="A1867">
        <v>472.90231323242187</v>
      </c>
      <c r="B1867">
        <v>418.77182006835937</v>
      </c>
    </row>
    <row r="1868" spans="1:2" ht="15" customHeight="1" x14ac:dyDescent="0.25">
      <c r="A1868">
        <v>473.02560424804687</v>
      </c>
      <c r="B1868">
        <v>420.141845703125</v>
      </c>
    </row>
    <row r="1869" spans="1:2" ht="15" customHeight="1" x14ac:dyDescent="0.25">
      <c r="A1869">
        <v>473.40182495117187</v>
      </c>
      <c r="B1869">
        <v>419.66232299804687</v>
      </c>
    </row>
    <row r="1870" spans="1:2" ht="15" customHeight="1" x14ac:dyDescent="0.25">
      <c r="A1870">
        <v>473.601318359375</v>
      </c>
      <c r="B1870">
        <v>420.70062255859375</v>
      </c>
    </row>
    <row r="1871" spans="1:2" ht="15" customHeight="1" x14ac:dyDescent="0.25">
      <c r="A1871">
        <v>474.40631103515625</v>
      </c>
      <c r="B1871">
        <v>419.59878540039062</v>
      </c>
    </row>
    <row r="1872" spans="1:2" ht="15" customHeight="1" x14ac:dyDescent="0.25">
      <c r="A1872">
        <v>473.3626708984375</v>
      </c>
      <c r="B1872">
        <v>420.1842041015625</v>
      </c>
    </row>
    <row r="1873" spans="1:2" ht="15" customHeight="1" x14ac:dyDescent="0.25">
      <c r="A1873">
        <v>476.7574462890625</v>
      </c>
      <c r="B1873">
        <v>420.90460205078125</v>
      </c>
    </row>
    <row r="1874" spans="1:2" ht="15" customHeight="1" x14ac:dyDescent="0.25">
      <c r="A1874">
        <v>480.17681884765625</v>
      </c>
      <c r="B1874">
        <v>419.49899291992187</v>
      </c>
    </row>
    <row r="1875" spans="1:2" ht="15" customHeight="1" x14ac:dyDescent="0.25">
      <c r="A1875">
        <v>481.02841186523437</v>
      </c>
      <c r="B1875">
        <v>420.627685546875</v>
      </c>
    </row>
    <row r="1876" spans="1:2" ht="15" customHeight="1" x14ac:dyDescent="0.25">
      <c r="A1876">
        <v>480.70919799804687</v>
      </c>
      <c r="B1876">
        <v>421.21463012695312</v>
      </c>
    </row>
    <row r="1877" spans="1:2" ht="15" customHeight="1" x14ac:dyDescent="0.25">
      <c r="A1877">
        <v>482.28271484375</v>
      </c>
      <c r="B1877">
        <v>419.36447143554687</v>
      </c>
    </row>
    <row r="1878" spans="1:2" ht="15" customHeight="1" x14ac:dyDescent="0.25">
      <c r="A1878">
        <v>480.85800170898437</v>
      </c>
      <c r="B1878">
        <v>420.03958129882812</v>
      </c>
    </row>
    <row r="1879" spans="1:2" ht="15" customHeight="1" x14ac:dyDescent="0.25">
      <c r="A1879">
        <v>477.09042358398437</v>
      </c>
      <c r="B1879">
        <v>419.14242553710938</v>
      </c>
    </row>
    <row r="1880" spans="1:2" ht="15" customHeight="1" x14ac:dyDescent="0.25">
      <c r="A1880">
        <v>475.93832397460938</v>
      </c>
      <c r="B1880">
        <v>420.50457763671875</v>
      </c>
    </row>
    <row r="1881" spans="1:2" ht="15" customHeight="1" x14ac:dyDescent="0.25">
      <c r="A1881">
        <v>469.75033569335937</v>
      </c>
      <c r="B1881">
        <v>418.9512939453125</v>
      </c>
    </row>
    <row r="1882" spans="1:2" ht="15" customHeight="1" x14ac:dyDescent="0.25">
      <c r="A1882">
        <v>462.29751586914062</v>
      </c>
      <c r="B1882">
        <v>419.48663330078125</v>
      </c>
    </row>
    <row r="1883" spans="1:2" ht="15" customHeight="1" x14ac:dyDescent="0.25">
      <c r="A1883">
        <v>458.540771484375</v>
      </c>
      <c r="B1883">
        <v>420.05001831054687</v>
      </c>
    </row>
    <row r="1884" spans="1:2" ht="15" customHeight="1" x14ac:dyDescent="0.25">
      <c r="A1884">
        <v>453.83465576171875</v>
      </c>
      <c r="B1884">
        <v>419.44265747070312</v>
      </c>
    </row>
    <row r="1885" spans="1:2" ht="15" customHeight="1" x14ac:dyDescent="0.25">
      <c r="A1885">
        <v>455.81613159179687</v>
      </c>
      <c r="B1885">
        <v>419.08132934570312</v>
      </c>
    </row>
    <row r="1886" spans="1:2" ht="15" customHeight="1" x14ac:dyDescent="0.25">
      <c r="A1886">
        <v>455.22564697265625</v>
      </c>
      <c r="B1886">
        <v>419.39474487304687</v>
      </c>
    </row>
    <row r="1887" spans="1:2" ht="15" customHeight="1" x14ac:dyDescent="0.25">
      <c r="A1887">
        <v>454.19351196289062</v>
      </c>
      <c r="B1887">
        <v>418.91278076171875</v>
      </c>
    </row>
    <row r="1888" spans="1:2" ht="15" customHeight="1" x14ac:dyDescent="0.25">
      <c r="A1888">
        <v>454.79013061523437</v>
      </c>
      <c r="B1888">
        <v>421.40664672851563</v>
      </c>
    </row>
    <row r="1889" spans="1:2" ht="15" customHeight="1" x14ac:dyDescent="0.25">
      <c r="A1889">
        <v>453.21563720703125</v>
      </c>
      <c r="B1889">
        <v>420.63058471679687</v>
      </c>
    </row>
    <row r="1890" spans="1:2" ht="15" customHeight="1" x14ac:dyDescent="0.25">
      <c r="A1890">
        <v>455.49139404296875</v>
      </c>
      <c r="B1890">
        <v>420.35610961914062</v>
      </c>
    </row>
    <row r="1891" spans="1:2" ht="15" customHeight="1" x14ac:dyDescent="0.25">
      <c r="A1891">
        <v>461.25869750976562</v>
      </c>
      <c r="B1891">
        <v>419.8486328125</v>
      </c>
    </row>
    <row r="1892" spans="1:2" ht="15" customHeight="1" x14ac:dyDescent="0.25">
      <c r="A1892">
        <v>466.3668212890625</v>
      </c>
      <c r="B1892">
        <v>420.670654296875</v>
      </c>
    </row>
    <row r="1893" spans="1:2" ht="15" customHeight="1" x14ac:dyDescent="0.25">
      <c r="A1893">
        <v>472.40655517578125</v>
      </c>
      <c r="B1893">
        <v>419.44293212890625</v>
      </c>
    </row>
    <row r="1894" spans="1:2" ht="15" customHeight="1" x14ac:dyDescent="0.25">
      <c r="A1894">
        <v>470.42269897460937</v>
      </c>
      <c r="B1894">
        <v>419.29083251953125</v>
      </c>
    </row>
    <row r="1895" spans="1:2" ht="15" customHeight="1" x14ac:dyDescent="0.25">
      <c r="A1895">
        <v>470.23028564453125</v>
      </c>
      <c r="B1895">
        <v>420.22018432617187</v>
      </c>
    </row>
    <row r="1896" spans="1:2" ht="15" customHeight="1" x14ac:dyDescent="0.25">
      <c r="A1896">
        <v>470.26223754882812</v>
      </c>
      <c r="B1896">
        <v>420.71551513671875</v>
      </c>
    </row>
    <row r="1897" spans="1:2" ht="15" customHeight="1" x14ac:dyDescent="0.25">
      <c r="A1897">
        <v>468.93792724609375</v>
      </c>
      <c r="B1897">
        <v>419.12997436523437</v>
      </c>
    </row>
    <row r="1898" spans="1:2" ht="15" customHeight="1" x14ac:dyDescent="0.25">
      <c r="A1898">
        <v>469.08432006835937</v>
      </c>
      <c r="B1898">
        <v>420.99642944335937</v>
      </c>
    </row>
    <row r="1899" spans="1:2" ht="15" customHeight="1" x14ac:dyDescent="0.25">
      <c r="A1899">
        <v>471.98837280273437</v>
      </c>
      <c r="B1899">
        <v>419.52838134765625</v>
      </c>
    </row>
    <row r="1900" spans="1:2" ht="15" customHeight="1" x14ac:dyDescent="0.25">
      <c r="A1900">
        <v>472.82223510742187</v>
      </c>
      <c r="B1900">
        <v>419.67941284179687</v>
      </c>
    </row>
    <row r="1901" spans="1:2" ht="15" customHeight="1" x14ac:dyDescent="0.25">
      <c r="A1901">
        <v>473.2059326171875</v>
      </c>
      <c r="B1901">
        <v>419.0738525390625</v>
      </c>
    </row>
    <row r="1902" spans="1:2" ht="15" customHeight="1" x14ac:dyDescent="0.25">
      <c r="A1902">
        <v>472.64486694335937</v>
      </c>
      <c r="B1902">
        <v>420.45199584960937</v>
      </c>
    </row>
    <row r="1903" spans="1:2" ht="15" customHeight="1" x14ac:dyDescent="0.25">
      <c r="A1903">
        <v>471.75872802734375</v>
      </c>
      <c r="B1903">
        <v>419.62384033203125</v>
      </c>
    </row>
    <row r="1904" spans="1:2" ht="15" customHeight="1" x14ac:dyDescent="0.25">
      <c r="A1904">
        <v>469.9990234375</v>
      </c>
      <c r="B1904">
        <v>421.52255249023437</v>
      </c>
    </row>
    <row r="1905" spans="1:2" ht="15" customHeight="1" x14ac:dyDescent="0.25">
      <c r="A1905">
        <v>470.80398559570312</v>
      </c>
      <c r="B1905">
        <v>419.32321166992187</v>
      </c>
    </row>
    <row r="1906" spans="1:2" ht="15" customHeight="1" x14ac:dyDescent="0.25">
      <c r="A1906">
        <v>472.65341186523437</v>
      </c>
      <c r="B1906">
        <v>419.92962646484375</v>
      </c>
    </row>
    <row r="1907" spans="1:2" ht="15" customHeight="1" x14ac:dyDescent="0.25">
      <c r="A1907">
        <v>478.19244384765625</v>
      </c>
      <c r="B1907">
        <v>420.00814819335938</v>
      </c>
    </row>
    <row r="1908" spans="1:2" ht="15" customHeight="1" x14ac:dyDescent="0.25">
      <c r="A1908">
        <v>479.90048217773437</v>
      </c>
      <c r="B1908">
        <v>420.220703125</v>
      </c>
    </row>
    <row r="1909" spans="1:2" ht="15" customHeight="1" x14ac:dyDescent="0.25">
      <c r="A1909">
        <v>479.40435791015625</v>
      </c>
      <c r="B1909">
        <v>420.01663208007812</v>
      </c>
    </row>
    <row r="1910" spans="1:2" ht="15" customHeight="1" x14ac:dyDescent="0.25">
      <c r="A1910">
        <v>478.7596435546875</v>
      </c>
      <c r="B1910">
        <v>420.05950927734375</v>
      </c>
    </row>
    <row r="1911" spans="1:2" ht="15" customHeight="1" x14ac:dyDescent="0.25">
      <c r="A1911">
        <v>483.078857421875</v>
      </c>
      <c r="B1911">
        <v>420.05059814453125</v>
      </c>
    </row>
    <row r="1912" spans="1:2" ht="15" customHeight="1" x14ac:dyDescent="0.25">
      <c r="A1912">
        <v>483.0408935546875</v>
      </c>
      <c r="B1912">
        <v>419.83447265625</v>
      </c>
    </row>
    <row r="1913" spans="1:2" ht="15" customHeight="1" x14ac:dyDescent="0.25">
      <c r="A1913">
        <v>481.14727783203125</v>
      </c>
      <c r="B1913">
        <v>414.3990478515625</v>
      </c>
    </row>
    <row r="1914" spans="1:2" ht="15" customHeight="1" x14ac:dyDescent="0.25">
      <c r="A1914">
        <v>481.7091064453125</v>
      </c>
      <c r="B1914">
        <v>363.59768676757812</v>
      </c>
    </row>
    <row r="1915" spans="1:2" ht="15" customHeight="1" x14ac:dyDescent="0.25">
      <c r="A1915">
        <v>480.94622802734375</v>
      </c>
      <c r="B1915">
        <v>303.26800537109375</v>
      </c>
    </row>
    <row r="1916" spans="1:2" ht="15" customHeight="1" x14ac:dyDescent="0.25">
      <c r="A1916">
        <v>477.238525390625</v>
      </c>
      <c r="B1916">
        <v>216.40597534179687</v>
      </c>
    </row>
    <row r="1917" spans="1:2" ht="15" customHeight="1" x14ac:dyDescent="0.25">
      <c r="A1917">
        <v>477.39968872070313</v>
      </c>
      <c r="B1917">
        <v>198.31585693359375</v>
      </c>
    </row>
    <row r="1918" spans="1:2" ht="15" customHeight="1" x14ac:dyDescent="0.25">
      <c r="A1918">
        <v>470.3206787109375</v>
      </c>
      <c r="B1918">
        <v>198.87847900390625</v>
      </c>
    </row>
    <row r="1919" spans="1:2" ht="15" customHeight="1" x14ac:dyDescent="0.25">
      <c r="A1919">
        <v>410.93685913085937</v>
      </c>
      <c r="B1919">
        <v>199.94331359863281</v>
      </c>
    </row>
    <row r="1920" spans="1:2" ht="15" customHeight="1" x14ac:dyDescent="0.25">
      <c r="A1920">
        <v>350.1064453125</v>
      </c>
      <c r="B1920">
        <v>199.14761352539062</v>
      </c>
    </row>
    <row r="1921" spans="1:2" ht="15" customHeight="1" x14ac:dyDescent="0.25">
      <c r="A1921">
        <v>250.56179809570312</v>
      </c>
      <c r="B1921">
        <v>198.60560607910156</v>
      </c>
    </row>
    <row r="1922" spans="1:2" ht="15" customHeight="1" x14ac:dyDescent="0.25">
      <c r="A1922">
        <v>240.21653747558594</v>
      </c>
      <c r="B1922">
        <v>215.7498779296875</v>
      </c>
    </row>
    <row r="1923" spans="1:2" ht="15" customHeight="1" x14ac:dyDescent="0.25">
      <c r="A1923">
        <v>241.27099609375</v>
      </c>
      <c r="B1923">
        <v>232.38121032714844</v>
      </c>
    </row>
    <row r="1924" spans="1:2" ht="15" customHeight="1" x14ac:dyDescent="0.25">
      <c r="A1924">
        <v>242.47427368164062</v>
      </c>
      <c r="B1924">
        <v>344.82891845703125</v>
      </c>
    </row>
    <row r="1925" spans="1:2" ht="15" customHeight="1" x14ac:dyDescent="0.25">
      <c r="A1925">
        <v>242.62164306640625</v>
      </c>
      <c r="B1925">
        <v>390.84527587890625</v>
      </c>
    </row>
    <row r="1926" spans="1:2" ht="15" customHeight="1" x14ac:dyDescent="0.25">
      <c r="A1926">
        <v>242.23509216308594</v>
      </c>
      <c r="B1926">
        <v>374.3203125</v>
      </c>
    </row>
    <row r="1927" spans="1:2" ht="15" customHeight="1" x14ac:dyDescent="0.25">
      <c r="A1927">
        <v>260.19094848632812</v>
      </c>
      <c r="B1927">
        <v>367.66265869140625</v>
      </c>
    </row>
    <row r="1928" spans="1:2" ht="15" customHeight="1" x14ac:dyDescent="0.25">
      <c r="A1928">
        <v>282.8643798828125</v>
      </c>
      <c r="B1928">
        <v>362.82806396484375</v>
      </c>
    </row>
    <row r="1929" spans="1:2" ht="15" customHeight="1" x14ac:dyDescent="0.25">
      <c r="A1929">
        <v>414.661376953125</v>
      </c>
      <c r="B1929">
        <v>293.95291137695312</v>
      </c>
    </row>
    <row r="1930" spans="1:2" ht="15" customHeight="1" x14ac:dyDescent="0.25">
      <c r="A1930">
        <v>446.43252563476562</v>
      </c>
      <c r="B1930">
        <v>264.4979248046875</v>
      </c>
    </row>
    <row r="1931" spans="1:2" ht="15" customHeight="1" x14ac:dyDescent="0.25">
      <c r="A1931">
        <v>424.1038818359375</v>
      </c>
      <c r="B1931">
        <v>247.13424682617187</v>
      </c>
    </row>
    <row r="1932" spans="1:2" ht="15" customHeight="1" x14ac:dyDescent="0.25">
      <c r="A1932">
        <v>415.96578979492187</v>
      </c>
      <c r="B1932">
        <v>257.29354858398437</v>
      </c>
    </row>
    <row r="1933" spans="1:2" ht="15" customHeight="1" x14ac:dyDescent="0.25">
      <c r="A1933">
        <v>406.3748779296875</v>
      </c>
      <c r="B1933">
        <v>347.34567260742188</v>
      </c>
    </row>
    <row r="1934" spans="1:2" ht="15" customHeight="1" x14ac:dyDescent="0.25">
      <c r="A1934">
        <v>332.94775390625</v>
      </c>
      <c r="B1934">
        <v>392.03680419921875</v>
      </c>
    </row>
    <row r="1935" spans="1:2" ht="15" customHeight="1" x14ac:dyDescent="0.25">
      <c r="A1935">
        <v>302.19668579101563</v>
      </c>
      <c r="B1935">
        <v>417.40997314453125</v>
      </c>
    </row>
    <row r="1936" spans="1:2" ht="15" customHeight="1" x14ac:dyDescent="0.25">
      <c r="A1936">
        <v>288.46365356445313</v>
      </c>
      <c r="B1936">
        <v>415.52920532226562</v>
      </c>
    </row>
    <row r="1937" spans="1:2" ht="15" customHeight="1" x14ac:dyDescent="0.25">
      <c r="A1937">
        <v>303.4764404296875</v>
      </c>
      <c r="B1937">
        <v>382.2047119140625</v>
      </c>
    </row>
    <row r="1938" spans="1:2" ht="15" customHeight="1" x14ac:dyDescent="0.25">
      <c r="A1938">
        <v>403.218994140625</v>
      </c>
      <c r="B1938">
        <v>268.9964599609375</v>
      </c>
    </row>
    <row r="1939" spans="1:2" ht="15" customHeight="1" x14ac:dyDescent="0.25">
      <c r="A1939">
        <v>447.9151611328125</v>
      </c>
      <c r="B1939">
        <v>205.04348754882812</v>
      </c>
    </row>
    <row r="1940" spans="1:2" ht="15" customHeight="1" x14ac:dyDescent="0.25">
      <c r="A1940">
        <v>475.91561889648437</v>
      </c>
      <c r="B1940">
        <v>202.4134521484375</v>
      </c>
    </row>
    <row r="1941" spans="1:2" ht="15" customHeight="1" x14ac:dyDescent="0.25">
      <c r="A1941">
        <v>469.02386474609375</v>
      </c>
      <c r="B1941">
        <v>198.81936645507812</v>
      </c>
    </row>
    <row r="1942" spans="1:2" ht="15" customHeight="1" x14ac:dyDescent="0.25">
      <c r="A1942">
        <v>425.86282348632812</v>
      </c>
      <c r="B1942">
        <v>199.29901123046875</v>
      </c>
    </row>
    <row r="1943" spans="1:2" ht="15" customHeight="1" x14ac:dyDescent="0.25">
      <c r="A1943">
        <v>298.6500244140625</v>
      </c>
      <c r="B1943">
        <v>199.73020935058594</v>
      </c>
    </row>
    <row r="1944" spans="1:2" ht="15" customHeight="1" x14ac:dyDescent="0.25">
      <c r="A1944">
        <v>239.44119262695312</v>
      </c>
      <c r="B1944">
        <v>202.96360778808594</v>
      </c>
    </row>
    <row r="1945" spans="1:2" ht="15" customHeight="1" x14ac:dyDescent="0.25">
      <c r="A1945">
        <v>238.62872314453125</v>
      </c>
      <c r="B1945">
        <v>256.5489501953125</v>
      </c>
    </row>
    <row r="1946" spans="1:2" ht="15" customHeight="1" x14ac:dyDescent="0.25">
      <c r="A1946">
        <v>237.3990478515625</v>
      </c>
      <c r="B1946">
        <v>360.36660766601562</v>
      </c>
    </row>
    <row r="1947" spans="1:2" ht="15" customHeight="1" x14ac:dyDescent="0.25">
      <c r="A1947">
        <v>237.49601745605469</v>
      </c>
      <c r="B1947">
        <v>422.6455078125</v>
      </c>
    </row>
    <row r="1948" spans="1:2" ht="15" customHeight="1" x14ac:dyDescent="0.25">
      <c r="A1948">
        <v>238.16470336914063</v>
      </c>
      <c r="B1948">
        <v>418.70394897460937</v>
      </c>
    </row>
    <row r="1949" spans="1:2" ht="15" customHeight="1" x14ac:dyDescent="0.25">
      <c r="A1949">
        <v>244.12449645996094</v>
      </c>
      <c r="B1949">
        <v>419.16156005859375</v>
      </c>
    </row>
    <row r="1950" spans="1:2" ht="15" customHeight="1" x14ac:dyDescent="0.25">
      <c r="A1950">
        <v>305.67434692382812</v>
      </c>
      <c r="B1950">
        <v>419.3873291015625</v>
      </c>
    </row>
    <row r="1951" spans="1:2" ht="15" customHeight="1" x14ac:dyDescent="0.25">
      <c r="A1951">
        <v>428.46798706054687</v>
      </c>
      <c r="B1951">
        <v>419.36135864257812</v>
      </c>
    </row>
    <row r="1952" spans="1:2" ht="15" customHeight="1" x14ac:dyDescent="0.25">
      <c r="A1952">
        <v>479.54296875</v>
      </c>
      <c r="B1952">
        <v>416.94155883789062</v>
      </c>
    </row>
    <row r="1953" spans="1:2" ht="15" customHeight="1" x14ac:dyDescent="0.25">
      <c r="A1953">
        <v>475.07577514648437</v>
      </c>
      <c r="B1953">
        <v>415.96688842773437</v>
      </c>
    </row>
    <row r="1954" spans="1:2" ht="15" customHeight="1" x14ac:dyDescent="0.25">
      <c r="A1954">
        <v>476.4417724609375</v>
      </c>
      <c r="B1954">
        <v>417.09317016601562</v>
      </c>
    </row>
    <row r="1955" spans="1:2" ht="15" customHeight="1" x14ac:dyDescent="0.25">
      <c r="A1955">
        <v>476.47103881835937</v>
      </c>
      <c r="B1955">
        <v>416.96353149414062</v>
      </c>
    </row>
    <row r="1956" spans="1:2" ht="15" customHeight="1" x14ac:dyDescent="0.25">
      <c r="A1956">
        <v>475.266845703125</v>
      </c>
      <c r="B1956">
        <v>417.08905029296875</v>
      </c>
    </row>
    <row r="1957" spans="1:2" ht="15" customHeight="1" x14ac:dyDescent="0.25">
      <c r="A1957">
        <v>474.12014770507812</v>
      </c>
      <c r="B1957">
        <v>417.03692626953125</v>
      </c>
    </row>
    <row r="1958" spans="1:2" ht="15" customHeight="1" x14ac:dyDescent="0.25">
      <c r="A1958">
        <v>474.56460571289062</v>
      </c>
      <c r="B1958">
        <v>417.32467651367187</v>
      </c>
    </row>
    <row r="1959" spans="1:2" ht="15" customHeight="1" x14ac:dyDescent="0.25">
      <c r="A1959">
        <v>477.08187866210937</v>
      </c>
      <c r="B1959">
        <v>417.664794921875</v>
      </c>
    </row>
    <row r="1960" spans="1:2" ht="15" customHeight="1" x14ac:dyDescent="0.25">
      <c r="A1960">
        <v>477.62545776367187</v>
      </c>
      <c r="B1960">
        <v>419.8109130859375</v>
      </c>
    </row>
    <row r="1961" spans="1:2" ht="15" customHeight="1" x14ac:dyDescent="0.25">
      <c r="A1961">
        <v>479.19183349609375</v>
      </c>
      <c r="B1961">
        <v>417.33987426757812</v>
      </c>
    </row>
    <row r="1962" spans="1:2" ht="15" customHeight="1" x14ac:dyDescent="0.25">
      <c r="A1962">
        <v>476.71664428710937</v>
      </c>
      <c r="B1962">
        <v>349.91915893554687</v>
      </c>
    </row>
    <row r="1963" spans="1:2" ht="15" customHeight="1" x14ac:dyDescent="0.25">
      <c r="A1963">
        <v>476.262939453125</v>
      </c>
      <c r="B1963">
        <v>374.95443725585937</v>
      </c>
    </row>
    <row r="1964" spans="1:2" ht="15" customHeight="1" x14ac:dyDescent="0.25">
      <c r="A1964">
        <v>474.56158447265625</v>
      </c>
      <c r="B1964">
        <v>378.7314453125</v>
      </c>
    </row>
    <row r="1965" spans="1:2" ht="15" customHeight="1" x14ac:dyDescent="0.25">
      <c r="A1965">
        <v>474.41934204101562</v>
      </c>
      <c r="B1965">
        <v>377.38760375976562</v>
      </c>
    </row>
    <row r="1966" spans="1:2" ht="15" customHeight="1" x14ac:dyDescent="0.25">
      <c r="A1966">
        <v>471.11727905273438</v>
      </c>
      <c r="B1966">
        <v>378.18389892578125</v>
      </c>
    </row>
    <row r="1967" spans="1:2" ht="15" customHeight="1" x14ac:dyDescent="0.25">
      <c r="A1967">
        <v>387.4404296875</v>
      </c>
      <c r="B1967">
        <v>377.89132690429688</v>
      </c>
    </row>
    <row r="1968" spans="1:2" ht="15" customHeight="1" x14ac:dyDescent="0.25">
      <c r="A1968">
        <v>425.61166381835937</v>
      </c>
      <c r="B1968">
        <v>377.65487670898437</v>
      </c>
    </row>
    <row r="1969" spans="1:2" ht="15" customHeight="1" x14ac:dyDescent="0.25">
      <c r="A1969">
        <v>426.83956909179687</v>
      </c>
      <c r="B1969">
        <v>377.74334716796875</v>
      </c>
    </row>
    <row r="1970" spans="1:2" ht="15" customHeight="1" x14ac:dyDescent="0.25">
      <c r="A1970">
        <v>427.21536254882812</v>
      </c>
      <c r="B1970">
        <v>405.68667602539062</v>
      </c>
    </row>
    <row r="1971" spans="1:2" ht="15" customHeight="1" x14ac:dyDescent="0.25">
      <c r="A1971">
        <v>426.6248779296875</v>
      </c>
      <c r="B1971">
        <v>415.80987548828125</v>
      </c>
    </row>
    <row r="1972" spans="1:2" ht="15" customHeight="1" x14ac:dyDescent="0.25">
      <c r="A1972">
        <v>427.5386962890625</v>
      </c>
      <c r="B1972">
        <v>413.94357299804687</v>
      </c>
    </row>
    <row r="1973" spans="1:2" ht="15" customHeight="1" x14ac:dyDescent="0.25">
      <c r="A1973">
        <v>427.78683471679687</v>
      </c>
      <c r="B1973">
        <v>409.6514892578125</v>
      </c>
    </row>
    <row r="1974" spans="1:2" ht="15" customHeight="1" x14ac:dyDescent="0.25">
      <c r="A1974">
        <v>426.90252685546875</v>
      </c>
      <c r="B1974">
        <v>403.90283203125</v>
      </c>
    </row>
    <row r="1975" spans="1:2" ht="15" customHeight="1" x14ac:dyDescent="0.25">
      <c r="A1975">
        <v>462.44140625</v>
      </c>
      <c r="B1975">
        <v>410.36660766601562</v>
      </c>
    </row>
    <row r="1976" spans="1:2" ht="15" customHeight="1" x14ac:dyDescent="0.25">
      <c r="A1976">
        <v>471.53997802734375</v>
      </c>
      <c r="B1976">
        <v>413.03244018554687</v>
      </c>
    </row>
    <row r="1977" spans="1:2" ht="15" customHeight="1" x14ac:dyDescent="0.25">
      <c r="A1977">
        <v>468.60531616210937</v>
      </c>
      <c r="B1977">
        <v>389.22406005859375</v>
      </c>
    </row>
    <row r="1978" spans="1:2" ht="15" customHeight="1" x14ac:dyDescent="0.25">
      <c r="A1978">
        <v>463.54299926757812</v>
      </c>
      <c r="B1978">
        <v>304.85595703125</v>
      </c>
    </row>
    <row r="1979" spans="1:2" ht="15" customHeight="1" x14ac:dyDescent="0.25">
      <c r="A1979">
        <v>456.62716674804687</v>
      </c>
      <c r="B1979">
        <v>333.39984130859375</v>
      </c>
    </row>
    <row r="1980" spans="1:2" ht="15" customHeight="1" x14ac:dyDescent="0.25">
      <c r="A1980">
        <v>464.21337890625</v>
      </c>
      <c r="B1980">
        <v>362.78030395507812</v>
      </c>
    </row>
    <row r="1981" spans="1:2" ht="15" customHeight="1" x14ac:dyDescent="0.25">
      <c r="A1981">
        <v>463.54251098632812</v>
      </c>
      <c r="B1981">
        <v>408.66717529296875</v>
      </c>
    </row>
    <row r="1982" spans="1:2" ht="15" customHeight="1" x14ac:dyDescent="0.25">
      <c r="A1982">
        <v>432.42364501953125</v>
      </c>
      <c r="B1982">
        <v>410.7457275390625</v>
      </c>
    </row>
    <row r="1983" spans="1:2" ht="15" customHeight="1" x14ac:dyDescent="0.25">
      <c r="A1983">
        <v>344.740966796875</v>
      </c>
      <c r="B1983">
        <v>417.206298828125</v>
      </c>
    </row>
    <row r="1984" spans="1:2" ht="15" customHeight="1" x14ac:dyDescent="0.25">
      <c r="A1984">
        <v>383.32366943359375</v>
      </c>
      <c r="B1984">
        <v>417.15652465820312</v>
      </c>
    </row>
    <row r="1985" spans="1:2" ht="15" customHeight="1" x14ac:dyDescent="0.25">
      <c r="A1985">
        <v>417.59750366210937</v>
      </c>
      <c r="B1985">
        <v>404.68453979492187</v>
      </c>
    </row>
    <row r="1986" spans="1:2" ht="15" customHeight="1" x14ac:dyDescent="0.25">
      <c r="A1986">
        <v>473.619873046875</v>
      </c>
      <c r="B1986">
        <v>323.30966186523437</v>
      </c>
    </row>
    <row r="1987" spans="1:2" ht="15" customHeight="1" x14ac:dyDescent="0.25">
      <c r="A1987">
        <v>467.35369873046875</v>
      </c>
      <c r="B1987">
        <v>307.88119506835937</v>
      </c>
    </row>
    <row r="1988" spans="1:2" ht="15" customHeight="1" x14ac:dyDescent="0.25">
      <c r="A1988">
        <v>475.12307739257812</v>
      </c>
      <c r="B1988">
        <v>314.1510009765625</v>
      </c>
    </row>
    <row r="1989" spans="1:2" ht="15" customHeight="1" x14ac:dyDescent="0.25">
      <c r="A1989">
        <v>471.91165161132812</v>
      </c>
      <c r="B1989">
        <v>299.96337890625</v>
      </c>
    </row>
    <row r="1990" spans="1:2" ht="15" customHeight="1" x14ac:dyDescent="0.25">
      <c r="A1990">
        <v>448.96942138671875</v>
      </c>
      <c r="B1990">
        <v>300.32485961914062</v>
      </c>
    </row>
    <row r="1991" spans="1:2" ht="15" customHeight="1" x14ac:dyDescent="0.25">
      <c r="A1991">
        <v>362.39364624023437</v>
      </c>
      <c r="B1991">
        <v>298.9080810546875</v>
      </c>
    </row>
    <row r="1992" spans="1:2" ht="15" customHeight="1" x14ac:dyDescent="0.25">
      <c r="A1992">
        <v>351.95950317382812</v>
      </c>
      <c r="B1992">
        <v>302.92864990234375</v>
      </c>
    </row>
    <row r="1993" spans="1:2" ht="15" customHeight="1" x14ac:dyDescent="0.25">
      <c r="A1993">
        <v>354.768310546875</v>
      </c>
      <c r="B1993">
        <v>352.43106079101563</v>
      </c>
    </row>
    <row r="1994" spans="1:2" ht="15" customHeight="1" x14ac:dyDescent="0.25">
      <c r="A1994">
        <v>338.80670166015625</v>
      </c>
      <c r="B1994">
        <v>420.5377197265625</v>
      </c>
    </row>
    <row r="1995" spans="1:2" ht="15" customHeight="1" x14ac:dyDescent="0.25">
      <c r="A1995">
        <v>336.32608032226562</v>
      </c>
      <c r="B1995">
        <v>408.99630737304687</v>
      </c>
    </row>
    <row r="1996" spans="1:2" ht="15" customHeight="1" x14ac:dyDescent="0.25">
      <c r="A1996">
        <v>334.44766235351563</v>
      </c>
      <c r="B1996">
        <v>416.2559814453125</v>
      </c>
    </row>
    <row r="1997" spans="1:2" ht="15" customHeight="1" x14ac:dyDescent="0.25">
      <c r="A1997">
        <v>337.3084716796875</v>
      </c>
      <c r="B1997">
        <v>416.17318725585937</v>
      </c>
    </row>
    <row r="1998" spans="1:2" ht="15" customHeight="1" x14ac:dyDescent="0.25">
      <c r="A1998">
        <v>401.43405151367187</v>
      </c>
      <c r="B1998">
        <v>417.96109008789062</v>
      </c>
    </row>
    <row r="1999" spans="1:2" ht="15" customHeight="1" x14ac:dyDescent="0.25">
      <c r="A1999">
        <v>469.3648681640625</v>
      </c>
      <c r="B1999">
        <v>418.75106811523437</v>
      </c>
    </row>
    <row r="2000" spans="1:2" ht="15" customHeight="1" x14ac:dyDescent="0.25">
      <c r="A2000">
        <v>446.70269775390625</v>
      </c>
      <c r="B2000">
        <v>418.278076171875</v>
      </c>
    </row>
    <row r="2001" spans="1:2" ht="15" customHeight="1" x14ac:dyDescent="0.25">
      <c r="A2001">
        <v>461.528564453125</v>
      </c>
      <c r="B2001">
        <v>419.243896484375</v>
      </c>
    </row>
    <row r="2002" spans="1:2" ht="15" customHeight="1" x14ac:dyDescent="0.25">
      <c r="A2002">
        <v>458.34100341796875</v>
      </c>
      <c r="B2002">
        <v>399.33059692382813</v>
      </c>
    </row>
    <row r="2003" spans="1:2" ht="15" customHeight="1" x14ac:dyDescent="0.25">
      <c r="A2003">
        <v>461.56204223632812</v>
      </c>
      <c r="B2003">
        <v>319.0914306640625</v>
      </c>
    </row>
    <row r="2004" spans="1:2" ht="15" customHeight="1" x14ac:dyDescent="0.25">
      <c r="A2004">
        <v>469.907958984375</v>
      </c>
      <c r="B2004">
        <v>334.03518676757812</v>
      </c>
    </row>
    <row r="2005" spans="1:2" ht="15" customHeight="1" x14ac:dyDescent="0.25">
      <c r="A2005">
        <v>472.3011474609375</v>
      </c>
      <c r="B2005">
        <v>348.48867797851562</v>
      </c>
    </row>
    <row r="2006" spans="1:2" ht="15" customHeight="1" x14ac:dyDescent="0.25">
      <c r="A2006">
        <v>474.52813720703125</v>
      </c>
      <c r="B2006">
        <v>389.60818481445312</v>
      </c>
    </row>
    <row r="2007" spans="1:2" ht="15" customHeight="1" x14ac:dyDescent="0.25">
      <c r="A2007">
        <v>445.95187377929687</v>
      </c>
      <c r="B2007">
        <v>505.46212768554687</v>
      </c>
    </row>
    <row r="2008" spans="1:2" ht="15" customHeight="1" x14ac:dyDescent="0.25">
      <c r="A2008">
        <v>362.69442749023437</v>
      </c>
      <c r="B2008">
        <v>480.29098510742187</v>
      </c>
    </row>
    <row r="2009" spans="1:2" ht="15" customHeight="1" x14ac:dyDescent="0.25">
      <c r="A2009">
        <v>379.44332885742187</v>
      </c>
      <c r="B2009">
        <v>392.77734375</v>
      </c>
    </row>
    <row r="2010" spans="1:2" ht="15" customHeight="1" x14ac:dyDescent="0.25">
      <c r="A2010">
        <v>391.03488159179687</v>
      </c>
      <c r="B2010">
        <v>330.17581176757812</v>
      </c>
    </row>
    <row r="2011" spans="1:2" ht="15" customHeight="1" x14ac:dyDescent="0.25">
      <c r="A2011">
        <v>445.56130981445312</v>
      </c>
      <c r="B2011">
        <v>310.17111206054687</v>
      </c>
    </row>
    <row r="2012" spans="1:2" ht="15" customHeight="1" x14ac:dyDescent="0.25">
      <c r="A2012">
        <v>575.95904541015625</v>
      </c>
      <c r="B2012">
        <v>305.58453369140625</v>
      </c>
    </row>
    <row r="2013" spans="1:2" ht="15" customHeight="1" x14ac:dyDescent="0.25">
      <c r="A2013">
        <v>529.595947265625</v>
      </c>
      <c r="B2013">
        <v>299.6214599609375</v>
      </c>
    </row>
    <row r="2014" spans="1:2" ht="15" customHeight="1" x14ac:dyDescent="0.25">
      <c r="A2014">
        <v>428.2860107421875</v>
      </c>
      <c r="B2014">
        <v>300.4251708984375</v>
      </c>
    </row>
    <row r="2015" spans="1:2" ht="15" customHeight="1" x14ac:dyDescent="0.25">
      <c r="A2015">
        <v>369.26113891601562</v>
      </c>
      <c r="B2015">
        <v>300.16912841796875</v>
      </c>
    </row>
    <row r="2016" spans="1:2" ht="15" customHeight="1" x14ac:dyDescent="0.25">
      <c r="A2016">
        <v>351.17306518554688</v>
      </c>
      <c r="B2016">
        <v>300.983154296875</v>
      </c>
    </row>
    <row r="2017" spans="1:2" ht="15" customHeight="1" x14ac:dyDescent="0.25">
      <c r="A2017">
        <v>343.82357788085937</v>
      </c>
      <c r="B2017">
        <v>340.312255859375</v>
      </c>
    </row>
    <row r="2018" spans="1:2" ht="15" customHeight="1" x14ac:dyDescent="0.25">
      <c r="A2018">
        <v>340.54461669921875</v>
      </c>
      <c r="B2018">
        <v>401.8388671875</v>
      </c>
    </row>
    <row r="2019" spans="1:2" ht="15" customHeight="1" x14ac:dyDescent="0.25">
      <c r="A2019">
        <v>345.3463134765625</v>
      </c>
      <c r="B2019">
        <v>504.2491455078125</v>
      </c>
    </row>
    <row r="2020" spans="1:2" ht="15" customHeight="1" x14ac:dyDescent="0.25">
      <c r="A2020">
        <v>346.61807250976562</v>
      </c>
      <c r="B2020">
        <v>529.755859375</v>
      </c>
    </row>
    <row r="2021" spans="1:2" ht="15" customHeight="1" x14ac:dyDescent="0.25">
      <c r="A2021">
        <v>345.78671264648437</v>
      </c>
      <c r="B2021">
        <v>528.28179931640625</v>
      </c>
    </row>
    <row r="2022" spans="1:2" ht="15" customHeight="1" x14ac:dyDescent="0.25">
      <c r="A2022">
        <v>392.3800048828125</v>
      </c>
      <c r="B2022">
        <v>529.26507568359375</v>
      </c>
    </row>
    <row r="2023" spans="1:2" ht="15" customHeight="1" x14ac:dyDescent="0.25">
      <c r="A2023">
        <v>471.75930786132812</v>
      </c>
      <c r="B2023">
        <v>526.57666015625</v>
      </c>
    </row>
    <row r="2024" spans="1:2" ht="15" customHeight="1" x14ac:dyDescent="0.25">
      <c r="A2024">
        <v>585.55133056640625</v>
      </c>
      <c r="B2024">
        <v>535.2760009765625</v>
      </c>
    </row>
    <row r="2025" spans="1:2" ht="15" customHeight="1" x14ac:dyDescent="0.25">
      <c r="A2025">
        <v>618.45269775390625</v>
      </c>
      <c r="B2025">
        <v>522.02783203125</v>
      </c>
    </row>
    <row r="2026" spans="1:2" ht="15" customHeight="1" x14ac:dyDescent="0.25">
      <c r="A2026">
        <v>612.98199462890625</v>
      </c>
      <c r="B2026">
        <v>461.8675537109375</v>
      </c>
    </row>
    <row r="2027" spans="1:2" ht="15" customHeight="1" x14ac:dyDescent="0.25">
      <c r="A2027">
        <v>614.307861328125</v>
      </c>
      <c r="B2027">
        <v>381.433349609375</v>
      </c>
    </row>
    <row r="2028" spans="1:2" ht="15" customHeight="1" x14ac:dyDescent="0.25">
      <c r="A2028">
        <v>610.807861328125</v>
      </c>
      <c r="B2028">
        <v>340.47830200195313</v>
      </c>
    </row>
    <row r="2029" spans="1:2" ht="15" customHeight="1" x14ac:dyDescent="0.25">
      <c r="A2029">
        <v>620.470458984375</v>
      </c>
      <c r="B2029">
        <v>323.93771362304687</v>
      </c>
    </row>
    <row r="2030" spans="1:2" ht="15" customHeight="1" x14ac:dyDescent="0.25">
      <c r="A2030">
        <v>602.8228759765625</v>
      </c>
      <c r="B2030">
        <v>366.264404296875</v>
      </c>
    </row>
    <row r="2031" spans="1:2" ht="15" customHeight="1" x14ac:dyDescent="0.25">
      <c r="A2031">
        <v>525.8846435546875</v>
      </c>
      <c r="B2031">
        <v>480.65972900390625</v>
      </c>
    </row>
    <row r="2032" spans="1:2" ht="15" customHeight="1" x14ac:dyDescent="0.25">
      <c r="A2032">
        <v>433.72265625</v>
      </c>
      <c r="B2032">
        <v>517.518798828125</v>
      </c>
    </row>
    <row r="2033" spans="1:2" ht="15" customHeight="1" x14ac:dyDescent="0.25">
      <c r="A2033">
        <v>390.91134643554687</v>
      </c>
      <c r="B2033">
        <v>488.73886108398437</v>
      </c>
    </row>
    <row r="2034" spans="1:2" ht="15" customHeight="1" x14ac:dyDescent="0.25">
      <c r="A2034">
        <v>374.3262939453125</v>
      </c>
      <c r="B2034">
        <v>354.97622680664062</v>
      </c>
    </row>
    <row r="2035" spans="1:2" ht="15" customHeight="1" x14ac:dyDescent="0.25">
      <c r="A2035">
        <v>436.2657470703125</v>
      </c>
      <c r="B2035">
        <v>228.44844055175781</v>
      </c>
    </row>
    <row r="2036" spans="1:2" ht="15" customHeight="1" x14ac:dyDescent="0.25">
      <c r="A2036">
        <v>568.55963134765625</v>
      </c>
      <c r="B2036">
        <v>220.84376525878906</v>
      </c>
    </row>
    <row r="2037" spans="1:2" ht="15" customHeight="1" x14ac:dyDescent="0.25">
      <c r="A2037">
        <v>600.7711181640625</v>
      </c>
      <c r="B2037">
        <v>217.20512390136719</v>
      </c>
    </row>
    <row r="2038" spans="1:2" ht="15" customHeight="1" x14ac:dyDescent="0.25">
      <c r="A2038">
        <v>547.3070068359375</v>
      </c>
      <c r="B2038">
        <v>217.29237365722656</v>
      </c>
    </row>
    <row r="2039" spans="1:2" ht="15" customHeight="1" x14ac:dyDescent="0.25">
      <c r="A2039">
        <v>388.75454711914062</v>
      </c>
      <c r="B2039">
        <v>216.92501831054687</v>
      </c>
    </row>
    <row r="2040" spans="1:2" ht="15" customHeight="1" x14ac:dyDescent="0.25">
      <c r="A2040">
        <v>268.54666137695312</v>
      </c>
      <c r="B2040">
        <v>234.83036804199219</v>
      </c>
    </row>
    <row r="2041" spans="1:2" ht="15" customHeight="1" x14ac:dyDescent="0.25">
      <c r="A2041">
        <v>263.57757568359375</v>
      </c>
      <c r="B2041">
        <v>311.226806640625</v>
      </c>
    </row>
    <row r="2042" spans="1:2" ht="15" customHeight="1" x14ac:dyDescent="0.25">
      <c r="A2042">
        <v>262.71920776367187</v>
      </c>
      <c r="B2042">
        <v>476.82781982421875</v>
      </c>
    </row>
    <row r="2043" spans="1:2" ht="15" customHeight="1" x14ac:dyDescent="0.25">
      <c r="A2043">
        <v>264.84100341796875</v>
      </c>
      <c r="B2043">
        <v>529.3712158203125</v>
      </c>
    </row>
    <row r="2044" spans="1:2" ht="15" customHeight="1" x14ac:dyDescent="0.25">
      <c r="A2044">
        <v>265.57449340820312</v>
      </c>
      <c r="B2044">
        <v>530.9169921875</v>
      </c>
    </row>
    <row r="2045" spans="1:2" ht="15" customHeight="1" x14ac:dyDescent="0.25">
      <c r="A2045">
        <v>287.68585205078125</v>
      </c>
      <c r="B2045">
        <v>536.0592041015625</v>
      </c>
    </row>
    <row r="2046" spans="1:2" ht="15" customHeight="1" x14ac:dyDescent="0.25">
      <c r="A2046">
        <v>387.044677734375</v>
      </c>
      <c r="B2046">
        <v>537.5255126953125</v>
      </c>
    </row>
    <row r="2047" spans="1:2" ht="15" customHeight="1" x14ac:dyDescent="0.25">
      <c r="A2047">
        <v>567.81427001953125</v>
      </c>
      <c r="B2047">
        <v>540.450439453125</v>
      </c>
    </row>
    <row r="2048" spans="1:2" ht="15" customHeight="1" x14ac:dyDescent="0.25">
      <c r="A2048">
        <v>599.10980224609375</v>
      </c>
      <c r="B2048">
        <v>541.4119873046875</v>
      </c>
    </row>
    <row r="2049" spans="1:2" ht="15" customHeight="1" x14ac:dyDescent="0.25">
      <c r="A2049">
        <v>596.670166015625</v>
      </c>
      <c r="B2049">
        <v>539.37994384765625</v>
      </c>
    </row>
    <row r="2050" spans="1:2" ht="15" customHeight="1" x14ac:dyDescent="0.25">
      <c r="A2050">
        <v>601.9864501953125</v>
      </c>
      <c r="B2050">
        <v>515.40478515625</v>
      </c>
    </row>
    <row r="2051" spans="1:2" ht="15" customHeight="1" x14ac:dyDescent="0.25">
      <c r="A2051">
        <v>606.91766357421875</v>
      </c>
      <c r="B2051">
        <v>499.38919067382812</v>
      </c>
    </row>
    <row r="2052" spans="1:2" ht="15" customHeight="1" x14ac:dyDescent="0.25">
      <c r="A2052">
        <v>611.10791015625</v>
      </c>
      <c r="B2052">
        <v>420.65029907226562</v>
      </c>
    </row>
    <row r="2053" spans="1:2" ht="15" customHeight="1" x14ac:dyDescent="0.25">
      <c r="A2053">
        <v>599.48822021484375</v>
      </c>
      <c r="B2053">
        <v>401.61953735351562</v>
      </c>
    </row>
    <row r="2054" spans="1:2" ht="15" customHeight="1" x14ac:dyDescent="0.25">
      <c r="A2054">
        <v>586.7413330078125</v>
      </c>
      <c r="B2054">
        <v>429.864990234375</v>
      </c>
    </row>
    <row r="2055" spans="1:2" ht="15" customHeight="1" x14ac:dyDescent="0.25">
      <c r="A2055">
        <v>556.62762451171875</v>
      </c>
      <c r="B2055">
        <v>523.20294189453125</v>
      </c>
    </row>
    <row r="2056" spans="1:2" ht="15" customHeight="1" x14ac:dyDescent="0.25">
      <c r="A2056">
        <v>531.6695556640625</v>
      </c>
      <c r="B2056">
        <v>527.3414306640625</v>
      </c>
    </row>
    <row r="2057" spans="1:2" ht="15" customHeight="1" x14ac:dyDescent="0.25">
      <c r="A2057">
        <v>446.0264892578125</v>
      </c>
      <c r="B2057">
        <v>519.72613525390625</v>
      </c>
    </row>
    <row r="2058" spans="1:2" ht="15" customHeight="1" x14ac:dyDescent="0.25">
      <c r="A2058">
        <v>433.4466552734375</v>
      </c>
      <c r="B2058">
        <v>479.09371948242187</v>
      </c>
    </row>
    <row r="2059" spans="1:2" ht="15" customHeight="1" x14ac:dyDescent="0.25">
      <c r="A2059">
        <v>469.46408081054687</v>
      </c>
      <c r="B2059">
        <v>460.97225952148437</v>
      </c>
    </row>
    <row r="2060" spans="1:2" ht="15" customHeight="1" x14ac:dyDescent="0.25">
      <c r="A2060">
        <v>574.3914794921875</v>
      </c>
      <c r="B2060">
        <v>527.81634521484375</v>
      </c>
    </row>
    <row r="2061" spans="1:2" ht="15" customHeight="1" x14ac:dyDescent="0.25">
      <c r="A2061">
        <v>583.561767578125</v>
      </c>
      <c r="B2061">
        <v>531.6253662109375</v>
      </c>
    </row>
    <row r="2062" spans="1:2" ht="15" customHeight="1" x14ac:dyDescent="0.25">
      <c r="A2062">
        <v>581.14666748046875</v>
      </c>
      <c r="B2062">
        <v>471.77590942382813</v>
      </c>
    </row>
    <row r="2063" spans="1:2" ht="15" customHeight="1" x14ac:dyDescent="0.25">
      <c r="A2063">
        <v>539.8292236328125</v>
      </c>
      <c r="B2063">
        <v>409.69525146484375</v>
      </c>
    </row>
    <row r="2064" spans="1:2" ht="15" customHeight="1" x14ac:dyDescent="0.25">
      <c r="A2064">
        <v>539.45733642578125</v>
      </c>
      <c r="B2064">
        <v>448.62277221679687</v>
      </c>
    </row>
    <row r="2065" spans="1:2" ht="15" customHeight="1" x14ac:dyDescent="0.25">
      <c r="A2065">
        <v>627.8023681640625</v>
      </c>
      <c r="B2065">
        <v>530.173828125</v>
      </c>
    </row>
    <row r="2066" spans="1:2" ht="15" customHeight="1" x14ac:dyDescent="0.25">
      <c r="A2066">
        <v>624.24090576171875</v>
      </c>
      <c r="B2066">
        <v>533.75531005859375</v>
      </c>
    </row>
    <row r="2067" spans="1:2" ht="15" customHeight="1" x14ac:dyDescent="0.25">
      <c r="A2067">
        <v>544.04473876953125</v>
      </c>
      <c r="B2067">
        <v>534.1014404296875</v>
      </c>
    </row>
    <row r="2068" spans="1:2" ht="15" customHeight="1" x14ac:dyDescent="0.25">
      <c r="A2068">
        <v>476.36029052734375</v>
      </c>
      <c r="B2068">
        <v>534.3240966796875</v>
      </c>
    </row>
    <row r="2069" spans="1:2" ht="15" customHeight="1" x14ac:dyDescent="0.25">
      <c r="A2069">
        <v>530.9656982421875</v>
      </c>
      <c r="B2069">
        <v>533.24066162109375</v>
      </c>
    </row>
    <row r="2070" spans="1:2" ht="15" customHeight="1" x14ac:dyDescent="0.25">
      <c r="A2070">
        <v>632.2452392578125</v>
      </c>
      <c r="B2070">
        <v>531.87432861328125</v>
      </c>
    </row>
    <row r="2071" spans="1:2" ht="15" customHeight="1" x14ac:dyDescent="0.25">
      <c r="A2071">
        <v>636.83154296875</v>
      </c>
      <c r="B2071">
        <v>524.8751220703125</v>
      </c>
    </row>
    <row r="2072" spans="1:2" ht="15" customHeight="1" x14ac:dyDescent="0.25">
      <c r="A2072">
        <v>635.5472412109375</v>
      </c>
      <c r="B2072">
        <v>475.71731567382812</v>
      </c>
    </row>
    <row r="2073" spans="1:2" ht="15" customHeight="1" x14ac:dyDescent="0.25">
      <c r="A2073">
        <v>637.18096923828125</v>
      </c>
      <c r="B2073">
        <v>386.18170166015625</v>
      </c>
    </row>
    <row r="2074" spans="1:2" ht="15" customHeight="1" x14ac:dyDescent="0.25">
      <c r="A2074">
        <v>634.677001953125</v>
      </c>
      <c r="B2074">
        <v>302.69647216796875</v>
      </c>
    </row>
    <row r="2075" spans="1:2" ht="15" customHeight="1" x14ac:dyDescent="0.25">
      <c r="A2075">
        <v>627.868896484375</v>
      </c>
      <c r="B2075">
        <v>217.86256408691406</v>
      </c>
    </row>
    <row r="2076" spans="1:2" ht="15" customHeight="1" x14ac:dyDescent="0.25">
      <c r="A2076">
        <v>612.7020263671875</v>
      </c>
      <c r="B2076">
        <v>211.28587341308594</v>
      </c>
    </row>
    <row r="2077" spans="1:2" ht="15" customHeight="1" x14ac:dyDescent="0.25">
      <c r="A2077">
        <v>542.38287353515625</v>
      </c>
      <c r="B2077">
        <v>226.28709411621094</v>
      </c>
    </row>
    <row r="2078" spans="1:2" ht="15" customHeight="1" x14ac:dyDescent="0.25">
      <c r="A2078">
        <v>434.14990234375</v>
      </c>
      <c r="B2078">
        <v>241.64558410644531</v>
      </c>
    </row>
    <row r="2079" spans="1:2" ht="15" customHeight="1" x14ac:dyDescent="0.25">
      <c r="A2079">
        <v>342.11917114257812</v>
      </c>
      <c r="B2079">
        <v>360.14306640625</v>
      </c>
    </row>
    <row r="2080" spans="1:2" ht="15" customHeight="1" x14ac:dyDescent="0.25">
      <c r="A2080">
        <v>260.9893798828125</v>
      </c>
      <c r="B2080">
        <v>508.93740844726562</v>
      </c>
    </row>
    <row r="2081" spans="1:2" ht="15" customHeight="1" x14ac:dyDescent="0.25">
      <c r="A2081">
        <v>262.19210815429687</v>
      </c>
      <c r="B2081">
        <v>511.60858154296875</v>
      </c>
    </row>
    <row r="2082" spans="1:2" ht="15" customHeight="1" x14ac:dyDescent="0.25">
      <c r="A2082">
        <v>274.10137939453125</v>
      </c>
      <c r="B2082">
        <v>511.58541870117187</v>
      </c>
    </row>
    <row r="2083" spans="1:2" ht="15" customHeight="1" x14ac:dyDescent="0.25">
      <c r="A2083">
        <v>296.44369506835937</v>
      </c>
      <c r="B2083">
        <v>381.22122192382812</v>
      </c>
    </row>
    <row r="2084" spans="1:2" ht="15" customHeight="1" x14ac:dyDescent="0.25">
      <c r="A2084">
        <v>438.05538940429687</v>
      </c>
      <c r="B2084">
        <v>274.31622314453125</v>
      </c>
    </row>
    <row r="2085" spans="1:2" ht="15" customHeight="1" x14ac:dyDescent="0.25">
      <c r="A2085">
        <v>601.23876953125</v>
      </c>
      <c r="B2085">
        <v>194.61660766601562</v>
      </c>
    </row>
    <row r="2086" spans="1:2" ht="15" customHeight="1" x14ac:dyDescent="0.25">
      <c r="A2086">
        <v>594.17108154296875</v>
      </c>
      <c r="B2086">
        <v>197.35841369628906</v>
      </c>
    </row>
    <row r="2087" spans="1:2" ht="15" customHeight="1" x14ac:dyDescent="0.25">
      <c r="A2087">
        <v>594.09564208984375</v>
      </c>
      <c r="B2087">
        <v>199.1539306640625</v>
      </c>
    </row>
    <row r="2088" spans="1:2" ht="15" customHeight="1" x14ac:dyDescent="0.25">
      <c r="A2088">
        <v>435.47171020507812</v>
      </c>
      <c r="B2088">
        <v>201.36787414550781</v>
      </c>
    </row>
    <row r="2089" spans="1:2" ht="15" customHeight="1" x14ac:dyDescent="0.25">
      <c r="A2089">
        <v>317.155517578125</v>
      </c>
      <c r="B2089">
        <v>199.32618713378906</v>
      </c>
    </row>
    <row r="2090" spans="1:2" ht="15" customHeight="1" x14ac:dyDescent="0.25">
      <c r="A2090">
        <v>242.54180908203125</v>
      </c>
      <c r="B2090">
        <v>199.27543640136719</v>
      </c>
    </row>
    <row r="2091" spans="1:2" ht="15" customHeight="1" x14ac:dyDescent="0.25">
      <c r="A2091">
        <v>249.53089904785156</v>
      </c>
      <c r="B2091">
        <v>204.2113037109375</v>
      </c>
    </row>
    <row r="2092" spans="1:2" ht="15" customHeight="1" x14ac:dyDescent="0.25">
      <c r="A2092">
        <v>251.56013488769531</v>
      </c>
      <c r="B2092">
        <v>203.40898132324219</v>
      </c>
    </row>
    <row r="2093" spans="1:2" ht="15" customHeight="1" x14ac:dyDescent="0.25">
      <c r="A2093">
        <v>251.34442138671875</v>
      </c>
      <c r="B2093">
        <v>236.63633728027344</v>
      </c>
    </row>
    <row r="2094" spans="1:2" ht="15" customHeight="1" x14ac:dyDescent="0.25">
      <c r="A2094">
        <v>251.9595947265625</v>
      </c>
      <c r="B2094">
        <v>267.59552001953125</v>
      </c>
    </row>
    <row r="2095" spans="1:2" ht="15" customHeight="1" x14ac:dyDescent="0.25">
      <c r="A2095">
        <v>254.05339050292969</v>
      </c>
      <c r="B2095">
        <v>356.79498291015625</v>
      </c>
    </row>
    <row r="2096" spans="1:2" ht="15" customHeight="1" x14ac:dyDescent="0.25">
      <c r="A2096">
        <v>260.38137817382812</v>
      </c>
      <c r="B2096">
        <v>435.73052978515625</v>
      </c>
    </row>
    <row r="2097" spans="1:2" ht="15" customHeight="1" x14ac:dyDescent="0.25">
      <c r="A2097">
        <v>257.06411743164062</v>
      </c>
      <c r="B2097">
        <v>484.62689208984375</v>
      </c>
    </row>
    <row r="2098" spans="1:2" ht="15" customHeight="1" x14ac:dyDescent="0.25">
      <c r="A2098">
        <v>295.948974609375</v>
      </c>
      <c r="B2098">
        <v>413.63986206054687</v>
      </c>
    </row>
    <row r="2099" spans="1:2" ht="15" customHeight="1" x14ac:dyDescent="0.25">
      <c r="A2099">
        <v>308.29290771484375</v>
      </c>
      <c r="B2099">
        <v>346.06759643554687</v>
      </c>
    </row>
    <row r="2100" spans="1:2" ht="15" customHeight="1" x14ac:dyDescent="0.25">
      <c r="A2100">
        <v>413.22808837890625</v>
      </c>
      <c r="B2100">
        <v>375.30218505859375</v>
      </c>
    </row>
    <row r="2101" spans="1:2" ht="15" customHeight="1" x14ac:dyDescent="0.25">
      <c r="A2101">
        <v>491.13540649414062</v>
      </c>
      <c r="B2101">
        <v>407.6868896484375</v>
      </c>
    </row>
    <row r="2102" spans="1:2" ht="15" customHeight="1" x14ac:dyDescent="0.25">
      <c r="A2102">
        <v>541.17730712890625</v>
      </c>
      <c r="B2102">
        <v>424.55026245117187</v>
      </c>
    </row>
    <row r="2103" spans="1:2" ht="15" customHeight="1" x14ac:dyDescent="0.25">
      <c r="A2103">
        <v>448.63839721679687</v>
      </c>
      <c r="B2103">
        <v>425.5955810546875</v>
      </c>
    </row>
    <row r="2104" spans="1:2" ht="15" customHeight="1" x14ac:dyDescent="0.25">
      <c r="A2104">
        <v>393.04937744140625</v>
      </c>
      <c r="B2104">
        <v>434.54632568359375</v>
      </c>
    </row>
    <row r="2105" spans="1:2" ht="15" customHeight="1" x14ac:dyDescent="0.25">
      <c r="A2105">
        <v>419.58090209960937</v>
      </c>
      <c r="B2105">
        <v>317.92401123046875</v>
      </c>
    </row>
    <row r="2106" spans="1:2" ht="15" customHeight="1" x14ac:dyDescent="0.25">
      <c r="A2106">
        <v>460.56884765625</v>
      </c>
      <c r="B2106">
        <v>302.63238525390625</v>
      </c>
    </row>
    <row r="2107" spans="1:2" ht="15" customHeight="1" x14ac:dyDescent="0.25">
      <c r="A2107">
        <v>473.70083618164062</v>
      </c>
      <c r="B2107">
        <v>300.58670043945313</v>
      </c>
    </row>
    <row r="2108" spans="1:2" ht="15" customHeight="1" x14ac:dyDescent="0.25">
      <c r="A2108">
        <v>473.90304565429687</v>
      </c>
      <c r="B2108">
        <v>316.73831176757812</v>
      </c>
    </row>
    <row r="2109" spans="1:2" ht="15" customHeight="1" x14ac:dyDescent="0.25">
      <c r="A2109">
        <v>469.60037231445312</v>
      </c>
      <c r="B2109">
        <v>301.13748168945312</v>
      </c>
    </row>
    <row r="2110" spans="1:2" ht="15" customHeight="1" x14ac:dyDescent="0.25">
      <c r="A2110">
        <v>351.50662231445312</v>
      </c>
      <c r="B2110">
        <v>300.2174072265625</v>
      </c>
    </row>
    <row r="2111" spans="1:2" ht="15" customHeight="1" x14ac:dyDescent="0.25">
      <c r="A2111">
        <v>340.78073120117187</v>
      </c>
      <c r="B2111">
        <v>301.82110595703125</v>
      </c>
    </row>
    <row r="2112" spans="1:2" ht="15" customHeight="1" x14ac:dyDescent="0.25">
      <c r="A2112">
        <v>342.81906127929687</v>
      </c>
      <c r="B2112">
        <v>299.82077026367187</v>
      </c>
    </row>
    <row r="2113" spans="1:2" ht="15" customHeight="1" x14ac:dyDescent="0.25">
      <c r="A2113">
        <v>366.4283447265625</v>
      </c>
      <c r="B2113">
        <v>334.05410766601562</v>
      </c>
    </row>
    <row r="2114" spans="1:2" ht="15" customHeight="1" x14ac:dyDescent="0.25">
      <c r="A2114">
        <v>351.47589111328125</v>
      </c>
      <c r="B2114">
        <v>350.33322143554687</v>
      </c>
    </row>
    <row r="2115" spans="1:2" ht="15" customHeight="1" x14ac:dyDescent="0.25">
      <c r="A2115">
        <v>352.50418090820312</v>
      </c>
      <c r="B2115">
        <v>365.08364868164062</v>
      </c>
    </row>
    <row r="2116" spans="1:2" ht="15" customHeight="1" x14ac:dyDescent="0.25">
      <c r="A2116">
        <v>349.68984985351562</v>
      </c>
      <c r="B2116">
        <v>338.90435791015625</v>
      </c>
    </row>
    <row r="2117" spans="1:2" ht="15" customHeight="1" x14ac:dyDescent="0.25">
      <c r="A2117">
        <v>344.72662353515625</v>
      </c>
      <c r="B2117">
        <v>436.7447509765625</v>
      </c>
    </row>
    <row r="2118" spans="1:2" ht="15" customHeight="1" x14ac:dyDescent="0.25">
      <c r="A2118">
        <v>391.748046875</v>
      </c>
      <c r="B2118">
        <v>493.97503662109375</v>
      </c>
    </row>
    <row r="2119" spans="1:2" ht="15" customHeight="1" x14ac:dyDescent="0.25">
      <c r="A2119">
        <v>411.63958740234375</v>
      </c>
      <c r="B2119">
        <v>445.34365844726562</v>
      </c>
    </row>
    <row r="2120" spans="1:2" ht="15" customHeight="1" x14ac:dyDescent="0.25">
      <c r="A2120">
        <v>426.648193359375</v>
      </c>
      <c r="B2120">
        <v>414.20834350585937</v>
      </c>
    </row>
    <row r="2121" spans="1:2" ht="15" customHeight="1" x14ac:dyDescent="0.25">
      <c r="A2121">
        <v>398.57171630859375</v>
      </c>
      <c r="B2121">
        <v>348.60992431640625</v>
      </c>
    </row>
    <row r="2122" spans="1:2" ht="15" customHeight="1" x14ac:dyDescent="0.25">
      <c r="A2122">
        <v>521.02447509765625</v>
      </c>
      <c r="B2122">
        <v>317.85153198242187</v>
      </c>
    </row>
    <row r="2123" spans="1:2" ht="15" customHeight="1" x14ac:dyDescent="0.25">
      <c r="A2123">
        <v>566.75384521484375</v>
      </c>
      <c r="B2123">
        <v>318.41873168945312</v>
      </c>
    </row>
    <row r="2124" spans="1:2" ht="15" customHeight="1" x14ac:dyDescent="0.25">
      <c r="A2124">
        <v>503.7310791015625</v>
      </c>
      <c r="B2124">
        <v>311.83587646484375</v>
      </c>
    </row>
    <row r="2125" spans="1:2" ht="15" customHeight="1" x14ac:dyDescent="0.25">
      <c r="A2125">
        <v>468.47341918945312</v>
      </c>
      <c r="B2125">
        <v>319.09197998046875</v>
      </c>
    </row>
    <row r="2126" spans="1:2" ht="15" customHeight="1" x14ac:dyDescent="0.25">
      <c r="A2126">
        <v>397.30886840820312</v>
      </c>
      <c r="B2126">
        <v>389.9622802734375</v>
      </c>
    </row>
    <row r="2127" spans="1:2" ht="15" customHeight="1" x14ac:dyDescent="0.25">
      <c r="A2127">
        <v>367.65267944335937</v>
      </c>
      <c r="B2127">
        <v>486.15908813476562</v>
      </c>
    </row>
    <row r="2128" spans="1:2" ht="15" customHeight="1" x14ac:dyDescent="0.25">
      <c r="A2128">
        <v>373.76602172851562</v>
      </c>
      <c r="B2128">
        <v>474.92025756835937</v>
      </c>
    </row>
    <row r="2129" spans="1:2" ht="15" customHeight="1" x14ac:dyDescent="0.25">
      <c r="A2129">
        <v>369.25833129882812</v>
      </c>
      <c r="B2129">
        <v>326.71633911132812</v>
      </c>
    </row>
    <row r="2130" spans="1:2" ht="15" customHeight="1" x14ac:dyDescent="0.25">
      <c r="A2130">
        <v>378.58645629882813</v>
      </c>
      <c r="B2130">
        <v>302.46792602539062</v>
      </c>
    </row>
    <row r="2131" spans="1:2" ht="15" customHeight="1" x14ac:dyDescent="0.25">
      <c r="A2131">
        <v>462.636962890625</v>
      </c>
      <c r="B2131">
        <v>305.51470947265625</v>
      </c>
    </row>
    <row r="2132" spans="1:2" ht="15" customHeight="1" x14ac:dyDescent="0.25">
      <c r="A2132">
        <v>573.38623046875</v>
      </c>
      <c r="B2132">
        <v>301.26339721679687</v>
      </c>
    </row>
    <row r="2133" spans="1:2" ht="15" customHeight="1" x14ac:dyDescent="0.25">
      <c r="A2133">
        <v>547.27056884765625</v>
      </c>
      <c r="B2133">
        <v>300.98947143554687</v>
      </c>
    </row>
    <row r="2134" spans="1:2" ht="15" customHeight="1" x14ac:dyDescent="0.25">
      <c r="A2134">
        <v>374.63308715820312</v>
      </c>
      <c r="B2134">
        <v>300.45758056640625</v>
      </c>
    </row>
    <row r="2135" spans="1:2" ht="15" customHeight="1" x14ac:dyDescent="0.25">
      <c r="A2135">
        <v>357.84219360351562</v>
      </c>
      <c r="B2135">
        <v>299.07614135742187</v>
      </c>
    </row>
    <row r="2136" spans="1:2" ht="15" customHeight="1" x14ac:dyDescent="0.25">
      <c r="A2136">
        <v>360.21234130859375</v>
      </c>
      <c r="B2136">
        <v>305.81256103515625</v>
      </c>
    </row>
    <row r="2137" spans="1:2" ht="15" customHeight="1" x14ac:dyDescent="0.25">
      <c r="A2137">
        <v>354.93914794921875</v>
      </c>
      <c r="B2137">
        <v>395.099609375</v>
      </c>
    </row>
    <row r="2138" spans="1:2" ht="15" customHeight="1" x14ac:dyDescent="0.25">
      <c r="A2138">
        <v>354.67941284179687</v>
      </c>
      <c r="B2138">
        <v>507.133544921875</v>
      </c>
    </row>
    <row r="2139" spans="1:2" ht="15" customHeight="1" x14ac:dyDescent="0.25">
      <c r="A2139">
        <v>352.75765991210937</v>
      </c>
      <c r="B2139">
        <v>509.64825439453125</v>
      </c>
    </row>
    <row r="2140" spans="1:2" ht="15" customHeight="1" x14ac:dyDescent="0.25">
      <c r="A2140">
        <v>350.5556640625</v>
      </c>
      <c r="B2140">
        <v>533.25262451171875</v>
      </c>
    </row>
    <row r="2141" spans="1:2" ht="15" customHeight="1" x14ac:dyDescent="0.25">
      <c r="A2141">
        <v>360.94451904296875</v>
      </c>
      <c r="B2141">
        <v>532.96417236328125</v>
      </c>
    </row>
    <row r="2142" spans="1:2" ht="15" customHeight="1" x14ac:dyDescent="0.25">
      <c r="A2142">
        <v>478.79574584960937</v>
      </c>
      <c r="B2142">
        <v>525.51483154296875</v>
      </c>
    </row>
    <row r="2143" spans="1:2" ht="15" customHeight="1" x14ac:dyDescent="0.25">
      <c r="A2143">
        <v>596.46746826171875</v>
      </c>
      <c r="B2143">
        <v>524.9346923828125</v>
      </c>
    </row>
    <row r="2144" spans="1:2" ht="15" customHeight="1" x14ac:dyDescent="0.25">
      <c r="A2144">
        <v>594.71881103515625</v>
      </c>
      <c r="B2144">
        <v>528.7586669921875</v>
      </c>
    </row>
    <row r="2145" spans="1:2" ht="15" customHeight="1" x14ac:dyDescent="0.25">
      <c r="A2145">
        <v>620.82806396484375</v>
      </c>
      <c r="B2145">
        <v>526.32275390625</v>
      </c>
    </row>
    <row r="2146" spans="1:2" ht="15" customHeight="1" x14ac:dyDescent="0.25">
      <c r="A2146">
        <v>616.52789306640625</v>
      </c>
      <c r="B2146">
        <v>513.46142578125</v>
      </c>
    </row>
    <row r="2147" spans="1:2" ht="15" customHeight="1" x14ac:dyDescent="0.25">
      <c r="A2147">
        <v>611.42974853515625</v>
      </c>
      <c r="B2147">
        <v>488.98422241210937</v>
      </c>
    </row>
    <row r="2148" spans="1:2" ht="15" customHeight="1" x14ac:dyDescent="0.25">
      <c r="A2148">
        <v>611.0689697265625</v>
      </c>
      <c r="B2148">
        <v>460.92367553710937</v>
      </c>
    </row>
    <row r="2149" spans="1:2" ht="15" customHeight="1" x14ac:dyDescent="0.25">
      <c r="A2149">
        <v>612.72296142578125</v>
      </c>
      <c r="B2149">
        <v>459.47662353515625</v>
      </c>
    </row>
    <row r="2150" spans="1:2" ht="15" customHeight="1" x14ac:dyDescent="0.25">
      <c r="A2150">
        <v>597.41265869140625</v>
      </c>
      <c r="B2150">
        <v>479.61395263671875</v>
      </c>
    </row>
    <row r="2151" spans="1:2" ht="15" customHeight="1" x14ac:dyDescent="0.25">
      <c r="A2151">
        <v>587.36785888671875</v>
      </c>
      <c r="B2151">
        <v>508.40505981445312</v>
      </c>
    </row>
    <row r="2152" spans="1:2" ht="15" customHeight="1" x14ac:dyDescent="0.25">
      <c r="A2152">
        <v>556.67144775390625</v>
      </c>
      <c r="B2152">
        <v>511.33721923828125</v>
      </c>
    </row>
    <row r="2153" spans="1:2" ht="15" customHeight="1" x14ac:dyDescent="0.25">
      <c r="A2153">
        <v>527.11767578125</v>
      </c>
      <c r="B2153">
        <v>408.608642578125</v>
      </c>
    </row>
    <row r="2154" spans="1:2" ht="15" customHeight="1" x14ac:dyDescent="0.25">
      <c r="A2154">
        <v>528.16259765625</v>
      </c>
      <c r="B2154">
        <v>313.130859375</v>
      </c>
    </row>
    <row r="2155" spans="1:2" ht="15" customHeight="1" x14ac:dyDescent="0.25">
      <c r="A2155">
        <v>548.36578369140625</v>
      </c>
      <c r="B2155">
        <v>305.83209228515625</v>
      </c>
    </row>
    <row r="2156" spans="1:2" ht="15" customHeight="1" x14ac:dyDescent="0.25">
      <c r="A2156">
        <v>586.1644287109375</v>
      </c>
      <c r="B2156">
        <v>301.16348266601562</v>
      </c>
    </row>
    <row r="2157" spans="1:2" ht="15" customHeight="1" x14ac:dyDescent="0.25">
      <c r="A2157">
        <v>580.46429443359375</v>
      </c>
      <c r="B2157">
        <v>299.61776733398438</v>
      </c>
    </row>
    <row r="2158" spans="1:2" ht="15" customHeight="1" x14ac:dyDescent="0.25">
      <c r="A2158">
        <v>452.38327026367187</v>
      </c>
      <c r="B2158">
        <v>300.0302734375</v>
      </c>
    </row>
    <row r="2159" spans="1:2" ht="15" customHeight="1" x14ac:dyDescent="0.25">
      <c r="A2159">
        <v>358.51571655273437</v>
      </c>
      <c r="B2159">
        <v>299.69015502929687</v>
      </c>
    </row>
    <row r="2160" spans="1:2" ht="15" customHeight="1" x14ac:dyDescent="0.25">
      <c r="A2160">
        <v>356.12551879882813</v>
      </c>
      <c r="B2160">
        <v>302.16708374023437</v>
      </c>
    </row>
    <row r="2161" spans="1:2" ht="15" customHeight="1" x14ac:dyDescent="0.25">
      <c r="A2161">
        <v>353.802978515625</v>
      </c>
      <c r="B2161">
        <v>329.33609008789063</v>
      </c>
    </row>
    <row r="2162" spans="1:2" ht="15" customHeight="1" x14ac:dyDescent="0.25">
      <c r="A2162">
        <v>355.44921875</v>
      </c>
      <c r="B2162">
        <v>317.54217529296875</v>
      </c>
    </row>
    <row r="2163" spans="1:2" ht="15" customHeight="1" x14ac:dyDescent="0.25">
      <c r="A2163">
        <v>355.149658203125</v>
      </c>
      <c r="B2163">
        <v>369.08209228515625</v>
      </c>
    </row>
    <row r="2164" spans="1:2" ht="15" customHeight="1" x14ac:dyDescent="0.25">
      <c r="A2164">
        <v>356.26300048828125</v>
      </c>
      <c r="B2164">
        <v>323.587890625</v>
      </c>
    </row>
    <row r="2165" spans="1:2" ht="15" customHeight="1" x14ac:dyDescent="0.25">
      <c r="A2165">
        <v>362.88973999023437</v>
      </c>
      <c r="B2165">
        <v>304.05770874023437</v>
      </c>
    </row>
    <row r="2166" spans="1:2" ht="15" customHeight="1" x14ac:dyDescent="0.25">
      <c r="A2166">
        <v>396.32546997070312</v>
      </c>
      <c r="B2166">
        <v>331.36380004882812</v>
      </c>
    </row>
    <row r="2167" spans="1:2" ht="15" customHeight="1" x14ac:dyDescent="0.25">
      <c r="A2167">
        <v>379.60931396484375</v>
      </c>
      <c r="B2167">
        <v>301.72091674804687</v>
      </c>
    </row>
    <row r="2168" spans="1:2" ht="15" customHeight="1" x14ac:dyDescent="0.25">
      <c r="A2168">
        <v>441.33074951171875</v>
      </c>
      <c r="B2168">
        <v>330.83837890625</v>
      </c>
    </row>
    <row r="2169" spans="1:2" ht="15" customHeight="1" x14ac:dyDescent="0.25">
      <c r="A2169">
        <v>378.4139404296875</v>
      </c>
      <c r="B2169">
        <v>312.61251831054687</v>
      </c>
    </row>
    <row r="2170" spans="1:2" ht="15" customHeight="1" x14ac:dyDescent="0.25">
      <c r="A2170">
        <v>367.8050537109375</v>
      </c>
      <c r="B2170">
        <v>298.21292114257812</v>
      </c>
    </row>
    <row r="2171" spans="1:2" ht="15" customHeight="1" x14ac:dyDescent="0.25">
      <c r="A2171">
        <v>391.00473022460937</v>
      </c>
      <c r="B2171">
        <v>300.47027587890625</v>
      </c>
    </row>
    <row r="2172" spans="1:2" ht="15" customHeight="1" x14ac:dyDescent="0.25">
      <c r="A2172">
        <v>359.56900024414062</v>
      </c>
      <c r="B2172">
        <v>299.6702880859375</v>
      </c>
    </row>
    <row r="2173" spans="1:2" ht="15" customHeight="1" x14ac:dyDescent="0.25">
      <c r="A2173">
        <v>396.04254150390625</v>
      </c>
      <c r="B2173">
        <v>302.65878295898437</v>
      </c>
    </row>
    <row r="2174" spans="1:2" ht="15" customHeight="1" x14ac:dyDescent="0.25">
      <c r="A2174">
        <v>371.56375122070312</v>
      </c>
      <c r="B2174">
        <v>290.46417236328125</v>
      </c>
    </row>
    <row r="2175" spans="1:2" ht="15" customHeight="1" x14ac:dyDescent="0.25">
      <c r="A2175">
        <v>354.56820678710937</v>
      </c>
      <c r="B2175">
        <v>250.53248596191406</v>
      </c>
    </row>
    <row r="2176" spans="1:2" ht="15" customHeight="1" x14ac:dyDescent="0.25">
      <c r="A2176">
        <v>354.1190185546875</v>
      </c>
      <c r="B2176">
        <v>226.28849792480469</v>
      </c>
    </row>
    <row r="2177" spans="1:2" ht="15" customHeight="1" x14ac:dyDescent="0.25">
      <c r="A2177">
        <v>354.26947021484375</v>
      </c>
      <c r="B2177">
        <v>200.51303100585937</v>
      </c>
    </row>
    <row r="2178" spans="1:2" ht="15" customHeight="1" x14ac:dyDescent="0.25">
      <c r="A2178">
        <v>356.093505859375</v>
      </c>
      <c r="B2178">
        <v>223.6273193359375</v>
      </c>
    </row>
    <row r="2179" spans="1:2" ht="15" customHeight="1" x14ac:dyDescent="0.25">
      <c r="A2179">
        <v>340.46630859375</v>
      </c>
      <c r="B2179">
        <v>225.13790893554687</v>
      </c>
    </row>
    <row r="2180" spans="1:2" ht="15" customHeight="1" x14ac:dyDescent="0.25">
      <c r="A2180">
        <v>291.66799926757812</v>
      </c>
      <c r="B2180">
        <v>223.00091552734375</v>
      </c>
    </row>
    <row r="2181" spans="1:2" ht="15" customHeight="1" x14ac:dyDescent="0.25">
      <c r="A2181">
        <v>265.34103393554687</v>
      </c>
      <c r="B2181">
        <v>222.27194213867187</v>
      </c>
    </row>
    <row r="2182" spans="1:2" ht="15" customHeight="1" x14ac:dyDescent="0.25">
      <c r="A2182">
        <v>242.09468078613281</v>
      </c>
      <c r="B2182">
        <v>222.45663452148437</v>
      </c>
    </row>
    <row r="2183" spans="1:2" ht="15" customHeight="1" x14ac:dyDescent="0.25">
      <c r="A2183">
        <v>268.68743896484375</v>
      </c>
      <c r="B2183">
        <v>222.42239379882812</v>
      </c>
    </row>
    <row r="2184" spans="1:2" ht="15" customHeight="1" x14ac:dyDescent="0.25">
      <c r="A2184">
        <v>266.69198608398437</v>
      </c>
      <c r="B2184">
        <v>223.27973937988281</v>
      </c>
    </row>
    <row r="2185" spans="1:2" ht="15" customHeight="1" x14ac:dyDescent="0.25">
      <c r="A2185">
        <v>263.04006958007813</v>
      </c>
      <c r="B2185">
        <v>225.90638732910156</v>
      </c>
    </row>
    <row r="2186" spans="1:2" ht="15" customHeight="1" x14ac:dyDescent="0.25">
      <c r="A2186">
        <v>262.04470825195312</v>
      </c>
      <c r="B2186">
        <v>307.41375732421875</v>
      </c>
    </row>
    <row r="2187" spans="1:2" ht="15" customHeight="1" x14ac:dyDescent="0.25">
      <c r="A2187">
        <v>261.09375</v>
      </c>
      <c r="B2187">
        <v>349.39068603515625</v>
      </c>
    </row>
    <row r="2188" spans="1:2" ht="15" customHeight="1" x14ac:dyDescent="0.25">
      <c r="A2188">
        <v>260.21182250976562</v>
      </c>
      <c r="B2188">
        <v>357.47860717773437</v>
      </c>
    </row>
    <row r="2189" spans="1:2" ht="15" customHeight="1" x14ac:dyDescent="0.25">
      <c r="A2189">
        <v>260.13723754882812</v>
      </c>
      <c r="B2189">
        <v>484.17190551757812</v>
      </c>
    </row>
    <row r="2190" spans="1:2" ht="15" customHeight="1" x14ac:dyDescent="0.25">
      <c r="A2190">
        <v>265.67330932617187</v>
      </c>
      <c r="B2190">
        <v>466.52191162109375</v>
      </c>
    </row>
    <row r="2191" spans="1:2" ht="15" customHeight="1" x14ac:dyDescent="0.25">
      <c r="A2191">
        <v>367.20693969726562</v>
      </c>
      <c r="B2191">
        <v>384.6273193359375</v>
      </c>
    </row>
    <row r="2192" spans="1:2" ht="15" customHeight="1" x14ac:dyDescent="0.25">
      <c r="A2192">
        <v>401.49163818359375</v>
      </c>
      <c r="B2192">
        <v>286.630126953125</v>
      </c>
    </row>
    <row r="2193" spans="1:2" ht="15" customHeight="1" x14ac:dyDescent="0.25">
      <c r="A2193">
        <v>423.56903076171875</v>
      </c>
      <c r="B2193">
        <v>293.66030883789062</v>
      </c>
    </row>
    <row r="2194" spans="1:2" ht="15" customHeight="1" x14ac:dyDescent="0.25">
      <c r="A2194">
        <v>552.9674072265625</v>
      </c>
      <c r="B2194">
        <v>314.18438720703125</v>
      </c>
    </row>
    <row r="2195" spans="1:2" ht="15" customHeight="1" x14ac:dyDescent="0.25">
      <c r="A2195">
        <v>515.78887939453125</v>
      </c>
      <c r="B2195">
        <v>293.21627807617187</v>
      </c>
    </row>
    <row r="2196" spans="1:2" ht="15" customHeight="1" x14ac:dyDescent="0.25">
      <c r="A2196">
        <v>424.89984130859375</v>
      </c>
      <c r="B2196">
        <v>327.55654907226562</v>
      </c>
    </row>
    <row r="2197" spans="1:2" ht="15" customHeight="1" x14ac:dyDescent="0.25">
      <c r="A2197">
        <v>322.89987182617187</v>
      </c>
      <c r="B2197">
        <v>353.68643188476562</v>
      </c>
    </row>
    <row r="2198" spans="1:2" ht="15" customHeight="1" x14ac:dyDescent="0.25">
      <c r="A2198">
        <v>328.09075927734375</v>
      </c>
      <c r="B2198">
        <v>291.55841064453125</v>
      </c>
    </row>
    <row r="2199" spans="1:2" ht="15" customHeight="1" x14ac:dyDescent="0.25">
      <c r="A2199">
        <v>355.44024658203125</v>
      </c>
      <c r="B2199">
        <v>320.18490600585937</v>
      </c>
    </row>
    <row r="2200" spans="1:2" ht="15" customHeight="1" x14ac:dyDescent="0.25">
      <c r="A2200">
        <v>325.9052734375</v>
      </c>
      <c r="B2200">
        <v>390.78515625</v>
      </c>
    </row>
    <row r="2201" spans="1:2" ht="15" customHeight="1" x14ac:dyDescent="0.25">
      <c r="A2201">
        <v>368.35800170898437</v>
      </c>
      <c r="B2201">
        <v>287.78494262695312</v>
      </c>
    </row>
    <row r="2202" spans="1:2" ht="15" customHeight="1" x14ac:dyDescent="0.25">
      <c r="A2202">
        <v>395.13589477539062</v>
      </c>
      <c r="B2202">
        <v>205.13897705078125</v>
      </c>
    </row>
    <row r="2203" spans="1:2" ht="15" customHeight="1" x14ac:dyDescent="0.25">
      <c r="A2203">
        <v>325.20053100585937</v>
      </c>
      <c r="B2203">
        <v>200.2169189453125</v>
      </c>
    </row>
    <row r="2204" spans="1:2" ht="15" customHeight="1" x14ac:dyDescent="0.25">
      <c r="A2204">
        <v>362.20806884765625</v>
      </c>
      <c r="B2204">
        <v>199.8062744140625</v>
      </c>
    </row>
    <row r="2205" spans="1:2" ht="15" customHeight="1" x14ac:dyDescent="0.25">
      <c r="A2205">
        <v>433.99697875976562</v>
      </c>
      <c r="B2205">
        <v>201.04490661621094</v>
      </c>
    </row>
    <row r="2206" spans="1:2" ht="15" customHeight="1" x14ac:dyDescent="0.25">
      <c r="A2206">
        <v>313.034423828125</v>
      </c>
      <c r="B2206">
        <v>202.31855773925781</v>
      </c>
    </row>
    <row r="2207" spans="1:2" ht="15" customHeight="1" x14ac:dyDescent="0.25">
      <c r="A2207">
        <v>236.99775695800781</v>
      </c>
      <c r="B2207">
        <v>201.44187927246094</v>
      </c>
    </row>
    <row r="2208" spans="1:2" ht="15" customHeight="1" x14ac:dyDescent="0.25">
      <c r="A2208">
        <v>239.3253173828125</v>
      </c>
      <c r="B2208">
        <v>202.18901062011719</v>
      </c>
    </row>
    <row r="2209" spans="1:2" ht="15" customHeight="1" x14ac:dyDescent="0.25">
      <c r="A2209">
        <v>244.52409362792969</v>
      </c>
      <c r="B2209">
        <v>207.37066650390625</v>
      </c>
    </row>
    <row r="2210" spans="1:2" ht="15" customHeight="1" x14ac:dyDescent="0.25">
      <c r="A2210">
        <v>249.19419860839844</v>
      </c>
      <c r="B2210">
        <v>218.87052917480469</v>
      </c>
    </row>
    <row r="2211" spans="1:2" ht="15" customHeight="1" x14ac:dyDescent="0.25">
      <c r="A2211">
        <v>250.14179992675781</v>
      </c>
      <c r="B2211">
        <v>211.45329284667969</v>
      </c>
    </row>
    <row r="2212" spans="1:2" ht="15" customHeight="1" x14ac:dyDescent="0.25">
      <c r="A2212">
        <v>250.92483520507812</v>
      </c>
      <c r="B2212">
        <v>234.14801025390625</v>
      </c>
    </row>
    <row r="2213" spans="1:2" ht="15" customHeight="1" x14ac:dyDescent="0.25">
      <c r="A2213">
        <v>252.69087219238281</v>
      </c>
      <c r="B2213">
        <v>340.574462890625</v>
      </c>
    </row>
    <row r="2214" spans="1:2" ht="15" customHeight="1" x14ac:dyDescent="0.25">
      <c r="A2214">
        <v>255.00221252441406</v>
      </c>
      <c r="B2214">
        <v>398.43014526367187</v>
      </c>
    </row>
    <row r="2215" spans="1:2" ht="15" customHeight="1" x14ac:dyDescent="0.25">
      <c r="A2215">
        <v>259.54644775390625</v>
      </c>
      <c r="B2215">
        <v>384.08642578125</v>
      </c>
    </row>
    <row r="2216" spans="1:2" ht="15" customHeight="1" x14ac:dyDescent="0.25">
      <c r="A2216">
        <v>243.65773010253906</v>
      </c>
      <c r="B2216">
        <v>406.18478393554687</v>
      </c>
    </row>
    <row r="2217" spans="1:2" ht="15" customHeight="1" x14ac:dyDescent="0.25">
      <c r="A2217">
        <v>268.43154907226562</v>
      </c>
      <c r="B2217">
        <v>304.57650756835937</v>
      </c>
    </row>
    <row r="2218" spans="1:2" ht="15" customHeight="1" x14ac:dyDescent="0.25">
      <c r="A2218">
        <v>383.44473266601562</v>
      </c>
      <c r="B2218">
        <v>240.89549255371094</v>
      </c>
    </row>
    <row r="2219" spans="1:2" ht="15" customHeight="1" x14ac:dyDescent="0.25">
      <c r="A2219">
        <v>435.63119506835937</v>
      </c>
      <c r="B2219">
        <v>216.25186157226562</v>
      </c>
    </row>
    <row r="2220" spans="1:2" ht="15" customHeight="1" x14ac:dyDescent="0.25">
      <c r="A2220">
        <v>429.850341796875</v>
      </c>
      <c r="B2220">
        <v>200.53753662109375</v>
      </c>
    </row>
    <row r="2221" spans="1:2" ht="15" customHeight="1" x14ac:dyDescent="0.25">
      <c r="A2221">
        <v>444.63067626953125</v>
      </c>
      <c r="B2221">
        <v>206.59895324707031</v>
      </c>
    </row>
    <row r="2222" spans="1:2" ht="15" customHeight="1" x14ac:dyDescent="0.25">
      <c r="A2222">
        <v>331.85498046875</v>
      </c>
      <c r="B2222">
        <v>213.58354187011719</v>
      </c>
    </row>
    <row r="2223" spans="1:2" ht="15" customHeight="1" x14ac:dyDescent="0.25">
      <c r="A2223">
        <v>263.21859741210937</v>
      </c>
      <c r="B2223">
        <v>260.674072265625</v>
      </c>
    </row>
    <row r="2224" spans="1:2" ht="15" customHeight="1" x14ac:dyDescent="0.25">
      <c r="A2224">
        <v>241.31021118164062</v>
      </c>
      <c r="B2224">
        <v>384.31964111328125</v>
      </c>
    </row>
    <row r="2225" spans="1:2" ht="15" customHeight="1" x14ac:dyDescent="0.25">
      <c r="A2225">
        <v>231.25813293457031</v>
      </c>
      <c r="B2225">
        <v>345.46273803710937</v>
      </c>
    </row>
    <row r="2226" spans="1:2" ht="15" customHeight="1" x14ac:dyDescent="0.25">
      <c r="A2226">
        <v>246.45500183105469</v>
      </c>
      <c r="B2226">
        <v>278.04525756835937</v>
      </c>
    </row>
    <row r="2227" spans="1:2" ht="15" customHeight="1" x14ac:dyDescent="0.25">
      <c r="A2227">
        <v>254.55418395996094</v>
      </c>
      <c r="B2227">
        <v>234.3175048828125</v>
      </c>
    </row>
    <row r="2228" spans="1:2" ht="15" customHeight="1" x14ac:dyDescent="0.25">
      <c r="A2228">
        <v>318.676513671875</v>
      </c>
      <c r="B2228">
        <v>219.85173034667969</v>
      </c>
    </row>
    <row r="2229" spans="1:2" ht="15" customHeight="1" x14ac:dyDescent="0.25">
      <c r="A2229">
        <v>449.63824462890625</v>
      </c>
      <c r="B2229">
        <v>206.50311279296875</v>
      </c>
    </row>
    <row r="2230" spans="1:2" ht="15" customHeight="1" x14ac:dyDescent="0.25">
      <c r="A2230">
        <v>396.62057495117187</v>
      </c>
      <c r="B2230">
        <v>205.85452270507812</v>
      </c>
    </row>
    <row r="2231" spans="1:2" ht="15" customHeight="1" x14ac:dyDescent="0.25">
      <c r="A2231">
        <v>322.9781494140625</v>
      </c>
      <c r="B2231">
        <v>206.14167785644531</v>
      </c>
    </row>
    <row r="2232" spans="1:2" ht="15" customHeight="1" x14ac:dyDescent="0.25">
      <c r="A2232">
        <v>276.64456176757812</v>
      </c>
      <c r="B2232">
        <v>210.00038146972656</v>
      </c>
    </row>
    <row r="2233" spans="1:2" ht="15" customHeight="1" x14ac:dyDescent="0.25">
      <c r="A2233">
        <v>260.60452270507812</v>
      </c>
      <c r="B2233">
        <v>266.90252685546875</v>
      </c>
    </row>
    <row r="2234" spans="1:2" ht="15" customHeight="1" x14ac:dyDescent="0.25">
      <c r="A2234">
        <v>248.86343383789062</v>
      </c>
      <c r="B2234">
        <v>392.16110229492187</v>
      </c>
    </row>
    <row r="2235" spans="1:2" ht="15" customHeight="1" x14ac:dyDescent="0.25">
      <c r="A2235">
        <v>248.92926025390625</v>
      </c>
      <c r="B2235">
        <v>412.82415771484375</v>
      </c>
    </row>
    <row r="2236" spans="1:2" ht="15" customHeight="1" x14ac:dyDescent="0.25">
      <c r="A2236">
        <v>247.76779174804687</v>
      </c>
      <c r="B2236">
        <v>493.602294921875</v>
      </c>
    </row>
    <row r="2237" spans="1:2" ht="15" customHeight="1" x14ac:dyDescent="0.25">
      <c r="A2237">
        <v>253.42340087890625</v>
      </c>
      <c r="B2237">
        <v>518.847900390625</v>
      </c>
    </row>
    <row r="2238" spans="1:2" ht="15" customHeight="1" x14ac:dyDescent="0.25">
      <c r="A2238">
        <v>326.69039916992187</v>
      </c>
      <c r="B2238">
        <v>505.37820434570312</v>
      </c>
    </row>
    <row r="2239" spans="1:2" ht="15" customHeight="1" x14ac:dyDescent="0.25">
      <c r="A2239">
        <v>459.45791625976562</v>
      </c>
      <c r="B2239">
        <v>487.970947265625</v>
      </c>
    </row>
    <row r="2240" spans="1:2" ht="15" customHeight="1" x14ac:dyDescent="0.25">
      <c r="A2240">
        <v>470.92584228515625</v>
      </c>
      <c r="B2240">
        <v>423.36334228515625</v>
      </c>
    </row>
    <row r="2241" spans="1:2" ht="15" customHeight="1" x14ac:dyDescent="0.25">
      <c r="A2241">
        <v>561.50823974609375</v>
      </c>
      <c r="B2241">
        <v>264.4661865234375</v>
      </c>
    </row>
    <row r="2242" spans="1:2" ht="15" customHeight="1" x14ac:dyDescent="0.25">
      <c r="A2242">
        <v>586.93328857421875</v>
      </c>
      <c r="B2242">
        <v>208.04035949707031</v>
      </c>
    </row>
    <row r="2243" spans="1:2" ht="15" customHeight="1" x14ac:dyDescent="0.25">
      <c r="A2243">
        <v>570.22039794921875</v>
      </c>
      <c r="B2243">
        <v>201.21197509765625</v>
      </c>
    </row>
    <row r="2244" spans="1:2" ht="15" customHeight="1" x14ac:dyDescent="0.25">
      <c r="A2244">
        <v>549.20904541015625</v>
      </c>
      <c r="B2244">
        <v>215.83001708984375</v>
      </c>
    </row>
    <row r="2245" spans="1:2" ht="15" customHeight="1" x14ac:dyDescent="0.25">
      <c r="A2245">
        <v>468.7755126953125</v>
      </c>
      <c r="B2245">
        <v>213.15963745117187</v>
      </c>
    </row>
    <row r="2246" spans="1:2" ht="15" customHeight="1" x14ac:dyDescent="0.25">
      <c r="A2246">
        <v>297.58587646484375</v>
      </c>
      <c r="B2246">
        <v>211.04206848144531</v>
      </c>
    </row>
    <row r="2247" spans="1:2" ht="15" customHeight="1" x14ac:dyDescent="0.25">
      <c r="A2247">
        <v>247.35395812988281</v>
      </c>
      <c r="B2247">
        <v>252.25337219238281</v>
      </c>
    </row>
    <row r="2248" spans="1:2" ht="15" customHeight="1" x14ac:dyDescent="0.25">
      <c r="A2248">
        <v>241.49301147460937</v>
      </c>
      <c r="B2248">
        <v>267.72244262695312</v>
      </c>
    </row>
    <row r="2249" spans="1:2" ht="15" customHeight="1" x14ac:dyDescent="0.25">
      <c r="A2249">
        <v>255.46015930175781</v>
      </c>
      <c r="B2249">
        <v>210.37861633300781</v>
      </c>
    </row>
    <row r="2250" spans="1:2" ht="15" customHeight="1" x14ac:dyDescent="0.25">
      <c r="A2250">
        <v>247.22959899902344</v>
      </c>
      <c r="B2250">
        <v>200.89767456054687</v>
      </c>
    </row>
    <row r="2251" spans="1:2" ht="15" customHeight="1" x14ac:dyDescent="0.25">
      <c r="A2251">
        <v>244.23782348632812</v>
      </c>
      <c r="B2251">
        <v>214.63348388671875</v>
      </c>
    </row>
    <row r="2252" spans="1:2" ht="15" customHeight="1" x14ac:dyDescent="0.25">
      <c r="A2252">
        <v>294.62326049804687</v>
      </c>
      <c r="B2252">
        <v>201.30137634277344</v>
      </c>
    </row>
    <row r="2253" spans="1:2" ht="15" customHeight="1" x14ac:dyDescent="0.25">
      <c r="A2253">
        <v>296.91976928710937</v>
      </c>
      <c r="B2253">
        <v>201.06845092773437</v>
      </c>
    </row>
    <row r="2254" spans="1:2" ht="15" customHeight="1" x14ac:dyDescent="0.25">
      <c r="A2254">
        <v>245.86216735839844</v>
      </c>
      <c r="B2254">
        <v>200.83807373046875</v>
      </c>
    </row>
    <row r="2255" spans="1:2" ht="15" customHeight="1" x14ac:dyDescent="0.25">
      <c r="A2255">
        <v>241.15299987792969</v>
      </c>
      <c r="B2255">
        <v>201.49380493164062</v>
      </c>
    </row>
    <row r="2256" spans="1:2" ht="15" customHeight="1" x14ac:dyDescent="0.25">
      <c r="A2256">
        <v>254.11912536621094</v>
      </c>
      <c r="B2256">
        <v>201.761962890625</v>
      </c>
    </row>
    <row r="2257" spans="1:2" ht="15" customHeight="1" x14ac:dyDescent="0.25">
      <c r="A2257">
        <v>238.81149291992187</v>
      </c>
      <c r="B2257">
        <v>202.48826599121094</v>
      </c>
    </row>
    <row r="2258" spans="1:2" ht="15" customHeight="1" x14ac:dyDescent="0.25">
      <c r="A2258">
        <v>239.7412109375</v>
      </c>
      <c r="B2258">
        <v>208.82815551757812</v>
      </c>
    </row>
    <row r="2259" spans="1:2" ht="15" customHeight="1" x14ac:dyDescent="0.25">
      <c r="A2259">
        <v>241.67922973632812</v>
      </c>
      <c r="B2259">
        <v>201.03439331054687</v>
      </c>
    </row>
    <row r="2260" spans="1:2" ht="15" customHeight="1" x14ac:dyDescent="0.25">
      <c r="A2260">
        <v>243.84156799316406</v>
      </c>
      <c r="B2260">
        <v>216.11195373535156</v>
      </c>
    </row>
    <row r="2261" spans="1:2" ht="15" customHeight="1" x14ac:dyDescent="0.25">
      <c r="A2261">
        <v>245.07337951660156</v>
      </c>
      <c r="B2261">
        <v>217.49751281738281</v>
      </c>
    </row>
    <row r="2262" spans="1:2" ht="15" customHeight="1" x14ac:dyDescent="0.25">
      <c r="A2262">
        <v>245.31185913085937</v>
      </c>
      <c r="B2262">
        <v>206.78913879394531</v>
      </c>
    </row>
    <row r="2263" spans="1:2" ht="15" customHeight="1" x14ac:dyDescent="0.25">
      <c r="A2263">
        <v>252.71548461914062</v>
      </c>
      <c r="B2263">
        <v>207.41873168945312</v>
      </c>
    </row>
    <row r="2264" spans="1:2" ht="15" customHeight="1" x14ac:dyDescent="0.25">
      <c r="A2264">
        <v>245.69578552246094</v>
      </c>
      <c r="B2264">
        <v>205.02145385742187</v>
      </c>
    </row>
    <row r="2265" spans="1:2" ht="15" customHeight="1" x14ac:dyDescent="0.25">
      <c r="A2265">
        <v>262.07516479492187</v>
      </c>
      <c r="B2265">
        <v>200.82423400878906</v>
      </c>
    </row>
    <row r="2266" spans="1:2" ht="15" customHeight="1" x14ac:dyDescent="0.25">
      <c r="A2266">
        <v>261.999267578125</v>
      </c>
      <c r="B2266">
        <v>200.33415222167969</v>
      </c>
    </row>
    <row r="2267" spans="1:2" ht="15" customHeight="1" x14ac:dyDescent="0.25">
      <c r="A2267">
        <v>251.2100830078125</v>
      </c>
      <c r="B2267">
        <v>200.96702575683594</v>
      </c>
    </row>
    <row r="2268" spans="1:2" ht="15" customHeight="1" x14ac:dyDescent="0.25">
      <c r="A2268">
        <v>247.86642456054687</v>
      </c>
      <c r="B2268">
        <v>201.6358642578125</v>
      </c>
    </row>
    <row r="2269" spans="1:2" ht="15" customHeight="1" x14ac:dyDescent="0.25">
      <c r="A2269">
        <v>244.43925476074219</v>
      </c>
      <c r="B2269">
        <v>201.52015686035156</v>
      </c>
    </row>
    <row r="2270" spans="1:2" ht="15" customHeight="1" x14ac:dyDescent="0.25">
      <c r="A2270">
        <v>241.02204895019531</v>
      </c>
      <c r="B2270">
        <v>207.60307312011719</v>
      </c>
    </row>
    <row r="2271" spans="1:2" ht="15" customHeight="1" x14ac:dyDescent="0.25">
      <c r="A2271">
        <v>244.92314147949219</v>
      </c>
      <c r="B2271">
        <v>224.34698486328125</v>
      </c>
    </row>
    <row r="2272" spans="1:2" ht="15" customHeight="1" x14ac:dyDescent="0.25">
      <c r="A2272">
        <v>246.66806030273437</v>
      </c>
      <c r="B2272">
        <v>235.71437072753906</v>
      </c>
    </row>
    <row r="2273" spans="1:2" ht="15" customHeight="1" x14ac:dyDescent="0.25">
      <c r="A2273">
        <v>247.54083251953125</v>
      </c>
      <c r="B2273">
        <v>202.98832702636719</v>
      </c>
    </row>
    <row r="2274" spans="1:2" ht="15" customHeight="1" x14ac:dyDescent="0.25">
      <c r="A2274">
        <v>247.523193359375</v>
      </c>
      <c r="B2274">
        <v>205.30926513671875</v>
      </c>
    </row>
    <row r="2275" spans="1:2" ht="15" customHeight="1" x14ac:dyDescent="0.25">
      <c r="A2275">
        <v>254.02635192871094</v>
      </c>
      <c r="B2275">
        <v>205.53436279296875</v>
      </c>
    </row>
    <row r="2276" spans="1:2" ht="15" customHeight="1" x14ac:dyDescent="0.25">
      <c r="A2276">
        <v>276.89840698242187</v>
      </c>
      <c r="B2276">
        <v>203.24118041992187</v>
      </c>
    </row>
    <row r="2277" spans="1:2" ht="15" customHeight="1" x14ac:dyDescent="0.25">
      <c r="A2277">
        <v>279.02285766601562</v>
      </c>
      <c r="B2277">
        <v>202.47740173339844</v>
      </c>
    </row>
    <row r="2278" spans="1:2" ht="15" customHeight="1" x14ac:dyDescent="0.25">
      <c r="A2278">
        <v>249.0526123046875</v>
      </c>
      <c r="B2278">
        <v>202.74627685546875</v>
      </c>
    </row>
    <row r="2279" spans="1:2" ht="15" customHeight="1" x14ac:dyDescent="0.25">
      <c r="A2279">
        <v>253.20681762695312</v>
      </c>
      <c r="B2279">
        <v>202.82786560058594</v>
      </c>
    </row>
    <row r="2280" spans="1:2" ht="15" customHeight="1" x14ac:dyDescent="0.25">
      <c r="A2280">
        <v>256.13372802734375</v>
      </c>
      <c r="B2280">
        <v>206.23715209960937</v>
      </c>
    </row>
    <row r="2281" spans="1:2" ht="15" customHeight="1" x14ac:dyDescent="0.25">
      <c r="A2281">
        <v>252.78585815429687</v>
      </c>
      <c r="B2281">
        <v>230.59068298339844</v>
      </c>
    </row>
    <row r="2282" spans="1:2" ht="15" customHeight="1" x14ac:dyDescent="0.25">
      <c r="A2282">
        <v>252.46647644042969</v>
      </c>
      <c r="B2282">
        <v>323.18609619140625</v>
      </c>
    </row>
    <row r="2283" spans="1:2" ht="15" customHeight="1" x14ac:dyDescent="0.25">
      <c r="A2283">
        <v>253.659423828125</v>
      </c>
      <c r="B2283">
        <v>406.61358642578125</v>
      </c>
    </row>
    <row r="2284" spans="1:2" ht="15" customHeight="1" x14ac:dyDescent="0.25">
      <c r="A2284">
        <v>253.01551818847656</v>
      </c>
      <c r="B2284">
        <v>507.25625610351562</v>
      </c>
    </row>
    <row r="2285" spans="1:2" ht="15" customHeight="1" x14ac:dyDescent="0.25">
      <c r="A2285">
        <v>257.83734130859375</v>
      </c>
      <c r="B2285">
        <v>521.6517333984375</v>
      </c>
    </row>
    <row r="2286" spans="1:2" ht="15" customHeight="1" x14ac:dyDescent="0.25">
      <c r="A2286">
        <v>290.90762329101563</v>
      </c>
      <c r="B2286">
        <v>516.68841552734375</v>
      </c>
    </row>
    <row r="2287" spans="1:2" ht="15" customHeight="1" x14ac:dyDescent="0.25">
      <c r="A2287">
        <v>402.32315063476562</v>
      </c>
      <c r="B2287">
        <v>514.54815673828125</v>
      </c>
    </row>
    <row r="2288" spans="1:2" ht="15" customHeight="1" x14ac:dyDescent="0.25">
      <c r="A2288">
        <v>489.87774658203125</v>
      </c>
      <c r="B2288">
        <v>507.70584106445312</v>
      </c>
    </row>
    <row r="2289" spans="1:2" ht="15" customHeight="1" x14ac:dyDescent="0.25">
      <c r="A2289">
        <v>600.89013671875</v>
      </c>
      <c r="B2289">
        <v>510.10049438476562</v>
      </c>
    </row>
    <row r="2290" spans="1:2" ht="15" customHeight="1" x14ac:dyDescent="0.25">
      <c r="A2290">
        <v>610.71710205078125</v>
      </c>
      <c r="B2290">
        <v>477.23724365234375</v>
      </c>
    </row>
    <row r="2291" spans="1:2" ht="15" customHeight="1" x14ac:dyDescent="0.25">
      <c r="A2291">
        <v>594.53778076171875</v>
      </c>
      <c r="B2291">
        <v>436.9505615234375</v>
      </c>
    </row>
    <row r="2292" spans="1:2" ht="15" customHeight="1" x14ac:dyDescent="0.25">
      <c r="A2292">
        <v>584.08636474609375</v>
      </c>
      <c r="B2292">
        <v>335.06976318359375</v>
      </c>
    </row>
    <row r="2293" spans="1:2" ht="15" customHeight="1" x14ac:dyDescent="0.25">
      <c r="A2293">
        <v>580.4652099609375</v>
      </c>
      <c r="B2293">
        <v>394.35650634765625</v>
      </c>
    </row>
    <row r="2294" spans="1:2" ht="15" customHeight="1" x14ac:dyDescent="0.25">
      <c r="A2294">
        <v>589.3167724609375</v>
      </c>
      <c r="B2294">
        <v>465.39468383789062</v>
      </c>
    </row>
    <row r="2295" spans="1:2" ht="15" customHeight="1" x14ac:dyDescent="0.25">
      <c r="A2295">
        <v>542.23614501953125</v>
      </c>
      <c r="B2295">
        <v>456.63833618164062</v>
      </c>
    </row>
    <row r="2296" spans="1:2" ht="15" customHeight="1" x14ac:dyDescent="0.25">
      <c r="A2296">
        <v>485.36422729492187</v>
      </c>
      <c r="B2296">
        <v>471.48223876953125</v>
      </c>
    </row>
    <row r="2297" spans="1:2" ht="15" customHeight="1" x14ac:dyDescent="0.25">
      <c r="A2297">
        <v>374.87640380859375</v>
      </c>
      <c r="B2297">
        <v>363.87826538085937</v>
      </c>
    </row>
    <row r="2298" spans="1:2" ht="15" customHeight="1" x14ac:dyDescent="0.25">
      <c r="A2298">
        <v>448.16802978515625</v>
      </c>
      <c r="B2298">
        <v>248.30030822753906</v>
      </c>
    </row>
    <row r="2299" spans="1:2" ht="15" customHeight="1" x14ac:dyDescent="0.25">
      <c r="A2299">
        <v>517.791015625</v>
      </c>
      <c r="B2299">
        <v>206.52529907226562</v>
      </c>
    </row>
    <row r="2300" spans="1:2" ht="15" customHeight="1" x14ac:dyDescent="0.25">
      <c r="A2300">
        <v>512.09619140625</v>
      </c>
      <c r="B2300">
        <v>199.94842529296875</v>
      </c>
    </row>
    <row r="2301" spans="1:2" ht="15" customHeight="1" x14ac:dyDescent="0.25">
      <c r="A2301">
        <v>523.858642578125</v>
      </c>
      <c r="B2301">
        <v>201.36100769042969</v>
      </c>
    </row>
    <row r="2302" spans="1:2" ht="15" customHeight="1" x14ac:dyDescent="0.25">
      <c r="A2302">
        <v>407.781494140625</v>
      </c>
      <c r="B2302">
        <v>201.7413330078125</v>
      </c>
    </row>
    <row r="2303" spans="1:2" ht="15" customHeight="1" x14ac:dyDescent="0.25">
      <c r="A2303">
        <v>285.23977661132812</v>
      </c>
      <c r="B2303">
        <v>201.96748352050781</v>
      </c>
    </row>
    <row r="2304" spans="1:2" ht="15" customHeight="1" x14ac:dyDescent="0.25">
      <c r="A2304">
        <v>247.90150451660156</v>
      </c>
      <c r="B2304">
        <v>208.41342163085937</v>
      </c>
    </row>
    <row r="2305" spans="1:2" ht="15" customHeight="1" x14ac:dyDescent="0.25">
      <c r="A2305">
        <v>244.83572387695312</v>
      </c>
      <c r="B2305">
        <v>262.02279663085937</v>
      </c>
    </row>
    <row r="2306" spans="1:2" ht="15" customHeight="1" x14ac:dyDescent="0.25">
      <c r="A2306">
        <v>246.75108337402344</v>
      </c>
      <c r="B2306">
        <v>371.08578491210937</v>
      </c>
    </row>
    <row r="2307" spans="1:2" ht="15" customHeight="1" x14ac:dyDescent="0.25">
      <c r="A2307">
        <v>247.6669921875</v>
      </c>
      <c r="B2307">
        <v>478.92056274414062</v>
      </c>
    </row>
    <row r="2308" spans="1:2" ht="15" customHeight="1" x14ac:dyDescent="0.25">
      <c r="A2308">
        <v>249.36412048339844</v>
      </c>
      <c r="B2308">
        <v>520.3284912109375</v>
      </c>
    </row>
    <row r="2309" spans="1:2" ht="15" customHeight="1" x14ac:dyDescent="0.25">
      <c r="A2309">
        <v>256.64517211914062</v>
      </c>
      <c r="B2309">
        <v>501.84323120117187</v>
      </c>
    </row>
    <row r="2310" spans="1:2" ht="15" customHeight="1" x14ac:dyDescent="0.25">
      <c r="A2310">
        <v>317.81524658203125</v>
      </c>
      <c r="B2310">
        <v>484.27154541015625</v>
      </c>
    </row>
    <row r="2311" spans="1:2" ht="15" customHeight="1" x14ac:dyDescent="0.25">
      <c r="A2311">
        <v>427.08795166015625</v>
      </c>
      <c r="B2311">
        <v>469.316650390625</v>
      </c>
    </row>
    <row r="2312" spans="1:2" ht="15" customHeight="1" x14ac:dyDescent="0.25">
      <c r="A2312">
        <v>560.5089111328125</v>
      </c>
      <c r="B2312">
        <v>484.7496337890625</v>
      </c>
    </row>
    <row r="2313" spans="1:2" ht="15" customHeight="1" x14ac:dyDescent="0.25">
      <c r="A2313">
        <v>602.74462890625</v>
      </c>
      <c r="B2313">
        <v>517.46661376953125</v>
      </c>
    </row>
    <row r="2314" spans="1:2" ht="15" customHeight="1" x14ac:dyDescent="0.25">
      <c r="A2314">
        <v>577.1953125</v>
      </c>
      <c r="B2314">
        <v>476.04547119140625</v>
      </c>
    </row>
    <row r="2315" spans="1:2" ht="15" customHeight="1" x14ac:dyDescent="0.25">
      <c r="A2315">
        <v>552.6917724609375</v>
      </c>
      <c r="B2315">
        <v>462.77899169921875</v>
      </c>
    </row>
    <row r="2316" spans="1:2" ht="15" customHeight="1" x14ac:dyDescent="0.25">
      <c r="A2316">
        <v>533.88397216796875</v>
      </c>
      <c r="B2316">
        <v>459.08438110351562</v>
      </c>
    </row>
    <row r="2317" spans="1:2" ht="15" customHeight="1" x14ac:dyDescent="0.25">
      <c r="A2317">
        <v>557.60247802734375</v>
      </c>
      <c r="B2317">
        <v>484.80374145507812</v>
      </c>
    </row>
    <row r="2318" spans="1:2" ht="15" customHeight="1" x14ac:dyDescent="0.25">
      <c r="A2318">
        <v>588.226318359375</v>
      </c>
      <c r="B2318">
        <v>500.97320556640625</v>
      </c>
    </row>
    <row r="2319" spans="1:2" ht="15" customHeight="1" x14ac:dyDescent="0.25">
      <c r="A2319">
        <v>539.77801513671875</v>
      </c>
      <c r="B2319">
        <v>510.51708984375</v>
      </c>
    </row>
    <row r="2320" spans="1:2" ht="15" customHeight="1" x14ac:dyDescent="0.25">
      <c r="A2320">
        <v>525.5135498046875</v>
      </c>
      <c r="B2320">
        <v>496.52688598632812</v>
      </c>
    </row>
    <row r="2321" spans="1:2" ht="15" customHeight="1" x14ac:dyDescent="0.25">
      <c r="A2321">
        <v>518.73626708984375</v>
      </c>
      <c r="B2321">
        <v>477.97970581054687</v>
      </c>
    </row>
    <row r="2322" spans="1:2" ht="15" customHeight="1" x14ac:dyDescent="0.25">
      <c r="A2322">
        <v>549.6937255859375</v>
      </c>
      <c r="B2322">
        <v>353.11691284179687</v>
      </c>
    </row>
    <row r="2323" spans="1:2" ht="15" customHeight="1" x14ac:dyDescent="0.25">
      <c r="A2323">
        <v>567.96575927734375</v>
      </c>
      <c r="B2323">
        <v>237.89070129394531</v>
      </c>
    </row>
    <row r="2324" spans="1:2" ht="15" customHeight="1" x14ac:dyDescent="0.25">
      <c r="A2324">
        <v>577.9688720703125</v>
      </c>
      <c r="B2324">
        <v>204.92707824707031</v>
      </c>
    </row>
    <row r="2325" spans="1:2" ht="15" customHeight="1" x14ac:dyDescent="0.25">
      <c r="A2325">
        <v>552.46221923828125</v>
      </c>
      <c r="B2325">
        <v>201.17835998535156</v>
      </c>
    </row>
    <row r="2326" spans="1:2" ht="15" customHeight="1" x14ac:dyDescent="0.25">
      <c r="A2326">
        <v>534.08544921875</v>
      </c>
      <c r="B2326">
        <v>202.52574157714844</v>
      </c>
    </row>
    <row r="2327" spans="1:2" ht="15" customHeight="1" x14ac:dyDescent="0.25">
      <c r="A2327">
        <v>399.9884033203125</v>
      </c>
      <c r="B2327">
        <v>201.78573608398437</v>
      </c>
    </row>
    <row r="2328" spans="1:2" ht="15" customHeight="1" x14ac:dyDescent="0.25">
      <c r="A2328">
        <v>281.65301513671875</v>
      </c>
      <c r="B2328">
        <v>212.08078002929687</v>
      </c>
    </row>
    <row r="2329" spans="1:2" ht="15" customHeight="1" x14ac:dyDescent="0.25">
      <c r="A2329">
        <v>253.11050415039062</v>
      </c>
      <c r="B2329">
        <v>247.50608825683594</v>
      </c>
    </row>
    <row r="2330" spans="1:2" ht="15" customHeight="1" x14ac:dyDescent="0.25">
      <c r="A2330">
        <v>250.13935852050781</v>
      </c>
      <c r="B2330">
        <v>410.85665893554687</v>
      </c>
    </row>
    <row r="2331" spans="1:2" ht="15" customHeight="1" x14ac:dyDescent="0.25">
      <c r="A2331">
        <v>251.19760131835937</v>
      </c>
      <c r="B2331">
        <v>526.9713134765625</v>
      </c>
    </row>
    <row r="2332" spans="1:2" ht="15" customHeight="1" x14ac:dyDescent="0.25">
      <c r="A2332">
        <v>251.39572143554687</v>
      </c>
      <c r="B2332">
        <v>533.7889404296875</v>
      </c>
    </row>
    <row r="2333" spans="1:2" ht="15" customHeight="1" x14ac:dyDescent="0.25">
      <c r="A2333">
        <v>263.59423828125</v>
      </c>
      <c r="B2333">
        <v>526.71087646484375</v>
      </c>
    </row>
    <row r="2334" spans="1:2" ht="15" customHeight="1" x14ac:dyDescent="0.25">
      <c r="A2334">
        <v>314.58551025390625</v>
      </c>
      <c r="B2334">
        <v>529.43304443359375</v>
      </c>
    </row>
    <row r="2335" spans="1:2" ht="15" customHeight="1" x14ac:dyDescent="0.25">
      <c r="A2335">
        <v>505.8355712890625</v>
      </c>
      <c r="B2335">
        <v>526.93170166015625</v>
      </c>
    </row>
    <row r="2336" spans="1:2" ht="15" customHeight="1" x14ac:dyDescent="0.25">
      <c r="A2336">
        <v>635.7283935546875</v>
      </c>
      <c r="B2336">
        <v>529.88555908203125</v>
      </c>
    </row>
    <row r="2337" spans="1:2" ht="15" customHeight="1" x14ac:dyDescent="0.25">
      <c r="A2337">
        <v>640.8358154296875</v>
      </c>
      <c r="B2337">
        <v>530.5084228515625</v>
      </c>
    </row>
    <row r="2338" spans="1:2" ht="15" customHeight="1" x14ac:dyDescent="0.25">
      <c r="A2338">
        <v>629.66790771484375</v>
      </c>
      <c r="B2338">
        <v>528.8917236328125</v>
      </c>
    </row>
    <row r="2339" spans="1:2" ht="15" customHeight="1" x14ac:dyDescent="0.25">
      <c r="A2339">
        <v>631.16265869140625</v>
      </c>
      <c r="B2339">
        <v>531.2950439453125</v>
      </c>
    </row>
    <row r="2340" spans="1:2" ht="15" customHeight="1" x14ac:dyDescent="0.25">
      <c r="A2340">
        <v>627.77630615234375</v>
      </c>
      <c r="B2340">
        <v>519.3533935546875</v>
      </c>
    </row>
    <row r="2341" spans="1:2" ht="15" customHeight="1" x14ac:dyDescent="0.25">
      <c r="A2341">
        <v>632.67315673828125</v>
      </c>
      <c r="B2341">
        <v>502.92962646484375</v>
      </c>
    </row>
    <row r="2342" spans="1:2" ht="15" customHeight="1" x14ac:dyDescent="0.25">
      <c r="A2342">
        <v>633.306884765625</v>
      </c>
      <c r="B2342">
        <v>475.90545654296875</v>
      </c>
    </row>
    <row r="2343" spans="1:2" ht="15" customHeight="1" x14ac:dyDescent="0.25">
      <c r="A2343">
        <v>620.07177734375</v>
      </c>
      <c r="B2343">
        <v>489.4415283203125</v>
      </c>
    </row>
    <row r="2344" spans="1:2" ht="15" customHeight="1" x14ac:dyDescent="0.25">
      <c r="A2344">
        <v>624.91094970703125</v>
      </c>
      <c r="B2344">
        <v>521.68780517578125</v>
      </c>
    </row>
    <row r="2345" spans="1:2" ht="15" customHeight="1" x14ac:dyDescent="0.25">
      <c r="A2345">
        <v>607.84991455078125</v>
      </c>
      <c r="B2345">
        <v>481.86373901367187</v>
      </c>
    </row>
    <row r="2346" spans="1:2" ht="15" customHeight="1" x14ac:dyDescent="0.25">
      <c r="A2346">
        <v>588.276611328125</v>
      </c>
      <c r="B2346">
        <v>381.10223388671875</v>
      </c>
    </row>
    <row r="2347" spans="1:2" ht="15" customHeight="1" x14ac:dyDescent="0.25">
      <c r="A2347">
        <v>560.8016357421875</v>
      </c>
      <c r="B2347">
        <v>280.4610595703125</v>
      </c>
    </row>
    <row r="2348" spans="1:2" ht="15" customHeight="1" x14ac:dyDescent="0.25">
      <c r="A2348">
        <v>582.939697265625</v>
      </c>
      <c r="B2348">
        <v>214.36839294433594</v>
      </c>
    </row>
    <row r="2349" spans="1:2" ht="15" customHeight="1" x14ac:dyDescent="0.25">
      <c r="A2349">
        <v>619.39581298828125</v>
      </c>
      <c r="B2349">
        <v>198.21536254882812</v>
      </c>
    </row>
    <row r="2350" spans="1:2" ht="15" customHeight="1" x14ac:dyDescent="0.25">
      <c r="A2350">
        <v>564.52545166015625</v>
      </c>
      <c r="B2350">
        <v>199.94955444335938</v>
      </c>
    </row>
    <row r="2351" spans="1:2" ht="15" customHeight="1" x14ac:dyDescent="0.25">
      <c r="A2351">
        <v>440.5430908203125</v>
      </c>
      <c r="B2351">
        <v>200.94551086425781</v>
      </c>
    </row>
    <row r="2352" spans="1:2" ht="15" customHeight="1" x14ac:dyDescent="0.25">
      <c r="A2352">
        <v>328.7119140625</v>
      </c>
      <c r="B2352">
        <v>208.53948974609375</v>
      </c>
    </row>
    <row r="2353" spans="1:2" ht="15" customHeight="1" x14ac:dyDescent="0.25">
      <c r="A2353">
        <v>261.48553466796875</v>
      </c>
      <c r="B2353">
        <v>218.18051147460937</v>
      </c>
    </row>
    <row r="2354" spans="1:2" ht="15" customHeight="1" x14ac:dyDescent="0.25">
      <c r="A2354">
        <v>248.95118713378906</v>
      </c>
      <c r="B2354">
        <v>298.4755859375</v>
      </c>
    </row>
    <row r="2355" spans="1:2" ht="15" customHeight="1" x14ac:dyDescent="0.25">
      <c r="A2355">
        <v>251.13552856445313</v>
      </c>
      <c r="B2355">
        <v>459.4232177734375</v>
      </c>
    </row>
    <row r="2356" spans="1:2" ht="15" customHeight="1" x14ac:dyDescent="0.25">
      <c r="A2356">
        <v>256.9510498046875</v>
      </c>
      <c r="B2356">
        <v>530.9703369140625</v>
      </c>
    </row>
    <row r="2357" spans="1:2" ht="15" customHeight="1" x14ac:dyDescent="0.25">
      <c r="A2357">
        <v>265.9749755859375</v>
      </c>
      <c r="B2357">
        <v>531.7261962890625</v>
      </c>
    </row>
    <row r="2358" spans="1:2" ht="15" customHeight="1" x14ac:dyDescent="0.25">
      <c r="A2358">
        <v>276.09677124023437</v>
      </c>
      <c r="B2358">
        <v>529.8447265625</v>
      </c>
    </row>
    <row r="2359" spans="1:2" ht="15" customHeight="1" x14ac:dyDescent="0.25">
      <c r="A2359">
        <v>374.39898681640625</v>
      </c>
      <c r="B2359">
        <v>532.83819580078125</v>
      </c>
    </row>
    <row r="2360" spans="1:2" ht="15" customHeight="1" x14ac:dyDescent="0.25">
      <c r="A2360">
        <v>559.9444580078125</v>
      </c>
      <c r="B2360">
        <v>529.81488037109375</v>
      </c>
    </row>
    <row r="2361" spans="1:2" ht="15" customHeight="1" x14ac:dyDescent="0.25">
      <c r="A2361">
        <v>636.3800048828125</v>
      </c>
      <c r="B2361">
        <v>529.421875</v>
      </c>
    </row>
    <row r="2362" spans="1:2" ht="15" customHeight="1" x14ac:dyDescent="0.25">
      <c r="A2362">
        <v>634.95086669921875</v>
      </c>
      <c r="B2362">
        <v>524.42291259765625</v>
      </c>
    </row>
    <row r="2363" spans="1:2" ht="15" customHeight="1" x14ac:dyDescent="0.25">
      <c r="A2363">
        <v>628.38909912109375</v>
      </c>
      <c r="B2363">
        <v>534.28924560546875</v>
      </c>
    </row>
    <row r="2364" spans="1:2" ht="15" customHeight="1" x14ac:dyDescent="0.25">
      <c r="A2364">
        <v>633.901611328125</v>
      </c>
      <c r="B2364">
        <v>528.88189697265625</v>
      </c>
    </row>
    <row r="2365" spans="1:2" ht="15" customHeight="1" x14ac:dyDescent="0.25">
      <c r="A2365">
        <v>631.934814453125</v>
      </c>
      <c r="B2365">
        <v>525.569091796875</v>
      </c>
    </row>
    <row r="2366" spans="1:2" ht="15" customHeight="1" x14ac:dyDescent="0.25">
      <c r="A2366">
        <v>613.22991943359375</v>
      </c>
      <c r="B2366">
        <v>533.54193115234375</v>
      </c>
    </row>
    <row r="2367" spans="1:2" ht="15" customHeight="1" x14ac:dyDescent="0.25">
      <c r="A2367">
        <v>620.5263671875</v>
      </c>
      <c r="B2367">
        <v>528.315185546875</v>
      </c>
    </row>
    <row r="2368" spans="1:2" ht="15" customHeight="1" x14ac:dyDescent="0.25">
      <c r="A2368">
        <v>625.3707275390625</v>
      </c>
      <c r="B2368">
        <v>512.90704345703125</v>
      </c>
    </row>
    <row r="2369" spans="1:2" ht="15" customHeight="1" x14ac:dyDescent="0.25">
      <c r="A2369">
        <v>619.572021484375</v>
      </c>
      <c r="B2369">
        <v>450.42681884765625</v>
      </c>
    </row>
    <row r="2370" spans="1:2" ht="15" customHeight="1" x14ac:dyDescent="0.25">
      <c r="A2370">
        <v>616.759765625</v>
      </c>
      <c r="B2370">
        <v>309.29534912109375</v>
      </c>
    </row>
    <row r="2371" spans="1:2" ht="15" customHeight="1" x14ac:dyDescent="0.25">
      <c r="A2371">
        <v>634.08074951171875</v>
      </c>
      <c r="B2371">
        <v>209.77255249023437</v>
      </c>
    </row>
    <row r="2372" spans="1:2" ht="15" customHeight="1" x14ac:dyDescent="0.25">
      <c r="A2372">
        <v>635.58856201171875</v>
      </c>
      <c r="B2372">
        <v>200.01844787597656</v>
      </c>
    </row>
    <row r="2373" spans="1:2" ht="15" customHeight="1" x14ac:dyDescent="0.25">
      <c r="A2373">
        <v>607.1373291015625</v>
      </c>
      <c r="B2373">
        <v>201.09812927246094</v>
      </c>
    </row>
    <row r="2374" spans="1:2" ht="15" customHeight="1" x14ac:dyDescent="0.25">
      <c r="A2374">
        <v>512.1400146484375</v>
      </c>
      <c r="B2374">
        <v>202.90121459960937</v>
      </c>
    </row>
    <row r="2375" spans="1:2" ht="15" customHeight="1" x14ac:dyDescent="0.25">
      <c r="A2375">
        <v>346.23602294921875</v>
      </c>
      <c r="B2375">
        <v>202.46751403808594</v>
      </c>
    </row>
    <row r="2376" spans="1:2" ht="15" customHeight="1" x14ac:dyDescent="0.25">
      <c r="A2376">
        <v>244.51805114746094</v>
      </c>
      <c r="B2376">
        <v>202.72174072265625</v>
      </c>
    </row>
    <row r="2377" spans="1:2" ht="15" customHeight="1" x14ac:dyDescent="0.25">
      <c r="A2377">
        <v>239.71044921875</v>
      </c>
      <c r="B2377">
        <v>212.1943359375</v>
      </c>
    </row>
    <row r="2378" spans="1:2" ht="15" customHeight="1" x14ac:dyDescent="0.25">
      <c r="A2378">
        <v>243.48283386230469</v>
      </c>
      <c r="B2378">
        <v>291.60894775390625</v>
      </c>
    </row>
    <row r="2379" spans="1:2" ht="15" customHeight="1" x14ac:dyDescent="0.25">
      <c r="A2379">
        <v>243.51225280761719</v>
      </c>
      <c r="B2379">
        <v>361.97604370117187</v>
      </c>
    </row>
    <row r="2380" spans="1:2" ht="15" customHeight="1" x14ac:dyDescent="0.25">
      <c r="A2380">
        <v>243.25738525390625</v>
      </c>
      <c r="B2380">
        <v>415.927978515625</v>
      </c>
    </row>
    <row r="2381" spans="1:2" ht="15" customHeight="1" x14ac:dyDescent="0.25">
      <c r="A2381">
        <v>243.25459289550781</v>
      </c>
      <c r="B2381">
        <v>486.59829711914062</v>
      </c>
    </row>
    <row r="2382" spans="1:2" ht="15" customHeight="1" x14ac:dyDescent="0.25">
      <c r="A2382">
        <v>257.56735229492187</v>
      </c>
      <c r="B2382">
        <v>483.72042846679687</v>
      </c>
    </row>
    <row r="2383" spans="1:2" ht="15" customHeight="1" x14ac:dyDescent="0.25">
      <c r="A2383">
        <v>347.65194702148437</v>
      </c>
      <c r="B2383">
        <v>452.82769775390625</v>
      </c>
    </row>
    <row r="2384" spans="1:2" ht="15" customHeight="1" x14ac:dyDescent="0.25">
      <c r="A2384">
        <v>424.40933227539062</v>
      </c>
      <c r="B2384">
        <v>448.12322998046875</v>
      </c>
    </row>
    <row r="2385" spans="1:2" ht="15" customHeight="1" x14ac:dyDescent="0.25">
      <c r="A2385">
        <v>487.20205688476562</v>
      </c>
      <c r="B2385">
        <v>438.65771484375</v>
      </c>
    </row>
    <row r="2386" spans="1:2" ht="15" customHeight="1" x14ac:dyDescent="0.25">
      <c r="A2386">
        <v>560.84619140625</v>
      </c>
      <c r="B2386">
        <v>413.33926391601562</v>
      </c>
    </row>
    <row r="2387" spans="1:2" ht="15" customHeight="1" x14ac:dyDescent="0.25">
      <c r="A2387">
        <v>550.2293701171875</v>
      </c>
      <c r="B2387">
        <v>387.85675048828125</v>
      </c>
    </row>
    <row r="2388" spans="1:2" ht="15" customHeight="1" x14ac:dyDescent="0.25">
      <c r="A2388">
        <v>517.8011474609375</v>
      </c>
      <c r="B2388">
        <v>410.29086303710937</v>
      </c>
    </row>
    <row r="2389" spans="1:2" ht="15" customHeight="1" x14ac:dyDescent="0.25">
      <c r="A2389">
        <v>513.88775634765625</v>
      </c>
      <c r="B2389">
        <v>412.74053955078125</v>
      </c>
    </row>
    <row r="2390" spans="1:2" ht="15" customHeight="1" x14ac:dyDescent="0.25">
      <c r="A2390">
        <v>501.72698974609375</v>
      </c>
      <c r="B2390">
        <v>418.47824096679687</v>
      </c>
    </row>
    <row r="2391" spans="1:2" ht="15" customHeight="1" x14ac:dyDescent="0.25">
      <c r="A2391">
        <v>473.97073364257812</v>
      </c>
      <c r="B2391">
        <v>430.16812133789062</v>
      </c>
    </row>
    <row r="2392" spans="1:2" ht="15" customHeight="1" x14ac:dyDescent="0.25">
      <c r="A2392">
        <v>446.61941528320312</v>
      </c>
      <c r="B2392">
        <v>481.85546875</v>
      </c>
    </row>
    <row r="2393" spans="1:2" ht="15" customHeight="1" x14ac:dyDescent="0.25">
      <c r="A2393">
        <v>477.66064453125</v>
      </c>
      <c r="B2393">
        <v>464.97796630859375</v>
      </c>
    </row>
    <row r="2394" spans="1:2" ht="15" customHeight="1" x14ac:dyDescent="0.25">
      <c r="A2394">
        <v>480.61318969726562</v>
      </c>
      <c r="B2394">
        <v>368.03225708007813</v>
      </c>
    </row>
    <row r="2395" spans="1:2" ht="15" customHeight="1" x14ac:dyDescent="0.25">
      <c r="A2395">
        <v>486.68826293945312</v>
      </c>
      <c r="B2395">
        <v>259.40231323242187</v>
      </c>
    </row>
    <row r="2396" spans="1:2" ht="15" customHeight="1" x14ac:dyDescent="0.25">
      <c r="A2396">
        <v>504.73779296875</v>
      </c>
      <c r="B2396">
        <v>213.19026184082031</v>
      </c>
    </row>
    <row r="2397" spans="1:2" ht="15" customHeight="1" x14ac:dyDescent="0.25">
      <c r="A2397">
        <v>561.1546630859375</v>
      </c>
      <c r="B2397">
        <v>198.87757873535156</v>
      </c>
    </row>
    <row r="2398" spans="1:2" ht="15" customHeight="1" x14ac:dyDescent="0.25">
      <c r="A2398">
        <v>536.8358154296875</v>
      </c>
      <c r="B2398">
        <v>199.6796875</v>
      </c>
    </row>
    <row r="2399" spans="1:2" ht="15" customHeight="1" x14ac:dyDescent="0.25">
      <c r="A2399">
        <v>421.07113647460938</v>
      </c>
      <c r="B2399">
        <v>202.21719360351562</v>
      </c>
    </row>
    <row r="2400" spans="1:2" ht="15" customHeight="1" x14ac:dyDescent="0.25">
      <c r="A2400">
        <v>302.92434692382812</v>
      </c>
      <c r="B2400">
        <v>204.06930541992187</v>
      </c>
    </row>
    <row r="2401" spans="1:2" ht="15" customHeight="1" x14ac:dyDescent="0.25">
      <c r="A2401">
        <v>266.29412841796875</v>
      </c>
      <c r="B2401">
        <v>203.83186340332031</v>
      </c>
    </row>
    <row r="2402" spans="1:2" ht="15" customHeight="1" x14ac:dyDescent="0.25">
      <c r="A2402">
        <v>250.73628234863281</v>
      </c>
      <c r="B2402">
        <v>201.22563171386719</v>
      </c>
    </row>
    <row r="2403" spans="1:2" ht="15" customHeight="1" x14ac:dyDescent="0.25">
      <c r="A2403">
        <v>252.22702026367187</v>
      </c>
      <c r="B2403">
        <v>216.20655822753906</v>
      </c>
    </row>
    <row r="2404" spans="1:2" ht="15" customHeight="1" x14ac:dyDescent="0.25">
      <c r="A2404">
        <v>253.37286376953125</v>
      </c>
      <c r="B2404">
        <v>249.89460754394531</v>
      </c>
    </row>
    <row r="2405" spans="1:2" ht="15" customHeight="1" x14ac:dyDescent="0.25">
      <c r="A2405">
        <v>253.45167541503906</v>
      </c>
      <c r="B2405">
        <v>328.48434448242187</v>
      </c>
    </row>
    <row r="2406" spans="1:2" ht="15" customHeight="1" x14ac:dyDescent="0.25">
      <c r="A2406">
        <v>255.07447814941406</v>
      </c>
      <c r="B2406">
        <v>397.67657470703125</v>
      </c>
    </row>
    <row r="2407" spans="1:2" ht="15" customHeight="1" x14ac:dyDescent="0.25">
      <c r="A2407">
        <v>252.10482788085937</v>
      </c>
      <c r="B2407">
        <v>391.95880126953125</v>
      </c>
    </row>
    <row r="2408" spans="1:2" ht="15" customHeight="1" x14ac:dyDescent="0.25">
      <c r="A2408">
        <v>267.536376953125</v>
      </c>
      <c r="B2408">
        <v>340.34173583984375</v>
      </c>
    </row>
    <row r="2409" spans="1:2" ht="15" customHeight="1" x14ac:dyDescent="0.25">
      <c r="A2409">
        <v>309.90469360351562</v>
      </c>
      <c r="B2409">
        <v>280.53045654296875</v>
      </c>
    </row>
    <row r="2410" spans="1:2" ht="15" customHeight="1" x14ac:dyDescent="0.25">
      <c r="A2410">
        <v>401.04800415039062</v>
      </c>
      <c r="B2410">
        <v>222.80107116699219</v>
      </c>
    </row>
    <row r="2411" spans="1:2" ht="15" customHeight="1" x14ac:dyDescent="0.25">
      <c r="A2411">
        <v>468.99655151367187</v>
      </c>
      <c r="B2411">
        <v>203.98295593261719</v>
      </c>
    </row>
    <row r="2412" spans="1:2" ht="15" customHeight="1" x14ac:dyDescent="0.25">
      <c r="A2412">
        <v>455.26535034179687</v>
      </c>
      <c r="B2412">
        <v>201.26214599609375</v>
      </c>
    </row>
    <row r="2413" spans="1:2" ht="15" customHeight="1" x14ac:dyDescent="0.25">
      <c r="A2413">
        <v>392.0518798828125</v>
      </c>
      <c r="B2413">
        <v>225.88078308105469</v>
      </c>
    </row>
    <row r="2414" spans="1:2" ht="15" customHeight="1" x14ac:dyDescent="0.25">
      <c r="A2414">
        <v>327.48660278320312</v>
      </c>
      <c r="B2414">
        <v>225.61476135253906</v>
      </c>
    </row>
    <row r="2415" spans="1:2" ht="15" customHeight="1" x14ac:dyDescent="0.25">
      <c r="A2415">
        <v>263.59634399414062</v>
      </c>
      <c r="B2415">
        <v>234.41946411132812</v>
      </c>
    </row>
    <row r="2416" spans="1:2" ht="15" customHeight="1" x14ac:dyDescent="0.25">
      <c r="A2416">
        <v>254.00666809082031</v>
      </c>
      <c r="B2416">
        <v>286.40255737304687</v>
      </c>
    </row>
    <row r="2417" spans="1:2" ht="15" customHeight="1" x14ac:dyDescent="0.25">
      <c r="A2417">
        <v>250.64259338378906</v>
      </c>
      <c r="B2417">
        <v>248.37420654296875</v>
      </c>
    </row>
    <row r="2418" spans="1:2" ht="15" customHeight="1" x14ac:dyDescent="0.25">
      <c r="A2418">
        <v>267.11788940429687</v>
      </c>
      <c r="B2418">
        <v>204.63449096679687</v>
      </c>
    </row>
    <row r="2419" spans="1:2" ht="15" customHeight="1" x14ac:dyDescent="0.25">
      <c r="A2419">
        <v>258.05245971679687</v>
      </c>
      <c r="B2419">
        <v>199.54872131347656</v>
      </c>
    </row>
    <row r="2420" spans="1:2" ht="15" customHeight="1" x14ac:dyDescent="0.25">
      <c r="A2420">
        <v>271.22964477539063</v>
      </c>
      <c r="B2420">
        <v>199.62844848632812</v>
      </c>
    </row>
    <row r="2421" spans="1:2" ht="15" customHeight="1" x14ac:dyDescent="0.25">
      <c r="A2421">
        <v>321.816162109375</v>
      </c>
      <c r="B2421">
        <v>198.83265686035156</v>
      </c>
    </row>
    <row r="2422" spans="1:2" ht="15" customHeight="1" x14ac:dyDescent="0.25">
      <c r="A2422">
        <v>284.88613891601562</v>
      </c>
      <c r="B2422">
        <v>199.0948486328125</v>
      </c>
    </row>
    <row r="2423" spans="1:2" ht="15" customHeight="1" x14ac:dyDescent="0.25">
      <c r="A2423">
        <v>240.20787048339844</v>
      </c>
      <c r="B2423">
        <v>198.82379150390625</v>
      </c>
    </row>
    <row r="2424" spans="1:2" ht="15" customHeight="1" x14ac:dyDescent="0.25">
      <c r="A2424">
        <v>238.47726440429687</v>
      </c>
      <c r="B2424">
        <v>199.278564453125</v>
      </c>
    </row>
    <row r="2425" spans="1:2" ht="15" customHeight="1" x14ac:dyDescent="0.25">
      <c r="A2425">
        <v>240.59974670410156</v>
      </c>
      <c r="B2425">
        <v>201.206787109375</v>
      </c>
    </row>
    <row r="2426" spans="1:2" ht="15" customHeight="1" x14ac:dyDescent="0.25">
      <c r="A2426">
        <v>241.95561218261719</v>
      </c>
      <c r="B2426">
        <v>202.91911315917969</v>
      </c>
    </row>
    <row r="2427" spans="1:2" ht="15" customHeight="1" x14ac:dyDescent="0.25">
      <c r="A2427">
        <v>244.16416931152344</v>
      </c>
      <c r="B2427">
        <v>200.85786437988281</v>
      </c>
    </row>
    <row r="2428" spans="1:2" ht="15" customHeight="1" x14ac:dyDescent="0.25">
      <c r="A2428">
        <v>245.55247497558594</v>
      </c>
      <c r="B2428">
        <v>206.23008728027344</v>
      </c>
    </row>
    <row r="2429" spans="1:2" ht="15" customHeight="1" x14ac:dyDescent="0.25">
      <c r="A2429">
        <v>248.23150634765625</v>
      </c>
      <c r="B2429">
        <v>209.34114074707031</v>
      </c>
    </row>
    <row r="2430" spans="1:2" ht="15" customHeight="1" x14ac:dyDescent="0.25">
      <c r="A2430">
        <v>251.06143188476562</v>
      </c>
      <c r="B2430">
        <v>205.01181030273437</v>
      </c>
    </row>
    <row r="2431" spans="1:2" ht="15" customHeight="1" x14ac:dyDescent="0.25">
      <c r="A2431">
        <v>252.8228759765625</v>
      </c>
      <c r="B2431">
        <v>204.90859985351562</v>
      </c>
    </row>
    <row r="2432" spans="1:2" ht="15" customHeight="1" x14ac:dyDescent="0.25">
      <c r="A2432">
        <v>249.24678039550781</v>
      </c>
      <c r="B2432">
        <v>208.85215759277344</v>
      </c>
    </row>
    <row r="2433" spans="1:2" ht="15" customHeight="1" x14ac:dyDescent="0.25">
      <c r="A2433">
        <v>255.61439514160156</v>
      </c>
      <c r="B2433">
        <v>204.71128845214844</v>
      </c>
    </row>
    <row r="2434" spans="1:2" ht="15" customHeight="1" x14ac:dyDescent="0.25">
      <c r="A2434">
        <v>256.65545654296875</v>
      </c>
      <c r="B2434">
        <v>206.17098999023437</v>
      </c>
    </row>
    <row r="2435" spans="1:2" ht="15" customHeight="1" x14ac:dyDescent="0.25">
      <c r="A2435">
        <v>251.12486267089844</v>
      </c>
      <c r="B2435">
        <v>208.2198486328125</v>
      </c>
    </row>
    <row r="2436" spans="1:2" ht="15" customHeight="1" x14ac:dyDescent="0.25">
      <c r="A2436">
        <v>251.43470764160156</v>
      </c>
      <c r="B2436">
        <v>203.36550903320312</v>
      </c>
    </row>
    <row r="2437" spans="1:2" ht="15" customHeight="1" x14ac:dyDescent="0.25">
      <c r="A2437">
        <v>256.24185180664062</v>
      </c>
      <c r="B2437">
        <v>222.06370544433594</v>
      </c>
    </row>
    <row r="2438" spans="1:2" ht="15" customHeight="1" x14ac:dyDescent="0.25">
      <c r="A2438">
        <v>248.63876342773437</v>
      </c>
      <c r="B2438">
        <v>247.41032409667969</v>
      </c>
    </row>
    <row r="2439" spans="1:2" ht="15" customHeight="1" x14ac:dyDescent="0.25">
      <c r="A2439">
        <v>245.19355773925781</v>
      </c>
      <c r="B2439">
        <v>282.69583129882813</v>
      </c>
    </row>
    <row r="2440" spans="1:2" ht="15" customHeight="1" x14ac:dyDescent="0.25">
      <c r="A2440">
        <v>244.02792358398438</v>
      </c>
      <c r="B2440">
        <v>337.13226318359375</v>
      </c>
    </row>
    <row r="2441" spans="1:2" ht="15" customHeight="1" x14ac:dyDescent="0.25">
      <c r="A2441">
        <v>243.17034912109375</v>
      </c>
      <c r="B2441">
        <v>287.93173217773437</v>
      </c>
    </row>
    <row r="2442" spans="1:2" ht="15" customHeight="1" x14ac:dyDescent="0.25">
      <c r="A2442">
        <v>262.03219604492188</v>
      </c>
      <c r="B2442">
        <v>219.60234069824219</v>
      </c>
    </row>
    <row r="2443" spans="1:2" ht="15" customHeight="1" x14ac:dyDescent="0.25">
      <c r="A2443">
        <v>293.1898193359375</v>
      </c>
      <c r="B2443">
        <v>198.05740356445312</v>
      </c>
    </row>
    <row r="2444" spans="1:2" ht="15" customHeight="1" x14ac:dyDescent="0.25">
      <c r="A2444">
        <v>331.5775146484375</v>
      </c>
      <c r="B2444">
        <v>199.58213806152344</v>
      </c>
    </row>
    <row r="2445" spans="1:2" ht="15" customHeight="1" x14ac:dyDescent="0.25">
      <c r="A2445">
        <v>382.60369873046875</v>
      </c>
      <c r="B2445">
        <v>200.36936950683594</v>
      </c>
    </row>
    <row r="2446" spans="1:2" ht="15" customHeight="1" x14ac:dyDescent="0.25">
      <c r="A2446">
        <v>332.01113891601562</v>
      </c>
      <c r="B2446">
        <v>201.10934448242187</v>
      </c>
    </row>
    <row r="2447" spans="1:2" ht="15" customHeight="1" x14ac:dyDescent="0.25">
      <c r="A2447">
        <v>255.35551452636719</v>
      </c>
      <c r="B2447">
        <v>200.9493408203125</v>
      </c>
    </row>
    <row r="2448" spans="1:2" ht="15" customHeight="1" x14ac:dyDescent="0.25">
      <c r="A2448">
        <v>241.43717956542969</v>
      </c>
      <c r="B2448">
        <v>201.98684692382812</v>
      </c>
    </row>
    <row r="2449" spans="1:2" ht="15" customHeight="1" x14ac:dyDescent="0.25">
      <c r="A2449">
        <v>243.61518859863281</v>
      </c>
      <c r="B2449">
        <v>229.08869934082031</v>
      </c>
    </row>
    <row r="2450" spans="1:2" ht="15" customHeight="1" x14ac:dyDescent="0.25">
      <c r="A2450">
        <v>244.39979553222656</v>
      </c>
      <c r="B2450">
        <v>294.82623291015625</v>
      </c>
    </row>
    <row r="2451" spans="1:2" ht="15" customHeight="1" x14ac:dyDescent="0.25">
      <c r="A2451">
        <v>244.04737854003906</v>
      </c>
      <c r="B2451">
        <v>412.04638671875</v>
      </c>
    </row>
    <row r="2452" spans="1:2" ht="15" customHeight="1" x14ac:dyDescent="0.25">
      <c r="A2452">
        <v>244.69033813476562</v>
      </c>
      <c r="B2452">
        <v>487.8624267578125</v>
      </c>
    </row>
    <row r="2453" spans="1:2" ht="15" customHeight="1" x14ac:dyDescent="0.25">
      <c r="A2453">
        <v>247.77647399902344</v>
      </c>
      <c r="B2453">
        <v>499.38064575195312</v>
      </c>
    </row>
    <row r="2454" spans="1:2" ht="15" customHeight="1" x14ac:dyDescent="0.25">
      <c r="A2454">
        <v>277.62127685546875</v>
      </c>
      <c r="B2454">
        <v>487.17584228515625</v>
      </c>
    </row>
    <row r="2455" spans="1:2" ht="15" customHeight="1" x14ac:dyDescent="0.25">
      <c r="A2455">
        <v>347.50369262695312</v>
      </c>
      <c r="B2455">
        <v>468.59893798828125</v>
      </c>
    </row>
    <row r="2456" spans="1:2" ht="15" customHeight="1" x14ac:dyDescent="0.25">
      <c r="A2456">
        <v>476.43746948242187</v>
      </c>
      <c r="B2456">
        <v>496.96624755859375</v>
      </c>
    </row>
    <row r="2457" spans="1:2" ht="15" customHeight="1" x14ac:dyDescent="0.25">
      <c r="A2457">
        <v>555.36126708984375</v>
      </c>
      <c r="B2457">
        <v>529.83734130859375</v>
      </c>
    </row>
    <row r="2458" spans="1:2" ht="15" customHeight="1" x14ac:dyDescent="0.25">
      <c r="A2458">
        <v>564.98211669921875</v>
      </c>
      <c r="B2458">
        <v>510.93359375</v>
      </c>
    </row>
    <row r="2459" spans="1:2" ht="15" customHeight="1" x14ac:dyDescent="0.25">
      <c r="A2459">
        <v>546.59979248046875</v>
      </c>
      <c r="B2459">
        <v>528.7779541015625</v>
      </c>
    </row>
    <row r="2460" spans="1:2" ht="15" customHeight="1" x14ac:dyDescent="0.25">
      <c r="A2460">
        <v>524.17291259765625</v>
      </c>
      <c r="B2460">
        <v>507.72824096679687</v>
      </c>
    </row>
    <row r="2461" spans="1:2" ht="15" customHeight="1" x14ac:dyDescent="0.25">
      <c r="A2461">
        <v>554.91943359375</v>
      </c>
      <c r="B2461">
        <v>473.37222290039062</v>
      </c>
    </row>
    <row r="2462" spans="1:2" ht="15" customHeight="1" x14ac:dyDescent="0.25">
      <c r="A2462">
        <v>586.508544921875</v>
      </c>
      <c r="B2462">
        <v>479.99130249023437</v>
      </c>
    </row>
    <row r="2463" spans="1:2" ht="15" customHeight="1" x14ac:dyDescent="0.25">
      <c r="A2463">
        <v>567.58990478515625</v>
      </c>
      <c r="B2463">
        <v>484.81393432617187</v>
      </c>
    </row>
    <row r="2464" spans="1:2" ht="15" customHeight="1" x14ac:dyDescent="0.25">
      <c r="A2464">
        <v>589.7783203125</v>
      </c>
      <c r="B2464">
        <v>494.26986694335937</v>
      </c>
    </row>
    <row r="2465" spans="1:2" ht="15" customHeight="1" x14ac:dyDescent="0.25">
      <c r="A2465">
        <v>557.58673095703125</v>
      </c>
      <c r="B2465">
        <v>486.39666748046875</v>
      </c>
    </row>
    <row r="2466" spans="1:2" ht="15" customHeight="1" x14ac:dyDescent="0.25">
      <c r="A2466">
        <v>518.4246826171875</v>
      </c>
      <c r="B2466">
        <v>449.90167236328125</v>
      </c>
    </row>
    <row r="2467" spans="1:2" ht="15" customHeight="1" x14ac:dyDescent="0.25">
      <c r="A2467">
        <v>525.25628662109375</v>
      </c>
      <c r="B2467">
        <v>342.74591064453125</v>
      </c>
    </row>
    <row r="2468" spans="1:2" ht="15" customHeight="1" x14ac:dyDescent="0.25">
      <c r="A2468">
        <v>531.19549560546875</v>
      </c>
      <c r="B2468">
        <v>231.88693237304687</v>
      </c>
    </row>
    <row r="2469" spans="1:2" ht="15" customHeight="1" x14ac:dyDescent="0.25">
      <c r="A2469">
        <v>543.88116455078125</v>
      </c>
      <c r="B2469">
        <v>201.65220642089844</v>
      </c>
    </row>
    <row r="2470" spans="1:2" ht="15" customHeight="1" x14ac:dyDescent="0.25">
      <c r="A2470">
        <v>528.64013671875</v>
      </c>
      <c r="B2470">
        <v>206.38551330566406</v>
      </c>
    </row>
    <row r="2471" spans="1:2" ht="15" customHeight="1" x14ac:dyDescent="0.25">
      <c r="A2471">
        <v>483.92355346679687</v>
      </c>
      <c r="B2471">
        <v>203.2069091796875</v>
      </c>
    </row>
    <row r="2472" spans="1:2" ht="15" customHeight="1" x14ac:dyDescent="0.25">
      <c r="A2472">
        <v>369.54281616210937</v>
      </c>
      <c r="B2472">
        <v>213.39683532714844</v>
      </c>
    </row>
    <row r="2473" spans="1:2" ht="15" customHeight="1" x14ac:dyDescent="0.25">
      <c r="A2473">
        <v>257.17477416992187</v>
      </c>
      <c r="B2473">
        <v>260.18258666992187</v>
      </c>
    </row>
    <row r="2474" spans="1:2" ht="15" customHeight="1" x14ac:dyDescent="0.25">
      <c r="A2474">
        <v>243.59323120117187</v>
      </c>
      <c r="B2474">
        <v>403.786376953125</v>
      </c>
    </row>
    <row r="2475" spans="1:2" ht="15" customHeight="1" x14ac:dyDescent="0.25">
      <c r="A2475">
        <v>247.96244812011719</v>
      </c>
      <c r="B2475">
        <v>503.56475830078125</v>
      </c>
    </row>
    <row r="2476" spans="1:2" ht="15" customHeight="1" x14ac:dyDescent="0.25">
      <c r="A2476">
        <v>248.16737365722656</v>
      </c>
      <c r="B2476">
        <v>517.24267578125</v>
      </c>
    </row>
    <row r="2477" spans="1:2" ht="15" customHeight="1" x14ac:dyDescent="0.25">
      <c r="A2477">
        <v>256.26605224609375</v>
      </c>
      <c r="B2477">
        <v>522.638427734375</v>
      </c>
    </row>
    <row r="2478" spans="1:2" ht="15" customHeight="1" x14ac:dyDescent="0.25">
      <c r="A2478">
        <v>313.86209106445312</v>
      </c>
      <c r="B2478">
        <v>504.283935546875</v>
      </c>
    </row>
    <row r="2479" spans="1:2" ht="15" customHeight="1" x14ac:dyDescent="0.25">
      <c r="A2479">
        <v>474.75991821289062</v>
      </c>
      <c r="B2479">
        <v>501.283447265625</v>
      </c>
    </row>
    <row r="2480" spans="1:2" ht="15" customHeight="1" x14ac:dyDescent="0.25">
      <c r="A2480">
        <v>569.46771240234375</v>
      </c>
      <c r="B2480">
        <v>493.36538696289062</v>
      </c>
    </row>
    <row r="2481" spans="1:2" ht="15" customHeight="1" x14ac:dyDescent="0.25">
      <c r="A2481">
        <v>593.64398193359375</v>
      </c>
      <c r="B2481">
        <v>514.8280029296875</v>
      </c>
    </row>
    <row r="2482" spans="1:2" ht="15" customHeight="1" x14ac:dyDescent="0.25">
      <c r="A2482">
        <v>599.51361083984375</v>
      </c>
      <c r="B2482">
        <v>519.1572265625</v>
      </c>
    </row>
    <row r="2483" spans="1:2" ht="15" customHeight="1" x14ac:dyDescent="0.25">
      <c r="A2483">
        <v>573.38909912109375</v>
      </c>
      <c r="B2483">
        <v>509.38772583007812</v>
      </c>
    </row>
    <row r="2484" spans="1:2" ht="15" customHeight="1" x14ac:dyDescent="0.25">
      <c r="A2484">
        <v>569.1494140625</v>
      </c>
      <c r="B2484">
        <v>486.66677856445312</v>
      </c>
    </row>
    <row r="2485" spans="1:2" ht="15" customHeight="1" x14ac:dyDescent="0.25">
      <c r="A2485">
        <v>562.27850341796875</v>
      </c>
      <c r="B2485">
        <v>491.2540283203125</v>
      </c>
    </row>
    <row r="2486" spans="1:2" ht="15" customHeight="1" x14ac:dyDescent="0.25">
      <c r="A2486">
        <v>589.0184326171875</v>
      </c>
      <c r="B2486">
        <v>489.44140625</v>
      </c>
    </row>
    <row r="2487" spans="1:2" ht="15" customHeight="1" x14ac:dyDescent="0.25">
      <c r="A2487">
        <v>592.219970703125</v>
      </c>
      <c r="B2487">
        <v>505.46697998046875</v>
      </c>
    </row>
    <row r="2488" spans="1:2" ht="15" customHeight="1" x14ac:dyDescent="0.25">
      <c r="A2488">
        <v>578.1287841796875</v>
      </c>
      <c r="B2488">
        <v>528.78857421875</v>
      </c>
    </row>
    <row r="2489" spans="1:2" ht="15" customHeight="1" x14ac:dyDescent="0.25">
      <c r="A2489">
        <v>549.28411865234375</v>
      </c>
      <c r="B2489">
        <v>466.17196655273437</v>
      </c>
    </row>
    <row r="2490" spans="1:2" ht="15" customHeight="1" x14ac:dyDescent="0.25">
      <c r="A2490">
        <v>551.108154296875</v>
      </c>
      <c r="B2490">
        <v>348.23431396484375</v>
      </c>
    </row>
    <row r="2491" spans="1:2" ht="15" customHeight="1" x14ac:dyDescent="0.25">
      <c r="A2491">
        <v>553.728515625</v>
      </c>
      <c r="B2491">
        <v>240.32096862792969</v>
      </c>
    </row>
    <row r="2492" spans="1:2" ht="15" customHeight="1" x14ac:dyDescent="0.25">
      <c r="A2492">
        <v>574.544189453125</v>
      </c>
      <c r="B2492">
        <v>199.57383728027344</v>
      </c>
    </row>
    <row r="2493" spans="1:2" ht="15" customHeight="1" x14ac:dyDescent="0.25">
      <c r="A2493">
        <v>595.97119140625</v>
      </c>
      <c r="B2493">
        <v>199.87944030761719</v>
      </c>
    </row>
    <row r="2494" spans="1:2" ht="15" customHeight="1" x14ac:dyDescent="0.25">
      <c r="A2494">
        <v>518.19171142578125</v>
      </c>
      <c r="B2494">
        <v>200.68048095703125</v>
      </c>
    </row>
    <row r="2495" spans="1:2" ht="15" customHeight="1" x14ac:dyDescent="0.25">
      <c r="A2495">
        <v>385.01443481445312</v>
      </c>
      <c r="B2495">
        <v>201.05029296875</v>
      </c>
    </row>
    <row r="2496" spans="1:2" ht="15" customHeight="1" x14ac:dyDescent="0.25">
      <c r="A2496">
        <v>278.69232177734375</v>
      </c>
      <c r="B2496">
        <v>201.37596130371094</v>
      </c>
    </row>
    <row r="2497" spans="1:2" ht="15" customHeight="1" x14ac:dyDescent="0.25">
      <c r="A2497">
        <v>245.17852783203125</v>
      </c>
      <c r="B2497">
        <v>226.43435668945312</v>
      </c>
    </row>
    <row r="2498" spans="1:2" ht="15" customHeight="1" x14ac:dyDescent="0.25">
      <c r="A2498">
        <v>246.32968139648437</v>
      </c>
      <c r="B2498">
        <v>272.3572998046875</v>
      </c>
    </row>
    <row r="2499" spans="1:2" ht="15" customHeight="1" x14ac:dyDescent="0.25">
      <c r="A2499">
        <v>246.44009399414062</v>
      </c>
      <c r="B2499">
        <v>329.66094970703125</v>
      </c>
    </row>
    <row r="2500" spans="1:2" ht="15" customHeight="1" x14ac:dyDescent="0.25">
      <c r="A2500">
        <v>245.4404296875</v>
      </c>
      <c r="B2500">
        <v>383.16748046875</v>
      </c>
    </row>
    <row r="2501" spans="1:2" ht="15" customHeight="1" x14ac:dyDescent="0.25">
      <c r="A2501">
        <v>246.31434631347656</v>
      </c>
      <c r="B2501">
        <v>464.1776123046875</v>
      </c>
    </row>
    <row r="2502" spans="1:2" ht="15" customHeight="1" x14ac:dyDescent="0.25">
      <c r="A2502">
        <v>271.3192138671875</v>
      </c>
      <c r="B2502">
        <v>429.20904541015625</v>
      </c>
    </row>
    <row r="2503" spans="1:2" ht="15" customHeight="1" x14ac:dyDescent="0.25">
      <c r="A2503">
        <v>327.0859375</v>
      </c>
      <c r="B2503">
        <v>412.50918579101563</v>
      </c>
    </row>
    <row r="2504" spans="1:2" ht="15" customHeight="1" x14ac:dyDescent="0.25">
      <c r="A2504">
        <v>383.10748291015625</v>
      </c>
      <c r="B2504">
        <v>445.46475219726562</v>
      </c>
    </row>
    <row r="2505" spans="1:2" ht="15" customHeight="1" x14ac:dyDescent="0.25">
      <c r="A2505">
        <v>449.48004150390625</v>
      </c>
      <c r="B2505">
        <v>475.58169555664062</v>
      </c>
    </row>
    <row r="2506" spans="1:2" ht="15" customHeight="1" x14ac:dyDescent="0.25">
      <c r="A2506">
        <v>528.01715087890625</v>
      </c>
      <c r="B2506">
        <v>508.61480712890625</v>
      </c>
    </row>
    <row r="2507" spans="1:2" ht="15" customHeight="1" x14ac:dyDescent="0.25">
      <c r="A2507">
        <v>482.81948852539062</v>
      </c>
      <c r="B2507">
        <v>510.99148559570312</v>
      </c>
    </row>
    <row r="2508" spans="1:2" ht="15" customHeight="1" x14ac:dyDescent="0.25">
      <c r="A2508">
        <v>472.00140380859375</v>
      </c>
      <c r="B2508">
        <v>402.67123413085937</v>
      </c>
    </row>
    <row r="2509" spans="1:2" ht="15" customHeight="1" x14ac:dyDescent="0.25">
      <c r="A2509">
        <v>503.12496948242187</v>
      </c>
      <c r="B2509">
        <v>344.2342529296875</v>
      </c>
    </row>
    <row r="2510" spans="1:2" ht="15" customHeight="1" x14ac:dyDescent="0.25">
      <c r="A2510">
        <v>539.34686279296875</v>
      </c>
      <c r="B2510">
        <v>382.70657348632812</v>
      </c>
    </row>
    <row r="2511" spans="1:2" ht="15" customHeight="1" x14ac:dyDescent="0.25">
      <c r="A2511">
        <v>578.94775390625</v>
      </c>
      <c r="B2511">
        <v>408.69827270507812</v>
      </c>
    </row>
    <row r="2512" spans="1:2" ht="15" customHeight="1" x14ac:dyDescent="0.25">
      <c r="A2512">
        <v>572.57000732421875</v>
      </c>
      <c r="B2512">
        <v>504.07293701171875</v>
      </c>
    </row>
    <row r="2513" spans="1:2" ht="15" customHeight="1" x14ac:dyDescent="0.25">
      <c r="A2513">
        <v>449.22296142578125</v>
      </c>
      <c r="B2513">
        <v>475.72268676757812</v>
      </c>
    </row>
    <row r="2514" spans="1:2" ht="15" customHeight="1" x14ac:dyDescent="0.25">
      <c r="A2514">
        <v>390.5150146484375</v>
      </c>
      <c r="B2514">
        <v>326.04666137695312</v>
      </c>
    </row>
    <row r="2515" spans="1:2" ht="15" customHeight="1" x14ac:dyDescent="0.25">
      <c r="A2515">
        <v>434.5565185546875</v>
      </c>
      <c r="B2515">
        <v>215.68452453613281</v>
      </c>
    </row>
    <row r="2516" spans="1:2" ht="15" customHeight="1" x14ac:dyDescent="0.25">
      <c r="A2516">
        <v>471.21002197265625</v>
      </c>
      <c r="B2516">
        <v>198.64915466308594</v>
      </c>
    </row>
    <row r="2517" spans="1:2" ht="15" customHeight="1" x14ac:dyDescent="0.25">
      <c r="A2517">
        <v>575.543212890625</v>
      </c>
      <c r="B2517">
        <v>200.35676574707031</v>
      </c>
    </row>
    <row r="2518" spans="1:2" ht="15" customHeight="1" x14ac:dyDescent="0.25">
      <c r="A2518">
        <v>527.49090576171875</v>
      </c>
      <c r="B2518">
        <v>202.24087524414062</v>
      </c>
    </row>
    <row r="2519" spans="1:2" ht="15" customHeight="1" x14ac:dyDescent="0.25">
      <c r="A2519">
        <v>358.16329956054687</v>
      </c>
      <c r="B2519">
        <v>205.41799926757812</v>
      </c>
    </row>
    <row r="2520" spans="1:2" ht="15" customHeight="1" x14ac:dyDescent="0.25">
      <c r="A2520">
        <v>246.10733032226562</v>
      </c>
      <c r="B2520">
        <v>203.15475463867187</v>
      </c>
    </row>
    <row r="2521" spans="1:2" ht="15" customHeight="1" x14ac:dyDescent="0.25">
      <c r="A2521">
        <v>236.83433532714844</v>
      </c>
      <c r="B2521">
        <v>229.32258605957031</v>
      </c>
    </row>
    <row r="2522" spans="1:2" ht="15" customHeight="1" x14ac:dyDescent="0.25">
      <c r="A2522">
        <v>240.01129150390625</v>
      </c>
      <c r="B2522">
        <v>331.6851806640625</v>
      </c>
    </row>
    <row r="2523" spans="1:2" ht="15" customHeight="1" x14ac:dyDescent="0.25">
      <c r="A2523">
        <v>242.55523681640625</v>
      </c>
      <c r="B2523">
        <v>464.16448974609375</v>
      </c>
    </row>
    <row r="2524" spans="1:2" ht="15" customHeight="1" x14ac:dyDescent="0.25">
      <c r="A2524">
        <v>245.69769287109375</v>
      </c>
      <c r="B2524">
        <v>501.89114379882813</v>
      </c>
    </row>
    <row r="2525" spans="1:2" ht="15" customHeight="1" x14ac:dyDescent="0.25">
      <c r="A2525">
        <v>243.39306640625</v>
      </c>
      <c r="B2525">
        <v>525.1065673828125</v>
      </c>
    </row>
    <row r="2526" spans="1:2" ht="15" customHeight="1" x14ac:dyDescent="0.25">
      <c r="A2526">
        <v>278.13214111328125</v>
      </c>
      <c r="B2526">
        <v>527.51763916015625</v>
      </c>
    </row>
    <row r="2527" spans="1:2" ht="15" customHeight="1" x14ac:dyDescent="0.25">
      <c r="A2527">
        <v>396.58102416992187</v>
      </c>
      <c r="B2527">
        <v>527.1328125</v>
      </c>
    </row>
    <row r="2528" spans="1:2" ht="15" customHeight="1" x14ac:dyDescent="0.25">
      <c r="A2528">
        <v>536.791748046875</v>
      </c>
      <c r="B2528">
        <v>531.3309326171875</v>
      </c>
    </row>
    <row r="2529" spans="1:2" ht="15" customHeight="1" x14ac:dyDescent="0.25">
      <c r="A2529">
        <v>576.23406982421875</v>
      </c>
      <c r="B2529">
        <v>532.29669189453125</v>
      </c>
    </row>
    <row r="2530" spans="1:2" ht="15" customHeight="1" x14ac:dyDescent="0.25">
      <c r="A2530">
        <v>594.9261474609375</v>
      </c>
      <c r="B2530">
        <v>530.5029296875</v>
      </c>
    </row>
    <row r="2531" spans="1:2" ht="15" customHeight="1" x14ac:dyDescent="0.25">
      <c r="A2531">
        <v>596.37445068359375</v>
      </c>
      <c r="B2531">
        <v>528.67266845703125</v>
      </c>
    </row>
    <row r="2532" spans="1:2" ht="15" customHeight="1" x14ac:dyDescent="0.25">
      <c r="A2532">
        <v>597.37841796875</v>
      </c>
      <c r="B2532">
        <v>528.01422119140625</v>
      </c>
    </row>
    <row r="2533" spans="1:2" ht="15" customHeight="1" x14ac:dyDescent="0.25">
      <c r="A2533">
        <v>599.1405029296875</v>
      </c>
      <c r="B2533">
        <v>520.04962158203125</v>
      </c>
    </row>
    <row r="2534" spans="1:2" ht="15" customHeight="1" x14ac:dyDescent="0.25">
      <c r="A2534">
        <v>600.76031494140625</v>
      </c>
      <c r="B2534">
        <v>522.3917236328125</v>
      </c>
    </row>
    <row r="2535" spans="1:2" ht="15" customHeight="1" x14ac:dyDescent="0.25">
      <c r="A2535">
        <v>598.83245849609375</v>
      </c>
      <c r="B2535">
        <v>520.95025634765625</v>
      </c>
    </row>
    <row r="2536" spans="1:2" ht="15" customHeight="1" x14ac:dyDescent="0.25">
      <c r="A2536">
        <v>581.908203125</v>
      </c>
      <c r="B2536">
        <v>527.5526123046875</v>
      </c>
    </row>
    <row r="2537" spans="1:2" ht="15" customHeight="1" x14ac:dyDescent="0.25">
      <c r="A2537">
        <v>574.15411376953125</v>
      </c>
      <c r="B2537">
        <v>505.68606567382812</v>
      </c>
    </row>
    <row r="2538" spans="1:2" ht="15" customHeight="1" x14ac:dyDescent="0.25">
      <c r="A2538">
        <v>586.5074462890625</v>
      </c>
      <c r="B2538">
        <v>426.89340209960937</v>
      </c>
    </row>
    <row r="2539" spans="1:2" ht="15" customHeight="1" x14ac:dyDescent="0.25">
      <c r="A2539">
        <v>587.2747802734375</v>
      </c>
      <c r="B2539">
        <v>302.50485229492187</v>
      </c>
    </row>
    <row r="2540" spans="1:2" ht="15" customHeight="1" x14ac:dyDescent="0.25">
      <c r="A2540">
        <v>591.11688232421875</v>
      </c>
      <c r="B2540">
        <v>217.17242431640625</v>
      </c>
    </row>
    <row r="2541" spans="1:2" ht="15" customHeight="1" x14ac:dyDescent="0.25">
      <c r="A2541">
        <v>588.40484619140625</v>
      </c>
      <c r="B2541">
        <v>200.17304992675781</v>
      </c>
    </row>
    <row r="2542" spans="1:2" ht="15" customHeight="1" x14ac:dyDescent="0.25">
      <c r="A2542">
        <v>556.96697998046875</v>
      </c>
      <c r="B2542">
        <v>200.57087707519531</v>
      </c>
    </row>
    <row r="2543" spans="1:2" ht="15" customHeight="1" x14ac:dyDescent="0.25">
      <c r="A2543">
        <v>462.50421142578125</v>
      </c>
      <c r="B2543">
        <v>201.28773498535156</v>
      </c>
    </row>
    <row r="2544" spans="1:2" ht="15" customHeight="1" x14ac:dyDescent="0.25">
      <c r="A2544">
        <v>328.123046875</v>
      </c>
      <c r="B2544">
        <v>204.11808776855469</v>
      </c>
    </row>
    <row r="2545" spans="1:2" ht="15" customHeight="1" x14ac:dyDescent="0.25">
      <c r="A2545">
        <v>245.54144287109375</v>
      </c>
      <c r="B2545">
        <v>265.0418701171875</v>
      </c>
    </row>
    <row r="2546" spans="1:2" ht="15" customHeight="1" x14ac:dyDescent="0.25">
      <c r="A2546">
        <v>235.54646301269531</v>
      </c>
      <c r="B2546">
        <v>364.04318237304687</v>
      </c>
    </row>
    <row r="2547" spans="1:2" ht="15" customHeight="1" x14ac:dyDescent="0.25">
      <c r="A2547">
        <v>236.37806701660156</v>
      </c>
      <c r="B2547">
        <v>487.05670166015625</v>
      </c>
    </row>
    <row r="2548" spans="1:2" ht="15" customHeight="1" x14ac:dyDescent="0.25">
      <c r="A2548">
        <v>238.79151916503906</v>
      </c>
      <c r="B2548">
        <v>521.07684326171875</v>
      </c>
    </row>
    <row r="2549" spans="1:2" ht="15" customHeight="1" x14ac:dyDescent="0.25">
      <c r="A2549">
        <v>243.20042419433594</v>
      </c>
      <c r="B2549">
        <v>532.4278564453125</v>
      </c>
    </row>
    <row r="2550" spans="1:2" ht="15" customHeight="1" x14ac:dyDescent="0.25">
      <c r="A2550">
        <v>315.16485595703125</v>
      </c>
      <c r="B2550">
        <v>524.9105224609375</v>
      </c>
    </row>
    <row r="2551" spans="1:2" ht="15" customHeight="1" x14ac:dyDescent="0.25">
      <c r="A2551">
        <v>421.67379760742187</v>
      </c>
      <c r="B2551">
        <v>532.7628173828125</v>
      </c>
    </row>
    <row r="2552" spans="1:2" ht="15" customHeight="1" x14ac:dyDescent="0.25">
      <c r="A2552">
        <v>541.6773681640625</v>
      </c>
      <c r="B2552">
        <v>534.71636962890625</v>
      </c>
    </row>
    <row r="2553" spans="1:2" ht="15" customHeight="1" x14ac:dyDescent="0.25">
      <c r="A2553">
        <v>576.4095458984375</v>
      </c>
      <c r="B2553">
        <v>533.54901123046875</v>
      </c>
    </row>
    <row r="2554" spans="1:2" ht="15" customHeight="1" x14ac:dyDescent="0.25">
      <c r="A2554">
        <v>589.03082275390625</v>
      </c>
      <c r="B2554">
        <v>530.81817626953125</v>
      </c>
    </row>
    <row r="2555" spans="1:2" ht="15" customHeight="1" x14ac:dyDescent="0.25">
      <c r="A2555">
        <v>582.7828369140625</v>
      </c>
      <c r="B2555">
        <v>530.91632080078125</v>
      </c>
    </row>
    <row r="2556" spans="1:2" ht="15" customHeight="1" x14ac:dyDescent="0.25">
      <c r="A2556">
        <v>585.57733154296875</v>
      </c>
      <c r="B2556">
        <v>531.49188232421875</v>
      </c>
    </row>
    <row r="2557" spans="1:2" ht="15" customHeight="1" x14ac:dyDescent="0.25">
      <c r="A2557">
        <v>588.3826904296875</v>
      </c>
      <c r="B2557">
        <v>523.54815673828125</v>
      </c>
    </row>
    <row r="2558" spans="1:2" ht="15" customHeight="1" x14ac:dyDescent="0.25">
      <c r="A2558">
        <v>584.87579345703125</v>
      </c>
      <c r="B2558">
        <v>516.285888671875</v>
      </c>
    </row>
    <row r="2559" spans="1:2" ht="15" customHeight="1" x14ac:dyDescent="0.25">
      <c r="A2559">
        <v>585.56854248046875</v>
      </c>
      <c r="B2559">
        <v>520.76434326171875</v>
      </c>
    </row>
    <row r="2560" spans="1:2" ht="15" customHeight="1" x14ac:dyDescent="0.25">
      <c r="A2560">
        <v>589.55889892578125</v>
      </c>
      <c r="B2560">
        <v>521.56597900390625</v>
      </c>
    </row>
    <row r="2561" spans="1:2" ht="15" customHeight="1" x14ac:dyDescent="0.25">
      <c r="A2561">
        <v>589.45465087890625</v>
      </c>
      <c r="B2561">
        <v>511.254638671875</v>
      </c>
    </row>
    <row r="2562" spans="1:2" ht="15" customHeight="1" x14ac:dyDescent="0.25">
      <c r="A2562">
        <v>584.00701904296875</v>
      </c>
      <c r="B2562">
        <v>434.07998657226563</v>
      </c>
    </row>
    <row r="2563" spans="1:2" ht="15" customHeight="1" x14ac:dyDescent="0.25">
      <c r="A2563">
        <v>577.44287109375</v>
      </c>
      <c r="B2563">
        <v>299.76541137695312</v>
      </c>
    </row>
    <row r="2564" spans="1:2" ht="15" customHeight="1" x14ac:dyDescent="0.25">
      <c r="A2564">
        <v>585.28973388671875</v>
      </c>
      <c r="B2564">
        <v>226.38185119628906</v>
      </c>
    </row>
    <row r="2565" spans="1:2" ht="15" customHeight="1" x14ac:dyDescent="0.25">
      <c r="A2565">
        <v>580.94195556640625</v>
      </c>
      <c r="B2565">
        <v>199.1346435546875</v>
      </c>
    </row>
    <row r="2566" spans="1:2" ht="15" customHeight="1" x14ac:dyDescent="0.25">
      <c r="A2566">
        <v>565.99285888671875</v>
      </c>
      <c r="B2566">
        <v>201.11306762695312</v>
      </c>
    </row>
    <row r="2567" spans="1:2" ht="15" customHeight="1" x14ac:dyDescent="0.25">
      <c r="A2567">
        <v>475.06256103515625</v>
      </c>
      <c r="B2567">
        <v>200.15219116210937</v>
      </c>
    </row>
    <row r="2568" spans="1:2" ht="15" customHeight="1" x14ac:dyDescent="0.25">
      <c r="A2568">
        <v>329.43984985351562</v>
      </c>
      <c r="B2568">
        <v>201.51321411132812</v>
      </c>
    </row>
    <row r="2569" spans="1:2" ht="15" customHeight="1" x14ac:dyDescent="0.25">
      <c r="A2569">
        <v>260.67303466796875</v>
      </c>
      <c r="B2569">
        <v>202.41413879394531</v>
      </c>
    </row>
    <row r="2570" spans="1:2" ht="15" customHeight="1" x14ac:dyDescent="0.25">
      <c r="A2570">
        <v>241.87176513671875</v>
      </c>
      <c r="B2570">
        <v>199.78707885742187</v>
      </c>
    </row>
    <row r="2571" spans="1:2" ht="15" customHeight="1" x14ac:dyDescent="0.25">
      <c r="A2571">
        <v>241.54618835449219</v>
      </c>
      <c r="B2571">
        <v>216.87237548828125</v>
      </c>
    </row>
    <row r="2572" spans="1:2" ht="15" customHeight="1" x14ac:dyDescent="0.25">
      <c r="A2572">
        <v>241.384521484375</v>
      </c>
      <c r="B2572">
        <v>318.35421752929687</v>
      </c>
    </row>
    <row r="2573" spans="1:2" ht="15" customHeight="1" x14ac:dyDescent="0.25">
      <c r="A2573">
        <v>240.67005920410156</v>
      </c>
      <c r="B2573">
        <v>389.08831787109375</v>
      </c>
    </row>
    <row r="2574" spans="1:2" ht="15" customHeight="1" x14ac:dyDescent="0.25">
      <c r="A2574">
        <v>236.41777038574219</v>
      </c>
      <c r="B2574">
        <v>395.25</v>
      </c>
    </row>
    <row r="2575" spans="1:2" ht="15" customHeight="1" x14ac:dyDescent="0.25">
      <c r="A2575">
        <v>236.22589111328125</v>
      </c>
      <c r="B2575">
        <v>360.93630981445312</v>
      </c>
    </row>
    <row r="2576" spans="1:2" ht="15" customHeight="1" x14ac:dyDescent="0.25">
      <c r="A2576">
        <v>260.24838256835937</v>
      </c>
      <c r="B2576">
        <v>394.857177734375</v>
      </c>
    </row>
    <row r="2577" spans="1:2" ht="15" customHeight="1" x14ac:dyDescent="0.25">
      <c r="A2577">
        <v>378.15863037109375</v>
      </c>
      <c r="B2577">
        <v>427.92840576171875</v>
      </c>
    </row>
    <row r="2578" spans="1:2" ht="15" customHeight="1" x14ac:dyDescent="0.25">
      <c r="A2578">
        <v>446.43667602539062</v>
      </c>
      <c r="B2578">
        <v>436.9208984375</v>
      </c>
    </row>
    <row r="2579" spans="1:2" ht="15" customHeight="1" x14ac:dyDescent="0.25">
      <c r="A2579">
        <v>447.78887939453125</v>
      </c>
      <c r="B2579">
        <v>435.70046997070312</v>
      </c>
    </row>
    <row r="2580" spans="1:2" ht="15" customHeight="1" x14ac:dyDescent="0.25">
      <c r="A2580">
        <v>403.09176635742187</v>
      </c>
      <c r="B2580">
        <v>445.76742553710937</v>
      </c>
    </row>
    <row r="2581" spans="1:2" ht="15" customHeight="1" x14ac:dyDescent="0.25">
      <c r="A2581">
        <v>453.8931884765625</v>
      </c>
      <c r="B2581">
        <v>426.81314086914062</v>
      </c>
    </row>
    <row r="2582" spans="1:2" ht="15" customHeight="1" x14ac:dyDescent="0.25">
      <c r="A2582">
        <v>486.49832153320312</v>
      </c>
      <c r="B2582">
        <v>426.57284545898437</v>
      </c>
    </row>
    <row r="2583" spans="1:2" ht="15" customHeight="1" x14ac:dyDescent="0.25">
      <c r="A2583">
        <v>495.49575805664062</v>
      </c>
      <c r="B2583">
        <v>474.4857177734375</v>
      </c>
    </row>
    <row r="2584" spans="1:2" ht="15" customHeight="1" x14ac:dyDescent="0.25">
      <c r="A2584">
        <v>489.42098999023437</v>
      </c>
      <c r="B2584">
        <v>497.98974609375</v>
      </c>
    </row>
    <row r="2585" spans="1:2" ht="15" customHeight="1" x14ac:dyDescent="0.25">
      <c r="A2585">
        <v>501.57730102539062</v>
      </c>
      <c r="B2585">
        <v>431.12728881835937</v>
      </c>
    </row>
    <row r="2586" spans="1:2" ht="15" customHeight="1" x14ac:dyDescent="0.25">
      <c r="A2586">
        <v>476.96224975585938</v>
      </c>
      <c r="B2586">
        <v>313.48687744140625</v>
      </c>
    </row>
    <row r="2587" spans="1:2" ht="15" customHeight="1" x14ac:dyDescent="0.25">
      <c r="A2587">
        <v>479.23812866210937</v>
      </c>
      <c r="B2587">
        <v>218.81439208984375</v>
      </c>
    </row>
    <row r="2588" spans="1:2" ht="15" customHeight="1" x14ac:dyDescent="0.25">
      <c r="A2588">
        <v>534.21417236328125</v>
      </c>
      <c r="B2588">
        <v>215.69488525390625</v>
      </c>
    </row>
    <row r="2589" spans="1:2" ht="15" customHeight="1" x14ac:dyDescent="0.25">
      <c r="A2589">
        <v>555.927978515625</v>
      </c>
      <c r="B2589">
        <v>200.85176086425781</v>
      </c>
    </row>
    <row r="2590" spans="1:2" ht="15" customHeight="1" x14ac:dyDescent="0.25">
      <c r="A2590">
        <v>477.01901245117187</v>
      </c>
      <c r="B2590">
        <v>199.954833984375</v>
      </c>
    </row>
    <row r="2591" spans="1:2" ht="15" customHeight="1" x14ac:dyDescent="0.25">
      <c r="A2591">
        <v>347.22756958007812</v>
      </c>
      <c r="B2591">
        <v>200.66960144042969</v>
      </c>
    </row>
    <row r="2592" spans="1:2" ht="15" customHeight="1" x14ac:dyDescent="0.25">
      <c r="A2592">
        <v>253.77728271484375</v>
      </c>
      <c r="B2592">
        <v>201.0169677734375</v>
      </c>
    </row>
    <row r="2593" spans="1:2" ht="15" customHeight="1" x14ac:dyDescent="0.25">
      <c r="A2593">
        <v>254.48664855957031</v>
      </c>
      <c r="B2593">
        <v>200.92449951171875</v>
      </c>
    </row>
    <row r="2594" spans="1:2" ht="15" customHeight="1" x14ac:dyDescent="0.25">
      <c r="A2594">
        <v>243.45457458496094</v>
      </c>
      <c r="B2594">
        <v>206.02740478515625</v>
      </c>
    </row>
    <row r="2595" spans="1:2" ht="15" customHeight="1" x14ac:dyDescent="0.25">
      <c r="A2595">
        <v>244.26744079589844</v>
      </c>
      <c r="B2595">
        <v>210.96817016601562</v>
      </c>
    </row>
    <row r="2596" spans="1:2" ht="15" customHeight="1" x14ac:dyDescent="0.25">
      <c r="A2596">
        <v>243.01287841796875</v>
      </c>
      <c r="B2596">
        <v>218.67739868164062</v>
      </c>
    </row>
    <row r="2597" spans="1:2" ht="15" customHeight="1" x14ac:dyDescent="0.25">
      <c r="A2597">
        <v>242.00373840332031</v>
      </c>
      <c r="B2597">
        <v>234.34942626953125</v>
      </c>
    </row>
    <row r="2598" spans="1:2" ht="15" customHeight="1" x14ac:dyDescent="0.25">
      <c r="A2598">
        <v>244.09040832519531</v>
      </c>
      <c r="B2598">
        <v>265.23092651367187</v>
      </c>
    </row>
    <row r="2599" spans="1:2" ht="15" customHeight="1" x14ac:dyDescent="0.25">
      <c r="A2599">
        <v>248.64079284667969</v>
      </c>
      <c r="B2599">
        <v>301.0872802734375</v>
      </c>
    </row>
    <row r="2600" spans="1:2" ht="15" customHeight="1" x14ac:dyDescent="0.25">
      <c r="A2600">
        <v>255.99203491210937</v>
      </c>
      <c r="B2600">
        <v>304.48342895507812</v>
      </c>
    </row>
    <row r="2601" spans="1:2" ht="15" customHeight="1" x14ac:dyDescent="0.25">
      <c r="A2601">
        <v>264.21939086914062</v>
      </c>
      <c r="B2601">
        <v>252.4893798828125</v>
      </c>
    </row>
    <row r="2602" spans="1:2" ht="15" customHeight="1" x14ac:dyDescent="0.25">
      <c r="A2602">
        <v>284.7484130859375</v>
      </c>
      <c r="B2602">
        <v>214.65850830078125</v>
      </c>
    </row>
    <row r="2603" spans="1:2" ht="15" customHeight="1" x14ac:dyDescent="0.25">
      <c r="A2603">
        <v>319.810546875</v>
      </c>
      <c r="B2603">
        <v>210.21429443359375</v>
      </c>
    </row>
    <row r="2604" spans="1:2" ht="15" customHeight="1" x14ac:dyDescent="0.25">
      <c r="A2604">
        <v>359.116455078125</v>
      </c>
      <c r="B2604">
        <v>211.46614074707031</v>
      </c>
    </row>
    <row r="2605" spans="1:2" ht="15" customHeight="1" x14ac:dyDescent="0.25">
      <c r="A2605">
        <v>349.0960693359375</v>
      </c>
      <c r="B2605">
        <v>253.04393005371094</v>
      </c>
    </row>
    <row r="2606" spans="1:2" ht="15" customHeight="1" x14ac:dyDescent="0.25">
      <c r="A2606">
        <v>290.00836181640625</v>
      </c>
      <c r="B2606">
        <v>281.67825317382812</v>
      </c>
    </row>
    <row r="2607" spans="1:2" ht="15" customHeight="1" x14ac:dyDescent="0.25">
      <c r="A2607">
        <v>251.06025695800781</v>
      </c>
      <c r="B2607">
        <v>328.33682250976562</v>
      </c>
    </row>
    <row r="2608" spans="1:2" ht="15" customHeight="1" x14ac:dyDescent="0.25">
      <c r="A2608">
        <v>247.34175109863281</v>
      </c>
      <c r="B2608">
        <v>408.98379516601562</v>
      </c>
    </row>
    <row r="2609" spans="1:2" ht="15" customHeight="1" x14ac:dyDescent="0.25">
      <c r="A2609">
        <v>250.44331359863281</v>
      </c>
      <c r="B2609">
        <v>375.87277221679687</v>
      </c>
    </row>
    <row r="2610" spans="1:2" ht="15" customHeight="1" x14ac:dyDescent="0.25">
      <c r="A2610">
        <v>296.27633666992187</v>
      </c>
      <c r="B2610">
        <v>279.33441162109375</v>
      </c>
    </row>
    <row r="2611" spans="1:2" ht="15" customHeight="1" x14ac:dyDescent="0.25">
      <c r="A2611">
        <v>322.67514038085937</v>
      </c>
      <c r="B2611">
        <v>205.78799438476562</v>
      </c>
    </row>
    <row r="2612" spans="1:2" ht="15" customHeight="1" x14ac:dyDescent="0.25">
      <c r="A2612">
        <v>384.9232177734375</v>
      </c>
      <c r="B2612">
        <v>200.33097839355469</v>
      </c>
    </row>
    <row r="2613" spans="1:2" ht="15" customHeight="1" x14ac:dyDescent="0.25">
      <c r="A2613">
        <v>458.4351806640625</v>
      </c>
      <c r="B2613">
        <v>201.28388977050781</v>
      </c>
    </row>
    <row r="2614" spans="1:2" ht="15" customHeight="1" x14ac:dyDescent="0.25">
      <c r="A2614">
        <v>422.65914916992187</v>
      </c>
      <c r="B2614">
        <v>200.32772827148437</v>
      </c>
    </row>
    <row r="2615" spans="1:2" ht="15" customHeight="1" x14ac:dyDescent="0.25">
      <c r="A2615">
        <v>310.36932373046875</v>
      </c>
      <c r="B2615">
        <v>201.59117126464844</v>
      </c>
    </row>
    <row r="2616" spans="1:2" ht="15" customHeight="1" x14ac:dyDescent="0.25">
      <c r="A2616">
        <v>240.58074951171875</v>
      </c>
      <c r="B2616">
        <v>202.40963745117187</v>
      </c>
    </row>
    <row r="2617" spans="1:2" ht="15" customHeight="1" x14ac:dyDescent="0.25">
      <c r="A2617">
        <v>242.58746337890625</v>
      </c>
      <c r="B2617">
        <v>230.3533935546875</v>
      </c>
    </row>
    <row r="2618" spans="1:2" ht="15" customHeight="1" x14ac:dyDescent="0.25">
      <c r="A2618">
        <v>242.13253784179687</v>
      </c>
      <c r="B2618">
        <v>256.97845458984375</v>
      </c>
    </row>
    <row r="2619" spans="1:2" ht="15" customHeight="1" x14ac:dyDescent="0.25">
      <c r="A2619">
        <v>242.63304138183594</v>
      </c>
      <c r="B2619">
        <v>333.55062866210937</v>
      </c>
    </row>
    <row r="2620" spans="1:2" ht="15" customHeight="1" x14ac:dyDescent="0.25">
      <c r="A2620">
        <v>242.49253845214844</v>
      </c>
      <c r="B2620">
        <v>377.72708129882812</v>
      </c>
    </row>
    <row r="2621" spans="1:2" ht="15" customHeight="1" x14ac:dyDescent="0.25">
      <c r="A2621">
        <v>242.47291564941406</v>
      </c>
      <c r="B2621">
        <v>367.29403686523437</v>
      </c>
    </row>
    <row r="2622" spans="1:2" ht="15" customHeight="1" x14ac:dyDescent="0.25">
      <c r="A2622">
        <v>271.73193359375</v>
      </c>
      <c r="B2622">
        <v>305.41152954101562</v>
      </c>
    </row>
    <row r="2623" spans="1:2" ht="15" customHeight="1" x14ac:dyDescent="0.25">
      <c r="A2623">
        <v>306.36737060546875</v>
      </c>
      <c r="B2623">
        <v>351.97128295898437</v>
      </c>
    </row>
    <row r="2624" spans="1:2" ht="15" customHeight="1" x14ac:dyDescent="0.25">
      <c r="A2624">
        <v>383.35064697265625</v>
      </c>
      <c r="B2624">
        <v>317.14703369140625</v>
      </c>
    </row>
    <row r="2625" spans="1:2" ht="15" customHeight="1" x14ac:dyDescent="0.25">
      <c r="A2625">
        <v>432.19515991210937</v>
      </c>
      <c r="B2625">
        <v>313.6285400390625</v>
      </c>
    </row>
    <row r="2626" spans="1:2" ht="15" customHeight="1" x14ac:dyDescent="0.25">
      <c r="A2626">
        <v>412.28298950195312</v>
      </c>
      <c r="B2626">
        <v>316.75070190429687</v>
      </c>
    </row>
    <row r="2627" spans="1:2" ht="15" customHeight="1" x14ac:dyDescent="0.25">
      <c r="A2627">
        <v>354.56289672851562</v>
      </c>
      <c r="B2627">
        <v>271.38693237304687</v>
      </c>
    </row>
    <row r="2628" spans="1:2" ht="15" customHeight="1" x14ac:dyDescent="0.25">
      <c r="A2628">
        <v>403.4615478515625</v>
      </c>
      <c r="B2628">
        <v>250.49934387207031</v>
      </c>
    </row>
    <row r="2629" spans="1:2" ht="15" customHeight="1" x14ac:dyDescent="0.25">
      <c r="A2629">
        <v>363.67965698242187</v>
      </c>
      <c r="B2629">
        <v>250.11822509765625</v>
      </c>
    </row>
    <row r="2630" spans="1:2" ht="15" customHeight="1" x14ac:dyDescent="0.25">
      <c r="A2630">
        <v>358.73446655273437</v>
      </c>
      <c r="B2630">
        <v>250.74317932128906</v>
      </c>
    </row>
    <row r="2631" spans="1:2" ht="15" customHeight="1" x14ac:dyDescent="0.25">
      <c r="A2631">
        <v>366.35922241210937</v>
      </c>
      <c r="B2631">
        <v>268.64599609375</v>
      </c>
    </row>
    <row r="2632" spans="1:2" ht="15" customHeight="1" x14ac:dyDescent="0.25">
      <c r="A2632">
        <v>312.18209838867187</v>
      </c>
      <c r="B2632">
        <v>393.1436767578125</v>
      </c>
    </row>
    <row r="2633" spans="1:2" ht="15" customHeight="1" x14ac:dyDescent="0.25">
      <c r="A2633">
        <v>292.61642456054687</v>
      </c>
      <c r="B2633">
        <v>445.62234497070312</v>
      </c>
    </row>
    <row r="2634" spans="1:2" ht="15" customHeight="1" x14ac:dyDescent="0.25">
      <c r="A2634">
        <v>298.13528442382812</v>
      </c>
      <c r="B2634">
        <v>316.33013916015625</v>
      </c>
    </row>
    <row r="2635" spans="1:2" ht="15" customHeight="1" x14ac:dyDescent="0.25">
      <c r="A2635">
        <v>294.25949096679688</v>
      </c>
      <c r="B2635">
        <v>214.45057678222656</v>
      </c>
    </row>
    <row r="2636" spans="1:2" ht="15" customHeight="1" x14ac:dyDescent="0.25">
      <c r="A2636">
        <v>319.08981323242187</v>
      </c>
      <c r="B2636">
        <v>199.86248779296875</v>
      </c>
    </row>
    <row r="2637" spans="1:2" ht="15" customHeight="1" x14ac:dyDescent="0.25">
      <c r="A2637">
        <v>465.90972900390625</v>
      </c>
      <c r="B2637">
        <v>201.123779296875</v>
      </c>
    </row>
    <row r="2638" spans="1:2" ht="15" customHeight="1" x14ac:dyDescent="0.25">
      <c r="A2638">
        <v>502.05911254882812</v>
      </c>
      <c r="B2638">
        <v>201.36903381347656</v>
      </c>
    </row>
    <row r="2639" spans="1:2" ht="15" customHeight="1" x14ac:dyDescent="0.25">
      <c r="A2639">
        <v>355.57522583007812</v>
      </c>
      <c r="B2639">
        <v>200.92613220214844</v>
      </c>
    </row>
    <row r="2640" spans="1:2" ht="15" customHeight="1" x14ac:dyDescent="0.25">
      <c r="A2640">
        <v>247.68742370605469</v>
      </c>
      <c r="B2640">
        <v>202.04617309570312</v>
      </c>
    </row>
    <row r="2641" spans="1:2" ht="15" customHeight="1" x14ac:dyDescent="0.25">
      <c r="A2641">
        <v>239.55825805664062</v>
      </c>
      <c r="B2641">
        <v>209.58906555175781</v>
      </c>
    </row>
    <row r="2642" spans="1:2" ht="15" customHeight="1" x14ac:dyDescent="0.25">
      <c r="A2642">
        <v>240.65010070800781</v>
      </c>
      <c r="B2642">
        <v>294.42068481445312</v>
      </c>
    </row>
    <row r="2643" spans="1:2" ht="15" customHeight="1" x14ac:dyDescent="0.25">
      <c r="A2643">
        <v>241.45367431640625</v>
      </c>
      <c r="B2643">
        <v>400.25811767578125</v>
      </c>
    </row>
    <row r="2644" spans="1:2" ht="15" customHeight="1" x14ac:dyDescent="0.25">
      <c r="A2644">
        <v>243.48750305175781</v>
      </c>
      <c r="B2644">
        <v>441.04827880859375</v>
      </c>
    </row>
    <row r="2645" spans="1:2" ht="15" customHeight="1" x14ac:dyDescent="0.25">
      <c r="A2645">
        <v>245.02528381347656</v>
      </c>
      <c r="B2645">
        <v>481.40032958984375</v>
      </c>
    </row>
    <row r="2646" spans="1:2" ht="15" customHeight="1" x14ac:dyDescent="0.25">
      <c r="A2646">
        <v>253.46087646484375</v>
      </c>
      <c r="B2646">
        <v>533.80828857421875</v>
      </c>
    </row>
    <row r="2647" spans="1:2" ht="15" customHeight="1" x14ac:dyDescent="0.25">
      <c r="A2647">
        <v>344.35830688476562</v>
      </c>
      <c r="B2647">
        <v>530.36370849609375</v>
      </c>
    </row>
    <row r="2648" spans="1:2" ht="15" customHeight="1" x14ac:dyDescent="0.25">
      <c r="A2648">
        <v>464.9881591796875</v>
      </c>
      <c r="B2648">
        <v>525.943115234375</v>
      </c>
    </row>
    <row r="2649" spans="1:2" ht="15" customHeight="1" x14ac:dyDescent="0.25">
      <c r="A2649">
        <v>505.17422485351562</v>
      </c>
      <c r="B2649">
        <v>482.16989135742187</v>
      </c>
    </row>
    <row r="2650" spans="1:2" ht="15" customHeight="1" x14ac:dyDescent="0.25">
      <c r="A2650">
        <v>553.2222900390625</v>
      </c>
      <c r="B2650">
        <v>341.15396118164062</v>
      </c>
    </row>
    <row r="2651" spans="1:2" ht="15" customHeight="1" x14ac:dyDescent="0.25">
      <c r="A2651">
        <v>610.953369140625</v>
      </c>
      <c r="B2651">
        <v>248.61465454101562</v>
      </c>
    </row>
    <row r="2652" spans="1:2" ht="15" customHeight="1" x14ac:dyDescent="0.25">
      <c r="A2652">
        <v>599.3138427734375</v>
      </c>
      <c r="B2652">
        <v>200.30052185058594</v>
      </c>
    </row>
    <row r="2653" spans="1:2" ht="15" customHeight="1" x14ac:dyDescent="0.25">
      <c r="A2653">
        <v>608.6943359375</v>
      </c>
      <c r="B2653">
        <v>210.20967102050781</v>
      </c>
    </row>
    <row r="2654" spans="1:2" ht="15" customHeight="1" x14ac:dyDescent="0.25">
      <c r="A2654">
        <v>550.28106689453125</v>
      </c>
      <c r="B2654">
        <v>211.55264282226562</v>
      </c>
    </row>
    <row r="2655" spans="1:2" ht="15" customHeight="1" x14ac:dyDescent="0.25">
      <c r="A2655">
        <v>388.71270751953125</v>
      </c>
      <c r="B2655">
        <v>229.30043029785156</v>
      </c>
    </row>
    <row r="2656" spans="1:2" ht="15" customHeight="1" x14ac:dyDescent="0.25">
      <c r="A2656">
        <v>290.63674926757812</v>
      </c>
      <c r="B2656">
        <v>347.42868041992187</v>
      </c>
    </row>
    <row r="2657" spans="1:2" ht="15" customHeight="1" x14ac:dyDescent="0.25">
      <c r="A2657">
        <v>246.82400512695312</v>
      </c>
      <c r="B2657">
        <v>406.55264282226562</v>
      </c>
    </row>
    <row r="2658" spans="1:2" ht="15" customHeight="1" x14ac:dyDescent="0.25">
      <c r="A2658">
        <v>256.7923583984375</v>
      </c>
      <c r="B2658">
        <v>295.44851684570312</v>
      </c>
    </row>
    <row r="2659" spans="1:2" ht="15" customHeight="1" x14ac:dyDescent="0.25">
      <c r="A2659">
        <v>258.22528076171875</v>
      </c>
      <c r="B2659">
        <v>202.98562622070312</v>
      </c>
    </row>
    <row r="2660" spans="1:2" ht="15" customHeight="1" x14ac:dyDescent="0.25">
      <c r="A2660">
        <v>286.2901611328125</v>
      </c>
      <c r="B2660">
        <v>198.38453674316406</v>
      </c>
    </row>
    <row r="2661" spans="1:2" ht="15" customHeight="1" x14ac:dyDescent="0.25">
      <c r="A2661">
        <v>419.52285766601562</v>
      </c>
      <c r="B2661">
        <v>200.84062194824219</v>
      </c>
    </row>
    <row r="2662" spans="1:2" ht="15" customHeight="1" x14ac:dyDescent="0.25">
      <c r="A2662">
        <v>475.39581298828125</v>
      </c>
      <c r="B2662">
        <v>201.74972534179687</v>
      </c>
    </row>
    <row r="2663" spans="1:2" ht="15" customHeight="1" x14ac:dyDescent="0.25">
      <c r="A2663">
        <v>342.28887939453125</v>
      </c>
      <c r="B2663">
        <v>201.83866882324219</v>
      </c>
    </row>
    <row r="2664" spans="1:2" ht="15" customHeight="1" x14ac:dyDescent="0.25">
      <c r="A2664">
        <v>247.22207641601562</v>
      </c>
      <c r="B2664">
        <v>201.92855834960937</v>
      </c>
    </row>
    <row r="2665" spans="1:2" ht="15" customHeight="1" x14ac:dyDescent="0.25">
      <c r="A2665">
        <v>249.15980529785156</v>
      </c>
      <c r="B2665">
        <v>213.88798522949219</v>
      </c>
    </row>
    <row r="2666" spans="1:2" ht="15" customHeight="1" x14ac:dyDescent="0.25">
      <c r="A2666">
        <v>251.99566650390625</v>
      </c>
      <c r="B2666">
        <v>318.78091430664062</v>
      </c>
    </row>
    <row r="2667" spans="1:2" ht="15" customHeight="1" x14ac:dyDescent="0.25">
      <c r="A2667">
        <v>252.12652587890625</v>
      </c>
      <c r="B2667">
        <v>451.8148193359375</v>
      </c>
    </row>
    <row r="2668" spans="1:2" ht="15" customHeight="1" x14ac:dyDescent="0.25">
      <c r="A2668">
        <v>253.10911560058594</v>
      </c>
      <c r="B2668">
        <v>500.30514526367188</v>
      </c>
    </row>
    <row r="2669" spans="1:2" ht="15" customHeight="1" x14ac:dyDescent="0.25">
      <c r="A2669">
        <v>253.86689758300781</v>
      </c>
      <c r="B2669">
        <v>460.86138916015625</v>
      </c>
    </row>
    <row r="2670" spans="1:2" ht="15" customHeight="1" x14ac:dyDescent="0.25">
      <c r="A2670">
        <v>271.43264770507812</v>
      </c>
      <c r="B2670">
        <v>520.36407470703125</v>
      </c>
    </row>
    <row r="2671" spans="1:2" ht="15" customHeight="1" x14ac:dyDescent="0.25">
      <c r="A2671">
        <v>393.11553955078125</v>
      </c>
      <c r="B2671">
        <v>531.82000732421875</v>
      </c>
    </row>
    <row r="2672" spans="1:2" ht="15" customHeight="1" x14ac:dyDescent="0.25">
      <c r="A2672">
        <v>544.97637939453125</v>
      </c>
      <c r="B2672">
        <v>518.86431884765625</v>
      </c>
    </row>
    <row r="2673" spans="1:2" ht="15" customHeight="1" x14ac:dyDescent="0.25">
      <c r="A2673">
        <v>587.30889892578125</v>
      </c>
      <c r="B2673">
        <v>493.998291015625</v>
      </c>
    </row>
    <row r="2674" spans="1:2" ht="15" customHeight="1" x14ac:dyDescent="0.25">
      <c r="A2674">
        <v>542.862060546875</v>
      </c>
      <c r="B2674">
        <v>435.7313232421875</v>
      </c>
    </row>
    <row r="2675" spans="1:2" ht="15" customHeight="1" x14ac:dyDescent="0.25">
      <c r="A2675">
        <v>619.90179443359375</v>
      </c>
      <c r="B2675">
        <v>407.26300048828125</v>
      </c>
    </row>
    <row r="2676" spans="1:2" ht="15" customHeight="1" x14ac:dyDescent="0.25">
      <c r="A2676">
        <v>628.5643310546875</v>
      </c>
      <c r="B2676">
        <v>376.74533081054687</v>
      </c>
    </row>
    <row r="2677" spans="1:2" ht="15" customHeight="1" x14ac:dyDescent="0.25">
      <c r="A2677">
        <v>605.95269775390625</v>
      </c>
      <c r="B2677">
        <v>318.56549072265625</v>
      </c>
    </row>
    <row r="2678" spans="1:2" ht="15" customHeight="1" x14ac:dyDescent="0.25">
      <c r="A2678">
        <v>567.6622314453125</v>
      </c>
      <c r="B2678">
        <v>292.31967163085937</v>
      </c>
    </row>
    <row r="2679" spans="1:2" ht="15" customHeight="1" x14ac:dyDescent="0.25">
      <c r="A2679">
        <v>490.66891479492187</v>
      </c>
      <c r="B2679">
        <v>297.7598876953125</v>
      </c>
    </row>
    <row r="2680" spans="1:2" ht="15" customHeight="1" x14ac:dyDescent="0.25">
      <c r="A2680">
        <v>454.96624755859375</v>
      </c>
      <c r="B2680">
        <v>448.81494140625</v>
      </c>
    </row>
    <row r="2681" spans="1:2" ht="15" customHeight="1" x14ac:dyDescent="0.25">
      <c r="A2681">
        <v>413.73019409179687</v>
      </c>
      <c r="B2681">
        <v>497.51162719726562</v>
      </c>
    </row>
    <row r="2682" spans="1:2" ht="15" customHeight="1" x14ac:dyDescent="0.25">
      <c r="A2682">
        <v>359.33499145507812</v>
      </c>
      <c r="B2682">
        <v>420.89794921875</v>
      </c>
    </row>
    <row r="2683" spans="1:2" ht="15" customHeight="1" x14ac:dyDescent="0.25">
      <c r="A2683">
        <v>321.80926513671875</v>
      </c>
      <c r="B2683">
        <v>300.32571411132812</v>
      </c>
    </row>
    <row r="2684" spans="1:2" ht="15" customHeight="1" x14ac:dyDescent="0.25">
      <c r="A2684">
        <v>337.85763549804687</v>
      </c>
      <c r="B2684">
        <v>218.51387023925781</v>
      </c>
    </row>
    <row r="2685" spans="1:2" ht="15" customHeight="1" x14ac:dyDescent="0.25">
      <c r="A2685">
        <v>508.88729858398437</v>
      </c>
      <c r="B2685">
        <v>200.6298828125</v>
      </c>
    </row>
    <row r="2686" spans="1:2" ht="15" customHeight="1" x14ac:dyDescent="0.25">
      <c r="A2686">
        <v>549.3033447265625</v>
      </c>
      <c r="B2686">
        <v>203.6854248046875</v>
      </c>
    </row>
    <row r="2687" spans="1:2" ht="15" customHeight="1" x14ac:dyDescent="0.25">
      <c r="A2687">
        <v>451.08688354492187</v>
      </c>
      <c r="B2687">
        <v>202.68966674804687</v>
      </c>
    </row>
    <row r="2688" spans="1:2" ht="15" customHeight="1" x14ac:dyDescent="0.25">
      <c r="A2688">
        <v>324.97628784179687</v>
      </c>
      <c r="B2688">
        <v>211.68394470214844</v>
      </c>
    </row>
    <row r="2689" spans="1:2" ht="15" customHeight="1" x14ac:dyDescent="0.25">
      <c r="A2689">
        <v>243.25439453125</v>
      </c>
      <c r="B2689">
        <v>223.81607055664062</v>
      </c>
    </row>
    <row r="2690" spans="1:2" ht="15" customHeight="1" x14ac:dyDescent="0.25">
      <c r="A2690">
        <v>231.21347045898437</v>
      </c>
      <c r="B2690">
        <v>359.6414794921875</v>
      </c>
    </row>
    <row r="2691" spans="1:2" ht="15" customHeight="1" x14ac:dyDescent="0.25">
      <c r="A2691">
        <v>234.67645263671875</v>
      </c>
      <c r="B2691">
        <v>513.16461181640625</v>
      </c>
    </row>
    <row r="2692" spans="1:2" ht="15" customHeight="1" x14ac:dyDescent="0.25">
      <c r="A2692">
        <v>233.39732360839844</v>
      </c>
      <c r="B2692">
        <v>530.5565185546875</v>
      </c>
    </row>
    <row r="2693" spans="1:2" ht="15" customHeight="1" x14ac:dyDescent="0.25">
      <c r="A2693">
        <v>243.68649291992187</v>
      </c>
      <c r="B2693">
        <v>528.26531982421875</v>
      </c>
    </row>
    <row r="2694" spans="1:2" ht="15" customHeight="1" x14ac:dyDescent="0.25">
      <c r="A2694">
        <v>264.31790161132812</v>
      </c>
      <c r="B2694">
        <v>516.94940185546875</v>
      </c>
    </row>
    <row r="2695" spans="1:2" ht="15" customHeight="1" x14ac:dyDescent="0.25">
      <c r="A2695">
        <v>417.7489013671875</v>
      </c>
      <c r="B2695">
        <v>521.3704833984375</v>
      </c>
    </row>
    <row r="2696" spans="1:2" ht="15" customHeight="1" x14ac:dyDescent="0.25">
      <c r="A2696">
        <v>581.5740966796875</v>
      </c>
      <c r="B2696">
        <v>510.45208740234375</v>
      </c>
    </row>
    <row r="2697" spans="1:2" ht="15" customHeight="1" x14ac:dyDescent="0.25">
      <c r="A2697">
        <v>591.0054931640625</v>
      </c>
      <c r="B2697">
        <v>516.15936279296875</v>
      </c>
    </row>
    <row r="2698" spans="1:2" ht="15" customHeight="1" x14ac:dyDescent="0.25">
      <c r="A2698">
        <v>584.8211669921875</v>
      </c>
      <c r="B2698">
        <v>503.25619506835937</v>
      </c>
    </row>
    <row r="2699" spans="1:2" ht="15" customHeight="1" x14ac:dyDescent="0.25">
      <c r="A2699">
        <v>567.99932861328125</v>
      </c>
      <c r="B2699">
        <v>486.65457153320312</v>
      </c>
    </row>
    <row r="2700" spans="1:2" ht="15" customHeight="1" x14ac:dyDescent="0.25">
      <c r="A2700">
        <v>574.78326416015625</v>
      </c>
      <c r="B2700">
        <v>445.70675659179687</v>
      </c>
    </row>
    <row r="2701" spans="1:2" ht="15" customHeight="1" x14ac:dyDescent="0.25">
      <c r="A2701">
        <v>559.25616455078125</v>
      </c>
      <c r="B2701">
        <v>401.27505493164062</v>
      </c>
    </row>
    <row r="2702" spans="1:2" ht="15" customHeight="1" x14ac:dyDescent="0.25">
      <c r="A2702">
        <v>567.6495361328125</v>
      </c>
      <c r="B2702">
        <v>347.056884765625</v>
      </c>
    </row>
    <row r="2703" spans="1:2" ht="15" customHeight="1" x14ac:dyDescent="0.25">
      <c r="A2703">
        <v>551.2369384765625</v>
      </c>
      <c r="B2703">
        <v>349.92510986328125</v>
      </c>
    </row>
    <row r="2704" spans="1:2" ht="15" customHeight="1" x14ac:dyDescent="0.25">
      <c r="A2704">
        <v>536.78790283203125</v>
      </c>
      <c r="B2704">
        <v>460.900146484375</v>
      </c>
    </row>
    <row r="2705" spans="1:2" ht="15" customHeight="1" x14ac:dyDescent="0.25">
      <c r="A2705">
        <v>492.82977294921875</v>
      </c>
      <c r="B2705">
        <v>484.68121337890625</v>
      </c>
    </row>
    <row r="2706" spans="1:2" ht="15" customHeight="1" x14ac:dyDescent="0.25">
      <c r="A2706">
        <v>441.87911987304687</v>
      </c>
      <c r="B2706">
        <v>355.19354248046875</v>
      </c>
    </row>
    <row r="2707" spans="1:2" ht="15" customHeight="1" x14ac:dyDescent="0.25">
      <c r="A2707">
        <v>383.453857421875</v>
      </c>
      <c r="B2707">
        <v>227.61532592773437</v>
      </c>
    </row>
    <row r="2708" spans="1:2" ht="15" customHeight="1" x14ac:dyDescent="0.25">
      <c r="A2708">
        <v>399.15682983398438</v>
      </c>
      <c r="B2708">
        <v>200.17825317382812</v>
      </c>
    </row>
    <row r="2709" spans="1:2" ht="15" customHeight="1" x14ac:dyDescent="0.25">
      <c r="A2709">
        <v>520.69647216796875</v>
      </c>
      <c r="B2709">
        <v>200.79074096679687</v>
      </c>
    </row>
    <row r="2710" spans="1:2" ht="15" customHeight="1" x14ac:dyDescent="0.25">
      <c r="A2710">
        <v>538.22052001953125</v>
      </c>
      <c r="B2710">
        <v>201.86085510253906</v>
      </c>
    </row>
    <row r="2711" spans="1:2" ht="15" customHeight="1" x14ac:dyDescent="0.25">
      <c r="A2711">
        <v>385.31964111328125</v>
      </c>
      <c r="B2711">
        <v>201.66079711914062</v>
      </c>
    </row>
    <row r="2712" spans="1:2" ht="15" customHeight="1" x14ac:dyDescent="0.25">
      <c r="A2712">
        <v>251.01594543457031</v>
      </c>
      <c r="B2712">
        <v>202.07095336914063</v>
      </c>
    </row>
    <row r="2713" spans="1:2" ht="15" customHeight="1" x14ac:dyDescent="0.25">
      <c r="A2713">
        <v>235.06355285644531</v>
      </c>
      <c r="B2713">
        <v>219.45658874511719</v>
      </c>
    </row>
    <row r="2714" spans="1:2" ht="15" customHeight="1" x14ac:dyDescent="0.25">
      <c r="A2714">
        <v>235.76399230957031</v>
      </c>
      <c r="B2714">
        <v>271.50799560546875</v>
      </c>
    </row>
    <row r="2715" spans="1:2" ht="15" customHeight="1" x14ac:dyDescent="0.25">
      <c r="A2715">
        <v>237.92047119140625</v>
      </c>
      <c r="B2715">
        <v>394.79592895507812</v>
      </c>
    </row>
    <row r="2716" spans="1:2" ht="15" customHeight="1" x14ac:dyDescent="0.25">
      <c r="A2716">
        <v>238.97212219238281</v>
      </c>
      <c r="B2716">
        <v>496.11721801757813</v>
      </c>
    </row>
    <row r="2717" spans="1:2" ht="15" customHeight="1" x14ac:dyDescent="0.25">
      <c r="A2717">
        <v>237.70553588867187</v>
      </c>
      <c r="B2717">
        <v>490.49917602539062</v>
      </c>
    </row>
    <row r="2718" spans="1:2" ht="15" customHeight="1" x14ac:dyDescent="0.25">
      <c r="A2718">
        <v>261.34552001953125</v>
      </c>
      <c r="B2718">
        <v>402.68765258789063</v>
      </c>
    </row>
    <row r="2719" spans="1:2" ht="15" customHeight="1" x14ac:dyDescent="0.25">
      <c r="A2719">
        <v>320.86862182617187</v>
      </c>
      <c r="B2719">
        <v>418.89675903320312</v>
      </c>
    </row>
    <row r="2720" spans="1:2" ht="15" customHeight="1" x14ac:dyDescent="0.25">
      <c r="A2720">
        <v>459.32427978515625</v>
      </c>
      <c r="B2720">
        <v>367.54684448242187</v>
      </c>
    </row>
    <row r="2721" spans="1:2" ht="15" customHeight="1" x14ac:dyDescent="0.25">
      <c r="A2721">
        <v>558.9439697265625</v>
      </c>
      <c r="B2721">
        <v>397.05288696289062</v>
      </c>
    </row>
    <row r="2722" spans="1:2" ht="15" customHeight="1" x14ac:dyDescent="0.25">
      <c r="A2722">
        <v>538.51824951171875</v>
      </c>
      <c r="B2722">
        <v>374.66299438476562</v>
      </c>
    </row>
    <row r="2723" spans="1:2" ht="15" customHeight="1" x14ac:dyDescent="0.25">
      <c r="A2723">
        <v>436.85543823242187</v>
      </c>
      <c r="B2723">
        <v>320.47915649414063</v>
      </c>
    </row>
    <row r="2724" spans="1:2" ht="15" customHeight="1" x14ac:dyDescent="0.25">
      <c r="A2724">
        <v>465.16650390625</v>
      </c>
      <c r="B2724">
        <v>243.00605773925781</v>
      </c>
    </row>
    <row r="2725" spans="1:2" ht="15" customHeight="1" x14ac:dyDescent="0.25">
      <c r="A2725">
        <v>399.10720825195312</v>
      </c>
      <c r="B2725">
        <v>238.2694091796875</v>
      </c>
    </row>
    <row r="2726" spans="1:2" ht="15" customHeight="1" x14ac:dyDescent="0.25">
      <c r="A2726">
        <v>444.3121337890625</v>
      </c>
      <c r="B2726">
        <v>285.7025146484375</v>
      </c>
    </row>
    <row r="2727" spans="1:2" ht="15" customHeight="1" x14ac:dyDescent="0.25">
      <c r="A2727">
        <v>408.07089233398437</v>
      </c>
      <c r="B2727">
        <v>327.01068115234375</v>
      </c>
    </row>
    <row r="2728" spans="1:2" ht="15" customHeight="1" x14ac:dyDescent="0.25">
      <c r="A2728">
        <v>348.66506958007812</v>
      </c>
      <c r="B2728">
        <v>385.1536865234375</v>
      </c>
    </row>
    <row r="2729" spans="1:2" ht="15" customHeight="1" x14ac:dyDescent="0.25">
      <c r="A2729">
        <v>266.853271484375</v>
      </c>
      <c r="B2729">
        <v>340.64584350585937</v>
      </c>
    </row>
    <row r="2730" spans="1:2" ht="15" customHeight="1" x14ac:dyDescent="0.25">
      <c r="A2730">
        <v>275.50918579101562</v>
      </c>
      <c r="B2730">
        <v>267.65777587890625</v>
      </c>
    </row>
    <row r="2731" spans="1:2" ht="15" customHeight="1" x14ac:dyDescent="0.25">
      <c r="A2731">
        <v>321.55133056640625</v>
      </c>
      <c r="B2731">
        <v>203.9410400390625</v>
      </c>
    </row>
    <row r="2732" spans="1:2" ht="15" customHeight="1" x14ac:dyDescent="0.25">
      <c r="A2732">
        <v>370.41378784179687</v>
      </c>
      <c r="B2732">
        <v>217.37553405761719</v>
      </c>
    </row>
    <row r="2733" spans="1:2" ht="15" customHeight="1" x14ac:dyDescent="0.25">
      <c r="A2733">
        <v>425.76669311523437</v>
      </c>
      <c r="B2733">
        <v>199.31964111328125</v>
      </c>
    </row>
    <row r="2734" spans="1:2" ht="15" customHeight="1" x14ac:dyDescent="0.25">
      <c r="A2734">
        <v>375.47598266601562</v>
      </c>
      <c r="B2734">
        <v>200.04866027832031</v>
      </c>
    </row>
    <row r="2735" spans="1:2" ht="15" customHeight="1" x14ac:dyDescent="0.25">
      <c r="A2735">
        <v>294.74563598632812</v>
      </c>
      <c r="B2735">
        <v>201.20344543457031</v>
      </c>
    </row>
    <row r="2736" spans="1:2" ht="15" customHeight="1" x14ac:dyDescent="0.25">
      <c r="A2736">
        <v>236.44023132324219</v>
      </c>
      <c r="B2736">
        <v>213.98625183105469</v>
      </c>
    </row>
    <row r="2737" spans="1:2" ht="15" customHeight="1" x14ac:dyDescent="0.25">
      <c r="A2737">
        <v>253.37800598144531</v>
      </c>
      <c r="B2737">
        <v>204.12577819824219</v>
      </c>
    </row>
    <row r="2738" spans="1:2" ht="15" customHeight="1" x14ac:dyDescent="0.25">
      <c r="A2738">
        <v>235.19905090332031</v>
      </c>
      <c r="B2738">
        <v>215.04133605957031</v>
      </c>
    </row>
    <row r="2739" spans="1:2" ht="15" customHeight="1" x14ac:dyDescent="0.25">
      <c r="A2739">
        <v>237.56639099121094</v>
      </c>
      <c r="B2739">
        <v>225.60171508789063</v>
      </c>
    </row>
    <row r="2740" spans="1:2" ht="15" customHeight="1" x14ac:dyDescent="0.25">
      <c r="A2740">
        <v>237.85919189453125</v>
      </c>
      <c r="B2740">
        <v>346.89309692382812</v>
      </c>
    </row>
    <row r="2741" spans="1:2" ht="15" customHeight="1" x14ac:dyDescent="0.25">
      <c r="A2741">
        <v>253.13130187988281</v>
      </c>
      <c r="B2741">
        <v>417.32073974609375</v>
      </c>
    </row>
    <row r="2742" spans="1:2" ht="15" customHeight="1" x14ac:dyDescent="0.25">
      <c r="A2742">
        <v>241.73652648925781</v>
      </c>
      <c r="B2742">
        <v>440.40457153320312</v>
      </c>
    </row>
    <row r="2743" spans="1:2" ht="15" customHeight="1" x14ac:dyDescent="0.25">
      <c r="A2743">
        <v>256.79425048828125</v>
      </c>
      <c r="B2743">
        <v>421.460205078125</v>
      </c>
    </row>
    <row r="2744" spans="1:2" ht="15" customHeight="1" x14ac:dyDescent="0.25">
      <c r="A2744">
        <v>278.42877197265625</v>
      </c>
      <c r="B2744">
        <v>380.01104736328125</v>
      </c>
    </row>
    <row r="2745" spans="1:2" ht="15" customHeight="1" x14ac:dyDescent="0.25">
      <c r="A2745">
        <v>411.7763671875</v>
      </c>
      <c r="B2745">
        <v>288.06689453125</v>
      </c>
    </row>
    <row r="2746" spans="1:2" ht="15" customHeight="1" x14ac:dyDescent="0.25">
      <c r="A2746">
        <v>481.98785400390625</v>
      </c>
      <c r="B2746">
        <v>243.52738952636719</v>
      </c>
    </row>
    <row r="2747" spans="1:2" ht="15" customHeight="1" x14ac:dyDescent="0.25">
      <c r="A2747">
        <v>501.29891967773437</v>
      </c>
      <c r="B2747">
        <v>234.43069458007812</v>
      </c>
    </row>
    <row r="2748" spans="1:2" ht="15" customHeight="1" x14ac:dyDescent="0.25">
      <c r="A2748">
        <v>476.83602905273438</v>
      </c>
      <c r="B2748">
        <v>219.14826965332031</v>
      </c>
    </row>
    <row r="2749" spans="1:2" ht="15" customHeight="1" x14ac:dyDescent="0.25">
      <c r="A2749">
        <v>424.14071655273438</v>
      </c>
      <c r="B2749">
        <v>262.906982421875</v>
      </c>
    </row>
    <row r="2750" spans="1:2" ht="15" customHeight="1" x14ac:dyDescent="0.25">
      <c r="A2750">
        <v>323.83822631835937</v>
      </c>
      <c r="B2750">
        <v>297.5787353515625</v>
      </c>
    </row>
    <row r="2751" spans="1:2" ht="15" customHeight="1" x14ac:dyDescent="0.25">
      <c r="A2751">
        <v>278.21737670898437</v>
      </c>
      <c r="B2751">
        <v>370.9925537109375</v>
      </c>
    </row>
    <row r="2752" spans="1:2" ht="15" customHeight="1" x14ac:dyDescent="0.25">
      <c r="A2752">
        <v>272.84359741210937</v>
      </c>
      <c r="B2752">
        <v>426.496337890625</v>
      </c>
    </row>
    <row r="2753" spans="1:2" ht="15" customHeight="1" x14ac:dyDescent="0.25">
      <c r="A2753">
        <v>261.00466918945312</v>
      </c>
      <c r="B2753">
        <v>441.33428955078125</v>
      </c>
    </row>
    <row r="2754" spans="1:2" ht="15" customHeight="1" x14ac:dyDescent="0.25">
      <c r="A2754">
        <v>308.52340698242187</v>
      </c>
      <c r="B2754">
        <v>402.76416015625</v>
      </c>
    </row>
    <row r="2755" spans="1:2" ht="15" customHeight="1" x14ac:dyDescent="0.25">
      <c r="A2755">
        <v>343.23977661132812</v>
      </c>
      <c r="B2755">
        <v>325.91677856445312</v>
      </c>
    </row>
    <row r="2756" spans="1:2" ht="15" customHeight="1" x14ac:dyDescent="0.25">
      <c r="A2756">
        <v>430.20095825195312</v>
      </c>
      <c r="B2756">
        <v>250.164306640625</v>
      </c>
    </row>
    <row r="2757" spans="1:2" ht="15" customHeight="1" x14ac:dyDescent="0.25">
      <c r="A2757">
        <v>488.13494873046875</v>
      </c>
      <c r="B2757">
        <v>209.43728637695312</v>
      </c>
    </row>
    <row r="2758" spans="1:2" ht="15" customHeight="1" x14ac:dyDescent="0.25">
      <c r="A2758">
        <v>491.16787719726562</v>
      </c>
      <c r="B2758">
        <v>209.68202209472656</v>
      </c>
    </row>
    <row r="2759" spans="1:2" ht="15" customHeight="1" x14ac:dyDescent="0.25">
      <c r="A2759">
        <v>442.97268676757812</v>
      </c>
      <c r="B2759">
        <v>210.15524291992187</v>
      </c>
    </row>
    <row r="2760" spans="1:2" ht="15" customHeight="1" x14ac:dyDescent="0.25">
      <c r="A2760">
        <v>353.12423706054687</v>
      </c>
      <c r="B2760">
        <v>211.91899108886719</v>
      </c>
    </row>
    <row r="2761" spans="1:2" ht="15" customHeight="1" x14ac:dyDescent="0.25">
      <c r="A2761">
        <v>274.2327880859375</v>
      </c>
      <c r="B2761">
        <v>206.92073059082031</v>
      </c>
    </row>
    <row r="2762" spans="1:2" ht="15" customHeight="1" x14ac:dyDescent="0.25">
      <c r="A2762">
        <v>237.78767395019531</v>
      </c>
      <c r="B2762">
        <v>213.76541137695312</v>
      </c>
    </row>
    <row r="2763" spans="1:2" ht="15" customHeight="1" x14ac:dyDescent="0.25">
      <c r="A2763">
        <v>240.63923645019531</v>
      </c>
      <c r="B2763">
        <v>241.18287658691406</v>
      </c>
    </row>
    <row r="2764" spans="1:2" ht="15" customHeight="1" x14ac:dyDescent="0.25">
      <c r="A2764">
        <v>244.76188659667969</v>
      </c>
      <c r="B2764">
        <v>354.45858764648437</v>
      </c>
    </row>
    <row r="2765" spans="1:2" ht="15" customHeight="1" x14ac:dyDescent="0.25">
      <c r="A2765">
        <v>244.58001708984375</v>
      </c>
      <c r="B2765">
        <v>368.02593994140625</v>
      </c>
    </row>
    <row r="2766" spans="1:2" ht="15" customHeight="1" x14ac:dyDescent="0.25">
      <c r="A2766">
        <v>238.05940246582031</v>
      </c>
      <c r="B2766">
        <v>394.46884155273437</v>
      </c>
    </row>
    <row r="2767" spans="1:2" ht="15" customHeight="1" x14ac:dyDescent="0.25">
      <c r="A2767">
        <v>246.33514404296875</v>
      </c>
      <c r="B2767">
        <v>374.54000854492187</v>
      </c>
    </row>
    <row r="2768" spans="1:2" ht="15" customHeight="1" x14ac:dyDescent="0.25">
      <c r="A2768">
        <v>276.17807006835937</v>
      </c>
      <c r="B2768">
        <v>305.03717041015625</v>
      </c>
    </row>
    <row r="2769" spans="1:2" ht="15" customHeight="1" x14ac:dyDescent="0.25">
      <c r="A2769">
        <v>403.64935302734375</v>
      </c>
      <c r="B2769">
        <v>235.41262817382812</v>
      </c>
    </row>
    <row r="2770" spans="1:2" ht="15" customHeight="1" x14ac:dyDescent="0.25">
      <c r="A2770">
        <v>407.6510009765625</v>
      </c>
      <c r="B2770">
        <v>206.10826110839844</v>
      </c>
    </row>
    <row r="2771" spans="1:2" ht="15" customHeight="1" x14ac:dyDescent="0.25">
      <c r="A2771">
        <v>436.86215209960937</v>
      </c>
      <c r="B2771">
        <v>215.37130737304687</v>
      </c>
    </row>
    <row r="2772" spans="1:2" ht="15" customHeight="1" x14ac:dyDescent="0.25">
      <c r="A2772">
        <v>409.380859375</v>
      </c>
      <c r="B2772">
        <v>212.02154541015625</v>
      </c>
    </row>
    <row r="2773" spans="1:2" ht="15" customHeight="1" x14ac:dyDescent="0.25">
      <c r="A2773">
        <v>334.161865234375</v>
      </c>
      <c r="B2773">
        <v>259.919677734375</v>
      </c>
    </row>
    <row r="2774" spans="1:2" ht="15" customHeight="1" x14ac:dyDescent="0.25">
      <c r="A2774">
        <v>257.22894287109375</v>
      </c>
      <c r="B2774">
        <v>324.75479125976562</v>
      </c>
    </row>
    <row r="2775" spans="1:2" ht="15" customHeight="1" x14ac:dyDescent="0.25">
      <c r="A2775">
        <v>236.52078247070312</v>
      </c>
      <c r="B2775">
        <v>380.79550170898437</v>
      </c>
    </row>
    <row r="2776" spans="1:2" ht="15" customHeight="1" x14ac:dyDescent="0.25">
      <c r="A2776">
        <v>243.15837097167969</v>
      </c>
      <c r="B2776">
        <v>465.54226684570312</v>
      </c>
    </row>
    <row r="2777" spans="1:2" ht="15" customHeight="1" x14ac:dyDescent="0.25">
      <c r="A2777">
        <v>242.32685852050781</v>
      </c>
      <c r="B2777">
        <v>433.3304443359375</v>
      </c>
    </row>
    <row r="2778" spans="1:2" ht="15" customHeight="1" x14ac:dyDescent="0.25">
      <c r="A2778">
        <v>298.9954833984375</v>
      </c>
      <c r="B2778">
        <v>326.96432495117187</v>
      </c>
    </row>
    <row r="2779" spans="1:2" ht="15" customHeight="1" x14ac:dyDescent="0.25">
      <c r="A2779">
        <v>362.61395263671875</v>
      </c>
      <c r="B2779">
        <v>229.23426818847656</v>
      </c>
    </row>
    <row r="2780" spans="1:2" ht="15" customHeight="1" x14ac:dyDescent="0.25">
      <c r="A2780">
        <v>425.43408203125</v>
      </c>
      <c r="B2780">
        <v>200.39590454101562</v>
      </c>
    </row>
    <row r="2781" spans="1:2" ht="15" customHeight="1" x14ac:dyDescent="0.25">
      <c r="A2781">
        <v>513.64788818359375</v>
      </c>
      <c r="B2781">
        <v>201.29013061523438</v>
      </c>
    </row>
    <row r="2782" spans="1:2" ht="15" customHeight="1" x14ac:dyDescent="0.25">
      <c r="A2782">
        <v>474.482421875</v>
      </c>
      <c r="B2782">
        <v>201.3494873046875</v>
      </c>
    </row>
    <row r="2783" spans="1:2" ht="15" customHeight="1" x14ac:dyDescent="0.25">
      <c r="A2783">
        <v>357.84869384765625</v>
      </c>
      <c r="B2783">
        <v>286.74777221679687</v>
      </c>
    </row>
    <row r="2784" spans="1:2" ht="15" customHeight="1" x14ac:dyDescent="0.25">
      <c r="A2784">
        <v>257.47116088867187</v>
      </c>
      <c r="B2784">
        <v>324.01019287109375</v>
      </c>
    </row>
    <row r="2785" spans="1:2" ht="15" customHeight="1" x14ac:dyDescent="0.25">
      <c r="A2785">
        <v>232.57757568359375</v>
      </c>
      <c r="B2785">
        <v>390.04879760742187</v>
      </c>
    </row>
    <row r="2786" spans="1:2" ht="15" customHeight="1" x14ac:dyDescent="0.25">
      <c r="A2786">
        <v>232.96595764160156</v>
      </c>
      <c r="B2786">
        <v>517.03436279296875</v>
      </c>
    </row>
    <row r="2787" spans="1:2" ht="15" customHeight="1" x14ac:dyDescent="0.25">
      <c r="A2787">
        <v>235.27310180664062</v>
      </c>
      <c r="B2787">
        <v>531.12384033203125</v>
      </c>
    </row>
    <row r="2788" spans="1:2" ht="15" customHeight="1" x14ac:dyDescent="0.25">
      <c r="A2788">
        <v>332.90289306640625</v>
      </c>
      <c r="B2788">
        <v>524.9901123046875</v>
      </c>
    </row>
    <row r="2789" spans="1:2" ht="15" customHeight="1" x14ac:dyDescent="0.25">
      <c r="A2789">
        <v>361.344482421875</v>
      </c>
      <c r="B2789">
        <v>522.4404296875</v>
      </c>
    </row>
    <row r="2790" spans="1:2" ht="15" customHeight="1" x14ac:dyDescent="0.25">
      <c r="A2790">
        <v>438.29034423828125</v>
      </c>
      <c r="B2790">
        <v>534.4052734375</v>
      </c>
    </row>
    <row r="2791" spans="1:2" ht="15" customHeight="1" x14ac:dyDescent="0.25">
      <c r="A2791">
        <v>581.05230712890625</v>
      </c>
      <c r="B2791">
        <v>528.53759765625</v>
      </c>
    </row>
    <row r="2792" spans="1:2" ht="15" customHeight="1" x14ac:dyDescent="0.25">
      <c r="A2792">
        <v>593.1412353515625</v>
      </c>
      <c r="B2792">
        <v>521.742919921875</v>
      </c>
    </row>
    <row r="2793" spans="1:2" ht="15" customHeight="1" x14ac:dyDescent="0.25">
      <c r="A2793">
        <v>583.90191650390625</v>
      </c>
      <c r="B2793">
        <v>519.8131103515625</v>
      </c>
    </row>
    <row r="2794" spans="1:2" ht="15" customHeight="1" x14ac:dyDescent="0.25">
      <c r="A2794">
        <v>580.58477783203125</v>
      </c>
      <c r="B2794">
        <v>530.17364501953125</v>
      </c>
    </row>
    <row r="2795" spans="1:2" ht="15" customHeight="1" x14ac:dyDescent="0.25">
      <c r="A2795">
        <v>589.75146484375</v>
      </c>
      <c r="B2795">
        <v>522.03173828125</v>
      </c>
    </row>
    <row r="2796" spans="1:2" ht="15" customHeight="1" x14ac:dyDescent="0.25">
      <c r="A2796">
        <v>580.22686767578125</v>
      </c>
      <c r="B2796">
        <v>475.23361206054687</v>
      </c>
    </row>
    <row r="2797" spans="1:2" ht="15" customHeight="1" x14ac:dyDescent="0.25">
      <c r="A2797">
        <v>572.57843017578125</v>
      </c>
      <c r="B2797">
        <v>424.78347778320312</v>
      </c>
    </row>
    <row r="2798" spans="1:2" ht="15" customHeight="1" x14ac:dyDescent="0.25">
      <c r="A2798">
        <v>571.1849365234375</v>
      </c>
      <c r="B2798">
        <v>421.80023193359375</v>
      </c>
    </row>
    <row r="2799" spans="1:2" ht="15" customHeight="1" x14ac:dyDescent="0.25">
      <c r="A2799">
        <v>580.76226806640625</v>
      </c>
      <c r="B2799">
        <v>446.04598999023437</v>
      </c>
    </row>
    <row r="2800" spans="1:2" ht="15" customHeight="1" x14ac:dyDescent="0.25">
      <c r="A2800">
        <v>568.28778076171875</v>
      </c>
      <c r="B2800">
        <v>498.75555419921875</v>
      </c>
    </row>
    <row r="2801" spans="1:2" ht="15" customHeight="1" x14ac:dyDescent="0.25">
      <c r="A2801">
        <v>512.15838623046875</v>
      </c>
      <c r="B2801">
        <v>496.42330932617187</v>
      </c>
    </row>
    <row r="2802" spans="1:2" ht="15" customHeight="1" x14ac:dyDescent="0.25">
      <c r="A2802">
        <v>460.134033203125</v>
      </c>
      <c r="B2802">
        <v>380.53790283203125</v>
      </c>
    </row>
    <row r="2803" spans="1:2" ht="15" customHeight="1" x14ac:dyDescent="0.25">
      <c r="A2803">
        <v>454.5965576171875</v>
      </c>
      <c r="B2803">
        <v>341.47433471679687</v>
      </c>
    </row>
    <row r="2804" spans="1:2" ht="15" customHeight="1" x14ac:dyDescent="0.25">
      <c r="A2804">
        <v>485.89593505859375</v>
      </c>
      <c r="B2804">
        <v>296.800048828125</v>
      </c>
    </row>
    <row r="2805" spans="1:2" ht="15" customHeight="1" x14ac:dyDescent="0.25">
      <c r="A2805">
        <v>552.5567626953125</v>
      </c>
      <c r="B2805">
        <v>289.00283813476562</v>
      </c>
    </row>
    <row r="2806" spans="1:2" ht="15" customHeight="1" x14ac:dyDescent="0.25">
      <c r="A2806">
        <v>534.9940185546875</v>
      </c>
      <c r="B2806">
        <v>286.292236328125</v>
      </c>
    </row>
    <row r="2807" spans="1:2" ht="15" customHeight="1" x14ac:dyDescent="0.25">
      <c r="A2807">
        <v>424.63058471679687</v>
      </c>
      <c r="B2807">
        <v>285.5797119140625</v>
      </c>
    </row>
    <row r="2808" spans="1:2" ht="15" customHeight="1" x14ac:dyDescent="0.25">
      <c r="A2808">
        <v>393.42037963867187</v>
      </c>
      <c r="B2808">
        <v>288.30712890625</v>
      </c>
    </row>
    <row r="2809" spans="1:2" ht="15" customHeight="1" x14ac:dyDescent="0.25">
      <c r="A2809">
        <v>347.82095336914062</v>
      </c>
      <c r="B2809">
        <v>297.52801513671875</v>
      </c>
    </row>
    <row r="2810" spans="1:2" ht="15" customHeight="1" x14ac:dyDescent="0.25">
      <c r="A2810">
        <v>339.63125610351562</v>
      </c>
      <c r="B2810">
        <v>389.88192749023437</v>
      </c>
    </row>
    <row r="2811" spans="1:2" ht="15" customHeight="1" x14ac:dyDescent="0.25">
      <c r="A2811">
        <v>339.95742797851562</v>
      </c>
      <c r="B2811">
        <v>462.89096069335937</v>
      </c>
    </row>
    <row r="2812" spans="1:2" ht="15" customHeight="1" x14ac:dyDescent="0.25">
      <c r="A2812">
        <v>342.32022094726562</v>
      </c>
      <c r="B2812">
        <v>483.85043334960937</v>
      </c>
    </row>
    <row r="2813" spans="1:2" ht="15" customHeight="1" x14ac:dyDescent="0.25">
      <c r="A2813">
        <v>345.69171142578125</v>
      </c>
      <c r="B2813">
        <v>521.32501220703125</v>
      </c>
    </row>
    <row r="2814" spans="1:2" ht="15" customHeight="1" x14ac:dyDescent="0.25">
      <c r="A2814">
        <v>350.52932739257812</v>
      </c>
      <c r="B2814">
        <v>521.986328125</v>
      </c>
    </row>
    <row r="2815" spans="1:2" ht="15" customHeight="1" x14ac:dyDescent="0.25">
      <c r="A2815">
        <v>443.72854614257812</v>
      </c>
      <c r="B2815">
        <v>486.87509155273437</v>
      </c>
    </row>
    <row r="2816" spans="1:2" ht="15" customHeight="1" x14ac:dyDescent="0.25">
      <c r="A2816">
        <v>522.30682373046875</v>
      </c>
      <c r="B2816">
        <v>499.81060791015625</v>
      </c>
    </row>
    <row r="2817" spans="1:2" ht="15" customHeight="1" x14ac:dyDescent="0.25">
      <c r="A2817">
        <v>545.54071044921875</v>
      </c>
      <c r="B2817">
        <v>470.12619018554687</v>
      </c>
    </row>
    <row r="2818" spans="1:2" ht="15" customHeight="1" x14ac:dyDescent="0.25">
      <c r="A2818">
        <v>571.20025634765625</v>
      </c>
      <c r="B2818">
        <v>373.80548095703125</v>
      </c>
    </row>
    <row r="2819" spans="1:2" ht="15" customHeight="1" x14ac:dyDescent="0.25">
      <c r="A2819">
        <v>579.7960205078125</v>
      </c>
      <c r="B2819">
        <v>339.22332763671875</v>
      </c>
    </row>
    <row r="2820" spans="1:2" ht="15" customHeight="1" x14ac:dyDescent="0.25">
      <c r="A2820">
        <v>537.1416015625</v>
      </c>
      <c r="B2820">
        <v>327.20028686523437</v>
      </c>
    </row>
    <row r="2821" spans="1:2" ht="15" customHeight="1" x14ac:dyDescent="0.25">
      <c r="A2821">
        <v>551.5538330078125</v>
      </c>
      <c r="B2821">
        <v>293.31521606445312</v>
      </c>
    </row>
    <row r="2822" spans="1:2" ht="15" customHeight="1" x14ac:dyDescent="0.25">
      <c r="A2822">
        <v>516.152099609375</v>
      </c>
      <c r="B2822">
        <v>299.45986938476562</v>
      </c>
    </row>
    <row r="2823" spans="1:2" ht="15" customHeight="1" x14ac:dyDescent="0.25">
      <c r="A2823">
        <v>405.50759887695312</v>
      </c>
      <c r="B2823">
        <v>319.68798828125</v>
      </c>
    </row>
    <row r="2824" spans="1:2" ht="15" customHeight="1" x14ac:dyDescent="0.25">
      <c r="A2824">
        <v>377.10916137695312</v>
      </c>
      <c r="B2824">
        <v>422.26983642578125</v>
      </c>
    </row>
    <row r="2825" spans="1:2" ht="15" customHeight="1" x14ac:dyDescent="0.25">
      <c r="A2825">
        <v>360.70745849609375</v>
      </c>
      <c r="B2825">
        <v>391.56613159179687</v>
      </c>
    </row>
    <row r="2826" spans="1:2" ht="15" customHeight="1" x14ac:dyDescent="0.25">
      <c r="A2826">
        <v>327.9075927734375</v>
      </c>
      <c r="B2826">
        <v>298.6990966796875</v>
      </c>
    </row>
    <row r="2827" spans="1:2" ht="15" customHeight="1" x14ac:dyDescent="0.25">
      <c r="A2827">
        <v>336.09396362304688</v>
      </c>
      <c r="B2827">
        <v>285.83135986328125</v>
      </c>
    </row>
    <row r="2828" spans="1:2" ht="15" customHeight="1" x14ac:dyDescent="0.25">
      <c r="A2828">
        <v>359.8662109375</v>
      </c>
      <c r="B2828">
        <v>228.572021484375</v>
      </c>
    </row>
    <row r="2829" spans="1:2" ht="15" customHeight="1" x14ac:dyDescent="0.25">
      <c r="A2829">
        <v>467.97125244140625</v>
      </c>
      <c r="B2829">
        <v>197.00881958007813</v>
      </c>
    </row>
    <row r="2830" spans="1:2" ht="15" customHeight="1" x14ac:dyDescent="0.25">
      <c r="A2830">
        <v>423.51165771484375</v>
      </c>
      <c r="B2830">
        <v>199.16510009765625</v>
      </c>
    </row>
    <row r="2831" spans="1:2" ht="15" customHeight="1" x14ac:dyDescent="0.25">
      <c r="A2831">
        <v>334.73193359375</v>
      </c>
      <c r="B2831">
        <v>200.75254821777344</v>
      </c>
    </row>
    <row r="2832" spans="1:2" ht="15" customHeight="1" x14ac:dyDescent="0.25">
      <c r="A2832">
        <v>338.50259399414062</v>
      </c>
      <c r="B2832">
        <v>202.32099914550781</v>
      </c>
    </row>
    <row r="2833" spans="1:2" ht="15" customHeight="1" x14ac:dyDescent="0.25">
      <c r="A2833">
        <v>270.32769775390625</v>
      </c>
      <c r="B2833">
        <v>205.78411865234375</v>
      </c>
    </row>
    <row r="2834" spans="1:2" ht="15" customHeight="1" x14ac:dyDescent="0.25">
      <c r="A2834">
        <v>243.92558288574219</v>
      </c>
      <c r="B2834">
        <v>227.26676940917969</v>
      </c>
    </row>
    <row r="2835" spans="1:2" ht="15" customHeight="1" x14ac:dyDescent="0.25">
      <c r="A2835">
        <v>246.59902954101562</v>
      </c>
      <c r="B2835">
        <v>297.21182250976562</v>
      </c>
    </row>
    <row r="2836" spans="1:2" ht="15" customHeight="1" x14ac:dyDescent="0.25">
      <c r="A2836">
        <v>250.05162048339844</v>
      </c>
      <c r="B2836">
        <v>394.45162963867187</v>
      </c>
    </row>
    <row r="2837" spans="1:2" ht="15" customHeight="1" x14ac:dyDescent="0.25">
      <c r="A2837">
        <v>250.18011474609375</v>
      </c>
      <c r="B2837">
        <v>424.67184448242187</v>
      </c>
    </row>
    <row r="2838" spans="1:2" ht="15" customHeight="1" x14ac:dyDescent="0.25">
      <c r="A2838">
        <v>246.37188720703125</v>
      </c>
      <c r="B2838">
        <v>390.44940185546875</v>
      </c>
    </row>
    <row r="2839" spans="1:2" ht="15" customHeight="1" x14ac:dyDescent="0.25">
      <c r="A2839">
        <v>271.53854370117187</v>
      </c>
      <c r="B2839">
        <v>326.91488647460937</v>
      </c>
    </row>
    <row r="2840" spans="1:2" ht="15" customHeight="1" x14ac:dyDescent="0.25">
      <c r="A2840">
        <v>337.8443603515625</v>
      </c>
      <c r="B2840">
        <v>362.808349609375</v>
      </c>
    </row>
    <row r="2841" spans="1:2" ht="15" customHeight="1" x14ac:dyDescent="0.25">
      <c r="A2841">
        <v>455.184814453125</v>
      </c>
      <c r="B2841">
        <v>403.98410034179687</v>
      </c>
    </row>
    <row r="2842" spans="1:2" ht="15" customHeight="1" x14ac:dyDescent="0.25">
      <c r="A2842">
        <v>482.85763549804687</v>
      </c>
      <c r="B2842">
        <v>372.72085571289062</v>
      </c>
    </row>
    <row r="2843" spans="1:2" ht="15" customHeight="1" x14ac:dyDescent="0.25">
      <c r="A2843">
        <v>440.9820556640625</v>
      </c>
      <c r="B2843">
        <v>342.42050170898437</v>
      </c>
    </row>
    <row r="2844" spans="1:2" ht="15" customHeight="1" x14ac:dyDescent="0.25">
      <c r="A2844">
        <v>368.22198486328125</v>
      </c>
      <c r="B2844">
        <v>317.19094848632812</v>
      </c>
    </row>
    <row r="2845" spans="1:2" ht="15" customHeight="1" x14ac:dyDescent="0.25">
      <c r="A2845">
        <v>422.88134765625</v>
      </c>
      <c r="B2845">
        <v>291.39971923828125</v>
      </c>
    </row>
    <row r="2846" spans="1:2" ht="15" customHeight="1" x14ac:dyDescent="0.25">
      <c r="A2846">
        <v>464.04937744140625</v>
      </c>
      <c r="B2846">
        <v>245.56268310546875</v>
      </c>
    </row>
    <row r="2847" spans="1:2" ht="15" customHeight="1" x14ac:dyDescent="0.25">
      <c r="A2847">
        <v>421.22933959960937</v>
      </c>
      <c r="B2847">
        <v>263.90213012695312</v>
      </c>
    </row>
    <row r="2848" spans="1:2" ht="15" customHeight="1" x14ac:dyDescent="0.25">
      <c r="A2848">
        <v>383.5482177734375</v>
      </c>
      <c r="B2848">
        <v>366.69189453125</v>
      </c>
    </row>
    <row r="2849" spans="1:2" ht="15" customHeight="1" x14ac:dyDescent="0.25">
      <c r="A2849">
        <v>362.87655639648438</v>
      </c>
      <c r="B2849">
        <v>334.15200805664062</v>
      </c>
    </row>
    <row r="2850" spans="1:2" ht="15" customHeight="1" x14ac:dyDescent="0.25">
      <c r="A2850">
        <v>326.4598388671875</v>
      </c>
      <c r="B2850">
        <v>243.76860046386719</v>
      </c>
    </row>
    <row r="2851" spans="1:2" ht="15" customHeight="1" x14ac:dyDescent="0.25">
      <c r="A2851">
        <v>280.75823974609375</v>
      </c>
      <c r="B2851">
        <v>197.5347900390625</v>
      </c>
    </row>
    <row r="2852" spans="1:2" ht="15" customHeight="1" x14ac:dyDescent="0.25">
      <c r="A2852">
        <v>308.87319946289062</v>
      </c>
      <c r="B2852">
        <v>201.81376647949219</v>
      </c>
    </row>
    <row r="2853" spans="1:2" ht="15" customHeight="1" x14ac:dyDescent="0.25">
      <c r="A2853">
        <v>417.61697387695312</v>
      </c>
      <c r="B2853">
        <v>203.15696716308594</v>
      </c>
    </row>
    <row r="2854" spans="1:2" ht="15" customHeight="1" x14ac:dyDescent="0.25">
      <c r="A2854">
        <v>376.152099609375</v>
      </c>
      <c r="B2854">
        <v>199.17085266113281</v>
      </c>
    </row>
    <row r="2855" spans="1:2" ht="15" customHeight="1" x14ac:dyDescent="0.25">
      <c r="A2855">
        <v>281.28094482421875</v>
      </c>
      <c r="B2855">
        <v>199.63211059570312</v>
      </c>
    </row>
    <row r="2856" spans="1:2" ht="15" customHeight="1" x14ac:dyDescent="0.25">
      <c r="A2856">
        <v>242.6025390625</v>
      </c>
      <c r="B2856">
        <v>201.33668518066406</v>
      </c>
    </row>
    <row r="2857" spans="1:2" ht="15" customHeight="1" x14ac:dyDescent="0.25">
      <c r="A2857">
        <v>242.1737060546875</v>
      </c>
      <c r="B2857">
        <v>201.61529541015625</v>
      </c>
    </row>
    <row r="2858" spans="1:2" ht="15" customHeight="1" x14ac:dyDescent="0.25">
      <c r="A2858">
        <v>238.66242980957031</v>
      </c>
      <c r="B2858">
        <v>209.68946838378906</v>
      </c>
    </row>
    <row r="2859" spans="1:2" ht="15" customHeight="1" x14ac:dyDescent="0.25">
      <c r="A2859">
        <v>241.43374633789062</v>
      </c>
      <c r="B2859">
        <v>254.82826232910156</v>
      </c>
    </row>
    <row r="2860" spans="1:2" ht="15" customHeight="1" x14ac:dyDescent="0.25">
      <c r="A2860">
        <v>248.43997192382812</v>
      </c>
      <c r="B2860">
        <v>339.2205810546875</v>
      </c>
    </row>
    <row r="2861" spans="1:2" ht="15" customHeight="1" x14ac:dyDescent="0.25">
      <c r="A2861">
        <v>250.94497680664062</v>
      </c>
      <c r="B2861">
        <v>366.33847045898437</v>
      </c>
    </row>
    <row r="2862" spans="1:2" ht="15" customHeight="1" x14ac:dyDescent="0.25">
      <c r="A2862">
        <v>250.19764709472656</v>
      </c>
      <c r="B2862">
        <v>392.40609741210937</v>
      </c>
    </row>
    <row r="2863" spans="1:2" ht="15" customHeight="1" x14ac:dyDescent="0.25">
      <c r="A2863">
        <v>260.56277465820312</v>
      </c>
      <c r="B2863">
        <v>414.80484008789063</v>
      </c>
    </row>
    <row r="2864" spans="1:2" ht="15" customHeight="1" x14ac:dyDescent="0.25">
      <c r="A2864">
        <v>317.15435791015625</v>
      </c>
      <c r="B2864">
        <v>413.36431884765625</v>
      </c>
    </row>
    <row r="2865" spans="1:2" ht="15" customHeight="1" x14ac:dyDescent="0.25">
      <c r="A2865">
        <v>399.18948364257812</v>
      </c>
      <c r="B2865">
        <v>405.71554565429687</v>
      </c>
    </row>
    <row r="2866" spans="1:2" ht="15" customHeight="1" x14ac:dyDescent="0.25">
      <c r="A2866">
        <v>425.096435546875</v>
      </c>
      <c r="B2866">
        <v>386.58343505859375</v>
      </c>
    </row>
    <row r="2867" spans="1:2" ht="15" customHeight="1" x14ac:dyDescent="0.25">
      <c r="A2867">
        <v>454.09011840820312</v>
      </c>
      <c r="B2867">
        <v>321.54562377929687</v>
      </c>
    </row>
    <row r="2868" spans="1:2" ht="15" customHeight="1" x14ac:dyDescent="0.25">
      <c r="A2868">
        <v>475.08013916015625</v>
      </c>
      <c r="B2868">
        <v>357.48748779296875</v>
      </c>
    </row>
    <row r="2869" spans="1:2" ht="15" customHeight="1" x14ac:dyDescent="0.25">
      <c r="A2869">
        <v>464.81900024414062</v>
      </c>
      <c r="B2869">
        <v>356.18215942382813</v>
      </c>
    </row>
    <row r="2870" spans="1:2" ht="15" customHeight="1" x14ac:dyDescent="0.25">
      <c r="A2870">
        <v>455.63150024414062</v>
      </c>
      <c r="B2870">
        <v>315.2578125</v>
      </c>
    </row>
    <row r="2871" spans="1:2" ht="15" customHeight="1" x14ac:dyDescent="0.25">
      <c r="A2871">
        <v>431.24813842773437</v>
      </c>
      <c r="B2871">
        <v>296.20462036132812</v>
      </c>
    </row>
    <row r="2872" spans="1:2" ht="15" customHeight="1" x14ac:dyDescent="0.25">
      <c r="A2872">
        <v>363.62417602539062</v>
      </c>
      <c r="B2872">
        <v>404.52529907226562</v>
      </c>
    </row>
    <row r="2873" spans="1:2" ht="15" customHeight="1" x14ac:dyDescent="0.25">
      <c r="A2873">
        <v>409.84814453125</v>
      </c>
      <c r="B2873">
        <v>389.82589721679687</v>
      </c>
    </row>
    <row r="2874" spans="1:2" ht="15" customHeight="1" x14ac:dyDescent="0.25">
      <c r="A2874">
        <v>405.58200073242187</v>
      </c>
      <c r="B2874">
        <v>267.28759765625</v>
      </c>
    </row>
    <row r="2875" spans="1:2" ht="15" customHeight="1" x14ac:dyDescent="0.25">
      <c r="A2875"/>
      <c r="B2875"/>
    </row>
  </sheetData>
  <mergeCells count="2">
    <mergeCell ref="F2:G2"/>
    <mergeCell ref="F3:G3"/>
  </mergeCells>
  <conditionalFormatting sqref="F5:I5 G6:I6 F7:I26">
    <cfRule type="cellIs" dxfId="4" priority="2" operator="equal">
      <formula>0</formula>
    </cfRule>
  </conditionalFormatting>
  <conditionalFormatting sqref="O2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5" r:id="rId3" name="CommandButton3">
          <controlPr defaultSize="0" autoLine="0" r:id="rId4">
            <anchor moveWithCells="1">
              <from>
                <xdr:col>2</xdr:col>
                <xdr:colOff>571500</xdr:colOff>
                <xdr:row>1</xdr:row>
                <xdr:rowOff>9525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3555" r:id="rId3" name="CommandButton3"/>
      </mc:Fallback>
    </mc:AlternateContent>
    <mc:AlternateContent xmlns:mc="http://schemas.openxmlformats.org/markup-compatibility/2006">
      <mc:Choice Requires="x14">
        <control shapeId="23554" r:id="rId5" name="CommandButton2">
          <controlPr defaultSize="0" autoLine="0" r:id="rId6">
            <anchor moveWithCells="1">
              <from>
                <xdr:col>15</xdr:col>
                <xdr:colOff>600075</xdr:colOff>
                <xdr:row>1</xdr:row>
                <xdr:rowOff>9525</xdr:rowOff>
              </from>
              <to>
                <xdr:col>18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23554" r:id="rId5" name="CommandButton2"/>
      </mc:Fallback>
    </mc:AlternateContent>
    <mc:AlternateContent xmlns:mc="http://schemas.openxmlformats.org/markup-compatibility/2006">
      <mc:Choice Requires="x14">
        <control shapeId="23553" r:id="rId7" name="CommandButton1">
          <controlPr defaultSize="0" autoLine="0" r:id="rId8">
            <anchor moveWithCells="1">
              <from>
                <xdr:col>9</xdr:col>
                <xdr:colOff>0</xdr:colOff>
                <xdr:row>1</xdr:row>
                <xdr:rowOff>9525</xdr:rowOff>
              </from>
              <to>
                <xdr:col>11</xdr:col>
                <xdr:colOff>28575</xdr:colOff>
                <xdr:row>3</xdr:row>
                <xdr:rowOff>9525</xdr:rowOff>
              </to>
            </anchor>
          </controlPr>
        </control>
      </mc:Choice>
      <mc:Fallback>
        <control shapeId="2355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2233"/>
  <sheetViews>
    <sheetView zoomScale="85" zoomScaleNormal="85" workbookViewId="0">
      <selection activeCell="M4" sqref="M4"/>
    </sheetView>
  </sheetViews>
  <sheetFormatPr defaultRowHeight="15" x14ac:dyDescent="0.25"/>
  <cols>
    <col min="1" max="2" width="15.140625" bestFit="1" customWidth="1"/>
    <col min="7" max="7" width="15.7109375" bestFit="1" customWidth="1"/>
    <col min="8" max="9" width="9.7109375" customWidth="1"/>
    <col min="14" max="14" width="12.42578125" bestFit="1" customWidth="1"/>
  </cols>
  <sheetData>
    <row r="1" spans="1:15" ht="15" customHeight="1" thickBot="1" x14ac:dyDescent="0.3">
      <c r="A1" s="1" t="s">
        <v>66</v>
      </c>
      <c r="B1" s="1" t="s">
        <v>69</v>
      </c>
      <c r="C1" s="1"/>
    </row>
    <row r="2" spans="1:15" ht="15" customHeight="1" thickTop="1" thickBot="1" x14ac:dyDescent="0.3">
      <c r="A2">
        <v>1.243891566991806E-2</v>
      </c>
      <c r="B2">
        <v>4.9518674612045288E-2</v>
      </c>
      <c r="F2" s="27" t="s">
        <v>30</v>
      </c>
      <c r="G2" s="28"/>
      <c r="H2" s="16">
        <v>24</v>
      </c>
      <c r="N2" s="16" t="s">
        <v>31</v>
      </c>
      <c r="O2" s="13">
        <v>8</v>
      </c>
    </row>
    <row r="3" spans="1:15" ht="15" customHeight="1" thickTop="1" thickBot="1" x14ac:dyDescent="0.3">
      <c r="A3">
        <v>1.1122895404696465E-2</v>
      </c>
      <c r="B3">
        <v>2.7106979861855507E-2</v>
      </c>
      <c r="F3" s="27" t="s">
        <v>11</v>
      </c>
      <c r="G3" s="28"/>
      <c r="H3" s="16">
        <v>2232</v>
      </c>
    </row>
    <row r="4" spans="1:15" ht="15" customHeight="1" thickTop="1" thickBot="1" x14ac:dyDescent="0.3">
      <c r="A4">
        <v>1.0454629547894001E-2</v>
      </c>
      <c r="B4">
        <v>8.5261753213217162E-10</v>
      </c>
    </row>
    <row r="5" spans="1:15" ht="15" customHeight="1" thickTop="1" thickBot="1" x14ac:dyDescent="0.3">
      <c r="A5">
        <v>1.1525201611220837E-2</v>
      </c>
      <c r="B5">
        <v>3.4284539520740509E-2</v>
      </c>
      <c r="F5" s="16" t="s">
        <v>20</v>
      </c>
      <c r="G5" s="16" t="s">
        <v>60</v>
      </c>
      <c r="H5" s="16" t="s">
        <v>21</v>
      </c>
      <c r="I5" s="16" t="s">
        <v>22</v>
      </c>
    </row>
    <row r="6" spans="1:15" ht="15" customHeight="1" thickTop="1" thickBot="1" x14ac:dyDescent="0.3">
      <c r="A6">
        <v>1.284891739487648E-2</v>
      </c>
      <c r="B6">
        <v>3.4949932247400284E-2</v>
      </c>
      <c r="F6" s="16">
        <f>0</f>
        <v>0</v>
      </c>
      <c r="G6" s="16">
        <f ca="1">CORREL(OFFSET('Cross Correlate'!xrange, 0, 0, n_data_points - $F6), OFFSET(yrange,$F6,0,n_data_points - $F6))</f>
        <v>0.40972575941006378</v>
      </c>
      <c r="H6" s="16">
        <f t="shared" ref="H6:H30" si="0">2/SQRT(n_data_points)</f>
        <v>4.2333375666730171E-2</v>
      </c>
      <c r="I6" s="16">
        <f t="shared" ref="I6:I30" si="1">-2/SQRT(n_data_points)</f>
        <v>-4.2333375666730171E-2</v>
      </c>
    </row>
    <row r="7" spans="1:15" ht="15" customHeight="1" thickTop="1" thickBot="1" x14ac:dyDescent="0.3">
      <c r="A7">
        <v>1.024253387004137E-2</v>
      </c>
      <c r="B7">
        <v>4.0060862898826599E-2</v>
      </c>
      <c r="F7" s="16">
        <f>F6+1</f>
        <v>1</v>
      </c>
      <c r="G7" s="16">
        <f ca="1">CORREL(OFFSET('Cross Correlate'!xrange, 0, 0, n_data_points - $F7), OFFSET(yrange,$F7,0,n_data_points - $F7))</f>
        <v>0.34450107208557951</v>
      </c>
      <c r="H7" s="16">
        <f t="shared" si="0"/>
        <v>4.2333375666730171E-2</v>
      </c>
      <c r="I7" s="16">
        <f t="shared" si="1"/>
        <v>-4.2333375666730171E-2</v>
      </c>
    </row>
    <row r="8" spans="1:15" ht="15" customHeight="1" thickTop="1" thickBot="1" x14ac:dyDescent="0.3">
      <c r="A8">
        <v>8.5052214562892914E-3</v>
      </c>
      <c r="B8">
        <v>1.2621656060218811E-2</v>
      </c>
      <c r="F8" s="16">
        <f t="shared" ref="F8:F30" si="2">F7+1</f>
        <v>2</v>
      </c>
      <c r="G8" s="16">
        <f ca="1">CORREL(OFFSET('Cross Correlate'!xrange, 0, 0, n_data_points - $F8), OFFSET(yrange,$F8,0,n_data_points - $F8))</f>
        <v>0.24996192598351749</v>
      </c>
      <c r="H8" s="16">
        <f t="shared" si="0"/>
        <v>4.2333375666730171E-2</v>
      </c>
      <c r="I8" s="16">
        <f t="shared" si="1"/>
        <v>-4.2333375666730171E-2</v>
      </c>
    </row>
    <row r="9" spans="1:15" ht="15" customHeight="1" thickTop="1" thickBot="1" x14ac:dyDescent="0.3">
      <c r="A9">
        <v>0.1323552131652832</v>
      </c>
      <c r="B9">
        <v>1.9191614389419556</v>
      </c>
      <c r="F9" s="16">
        <f t="shared" si="2"/>
        <v>3</v>
      </c>
      <c r="G9" s="16">
        <f ca="1">CORREL(OFFSET('Cross Correlate'!xrange, 0, 0, n_data_points - $F9), OFFSET(yrange,$F9,0,n_data_points - $F9))</f>
        <v>0.1292671807261917</v>
      </c>
      <c r="H9" s="16">
        <f t="shared" si="0"/>
        <v>4.2333375666730171E-2</v>
      </c>
      <c r="I9" s="16">
        <f t="shared" si="1"/>
        <v>-4.2333375666730171E-2</v>
      </c>
    </row>
    <row r="10" spans="1:15" ht="15" customHeight="1" thickTop="1" thickBot="1" x14ac:dyDescent="0.3">
      <c r="A10">
        <v>4.107249528169632E-2</v>
      </c>
      <c r="B10">
        <v>1.7406874895095825</v>
      </c>
      <c r="F10" s="16">
        <f t="shared" si="2"/>
        <v>4</v>
      </c>
      <c r="G10" s="16">
        <f ca="1">CORREL(OFFSET('Cross Correlate'!xrange, 0, 0, n_data_points - $F10), OFFSET(yrange,$F10,0,n_data_points - $F10))</f>
        <v>0.11501369689481672</v>
      </c>
      <c r="H10" s="16">
        <f t="shared" si="0"/>
        <v>4.2333375666730171E-2</v>
      </c>
      <c r="I10" s="16">
        <f t="shared" si="1"/>
        <v>-4.2333375666730171E-2</v>
      </c>
    </row>
    <row r="11" spans="1:15" ht="15" customHeight="1" thickTop="1" thickBot="1" x14ac:dyDescent="0.3">
      <c r="A11">
        <v>1.3582706451416016E-2</v>
      </c>
      <c r="B11">
        <v>0.3030744194984436</v>
      </c>
      <c r="F11" s="16">
        <f t="shared" si="2"/>
        <v>5</v>
      </c>
      <c r="G11" s="16">
        <f ca="1">CORREL(OFFSET('Cross Correlate'!xrange, 0, 0, n_data_points - $F11), OFFSET(yrange,$F11,0,n_data_points - $F11))</f>
        <v>8.6077916426703621E-2</v>
      </c>
      <c r="H11" s="16">
        <f t="shared" si="0"/>
        <v>4.2333375666730171E-2</v>
      </c>
      <c r="I11" s="16">
        <f t="shared" si="1"/>
        <v>-4.2333375666730171E-2</v>
      </c>
    </row>
    <row r="12" spans="1:15" ht="15" customHeight="1" thickTop="1" thickBot="1" x14ac:dyDescent="0.3">
      <c r="A12">
        <v>9.8897432908415794E-3</v>
      </c>
      <c r="B12">
        <v>0.26367485523223877</v>
      </c>
      <c r="F12" s="16">
        <f t="shared" si="2"/>
        <v>6</v>
      </c>
      <c r="G12" s="16">
        <f ca="1">CORREL(OFFSET('Cross Correlate'!xrange, 0, 0, n_data_points - $F12), OFFSET(yrange,$F12,0,n_data_points - $F12))</f>
        <v>8.0732704590565432E-2</v>
      </c>
      <c r="H12" s="16">
        <f t="shared" si="0"/>
        <v>4.2333375666730171E-2</v>
      </c>
      <c r="I12" s="16">
        <f t="shared" si="1"/>
        <v>-4.2333375666730171E-2</v>
      </c>
    </row>
    <row r="13" spans="1:15" ht="15" customHeight="1" thickTop="1" thickBot="1" x14ac:dyDescent="0.3">
      <c r="A13">
        <v>1.3873638585209846E-2</v>
      </c>
      <c r="B13">
        <v>0.46045506000518799</v>
      </c>
      <c r="F13" s="16">
        <f t="shared" si="2"/>
        <v>7</v>
      </c>
      <c r="G13" s="16">
        <f ca="1">CORREL(OFFSET('Cross Correlate'!xrange, 0, 0, n_data_points - $F13), OFFSET(yrange,$F13,0,n_data_points - $F13))</f>
        <v>5.5154884766731943E-2</v>
      </c>
      <c r="H13" s="16">
        <f t="shared" si="0"/>
        <v>4.2333375666730171E-2</v>
      </c>
      <c r="I13" s="16">
        <f t="shared" si="1"/>
        <v>-4.2333375666730171E-2</v>
      </c>
    </row>
    <row r="14" spans="1:15" ht="15" customHeight="1" thickTop="1" thickBot="1" x14ac:dyDescent="0.3">
      <c r="A14">
        <v>1.3623674400150776E-2</v>
      </c>
      <c r="B14">
        <v>0.47169527411460876</v>
      </c>
      <c r="F14" s="16">
        <f t="shared" si="2"/>
        <v>8</v>
      </c>
      <c r="G14" s="16">
        <f ca="1">CORREL(OFFSET('Cross Correlate'!xrange, 0, 0, n_data_points - $F14), OFFSET(yrange,$F14,0,n_data_points - $F14))</f>
        <v>5.7381490509676739E-2</v>
      </c>
      <c r="H14" s="16">
        <f t="shared" si="0"/>
        <v>4.2333375666730171E-2</v>
      </c>
      <c r="I14" s="16">
        <f t="shared" si="1"/>
        <v>-4.2333375666730171E-2</v>
      </c>
    </row>
    <row r="15" spans="1:15" ht="15" customHeight="1" thickTop="1" thickBot="1" x14ac:dyDescent="0.3">
      <c r="A15">
        <v>1.4734801836311817E-2</v>
      </c>
      <c r="B15">
        <v>0.61771267652511597</v>
      </c>
      <c r="F15" s="16">
        <f t="shared" si="2"/>
        <v>9</v>
      </c>
      <c r="G15" s="16">
        <f ca="1">CORREL(OFFSET('Cross Correlate'!xrange, 0, 0, n_data_points - $F15), OFFSET(yrange,$F15,0,n_data_points - $F15))</f>
        <v>4.3979541580989753E-2</v>
      </c>
      <c r="H15" s="16">
        <f t="shared" si="0"/>
        <v>4.2333375666730171E-2</v>
      </c>
      <c r="I15" s="16">
        <f t="shared" si="1"/>
        <v>-4.2333375666730171E-2</v>
      </c>
    </row>
    <row r="16" spans="1:15" ht="15" customHeight="1" thickTop="1" thickBot="1" x14ac:dyDescent="0.3">
      <c r="A16">
        <v>1.3610431924462318E-2</v>
      </c>
      <c r="B16">
        <v>0.60453760623931885</v>
      </c>
      <c r="F16" s="16">
        <f t="shared" si="2"/>
        <v>10</v>
      </c>
      <c r="G16" s="16">
        <f ca="1">CORREL(OFFSET('Cross Correlate'!xrange, 0, 0, n_data_points - $F16), OFFSET(yrange,$F16,0,n_data_points - $F16))</f>
        <v>3.8266061675292964E-2</v>
      </c>
      <c r="H16" s="16">
        <f t="shared" si="0"/>
        <v>4.2333375666730171E-2</v>
      </c>
      <c r="I16" s="16">
        <f t="shared" si="1"/>
        <v>-4.2333375666730171E-2</v>
      </c>
    </row>
    <row r="17" spans="1:9" ht="15" customHeight="1" thickTop="1" thickBot="1" x14ac:dyDescent="0.3">
      <c r="A17">
        <v>1.1523811146616936E-2</v>
      </c>
      <c r="B17">
        <v>0.74517178535461426</v>
      </c>
      <c r="F17" s="16">
        <f t="shared" si="2"/>
        <v>11</v>
      </c>
      <c r="G17" s="16">
        <f ca="1">CORREL(OFFSET('Cross Correlate'!xrange, 0, 0, n_data_points - $F17), OFFSET(yrange,$F17,0,n_data_points - $F17))</f>
        <v>1.9610357377672961E-2</v>
      </c>
      <c r="H17" s="16">
        <f t="shared" si="0"/>
        <v>4.2333375666730171E-2</v>
      </c>
      <c r="I17" s="16">
        <f t="shared" si="1"/>
        <v>-4.2333375666730171E-2</v>
      </c>
    </row>
    <row r="18" spans="1:9" ht="15" customHeight="1" thickTop="1" thickBot="1" x14ac:dyDescent="0.3">
      <c r="A18">
        <v>1.2130598537623882E-2</v>
      </c>
      <c r="B18">
        <v>0.56008720397949219</v>
      </c>
      <c r="F18" s="16">
        <f t="shared" si="2"/>
        <v>12</v>
      </c>
      <c r="G18" s="16">
        <f ca="1">CORREL(OFFSET('Cross Correlate'!xrange, 0, 0, n_data_points - $F18), OFFSET(yrange,$F18,0,n_data_points - $F18))</f>
        <v>5.8884094315034222E-3</v>
      </c>
      <c r="H18" s="16">
        <f t="shared" si="0"/>
        <v>4.2333375666730171E-2</v>
      </c>
      <c r="I18" s="16">
        <f t="shared" si="1"/>
        <v>-4.2333375666730171E-2</v>
      </c>
    </row>
    <row r="19" spans="1:9" ht="15" customHeight="1" thickTop="1" thickBot="1" x14ac:dyDescent="0.3">
      <c r="A19">
        <v>1.0337520390748978E-2</v>
      </c>
      <c r="B19">
        <v>0.48741614818572998</v>
      </c>
      <c r="F19" s="16">
        <f t="shared" si="2"/>
        <v>13</v>
      </c>
      <c r="G19" s="16">
        <f ca="1">CORREL(OFFSET('Cross Correlate'!xrange, 0, 0, n_data_points - $F19), OFFSET(yrange,$F19,0,n_data_points - $F19))</f>
        <v>-1.5838707916317238E-2</v>
      </c>
      <c r="H19" s="16">
        <f t="shared" si="0"/>
        <v>4.2333375666730171E-2</v>
      </c>
      <c r="I19" s="16">
        <f t="shared" si="1"/>
        <v>-4.2333375666730171E-2</v>
      </c>
    </row>
    <row r="20" spans="1:9" ht="15" customHeight="1" thickTop="1" thickBot="1" x14ac:dyDescent="0.3">
      <c r="A20">
        <v>9.3156723305583E-3</v>
      </c>
      <c r="B20">
        <v>0.18364378809928894</v>
      </c>
      <c r="F20" s="16">
        <f t="shared" si="2"/>
        <v>14</v>
      </c>
      <c r="G20" s="16">
        <f ca="1">CORREL(OFFSET('Cross Correlate'!xrange, 0, 0, n_data_points - $F20), OFFSET(yrange,$F20,0,n_data_points - $F20))</f>
        <v>-2.0238637680719648E-2</v>
      </c>
      <c r="H20" s="16">
        <f t="shared" si="0"/>
        <v>4.2333375666730171E-2</v>
      </c>
      <c r="I20" s="16">
        <f t="shared" si="1"/>
        <v>-4.2333375666730171E-2</v>
      </c>
    </row>
    <row r="21" spans="1:9" ht="15" customHeight="1" thickTop="1" thickBot="1" x14ac:dyDescent="0.3">
      <c r="A21">
        <v>8.6876628920435905E-3</v>
      </c>
      <c r="B21">
        <v>0.12585875391960144</v>
      </c>
      <c r="F21" s="16">
        <f t="shared" si="2"/>
        <v>15</v>
      </c>
      <c r="G21" s="16">
        <f ca="1">CORREL(OFFSET('Cross Correlate'!xrange, 0, 0, n_data_points - $F21), OFFSET(yrange,$F21,0,n_data_points - $F21))</f>
        <v>-3.8300913387018146E-2</v>
      </c>
      <c r="H21" s="16">
        <f t="shared" si="0"/>
        <v>4.2333375666730171E-2</v>
      </c>
      <c r="I21" s="16">
        <f t="shared" si="1"/>
        <v>-4.2333375666730171E-2</v>
      </c>
    </row>
    <row r="22" spans="1:9" ht="15" customHeight="1" thickTop="1" thickBot="1" x14ac:dyDescent="0.3">
      <c r="A22">
        <v>9.0525485575199127E-3</v>
      </c>
      <c r="B22">
        <v>7.276376336812973E-2</v>
      </c>
      <c r="F22" s="16">
        <f t="shared" si="2"/>
        <v>16</v>
      </c>
      <c r="G22" s="16">
        <f ca="1">CORREL(OFFSET('Cross Correlate'!xrange, 0, 0, n_data_points - $F22), OFFSET(yrange,$F22,0,n_data_points - $F22))</f>
        <v>-4.4725149982041176E-2</v>
      </c>
      <c r="H22" s="16">
        <f t="shared" si="0"/>
        <v>4.2333375666730171E-2</v>
      </c>
      <c r="I22" s="16">
        <f t="shared" si="1"/>
        <v>-4.2333375666730171E-2</v>
      </c>
    </row>
    <row r="23" spans="1:9" ht="15" customHeight="1" thickTop="1" thickBot="1" x14ac:dyDescent="0.3">
      <c r="A23">
        <v>1.5008023008704185E-2</v>
      </c>
      <c r="B23">
        <v>6.5789051353931427E-2</v>
      </c>
      <c r="F23" s="16">
        <f t="shared" si="2"/>
        <v>17</v>
      </c>
      <c r="G23" s="16">
        <f ca="1">CORREL(OFFSET('Cross Correlate'!xrange, 0, 0, n_data_points - $F23), OFFSET(yrange,$F23,0,n_data_points - $F23))</f>
        <v>-6.5587896012779909E-2</v>
      </c>
      <c r="H23" s="16">
        <f t="shared" si="0"/>
        <v>4.2333375666730171E-2</v>
      </c>
      <c r="I23" s="16">
        <f t="shared" si="1"/>
        <v>-4.2333375666730171E-2</v>
      </c>
    </row>
    <row r="24" spans="1:9" ht="15" customHeight="1" thickTop="1" thickBot="1" x14ac:dyDescent="0.3">
      <c r="A24">
        <v>7.145341020077467E-3</v>
      </c>
      <c r="B24">
        <v>2.5178320705890656E-2</v>
      </c>
      <c r="F24" s="16">
        <f t="shared" si="2"/>
        <v>18</v>
      </c>
      <c r="G24" s="16">
        <f ca="1">CORREL(OFFSET('Cross Correlate'!xrange, 0, 0, n_data_points - $F24), OFFSET(yrange,$F24,0,n_data_points - $F24))</f>
        <v>-5.1955754401583086E-2</v>
      </c>
      <c r="H24" s="16">
        <f t="shared" si="0"/>
        <v>4.2333375666730171E-2</v>
      </c>
      <c r="I24" s="16">
        <f t="shared" si="1"/>
        <v>-4.2333375666730171E-2</v>
      </c>
    </row>
    <row r="25" spans="1:9" ht="15" customHeight="1" thickTop="1" thickBot="1" x14ac:dyDescent="0.3">
      <c r="A25">
        <v>9.0654985979199409E-3</v>
      </c>
      <c r="B25">
        <v>3.7707746028900146E-2</v>
      </c>
      <c r="F25" s="16">
        <f t="shared" si="2"/>
        <v>19</v>
      </c>
      <c r="G25" s="16">
        <f ca="1">CORREL(OFFSET('Cross Correlate'!xrange, 0, 0, n_data_points - $F25), OFFSET(yrange,$F25,0,n_data_points - $F25))</f>
        <v>-4.686677378567923E-2</v>
      </c>
      <c r="H25" s="16">
        <f t="shared" si="0"/>
        <v>4.2333375666730171E-2</v>
      </c>
      <c r="I25" s="16">
        <f t="shared" si="1"/>
        <v>-4.2333375666730171E-2</v>
      </c>
    </row>
    <row r="26" spans="1:9" ht="15" customHeight="1" thickTop="1" thickBot="1" x14ac:dyDescent="0.3">
      <c r="A26">
        <v>1.7328623682260513E-2</v>
      </c>
      <c r="B26">
        <v>1.6882015392184258E-2</v>
      </c>
      <c r="F26" s="16">
        <f t="shared" si="2"/>
        <v>20</v>
      </c>
      <c r="G26" s="16">
        <f ca="1">CORREL(OFFSET('Cross Correlate'!xrange, 0, 0, n_data_points - $F26), OFFSET(yrange,$F26,0,n_data_points - $F26))</f>
        <v>-5.9443257669111196E-2</v>
      </c>
      <c r="H26" s="16">
        <f t="shared" si="0"/>
        <v>4.2333375666730171E-2</v>
      </c>
      <c r="I26" s="16">
        <f t="shared" si="1"/>
        <v>-4.2333375666730171E-2</v>
      </c>
    </row>
    <row r="27" spans="1:9" ht="15" customHeight="1" thickTop="1" thickBot="1" x14ac:dyDescent="0.3">
      <c r="A27">
        <v>1.5546831302344799E-2</v>
      </c>
      <c r="B27">
        <v>3.2780785113573074E-2</v>
      </c>
      <c r="F27" s="16">
        <f t="shared" si="2"/>
        <v>21</v>
      </c>
      <c r="G27" s="16">
        <f ca="1">CORREL(OFFSET('Cross Correlate'!xrange, 0, 0, n_data_points - $F27), OFFSET(yrange,$F27,0,n_data_points - $F27))</f>
        <v>-7.1581421524570801E-3</v>
      </c>
      <c r="H27" s="16">
        <f t="shared" si="0"/>
        <v>4.2333375666730171E-2</v>
      </c>
      <c r="I27" s="16">
        <f t="shared" si="1"/>
        <v>-4.2333375666730171E-2</v>
      </c>
    </row>
    <row r="28" spans="1:9" ht="15" customHeight="1" thickTop="1" thickBot="1" x14ac:dyDescent="0.3">
      <c r="A28">
        <v>1.0504445061087608E-2</v>
      </c>
      <c r="B28">
        <v>2.8301965445280075E-2</v>
      </c>
      <c r="F28" s="16">
        <f t="shared" si="2"/>
        <v>22</v>
      </c>
      <c r="G28" s="16">
        <f ca="1">CORREL(OFFSET('Cross Correlate'!xrange, 0, 0, n_data_points - $F28), OFFSET(yrange,$F28,0,n_data_points - $F28))</f>
        <v>2.290630840462281E-3</v>
      </c>
      <c r="H28" s="16">
        <f t="shared" si="0"/>
        <v>4.2333375666730171E-2</v>
      </c>
      <c r="I28" s="16">
        <f t="shared" si="1"/>
        <v>-4.2333375666730171E-2</v>
      </c>
    </row>
    <row r="29" spans="1:9" ht="15" customHeight="1" thickTop="1" thickBot="1" x14ac:dyDescent="0.3">
      <c r="A29">
        <v>9.5879528671503067E-3</v>
      </c>
      <c r="B29">
        <v>7.6559871435165405E-2</v>
      </c>
      <c r="F29" s="16">
        <f t="shared" si="2"/>
        <v>23</v>
      </c>
      <c r="G29" s="16">
        <f ca="1">CORREL(OFFSET('Cross Correlate'!xrange, 0, 0, n_data_points - $F29), OFFSET(yrange,$F29,0,n_data_points - $F29))</f>
        <v>6.0841323447648324E-2</v>
      </c>
      <c r="H29" s="16">
        <f t="shared" si="0"/>
        <v>4.2333375666730171E-2</v>
      </c>
      <c r="I29" s="16">
        <f t="shared" si="1"/>
        <v>-4.2333375666730171E-2</v>
      </c>
    </row>
    <row r="30" spans="1:9" ht="15" customHeight="1" thickTop="1" thickBot="1" x14ac:dyDescent="0.3">
      <c r="A30">
        <v>8.5912458598613739E-3</v>
      </c>
      <c r="B30">
        <v>8.5856303572654724E-2</v>
      </c>
      <c r="F30" s="16">
        <f t="shared" si="2"/>
        <v>24</v>
      </c>
      <c r="G30" s="16">
        <f ca="1">CORREL(OFFSET('Cross Correlate'!xrange, 0, 0, n_data_points - $F30), OFFSET(yrange,$F30,0,n_data_points - $F30))</f>
        <v>0.21017096951583633</v>
      </c>
      <c r="H30" s="16">
        <f t="shared" si="0"/>
        <v>4.2333375666730171E-2</v>
      </c>
      <c r="I30" s="16">
        <f t="shared" si="1"/>
        <v>-4.2333375666730171E-2</v>
      </c>
    </row>
    <row r="31" spans="1:9" ht="15" customHeight="1" thickTop="1" x14ac:dyDescent="0.25">
      <c r="A31">
        <v>1.0504025965929031E-2</v>
      </c>
      <c r="B31">
        <v>7.2258777916431427E-2</v>
      </c>
    </row>
    <row r="32" spans="1:9" ht="15" customHeight="1" x14ac:dyDescent="0.25">
      <c r="A32">
        <v>0.1015445664525032</v>
      </c>
      <c r="B32">
        <v>2.0510005950927734</v>
      </c>
    </row>
    <row r="33" spans="1:2" ht="15" customHeight="1" x14ac:dyDescent="0.25">
      <c r="A33">
        <v>9.4986185431480408E-2</v>
      </c>
      <c r="B33">
        <v>2.1377122402191162</v>
      </c>
    </row>
    <row r="34" spans="1:2" ht="15" customHeight="1" x14ac:dyDescent="0.25">
      <c r="A34">
        <v>9.1024540364742279E-2</v>
      </c>
      <c r="B34">
        <v>0.98252648115158081</v>
      </c>
    </row>
    <row r="35" spans="1:2" ht="15" customHeight="1" x14ac:dyDescent="0.25">
      <c r="A35">
        <v>8.8136516511440277E-2</v>
      </c>
      <c r="B35">
        <v>0.72960197925567627</v>
      </c>
    </row>
    <row r="36" spans="1:2" ht="15" customHeight="1" x14ac:dyDescent="0.25">
      <c r="A36">
        <v>1.2167292647063732E-2</v>
      </c>
      <c r="B36">
        <v>0.7571946382522583</v>
      </c>
    </row>
    <row r="37" spans="1:2" ht="15" customHeight="1" x14ac:dyDescent="0.25">
      <c r="A37">
        <v>1.1993707157671452E-2</v>
      </c>
      <c r="B37">
        <v>0.78714549541473389</v>
      </c>
    </row>
    <row r="38" spans="1:2" ht="15" customHeight="1" x14ac:dyDescent="0.25">
      <c r="A38">
        <v>1.2411556206643581E-2</v>
      </c>
      <c r="B38">
        <v>0.82047194242477417</v>
      </c>
    </row>
    <row r="39" spans="1:2" ht="15" customHeight="1" x14ac:dyDescent="0.25">
      <c r="A39">
        <v>1.2838151305913925E-2</v>
      </c>
      <c r="B39">
        <v>0.84457767009735107</v>
      </c>
    </row>
    <row r="40" spans="1:2" ht="15" customHeight="1" x14ac:dyDescent="0.25">
      <c r="A40">
        <v>1.1686214245855808E-2</v>
      </c>
      <c r="B40">
        <v>0.85400223731994629</v>
      </c>
    </row>
    <row r="41" spans="1:2" ht="15" customHeight="1" x14ac:dyDescent="0.25">
      <c r="A41">
        <v>1.0783013887703419E-2</v>
      </c>
      <c r="B41">
        <v>0.80773347616195679</v>
      </c>
    </row>
    <row r="42" spans="1:2" ht="15" customHeight="1" x14ac:dyDescent="0.25">
      <c r="A42">
        <v>1.2103356420993805E-2</v>
      </c>
      <c r="B42">
        <v>0.83407175540924072</v>
      </c>
    </row>
    <row r="43" spans="1:2" ht="15" customHeight="1" x14ac:dyDescent="0.25">
      <c r="A43">
        <v>1.2089055962860584E-2</v>
      </c>
      <c r="B43">
        <v>0.84513682126998901</v>
      </c>
    </row>
    <row r="44" spans="1:2" ht="15" customHeight="1" x14ac:dyDescent="0.25">
      <c r="A44">
        <v>1.1243712157011032E-2</v>
      </c>
      <c r="B44">
        <v>0.73146438598632813</v>
      </c>
    </row>
    <row r="45" spans="1:2" ht="15" customHeight="1" x14ac:dyDescent="0.25">
      <c r="A45">
        <v>8.1668784841895103E-3</v>
      </c>
      <c r="B45">
        <v>0.41832989454269409</v>
      </c>
    </row>
    <row r="46" spans="1:2" ht="15" customHeight="1" x14ac:dyDescent="0.25">
      <c r="A46">
        <v>5.8458051644265652E-3</v>
      </c>
      <c r="B46">
        <v>7.7743679285049438E-2</v>
      </c>
    </row>
    <row r="47" spans="1:2" ht="15" customHeight="1" x14ac:dyDescent="0.25">
      <c r="A47">
        <v>7.8512206673622131E-3</v>
      </c>
      <c r="B47">
        <v>5.0254657864570618E-2</v>
      </c>
    </row>
    <row r="48" spans="1:2" ht="15" customHeight="1" x14ac:dyDescent="0.25">
      <c r="A48">
        <v>9.7864093258976936E-3</v>
      </c>
      <c r="B48">
        <v>8.9166916906833649E-2</v>
      </c>
    </row>
    <row r="49" spans="1:2" ht="15" customHeight="1" x14ac:dyDescent="0.25">
      <c r="A49">
        <v>1.271402183920145E-2</v>
      </c>
      <c r="B49">
        <v>5.5007591843605042E-2</v>
      </c>
    </row>
    <row r="50" spans="1:2" ht="15" customHeight="1" x14ac:dyDescent="0.25">
      <c r="A50">
        <v>1.2275733985006809E-2</v>
      </c>
      <c r="B50">
        <v>7.8485183417797089E-2</v>
      </c>
    </row>
    <row r="51" spans="1:2" ht="15" customHeight="1" x14ac:dyDescent="0.25">
      <c r="A51">
        <v>1.1011390946805477E-2</v>
      </c>
      <c r="B51">
        <v>5.7907398790121078E-2</v>
      </c>
    </row>
    <row r="52" spans="1:2" ht="15" customHeight="1" x14ac:dyDescent="0.25">
      <c r="A52">
        <v>1.2084119021892548E-2</v>
      </c>
      <c r="B52">
        <v>7.3578789830207825E-2</v>
      </c>
    </row>
    <row r="53" spans="1:2" ht="15" customHeight="1" x14ac:dyDescent="0.25">
      <c r="A53">
        <v>1.3868554495275021E-2</v>
      </c>
      <c r="B53">
        <v>3.2328188419342041E-2</v>
      </c>
    </row>
    <row r="54" spans="1:2" ht="15" customHeight="1" x14ac:dyDescent="0.25">
      <c r="A54">
        <v>1.8731674179434776E-2</v>
      </c>
      <c r="B54">
        <v>0.17987926304340363</v>
      </c>
    </row>
    <row r="55" spans="1:2" ht="15" customHeight="1" x14ac:dyDescent="0.25">
      <c r="A55">
        <v>1.1970975436270237E-2</v>
      </c>
      <c r="B55">
        <v>0.57485342025756836</v>
      </c>
    </row>
    <row r="56" spans="1:2" ht="15" customHeight="1" x14ac:dyDescent="0.25">
      <c r="A56">
        <v>9.802834689617157E-2</v>
      </c>
      <c r="B56">
        <v>2.2999260425567627</v>
      </c>
    </row>
    <row r="57" spans="1:2" ht="15" customHeight="1" x14ac:dyDescent="0.25">
      <c r="A57">
        <v>0.19931679964065552</v>
      </c>
      <c r="B57">
        <v>3.0576193332672119</v>
      </c>
    </row>
    <row r="58" spans="1:2" ht="15" customHeight="1" x14ac:dyDescent="0.25">
      <c r="A58">
        <v>1.8848318606615067E-2</v>
      </c>
      <c r="B58">
        <v>3.0944793224334717</v>
      </c>
    </row>
    <row r="59" spans="1:2" ht="15" customHeight="1" x14ac:dyDescent="0.25">
      <c r="A59">
        <v>3.3059023320674896E-2</v>
      </c>
      <c r="B59">
        <v>0.9900175929069519</v>
      </c>
    </row>
    <row r="60" spans="1:2" ht="15" customHeight="1" x14ac:dyDescent="0.25">
      <c r="A60">
        <v>3.1674377620220184E-2</v>
      </c>
      <c r="B60">
        <v>0.91244703531265259</v>
      </c>
    </row>
    <row r="61" spans="1:2" ht="15" customHeight="1" x14ac:dyDescent="0.25">
      <c r="A61">
        <v>3.2153904438018799E-2</v>
      </c>
      <c r="B61">
        <v>1.1169401407241821</v>
      </c>
    </row>
    <row r="62" spans="1:2" ht="15" customHeight="1" x14ac:dyDescent="0.25">
      <c r="A62">
        <v>3.1773410737514496E-2</v>
      </c>
      <c r="B62">
        <v>1.0345889329910278</v>
      </c>
    </row>
    <row r="63" spans="1:2" ht="15" customHeight="1" x14ac:dyDescent="0.25">
      <c r="A63">
        <v>3.2413717359304428E-2</v>
      </c>
      <c r="B63">
        <v>1.1551121473312378</v>
      </c>
    </row>
    <row r="64" spans="1:2" ht="15" customHeight="1" x14ac:dyDescent="0.25">
      <c r="A64">
        <v>3.204973042011261E-2</v>
      </c>
      <c r="B64">
        <v>0.98444527387619019</v>
      </c>
    </row>
    <row r="65" spans="1:2" ht="15" customHeight="1" x14ac:dyDescent="0.25">
      <c r="A65">
        <v>3.2394163310527802E-2</v>
      </c>
      <c r="B65">
        <v>1.1315910816192627</v>
      </c>
    </row>
    <row r="66" spans="1:2" ht="15" customHeight="1" x14ac:dyDescent="0.25">
      <c r="A66">
        <v>3.2185889780521393E-2</v>
      </c>
      <c r="B66">
        <v>0.97272878885269165</v>
      </c>
    </row>
    <row r="67" spans="1:2" ht="15" customHeight="1" x14ac:dyDescent="0.25">
      <c r="A67">
        <v>3.1703449785709381E-2</v>
      </c>
      <c r="B67">
        <v>1.0808285474777222</v>
      </c>
    </row>
    <row r="68" spans="1:2" ht="15" customHeight="1" x14ac:dyDescent="0.25">
      <c r="A68">
        <v>3.0021043494343758E-2</v>
      </c>
      <c r="B68">
        <v>0.7645268440246582</v>
      </c>
    </row>
    <row r="69" spans="1:2" ht="15" customHeight="1" x14ac:dyDescent="0.25">
      <c r="A69">
        <v>2.7291648089885712E-2</v>
      </c>
      <c r="B69">
        <v>0.38465714454650879</v>
      </c>
    </row>
    <row r="70" spans="1:2" ht="15" customHeight="1" x14ac:dyDescent="0.25">
      <c r="A70">
        <v>3.3746141940355301E-2</v>
      </c>
      <c r="B70">
        <v>0.20466622710227966</v>
      </c>
    </row>
    <row r="71" spans="1:2" ht="15" customHeight="1" x14ac:dyDescent="0.25">
      <c r="A71">
        <v>2.9357485473155975E-2</v>
      </c>
      <c r="B71">
        <v>0.21455466747283936</v>
      </c>
    </row>
    <row r="72" spans="1:2" ht="15" customHeight="1" x14ac:dyDescent="0.25">
      <c r="A72">
        <v>2.3435881361365318E-2</v>
      </c>
      <c r="B72">
        <v>6.4139202237129211E-2</v>
      </c>
    </row>
    <row r="73" spans="1:2" ht="15" customHeight="1" x14ac:dyDescent="0.25">
      <c r="A73">
        <v>3.4272640943527222E-2</v>
      </c>
      <c r="B73">
        <v>8.3034507930278778E-2</v>
      </c>
    </row>
    <row r="74" spans="1:2" ht="15" customHeight="1" x14ac:dyDescent="0.25">
      <c r="A74">
        <v>3.390045091509819E-2</v>
      </c>
      <c r="B74">
        <v>9.1151207685470581E-2</v>
      </c>
    </row>
    <row r="75" spans="1:2" ht="15" customHeight="1" x14ac:dyDescent="0.25">
      <c r="A75">
        <v>3.1623400747776031E-2</v>
      </c>
      <c r="B75">
        <v>7.4449770152568817E-2</v>
      </c>
    </row>
    <row r="76" spans="1:2" ht="15" customHeight="1" x14ac:dyDescent="0.25">
      <c r="A76">
        <v>2.8533510863780975E-2</v>
      </c>
      <c r="B76">
        <v>6.8145446479320526E-2</v>
      </c>
    </row>
    <row r="77" spans="1:2" ht="15" customHeight="1" x14ac:dyDescent="0.25">
      <c r="A77">
        <v>3.4668963402509689E-2</v>
      </c>
      <c r="B77">
        <v>7.1196801960468292E-2</v>
      </c>
    </row>
    <row r="78" spans="1:2" ht="15" customHeight="1" x14ac:dyDescent="0.25">
      <c r="A78">
        <v>3.6819674074649811E-2</v>
      </c>
      <c r="B78">
        <v>0.16038843989372253</v>
      </c>
    </row>
    <row r="79" spans="1:2" ht="15" customHeight="1" x14ac:dyDescent="0.25">
      <c r="A79">
        <v>3.1591609120368958E-2</v>
      </c>
      <c r="B79">
        <v>0.49156489968299866</v>
      </c>
    </row>
    <row r="80" spans="1:2" ht="15" customHeight="1" x14ac:dyDescent="0.25">
      <c r="A80">
        <v>3.4514781087636948E-2</v>
      </c>
      <c r="B80">
        <v>0.64563149213790894</v>
      </c>
    </row>
    <row r="81" spans="1:2" ht="15" customHeight="1" x14ac:dyDescent="0.25">
      <c r="A81">
        <v>0.13537546992301941</v>
      </c>
      <c r="B81">
        <v>2.5133471488952637</v>
      </c>
    </row>
    <row r="82" spans="1:2" ht="15" customHeight="1" x14ac:dyDescent="0.25">
      <c r="A82">
        <v>0.13226988911628723</v>
      </c>
      <c r="B82">
        <v>2.7113289833068848</v>
      </c>
    </row>
    <row r="83" spans="1:2" ht="15" customHeight="1" x14ac:dyDescent="0.25">
      <c r="A83">
        <v>3.3716581761837006E-2</v>
      </c>
      <c r="B83">
        <v>0.93185853958129883</v>
      </c>
    </row>
    <row r="84" spans="1:2" ht="15" customHeight="1" x14ac:dyDescent="0.25">
      <c r="A84">
        <v>3.7070848047733307E-2</v>
      </c>
      <c r="B84">
        <v>0.82082259654998779</v>
      </c>
    </row>
    <row r="85" spans="1:2" ht="15" customHeight="1" x14ac:dyDescent="0.25">
      <c r="A85">
        <v>3.0887093394994736E-2</v>
      </c>
      <c r="B85">
        <v>1.0584768056869507</v>
      </c>
    </row>
    <row r="86" spans="1:2" ht="15" customHeight="1" x14ac:dyDescent="0.25">
      <c r="A86">
        <v>3.287867084145546E-2</v>
      </c>
      <c r="B86">
        <v>0.94941097497940063</v>
      </c>
    </row>
    <row r="87" spans="1:2" ht="15" customHeight="1" x14ac:dyDescent="0.25">
      <c r="A87">
        <v>3.2006599009037018E-2</v>
      </c>
      <c r="B87">
        <v>0.99684089422225952</v>
      </c>
    </row>
    <row r="88" spans="1:2" ht="15" customHeight="1" x14ac:dyDescent="0.25">
      <c r="A88">
        <v>3.280625119805336E-2</v>
      </c>
      <c r="B88">
        <v>0.84682172536849976</v>
      </c>
    </row>
    <row r="89" spans="1:2" ht="15" customHeight="1" x14ac:dyDescent="0.25">
      <c r="A89">
        <v>3.3093668520450592E-2</v>
      </c>
      <c r="B89">
        <v>0.9855426549911499</v>
      </c>
    </row>
    <row r="90" spans="1:2" ht="15" customHeight="1" x14ac:dyDescent="0.25">
      <c r="A90">
        <v>3.1886421144008636E-2</v>
      </c>
      <c r="B90">
        <v>0.88920474052429199</v>
      </c>
    </row>
    <row r="91" spans="1:2" ht="15" customHeight="1" x14ac:dyDescent="0.25">
      <c r="A91">
        <v>3.2763272523880005E-2</v>
      </c>
      <c r="B91">
        <v>1.0393133163452148</v>
      </c>
    </row>
    <row r="92" spans="1:2" ht="15" customHeight="1" x14ac:dyDescent="0.25">
      <c r="A92">
        <v>3.1761664897203445E-2</v>
      </c>
      <c r="B92">
        <v>0.86875438690185547</v>
      </c>
    </row>
    <row r="93" spans="1:2" ht="15" customHeight="1" x14ac:dyDescent="0.25">
      <c r="A93">
        <v>3.0864451080560684E-2</v>
      </c>
      <c r="B93">
        <v>1.008418083190918</v>
      </c>
    </row>
    <row r="94" spans="1:2" ht="15" customHeight="1" x14ac:dyDescent="0.25">
      <c r="A94">
        <v>3.257795050740242E-2</v>
      </c>
      <c r="B94">
        <v>0.72609513998031616</v>
      </c>
    </row>
    <row r="95" spans="1:2" ht="15" customHeight="1" x14ac:dyDescent="0.25">
      <c r="A95">
        <v>2.9353363439440727E-2</v>
      </c>
      <c r="B95">
        <v>0.73391902446746826</v>
      </c>
    </row>
    <row r="96" spans="1:2" ht="15" customHeight="1" x14ac:dyDescent="0.25">
      <c r="A96">
        <v>2.3958722129464149E-2</v>
      </c>
      <c r="B96">
        <v>0.28171920776367188</v>
      </c>
    </row>
    <row r="97" spans="1:2" ht="15" customHeight="1" x14ac:dyDescent="0.25">
      <c r="A97">
        <v>2.6237569749355316E-2</v>
      </c>
      <c r="B97">
        <v>0.12135690450668335</v>
      </c>
    </row>
    <row r="98" spans="1:2" ht="15" customHeight="1" x14ac:dyDescent="0.25">
      <c r="A98">
        <v>3.3206608146429062E-2</v>
      </c>
      <c r="B98">
        <v>0.13943983614444733</v>
      </c>
    </row>
    <row r="99" spans="1:2" ht="15" customHeight="1" x14ac:dyDescent="0.25">
      <c r="A99">
        <v>3.2713912427425385E-2</v>
      </c>
      <c r="B99">
        <v>9.8938040435314178E-2</v>
      </c>
    </row>
    <row r="100" spans="1:2" ht="15" customHeight="1" x14ac:dyDescent="0.25">
      <c r="A100">
        <v>3.2043695449829102E-2</v>
      </c>
      <c r="B100">
        <v>8.5380345582962036E-2</v>
      </c>
    </row>
    <row r="101" spans="1:2" ht="15" customHeight="1" x14ac:dyDescent="0.25">
      <c r="A101">
        <v>3.3165339380502701E-2</v>
      </c>
      <c r="B101">
        <v>0.96293264627456665</v>
      </c>
    </row>
    <row r="102" spans="1:2" ht="15" customHeight="1" x14ac:dyDescent="0.25">
      <c r="A102">
        <v>3.1363524496555328E-2</v>
      </c>
      <c r="B102">
        <v>0.81769227981567383</v>
      </c>
    </row>
    <row r="103" spans="1:2" ht="15" customHeight="1" x14ac:dyDescent="0.25">
      <c r="A103">
        <v>2.9317103326320648E-2</v>
      </c>
      <c r="B103">
        <v>0.12329297512769699</v>
      </c>
    </row>
    <row r="104" spans="1:2" ht="15" customHeight="1" x14ac:dyDescent="0.25">
      <c r="A104">
        <v>3.3853180706501007E-2</v>
      </c>
      <c r="B104">
        <v>0.12507782876491547</v>
      </c>
    </row>
    <row r="105" spans="1:2" ht="15" customHeight="1" x14ac:dyDescent="0.25">
      <c r="A105">
        <v>0.14082781970500946</v>
      </c>
      <c r="B105">
        <v>2.0241599082946777</v>
      </c>
    </row>
    <row r="106" spans="1:2" ht="15" customHeight="1" x14ac:dyDescent="0.25">
      <c r="A106">
        <v>0.14546020328998566</v>
      </c>
      <c r="B106">
        <v>1.9071003198623657</v>
      </c>
    </row>
    <row r="107" spans="1:2" ht="15" customHeight="1" x14ac:dyDescent="0.25">
      <c r="A107">
        <v>3.3447161316871643E-2</v>
      </c>
      <c r="B107">
        <v>6.2749075889587402</v>
      </c>
    </row>
    <row r="108" spans="1:2" ht="15" customHeight="1" x14ac:dyDescent="0.25">
      <c r="A108">
        <v>3.2492026686668396E-2</v>
      </c>
      <c r="B108">
        <v>0.86328804492950439</v>
      </c>
    </row>
    <row r="109" spans="1:2" ht="15" customHeight="1" x14ac:dyDescent="0.25">
      <c r="A109">
        <v>3.301619365811348E-2</v>
      </c>
      <c r="B109">
        <v>1.0419744253158569</v>
      </c>
    </row>
    <row r="110" spans="1:2" ht="15" customHeight="1" x14ac:dyDescent="0.25">
      <c r="A110">
        <v>3.2780129462480545E-2</v>
      </c>
      <c r="B110">
        <v>0.95558947324752808</v>
      </c>
    </row>
    <row r="111" spans="1:2" ht="15" customHeight="1" x14ac:dyDescent="0.25">
      <c r="A111">
        <v>3.1947359442710876E-2</v>
      </c>
      <c r="B111">
        <v>1.1975160837173462</v>
      </c>
    </row>
    <row r="112" spans="1:2" ht="15" customHeight="1" x14ac:dyDescent="0.25">
      <c r="A112">
        <v>3.2091036438941956E-2</v>
      </c>
      <c r="B112">
        <v>0.95978128910064697</v>
      </c>
    </row>
    <row r="113" spans="1:2" ht="15" customHeight="1" x14ac:dyDescent="0.25">
      <c r="A113">
        <v>3.0780909582972527E-2</v>
      </c>
      <c r="B113">
        <v>0.95695918798446655</v>
      </c>
    </row>
    <row r="114" spans="1:2" ht="15" customHeight="1" x14ac:dyDescent="0.25">
      <c r="A114">
        <v>2.7177518233656883E-2</v>
      </c>
      <c r="B114">
        <v>0.6227487325668335</v>
      </c>
    </row>
    <row r="115" spans="1:2" ht="15" customHeight="1" x14ac:dyDescent="0.25">
      <c r="A115">
        <v>4.3487980961799622E-2</v>
      </c>
      <c r="B115">
        <v>0.52772009372711182</v>
      </c>
    </row>
    <row r="116" spans="1:2" ht="15" customHeight="1" x14ac:dyDescent="0.25">
      <c r="A116">
        <v>3.4089457243680954E-2</v>
      </c>
      <c r="B116">
        <v>0.36464226245880127</v>
      </c>
    </row>
    <row r="117" spans="1:2" ht="15" customHeight="1" x14ac:dyDescent="0.25">
      <c r="A117">
        <v>2.6382526382803917E-2</v>
      </c>
      <c r="B117">
        <v>0.19875504076480865</v>
      </c>
    </row>
    <row r="118" spans="1:2" ht="15" customHeight="1" x14ac:dyDescent="0.25">
      <c r="A118">
        <v>2.7167078107595444E-2</v>
      </c>
      <c r="B118">
        <v>9.1665923595428467E-2</v>
      </c>
    </row>
    <row r="119" spans="1:2" ht="15" customHeight="1" x14ac:dyDescent="0.25">
      <c r="A119">
        <v>3.1761240214109421E-2</v>
      </c>
      <c r="B119">
        <v>6.1670582741498947E-2</v>
      </c>
    </row>
    <row r="120" spans="1:2" ht="15" customHeight="1" x14ac:dyDescent="0.25">
      <c r="A120">
        <v>2.425818145275116E-2</v>
      </c>
      <c r="B120">
        <v>5.8205999433994293E-2</v>
      </c>
    </row>
    <row r="121" spans="1:2" ht="15" customHeight="1" x14ac:dyDescent="0.25">
      <c r="A121">
        <v>9.8715703934431076E-3</v>
      </c>
      <c r="B121">
        <v>0.13296195864677429</v>
      </c>
    </row>
    <row r="122" spans="1:2" ht="15" customHeight="1" x14ac:dyDescent="0.25">
      <c r="A122">
        <v>8.1211719661951065E-3</v>
      </c>
      <c r="B122">
        <v>6.2014546245336533E-2</v>
      </c>
    </row>
    <row r="123" spans="1:2" ht="15" customHeight="1" x14ac:dyDescent="0.25">
      <c r="A123">
        <v>1.164722628891468E-2</v>
      </c>
      <c r="B123">
        <v>9.2623457312583923E-2</v>
      </c>
    </row>
    <row r="124" spans="1:2" ht="15" customHeight="1" x14ac:dyDescent="0.25">
      <c r="A124">
        <v>1.4357603155076504E-2</v>
      </c>
      <c r="B124">
        <v>5.7598695158958435E-2</v>
      </c>
    </row>
    <row r="125" spans="1:2" ht="15" customHeight="1" x14ac:dyDescent="0.25">
      <c r="A125">
        <v>1.6614038497209549E-2</v>
      </c>
      <c r="B125">
        <v>8.8696852326393127E-2</v>
      </c>
    </row>
    <row r="126" spans="1:2" ht="15" customHeight="1" x14ac:dyDescent="0.25">
      <c r="A126">
        <v>3.3793125301599503E-2</v>
      </c>
      <c r="B126">
        <v>0.18314714729785919</v>
      </c>
    </row>
    <row r="127" spans="1:2" ht="15" customHeight="1" x14ac:dyDescent="0.25">
      <c r="A127">
        <v>3.5099443048238754E-2</v>
      </c>
      <c r="B127">
        <v>0.1321396678686142</v>
      </c>
    </row>
    <row r="128" spans="1:2" ht="15" customHeight="1" x14ac:dyDescent="0.25">
      <c r="A128">
        <v>3.2439321279525757E-2</v>
      </c>
      <c r="B128">
        <v>0.11842549592256546</v>
      </c>
    </row>
    <row r="129" spans="1:2" ht="15" customHeight="1" x14ac:dyDescent="0.25">
      <c r="A129">
        <v>0.12811374664306641</v>
      </c>
      <c r="B129">
        <v>2.0281131267547607</v>
      </c>
    </row>
    <row r="130" spans="1:2" ht="15" customHeight="1" x14ac:dyDescent="0.25">
      <c r="A130">
        <v>4.7115128487348557E-2</v>
      </c>
      <c r="B130">
        <v>1.7416620254516602</v>
      </c>
    </row>
    <row r="131" spans="1:2" ht="15" customHeight="1" x14ac:dyDescent="0.25">
      <c r="A131">
        <v>2.0259935408830643E-2</v>
      </c>
      <c r="B131">
        <v>0.15813544392585754</v>
      </c>
    </row>
    <row r="132" spans="1:2" ht="15" customHeight="1" x14ac:dyDescent="0.25">
      <c r="A132">
        <v>3.4762173891067505E-2</v>
      </c>
      <c r="B132">
        <v>0.13117597997188568</v>
      </c>
    </row>
    <row r="133" spans="1:2" ht="15" customHeight="1" x14ac:dyDescent="0.25">
      <c r="A133">
        <v>3.093387745320797E-2</v>
      </c>
      <c r="B133">
        <v>9.7010873258113861E-2</v>
      </c>
    </row>
    <row r="134" spans="1:2" ht="15" customHeight="1" x14ac:dyDescent="0.25">
      <c r="A134">
        <v>3.2592274248600006E-2</v>
      </c>
      <c r="B134">
        <v>0.10013230890035629</v>
      </c>
    </row>
    <row r="135" spans="1:2" ht="15" customHeight="1" x14ac:dyDescent="0.25">
      <c r="A135">
        <v>3.3086661249399185E-2</v>
      </c>
      <c r="B135">
        <v>0.23253440856933594</v>
      </c>
    </row>
    <row r="136" spans="1:2" ht="15" customHeight="1" x14ac:dyDescent="0.25">
      <c r="A136">
        <v>3.2660044729709625E-2</v>
      </c>
      <c r="B136">
        <v>0</v>
      </c>
    </row>
    <row r="137" spans="1:2" ht="15" customHeight="1" x14ac:dyDescent="0.25">
      <c r="A137">
        <v>3.2823763787746429E-2</v>
      </c>
      <c r="B137">
        <v>0.17563307285308838</v>
      </c>
    </row>
    <row r="138" spans="1:2" ht="15" customHeight="1" x14ac:dyDescent="0.25">
      <c r="A138">
        <v>2.8945498168468475E-2</v>
      </c>
      <c r="B138">
        <v>5.0461203791201115E-3</v>
      </c>
    </row>
    <row r="139" spans="1:2" ht="15" customHeight="1" x14ac:dyDescent="0.25">
      <c r="A139">
        <v>3.250407800078392E-2</v>
      </c>
      <c r="B139">
        <v>0</v>
      </c>
    </row>
    <row r="140" spans="1:2" ht="15" customHeight="1" x14ac:dyDescent="0.25">
      <c r="A140">
        <v>3.2888084650039673E-2</v>
      </c>
      <c r="B140">
        <v>0.16898974776268005</v>
      </c>
    </row>
    <row r="141" spans="1:2" ht="15" customHeight="1" x14ac:dyDescent="0.25">
      <c r="A141">
        <v>3.2258123159408569E-2</v>
      </c>
      <c r="B141">
        <v>0.11287117749452591</v>
      </c>
    </row>
    <row r="142" spans="1:2" ht="15" customHeight="1" x14ac:dyDescent="0.25">
      <c r="A142">
        <v>3.1560998409986496E-2</v>
      </c>
      <c r="B142">
        <v>0.10130906105041504</v>
      </c>
    </row>
    <row r="143" spans="1:2" ht="15" customHeight="1" x14ac:dyDescent="0.25">
      <c r="A143">
        <v>2.9467228800058365E-2</v>
      </c>
      <c r="B143">
        <v>0.12087394297122955</v>
      </c>
    </row>
    <row r="144" spans="1:2" ht="15" customHeight="1" x14ac:dyDescent="0.25">
      <c r="A144">
        <v>3.1919762492179871E-2</v>
      </c>
      <c r="B144">
        <v>0.12647180259227753</v>
      </c>
    </row>
    <row r="145" spans="1:2" ht="15" customHeight="1" x14ac:dyDescent="0.25">
      <c r="A145">
        <v>3.7742618471384048E-2</v>
      </c>
      <c r="B145">
        <v>0.14060044288635254</v>
      </c>
    </row>
    <row r="146" spans="1:2" ht="15" customHeight="1" x14ac:dyDescent="0.25">
      <c r="A146">
        <v>3.1058778986334801E-2</v>
      </c>
      <c r="B146">
        <v>0.1259625107049942</v>
      </c>
    </row>
    <row r="147" spans="1:2" ht="15" customHeight="1" x14ac:dyDescent="0.25">
      <c r="A147">
        <v>3.2183896750211716E-2</v>
      </c>
      <c r="B147">
        <v>0.13965971767902374</v>
      </c>
    </row>
    <row r="148" spans="1:2" ht="15" customHeight="1" x14ac:dyDescent="0.25">
      <c r="A148">
        <v>3.0506184324622154E-2</v>
      </c>
      <c r="B148">
        <v>7.8124172985553741E-2</v>
      </c>
    </row>
    <row r="149" spans="1:2" ht="15" customHeight="1" x14ac:dyDescent="0.25">
      <c r="A149">
        <v>3.3884141594171524E-2</v>
      </c>
      <c r="B149">
        <v>0.37010979652404785</v>
      </c>
    </row>
    <row r="150" spans="1:2" ht="15" customHeight="1" x14ac:dyDescent="0.25">
      <c r="A150">
        <v>3.0862350016832352E-2</v>
      </c>
      <c r="B150">
        <v>0.75271373987197876</v>
      </c>
    </row>
    <row r="151" spans="1:2" ht="15" customHeight="1" x14ac:dyDescent="0.25">
      <c r="A151">
        <v>3.1706105917692184E-2</v>
      </c>
      <c r="B151">
        <v>0.13806363940238953</v>
      </c>
    </row>
    <row r="152" spans="1:2" ht="15" customHeight="1" x14ac:dyDescent="0.25">
      <c r="A152">
        <v>3.2136112451553345E-2</v>
      </c>
      <c r="B152">
        <v>0.13201744854450226</v>
      </c>
    </row>
    <row r="153" spans="1:2" ht="15" customHeight="1" x14ac:dyDescent="0.25">
      <c r="A153">
        <v>0.14338497817516327</v>
      </c>
      <c r="B153">
        <v>2.0089449882507324</v>
      </c>
    </row>
    <row r="154" spans="1:2" ht="15" customHeight="1" x14ac:dyDescent="0.25">
      <c r="A154">
        <v>5.8439694344997406E-2</v>
      </c>
      <c r="B154">
        <v>1.7153165340423584</v>
      </c>
    </row>
    <row r="155" spans="1:2" ht="15" customHeight="1" x14ac:dyDescent="0.25">
      <c r="A155">
        <v>2.8985382989048958E-2</v>
      </c>
      <c r="B155">
        <v>0.14650081098079681</v>
      </c>
    </row>
    <row r="156" spans="1:2" ht="15" customHeight="1" x14ac:dyDescent="0.25">
      <c r="A156">
        <v>3.2535042613744736E-2</v>
      </c>
      <c r="B156">
        <v>0.11627335846424103</v>
      </c>
    </row>
    <row r="157" spans="1:2" ht="15" customHeight="1" x14ac:dyDescent="0.25">
      <c r="A157">
        <v>3.3632777631282806E-2</v>
      </c>
      <c r="B157">
        <v>0.11698511987924576</v>
      </c>
    </row>
    <row r="158" spans="1:2" ht="15" customHeight="1" x14ac:dyDescent="0.25">
      <c r="A158">
        <v>3.1659264117479324E-2</v>
      </c>
      <c r="B158">
        <v>0.12689156830310822</v>
      </c>
    </row>
    <row r="159" spans="1:2" ht="15" customHeight="1" x14ac:dyDescent="0.25">
      <c r="A159">
        <v>3.2926946878433228E-2</v>
      </c>
      <c r="B159">
        <v>0.16921761631965637</v>
      </c>
    </row>
    <row r="160" spans="1:2" ht="15" customHeight="1" x14ac:dyDescent="0.25">
      <c r="A160">
        <v>3.118976391851902E-2</v>
      </c>
      <c r="B160">
        <v>0.21988756954669952</v>
      </c>
    </row>
    <row r="161" spans="1:2" ht="15" customHeight="1" x14ac:dyDescent="0.25">
      <c r="A161">
        <v>3.521602600812912E-2</v>
      </c>
      <c r="B161">
        <v>0.24976763129234314</v>
      </c>
    </row>
    <row r="162" spans="1:2" ht="15" customHeight="1" x14ac:dyDescent="0.25">
      <c r="A162">
        <v>3.4015446901321411E-2</v>
      </c>
      <c r="B162">
        <v>0.48155137896537781</v>
      </c>
    </row>
    <row r="163" spans="1:2" ht="15" customHeight="1" x14ac:dyDescent="0.25">
      <c r="A163">
        <v>3.3730309456586838E-2</v>
      </c>
      <c r="B163">
        <v>0.65955471992492676</v>
      </c>
    </row>
    <row r="164" spans="1:2" ht="15" customHeight="1" x14ac:dyDescent="0.25">
      <c r="A164">
        <v>3.4118976444005966E-2</v>
      </c>
      <c r="B164">
        <v>0.51310902833938599</v>
      </c>
    </row>
    <row r="165" spans="1:2" ht="15" customHeight="1" x14ac:dyDescent="0.25">
      <c r="A165">
        <v>3.2946791499853134E-2</v>
      </c>
      <c r="B165">
        <v>0.54499101638793945</v>
      </c>
    </row>
    <row r="166" spans="1:2" ht="15" customHeight="1" x14ac:dyDescent="0.25">
      <c r="A166">
        <v>3.2585117965936661E-2</v>
      </c>
      <c r="B166">
        <v>0.45916402339935303</v>
      </c>
    </row>
    <row r="167" spans="1:2" ht="15" customHeight="1" x14ac:dyDescent="0.25">
      <c r="A167">
        <v>2.7850348502397537E-2</v>
      </c>
      <c r="B167">
        <v>0.45698848366737366</v>
      </c>
    </row>
    <row r="168" spans="1:2" ht="15" customHeight="1" x14ac:dyDescent="0.25">
      <c r="A168">
        <v>2.8750777244567871E-2</v>
      </c>
      <c r="B168">
        <v>0.18655119836330414</v>
      </c>
    </row>
    <row r="169" spans="1:2" ht="15" customHeight="1" x14ac:dyDescent="0.25">
      <c r="A169">
        <v>6.8269692361354828E-2</v>
      </c>
      <c r="B169">
        <v>0.1529439240694046</v>
      </c>
    </row>
    <row r="170" spans="1:2" ht="15" customHeight="1" x14ac:dyDescent="0.25">
      <c r="A170">
        <v>7.0898003876209259E-2</v>
      </c>
      <c r="B170">
        <v>0.14247839152812958</v>
      </c>
    </row>
    <row r="171" spans="1:2" ht="15" customHeight="1" x14ac:dyDescent="0.25">
      <c r="A171">
        <v>2.6338161900639534E-2</v>
      </c>
      <c r="B171">
        <v>0.17553654313087463</v>
      </c>
    </row>
    <row r="172" spans="1:2" ht="15" customHeight="1" x14ac:dyDescent="0.25">
      <c r="A172">
        <v>3.1281027942895889E-2</v>
      </c>
      <c r="B172">
        <v>0.12796655297279358</v>
      </c>
    </row>
    <row r="173" spans="1:2" ht="15" customHeight="1" x14ac:dyDescent="0.25">
      <c r="A173">
        <v>3.3150751143693924E-2</v>
      </c>
      <c r="B173">
        <v>0.11474715173244476</v>
      </c>
    </row>
    <row r="174" spans="1:2" ht="15" customHeight="1" x14ac:dyDescent="0.25">
      <c r="A174">
        <v>2.9656637459993362E-2</v>
      </c>
      <c r="B174">
        <v>9.6580862998962402E-2</v>
      </c>
    </row>
    <row r="175" spans="1:2" ht="15" customHeight="1" x14ac:dyDescent="0.25">
      <c r="A175">
        <v>2.7908220887184143E-2</v>
      </c>
      <c r="B175">
        <v>6.3702337443828583E-2</v>
      </c>
    </row>
    <row r="176" spans="1:2" ht="15" customHeight="1" x14ac:dyDescent="0.25">
      <c r="A176">
        <v>3.1843073666095734E-2</v>
      </c>
      <c r="B176">
        <v>0.12424708157777786</v>
      </c>
    </row>
    <row r="177" spans="1:2" ht="15" customHeight="1" x14ac:dyDescent="0.25">
      <c r="A177">
        <v>0.13358436524868011</v>
      </c>
      <c r="B177">
        <v>2.4490756988525391</v>
      </c>
    </row>
    <row r="178" spans="1:2" ht="15" customHeight="1" x14ac:dyDescent="0.25">
      <c r="A178">
        <v>0.11371990293264389</v>
      </c>
      <c r="B178">
        <v>4.0255346298217773</v>
      </c>
    </row>
    <row r="179" spans="1:2" ht="15" customHeight="1" x14ac:dyDescent="0.25">
      <c r="A179">
        <v>3.8840830326080322E-2</v>
      </c>
      <c r="B179">
        <v>3.3591561317443848</v>
      </c>
    </row>
    <row r="180" spans="1:2" ht="15" customHeight="1" x14ac:dyDescent="0.25">
      <c r="A180">
        <v>3.2858178019523621E-2</v>
      </c>
      <c r="B180">
        <v>0.64446866512298584</v>
      </c>
    </row>
    <row r="181" spans="1:2" ht="15" customHeight="1" x14ac:dyDescent="0.25">
      <c r="A181">
        <v>3.286474198102951E-2</v>
      </c>
      <c r="B181">
        <v>0.96785253286361694</v>
      </c>
    </row>
    <row r="182" spans="1:2" ht="15" customHeight="1" x14ac:dyDescent="0.25">
      <c r="A182">
        <v>3.1528837978839874E-2</v>
      </c>
      <c r="B182">
        <v>1.0151081085205078</v>
      </c>
    </row>
    <row r="183" spans="1:2" ht="15" customHeight="1" x14ac:dyDescent="0.25">
      <c r="A183">
        <v>3.0441697686910629E-2</v>
      </c>
      <c r="B183">
        <v>1.2916920185089111</v>
      </c>
    </row>
    <row r="184" spans="1:2" ht="15" customHeight="1" x14ac:dyDescent="0.25">
      <c r="A184">
        <v>3.7006918340921402E-2</v>
      </c>
      <c r="B184">
        <v>1.1337671279907227</v>
      </c>
    </row>
    <row r="185" spans="1:2" ht="15" customHeight="1" x14ac:dyDescent="0.25">
      <c r="A185">
        <v>3.9133749902248383E-2</v>
      </c>
      <c r="B185">
        <v>1.5571999549865723</v>
      </c>
    </row>
    <row r="186" spans="1:2" ht="15" customHeight="1" x14ac:dyDescent="0.25">
      <c r="A186">
        <v>3.7397425621747971E-2</v>
      </c>
      <c r="B186">
        <v>1.5690926313400269</v>
      </c>
    </row>
    <row r="187" spans="1:2" ht="15" customHeight="1" x14ac:dyDescent="0.25">
      <c r="A187">
        <v>0.16327293217182159</v>
      </c>
      <c r="B187">
        <v>1.9115705490112305</v>
      </c>
    </row>
    <row r="188" spans="1:2" ht="15" customHeight="1" x14ac:dyDescent="0.25">
      <c r="A188">
        <v>7.9757526516914368E-2</v>
      </c>
      <c r="B188">
        <v>1.5709824562072754</v>
      </c>
    </row>
    <row r="189" spans="1:2" ht="15" customHeight="1" x14ac:dyDescent="0.25">
      <c r="A189">
        <v>5.1293779164552689E-2</v>
      </c>
      <c r="B189">
        <v>1.9447939395904541</v>
      </c>
    </row>
    <row r="190" spans="1:2" ht="15" customHeight="1" x14ac:dyDescent="0.25">
      <c r="A190">
        <v>6.2737062573432922E-2</v>
      </c>
      <c r="B190">
        <v>2.0091936588287354</v>
      </c>
    </row>
    <row r="191" spans="1:2" x14ac:dyDescent="0.25">
      <c r="A191">
        <v>2.0924678072333336E-2</v>
      </c>
      <c r="B191">
        <v>2.0796473026275635</v>
      </c>
    </row>
    <row r="192" spans="1:2" x14ac:dyDescent="0.25">
      <c r="A192">
        <v>7.67862843349576E-3</v>
      </c>
      <c r="B192">
        <v>0.8596118688583374</v>
      </c>
    </row>
    <row r="193" spans="1:2" x14ac:dyDescent="0.25">
      <c r="A193">
        <v>1.8341750837862492E-3</v>
      </c>
      <c r="B193">
        <v>0.35829734802246094</v>
      </c>
    </row>
    <row r="194" spans="1:2" x14ac:dyDescent="0.25">
      <c r="A194">
        <v>5.2747491281479597E-4</v>
      </c>
      <c r="B194">
        <v>0.13449899852275848</v>
      </c>
    </row>
    <row r="195" spans="1:2" x14ac:dyDescent="0.25">
      <c r="A195">
        <v>6.4050820656120777E-3</v>
      </c>
      <c r="B195">
        <v>0.12965729832649231</v>
      </c>
    </row>
    <row r="196" spans="1:2" x14ac:dyDescent="0.25">
      <c r="A196">
        <v>1.0583388619124889E-2</v>
      </c>
      <c r="B196">
        <v>0.13532325625419617</v>
      </c>
    </row>
    <row r="197" spans="1:2" x14ac:dyDescent="0.25">
      <c r="A197">
        <v>1.4679458923637867E-2</v>
      </c>
      <c r="B197">
        <v>0.33802005648612976</v>
      </c>
    </row>
    <row r="198" spans="1:2" x14ac:dyDescent="0.25">
      <c r="A198">
        <v>2.0504707470536232E-2</v>
      </c>
      <c r="B198">
        <v>0.81201720237731934</v>
      </c>
    </row>
    <row r="199" spans="1:2" x14ac:dyDescent="0.25">
      <c r="A199">
        <v>2.1542472764849663E-2</v>
      </c>
      <c r="B199">
        <v>0.11753508448600769</v>
      </c>
    </row>
    <row r="200" spans="1:2" x14ac:dyDescent="0.25">
      <c r="A200">
        <v>2.1301867440342903E-2</v>
      </c>
      <c r="B200">
        <v>0.12460939586162567</v>
      </c>
    </row>
    <row r="201" spans="1:2" x14ac:dyDescent="0.25">
      <c r="A201">
        <v>0.1348193883895874</v>
      </c>
      <c r="B201">
        <v>1.9521541595458984</v>
      </c>
    </row>
    <row r="202" spans="1:2" x14ac:dyDescent="0.25">
      <c r="A202">
        <v>0.12806572020053864</v>
      </c>
      <c r="B202">
        <v>1.681277871131897</v>
      </c>
    </row>
    <row r="203" spans="1:2" x14ac:dyDescent="0.25">
      <c r="A203">
        <v>5.2040588110685349E-2</v>
      </c>
      <c r="B203">
        <v>5.9769487380981445</v>
      </c>
    </row>
    <row r="204" spans="1:2" x14ac:dyDescent="0.25">
      <c r="A204">
        <v>5.8214649558067322E-2</v>
      </c>
      <c r="B204">
        <v>0.25570973753929138</v>
      </c>
    </row>
    <row r="205" spans="1:2" x14ac:dyDescent="0.25">
      <c r="A205">
        <v>7.9223345965147018E-3</v>
      </c>
      <c r="B205">
        <v>0.43711408972740173</v>
      </c>
    </row>
    <row r="206" spans="1:2" x14ac:dyDescent="0.25">
      <c r="A206">
        <v>2.0020663738250732E-2</v>
      </c>
      <c r="B206">
        <v>0.70914572477340698</v>
      </c>
    </row>
    <row r="207" spans="1:2" x14ac:dyDescent="0.25">
      <c r="A207">
        <v>3.5251148045063019E-2</v>
      </c>
      <c r="B207">
        <v>1.1915045976638794</v>
      </c>
    </row>
    <row r="208" spans="1:2" x14ac:dyDescent="0.25">
      <c r="A208">
        <v>3.4307122230529785E-2</v>
      </c>
      <c r="B208">
        <v>1.1466518640518188</v>
      </c>
    </row>
    <row r="209" spans="1:2" x14ac:dyDescent="0.25">
      <c r="A209">
        <v>3.4104753285646439E-2</v>
      </c>
      <c r="B209">
        <v>1.3561828136444092</v>
      </c>
    </row>
    <row r="210" spans="1:2" x14ac:dyDescent="0.25">
      <c r="A210">
        <v>3.3294800668954849E-2</v>
      </c>
      <c r="B210">
        <v>1.1830754280090332</v>
      </c>
    </row>
    <row r="211" spans="1:2" x14ac:dyDescent="0.25">
      <c r="A211">
        <v>0.20057603716850281</v>
      </c>
      <c r="B211">
        <v>1.9945733547210693</v>
      </c>
    </row>
    <row r="212" spans="1:2" x14ac:dyDescent="0.25">
      <c r="A212">
        <v>0.183002769947052</v>
      </c>
      <c r="B212">
        <v>3.0303657054901123</v>
      </c>
    </row>
    <row r="213" spans="1:2" x14ac:dyDescent="0.25">
      <c r="A213">
        <v>0.18080854415893555</v>
      </c>
      <c r="B213">
        <v>4.062584400177002</v>
      </c>
    </row>
    <row r="214" spans="1:2" x14ac:dyDescent="0.25">
      <c r="A214">
        <v>3.7846758961677551E-2</v>
      </c>
      <c r="B214">
        <v>1.6025826930999756</v>
      </c>
    </row>
    <row r="215" spans="1:2" x14ac:dyDescent="0.25">
      <c r="A215">
        <v>3.1686719506978989E-2</v>
      </c>
      <c r="B215">
        <v>1.1693472862243652</v>
      </c>
    </row>
    <row r="216" spans="1:2" x14ac:dyDescent="0.25">
      <c r="A216">
        <v>3.011101670563221E-2</v>
      </c>
      <c r="B216">
        <v>0.76711517572402954</v>
      </c>
    </row>
    <row r="217" spans="1:2" x14ac:dyDescent="0.25">
      <c r="A217">
        <v>3.0061539262533188E-2</v>
      </c>
      <c r="B217">
        <v>0.35353782773017883</v>
      </c>
    </row>
    <row r="218" spans="1:2" x14ac:dyDescent="0.25">
      <c r="A218">
        <v>3.2244633883237839E-2</v>
      </c>
      <c r="B218">
        <v>0.10680871456861496</v>
      </c>
    </row>
    <row r="219" spans="1:2" x14ac:dyDescent="0.25">
      <c r="A219">
        <v>3.2630186527967453E-2</v>
      </c>
      <c r="B219">
        <v>0.10250956565141678</v>
      </c>
    </row>
    <row r="220" spans="1:2" x14ac:dyDescent="0.25">
      <c r="A220">
        <v>3.1703755259513855E-2</v>
      </c>
      <c r="B220">
        <v>8.7523788213729858E-2</v>
      </c>
    </row>
    <row r="221" spans="1:2" x14ac:dyDescent="0.25">
      <c r="A221">
        <v>3.3296551555395126E-2</v>
      </c>
      <c r="B221">
        <v>8.6494803428649902E-2</v>
      </c>
    </row>
    <row r="222" spans="1:2" x14ac:dyDescent="0.25">
      <c r="A222">
        <v>3.0706623569130898E-2</v>
      </c>
      <c r="B222">
        <v>0.10556493699550629</v>
      </c>
    </row>
    <row r="223" spans="1:2" x14ac:dyDescent="0.25">
      <c r="A223">
        <v>3.246331587433815E-2</v>
      </c>
      <c r="B223">
        <v>7.7326059341430664E-2</v>
      </c>
    </row>
    <row r="224" spans="1:2" x14ac:dyDescent="0.25">
      <c r="A224">
        <v>2.9913639649748802E-2</v>
      </c>
      <c r="B224">
        <v>0.12112010270357132</v>
      </c>
    </row>
    <row r="225" spans="1:2" x14ac:dyDescent="0.25">
      <c r="A225">
        <v>0.14663331210613251</v>
      </c>
      <c r="B225">
        <v>2.4498391151428223</v>
      </c>
    </row>
    <row r="226" spans="1:2" x14ac:dyDescent="0.25">
      <c r="A226">
        <v>0.114591084420681</v>
      </c>
      <c r="B226">
        <v>1.350846529006958</v>
      </c>
    </row>
    <row r="227" spans="1:2" x14ac:dyDescent="0.25">
      <c r="A227">
        <v>3.3985823392868042E-2</v>
      </c>
      <c r="B227">
        <v>0.57522094249725342</v>
      </c>
    </row>
    <row r="228" spans="1:2" x14ac:dyDescent="0.25">
      <c r="A228">
        <v>3.5395924001932144E-2</v>
      </c>
      <c r="B228">
        <v>0.99636310338973999</v>
      </c>
    </row>
    <row r="229" spans="1:2" x14ac:dyDescent="0.25">
      <c r="A229">
        <v>3.4083779901266098E-2</v>
      </c>
      <c r="B229">
        <v>1.4536764621734619</v>
      </c>
    </row>
    <row r="230" spans="1:2" x14ac:dyDescent="0.25">
      <c r="A230">
        <v>3.479403629899025E-2</v>
      </c>
      <c r="B230">
        <v>1.2905582189559937</v>
      </c>
    </row>
    <row r="231" spans="1:2" x14ac:dyDescent="0.25">
      <c r="A231">
        <v>3.2808449119329453E-2</v>
      </c>
      <c r="B231">
        <v>1.5986330509185791</v>
      </c>
    </row>
    <row r="232" spans="1:2" x14ac:dyDescent="0.25">
      <c r="A232">
        <v>3.2676134258508682E-2</v>
      </c>
      <c r="B232">
        <v>1.47901451587677</v>
      </c>
    </row>
    <row r="233" spans="1:2" x14ac:dyDescent="0.25">
      <c r="A233">
        <v>3.372153639793396E-2</v>
      </c>
      <c r="B233">
        <v>1.8490674495697021</v>
      </c>
    </row>
    <row r="234" spans="1:2" x14ac:dyDescent="0.25">
      <c r="A234">
        <v>3.2418038696050644E-2</v>
      </c>
      <c r="B234">
        <v>1.6497526168823242</v>
      </c>
    </row>
    <row r="235" spans="1:2" x14ac:dyDescent="0.25">
      <c r="A235">
        <v>3.2196886837482452E-2</v>
      </c>
      <c r="B235">
        <v>1.8951432704925537</v>
      </c>
    </row>
    <row r="236" spans="1:2" x14ac:dyDescent="0.25">
      <c r="A236">
        <v>3.1628534197807312E-2</v>
      </c>
      <c r="B236">
        <v>1.6418114900588989</v>
      </c>
    </row>
    <row r="237" spans="1:2" x14ac:dyDescent="0.25">
      <c r="A237">
        <v>3.2772466540336609E-2</v>
      </c>
      <c r="B237">
        <v>1.8817824125289917</v>
      </c>
    </row>
    <row r="238" spans="1:2" x14ac:dyDescent="0.25">
      <c r="A238">
        <v>3.2528016716241837E-2</v>
      </c>
      <c r="B238">
        <v>1.7104223966598511</v>
      </c>
    </row>
    <row r="239" spans="1:2" x14ac:dyDescent="0.25">
      <c r="A239">
        <v>3.1832791864871979E-2</v>
      </c>
      <c r="B239">
        <v>1.9648250341415405</v>
      </c>
    </row>
    <row r="240" spans="1:2" x14ac:dyDescent="0.25">
      <c r="A240">
        <v>3.1838204711675644E-2</v>
      </c>
      <c r="B240">
        <v>1.7123327255249023</v>
      </c>
    </row>
    <row r="241" spans="1:2" x14ac:dyDescent="0.25">
      <c r="A241">
        <v>2.5633791461586952E-2</v>
      </c>
      <c r="B241">
        <v>1.3895038366317749</v>
      </c>
    </row>
    <row r="242" spans="1:2" x14ac:dyDescent="0.25">
      <c r="A242">
        <v>2.2181112319231033E-2</v>
      </c>
      <c r="B242">
        <v>0.38260605931282043</v>
      </c>
    </row>
    <row r="243" spans="1:2" x14ac:dyDescent="0.25">
      <c r="A243">
        <v>2.7852198109030724E-2</v>
      </c>
      <c r="B243">
        <v>0.13975881040096283</v>
      </c>
    </row>
    <row r="244" spans="1:2" x14ac:dyDescent="0.25">
      <c r="A244">
        <v>3.1604573130607605E-2</v>
      </c>
      <c r="B244">
        <v>0.11128592491149902</v>
      </c>
    </row>
    <row r="245" spans="1:2" x14ac:dyDescent="0.25">
      <c r="A245">
        <v>3.2186131924390793E-2</v>
      </c>
      <c r="B245">
        <v>0.37970012426376343</v>
      </c>
    </row>
    <row r="246" spans="1:2" x14ac:dyDescent="0.25">
      <c r="A246">
        <v>3.2330114394426346E-2</v>
      </c>
      <c r="B246">
        <v>0.77616971731185913</v>
      </c>
    </row>
    <row r="247" spans="1:2" x14ac:dyDescent="0.25">
      <c r="A247">
        <v>3.2219734042882919E-2</v>
      </c>
      <c r="B247">
        <v>0.117557093501091</v>
      </c>
    </row>
    <row r="248" spans="1:2" x14ac:dyDescent="0.25">
      <c r="A248">
        <v>3.1896006315946579E-2</v>
      </c>
      <c r="B248">
        <v>0.13504080474376678</v>
      </c>
    </row>
    <row r="249" spans="1:2" x14ac:dyDescent="0.25">
      <c r="A249">
        <v>0.12312712520360947</v>
      </c>
      <c r="B249">
        <v>2.0575253963470459</v>
      </c>
    </row>
    <row r="250" spans="1:2" x14ac:dyDescent="0.25">
      <c r="A250">
        <v>3.4051034599542618E-2</v>
      </c>
      <c r="B250">
        <v>2.1915667057037354</v>
      </c>
    </row>
    <row r="251" spans="1:2" x14ac:dyDescent="0.25">
      <c r="A251">
        <v>3.3952966332435608E-2</v>
      </c>
      <c r="B251">
        <v>1.1334191560745239</v>
      </c>
    </row>
    <row r="252" spans="1:2" x14ac:dyDescent="0.25">
      <c r="A252">
        <v>3.247344121336937E-2</v>
      </c>
      <c r="B252">
        <v>1.1270157098770142</v>
      </c>
    </row>
    <row r="253" spans="1:2" x14ac:dyDescent="0.25">
      <c r="A253">
        <v>3.3998779952526093E-2</v>
      </c>
      <c r="B253">
        <v>1.3971172571182251</v>
      </c>
    </row>
    <row r="254" spans="1:2" x14ac:dyDescent="0.25">
      <c r="A254">
        <v>3.1662069261074066E-2</v>
      </c>
      <c r="B254">
        <v>1.3476170301437378</v>
      </c>
    </row>
    <row r="255" spans="1:2" x14ac:dyDescent="0.25">
      <c r="A255">
        <v>3.2421987503767014E-2</v>
      </c>
      <c r="B255">
        <v>1.5238966941833496</v>
      </c>
    </row>
    <row r="256" spans="1:2" x14ac:dyDescent="0.25">
      <c r="A256">
        <v>3.2003514468669891E-2</v>
      </c>
      <c r="B256">
        <v>1.2553776502609253</v>
      </c>
    </row>
    <row r="257" spans="1:2" x14ac:dyDescent="0.25">
      <c r="A257">
        <v>3.2106149941682816E-2</v>
      </c>
      <c r="B257">
        <v>1.4602534770965576</v>
      </c>
    </row>
    <row r="258" spans="1:2" x14ac:dyDescent="0.25">
      <c r="A258">
        <v>3.0766475945711136E-2</v>
      </c>
      <c r="B258">
        <v>1.1175949573516846</v>
      </c>
    </row>
    <row r="259" spans="1:2" x14ac:dyDescent="0.25">
      <c r="A259">
        <v>3.160678967833519E-2</v>
      </c>
      <c r="B259">
        <v>1.131894588470459</v>
      </c>
    </row>
    <row r="260" spans="1:2" x14ac:dyDescent="0.25">
      <c r="A260">
        <v>3.035409189760685E-2</v>
      </c>
      <c r="B260">
        <v>0.85925358533859253</v>
      </c>
    </row>
    <row r="261" spans="1:2" x14ac:dyDescent="0.25">
      <c r="A261">
        <v>3.0345259234309196E-2</v>
      </c>
      <c r="B261">
        <v>0.71031761169433594</v>
      </c>
    </row>
    <row r="262" spans="1:2" x14ac:dyDescent="0.25">
      <c r="A262">
        <v>3.2708153128623962E-2</v>
      </c>
      <c r="B262">
        <v>0.64596760272979736</v>
      </c>
    </row>
    <row r="263" spans="1:2" x14ac:dyDescent="0.25">
      <c r="A263">
        <v>3.2728713005781174E-2</v>
      </c>
      <c r="B263">
        <v>0.88566297292709351</v>
      </c>
    </row>
    <row r="264" spans="1:2" x14ac:dyDescent="0.25">
      <c r="A264">
        <v>2.9478712007403374E-2</v>
      </c>
      <c r="B264">
        <v>0.55845803022384644</v>
      </c>
    </row>
    <row r="265" spans="1:2" x14ac:dyDescent="0.25">
      <c r="A265">
        <v>2.6967708021402359E-2</v>
      </c>
      <c r="B265">
        <v>0.30209645628929138</v>
      </c>
    </row>
    <row r="266" spans="1:2" x14ac:dyDescent="0.25">
      <c r="A266">
        <v>2.9480272904038429E-2</v>
      </c>
      <c r="B266">
        <v>0.13551227748394012</v>
      </c>
    </row>
    <row r="267" spans="1:2" x14ac:dyDescent="0.25">
      <c r="A267">
        <v>3.4236792474985123E-2</v>
      </c>
      <c r="B267">
        <v>0.10416094213724136</v>
      </c>
    </row>
    <row r="268" spans="1:2" x14ac:dyDescent="0.25">
      <c r="A268">
        <v>2.7377471327781677E-2</v>
      </c>
      <c r="B268">
        <v>8.7791897356510162E-2</v>
      </c>
    </row>
    <row r="269" spans="1:2" x14ac:dyDescent="0.25">
      <c r="A269">
        <v>3.6551300436258316E-2</v>
      </c>
      <c r="B269">
        <v>0.18234018981456757</v>
      </c>
    </row>
    <row r="270" spans="1:2" x14ac:dyDescent="0.25">
      <c r="A270">
        <v>3.1402643769979477E-2</v>
      </c>
      <c r="B270">
        <v>0.12764705717563629</v>
      </c>
    </row>
    <row r="271" spans="1:2" x14ac:dyDescent="0.25">
      <c r="A271">
        <v>3.5345539450645447E-2</v>
      </c>
      <c r="B271">
        <v>9.9547125399112701E-2</v>
      </c>
    </row>
    <row r="272" spans="1:2" x14ac:dyDescent="0.25">
      <c r="A272">
        <v>2.8900593519210815E-2</v>
      </c>
      <c r="B272">
        <v>0.10737322270870209</v>
      </c>
    </row>
    <row r="273" spans="1:2" x14ac:dyDescent="0.25">
      <c r="A273">
        <v>0.14149877429008484</v>
      </c>
      <c r="B273">
        <v>2.5276961326599121</v>
      </c>
    </row>
    <row r="274" spans="1:2" x14ac:dyDescent="0.25">
      <c r="A274">
        <v>3.3639080822467804E-2</v>
      </c>
      <c r="B274">
        <v>1.4806754589080811</v>
      </c>
    </row>
    <row r="275" spans="1:2" x14ac:dyDescent="0.25">
      <c r="A275">
        <v>3.1122734770178795E-2</v>
      </c>
      <c r="B275">
        <v>0.62624549865722656</v>
      </c>
    </row>
    <row r="276" spans="1:2" x14ac:dyDescent="0.25">
      <c r="A276">
        <v>3.0157474800944328E-2</v>
      </c>
      <c r="B276">
        <v>0.43803238868713379</v>
      </c>
    </row>
    <row r="277" spans="1:2" x14ac:dyDescent="0.25">
      <c r="A277">
        <v>2.9738346114754677E-2</v>
      </c>
      <c r="B277">
        <v>0.39758732914924622</v>
      </c>
    </row>
    <row r="278" spans="1:2" x14ac:dyDescent="0.25">
      <c r="A278">
        <v>3.368484228849411E-2</v>
      </c>
      <c r="B278">
        <v>0.36209976673126221</v>
      </c>
    </row>
    <row r="279" spans="1:2" x14ac:dyDescent="0.25">
      <c r="A279">
        <v>3.3615496009588242E-2</v>
      </c>
      <c r="B279">
        <v>0.54316556453704834</v>
      </c>
    </row>
    <row r="280" spans="1:2" x14ac:dyDescent="0.25">
      <c r="A280">
        <v>3.9076834917068481E-2</v>
      </c>
      <c r="B280">
        <v>0.59588629007339478</v>
      </c>
    </row>
    <row r="281" spans="1:2" x14ac:dyDescent="0.25">
      <c r="A281">
        <v>3.7012677639722824E-2</v>
      </c>
      <c r="B281">
        <v>0.67223668098449707</v>
      </c>
    </row>
    <row r="282" spans="1:2" x14ac:dyDescent="0.25">
      <c r="A282">
        <v>3.2093260437250137E-2</v>
      </c>
      <c r="B282">
        <v>0.63778728246688843</v>
      </c>
    </row>
    <row r="283" spans="1:2" x14ac:dyDescent="0.25">
      <c r="A283">
        <v>3.1610365957021713E-2</v>
      </c>
      <c r="B283">
        <v>0.44399824738502502</v>
      </c>
    </row>
    <row r="284" spans="1:2" x14ac:dyDescent="0.25">
      <c r="A284">
        <v>2.7205457910895348E-2</v>
      </c>
      <c r="B284">
        <v>0.1470983475446701</v>
      </c>
    </row>
    <row r="285" spans="1:2" x14ac:dyDescent="0.25">
      <c r="A285">
        <v>3.0625414103269577E-2</v>
      </c>
      <c r="B285">
        <v>0.13946647942066193</v>
      </c>
    </row>
    <row r="286" spans="1:2" x14ac:dyDescent="0.25">
      <c r="A286">
        <v>3.5960152745246887E-2</v>
      </c>
      <c r="B286">
        <v>7.3271878063678741E-2</v>
      </c>
    </row>
    <row r="287" spans="1:2" x14ac:dyDescent="0.25">
      <c r="A287">
        <v>3.2894887030124664E-2</v>
      </c>
      <c r="B287">
        <v>0.1173015683889389</v>
      </c>
    </row>
    <row r="288" spans="1:2" x14ac:dyDescent="0.25">
      <c r="A288">
        <v>2.785903587937355E-2</v>
      </c>
      <c r="B288">
        <v>6.0039855539798737E-2</v>
      </c>
    </row>
    <row r="289" spans="1:2" x14ac:dyDescent="0.25">
      <c r="A289">
        <v>3.3395268023014069E-2</v>
      </c>
      <c r="B289">
        <v>0.14924581348896027</v>
      </c>
    </row>
    <row r="290" spans="1:2" x14ac:dyDescent="0.25">
      <c r="A290">
        <v>3.2650649547576904E-2</v>
      </c>
      <c r="B290">
        <v>9.089381992816925E-2</v>
      </c>
    </row>
    <row r="291" spans="1:2" x14ac:dyDescent="0.25">
      <c r="A291">
        <v>2.9646286740899086E-2</v>
      </c>
      <c r="B291">
        <v>0.11728876829147339</v>
      </c>
    </row>
    <row r="292" spans="1:2" x14ac:dyDescent="0.25">
      <c r="A292">
        <v>3.2039962708950043E-2</v>
      </c>
      <c r="B292">
        <v>7.1731314063072205E-2</v>
      </c>
    </row>
    <row r="293" spans="1:2" x14ac:dyDescent="0.25">
      <c r="A293">
        <v>3.2790780067443848E-2</v>
      </c>
      <c r="B293">
        <v>0.33516660332679749</v>
      </c>
    </row>
    <row r="294" spans="1:2" x14ac:dyDescent="0.25">
      <c r="A294">
        <v>3.1052824109792709E-2</v>
      </c>
      <c r="B294">
        <v>0.83601397275924683</v>
      </c>
    </row>
    <row r="295" spans="1:2" x14ac:dyDescent="0.25">
      <c r="A295">
        <v>3.2167647033929825E-2</v>
      </c>
      <c r="B295">
        <v>0.12386048585176468</v>
      </c>
    </row>
    <row r="296" spans="1:2" x14ac:dyDescent="0.25">
      <c r="A296">
        <v>3.1766906380653381E-2</v>
      </c>
      <c r="B296">
        <v>0.1015947237610817</v>
      </c>
    </row>
    <row r="297" spans="1:2" x14ac:dyDescent="0.25">
      <c r="A297">
        <v>0.13061508536338806</v>
      </c>
      <c r="B297">
        <v>2.412278413772583</v>
      </c>
    </row>
    <row r="298" spans="1:2" x14ac:dyDescent="0.25">
      <c r="A298">
        <v>3.4751366823911667E-2</v>
      </c>
      <c r="B298">
        <v>1.4992167949676514</v>
      </c>
    </row>
    <row r="299" spans="1:2" x14ac:dyDescent="0.25">
      <c r="A299">
        <v>3.1860534101724625E-2</v>
      </c>
      <c r="B299">
        <v>0.71118229627609253</v>
      </c>
    </row>
    <row r="300" spans="1:2" x14ac:dyDescent="0.25">
      <c r="A300">
        <v>3.174952045083046E-2</v>
      </c>
      <c r="B300">
        <v>0.75429999828338623</v>
      </c>
    </row>
    <row r="301" spans="1:2" x14ac:dyDescent="0.25">
      <c r="A301">
        <v>3.3878233283758163E-2</v>
      </c>
      <c r="B301">
        <v>0.94157648086547852</v>
      </c>
    </row>
    <row r="302" spans="1:2" x14ac:dyDescent="0.25">
      <c r="A302">
        <v>3.3131327480077744E-2</v>
      </c>
      <c r="B302">
        <v>0.80957889556884766</v>
      </c>
    </row>
    <row r="303" spans="1:2" x14ac:dyDescent="0.25">
      <c r="A303">
        <v>3.2809443771839142E-2</v>
      </c>
      <c r="B303">
        <v>0.9935377836227417</v>
      </c>
    </row>
    <row r="304" spans="1:2" x14ac:dyDescent="0.25">
      <c r="A304">
        <v>3.2425057142972946E-2</v>
      </c>
      <c r="B304">
        <v>0.83337700366973877</v>
      </c>
    </row>
    <row r="305" spans="1:2" x14ac:dyDescent="0.25">
      <c r="A305">
        <v>3.3224847167730331E-2</v>
      </c>
      <c r="B305">
        <v>0.92880147695541382</v>
      </c>
    </row>
    <row r="306" spans="1:2" x14ac:dyDescent="0.25">
      <c r="A306">
        <v>3.1663224101066589E-2</v>
      </c>
      <c r="B306">
        <v>0.80975890159606934</v>
      </c>
    </row>
    <row r="307" spans="1:2" x14ac:dyDescent="0.25">
      <c r="A307">
        <v>3.2369419932365417E-2</v>
      </c>
      <c r="B307">
        <v>0.97401845455169678</v>
      </c>
    </row>
    <row r="308" spans="1:2" x14ac:dyDescent="0.25">
      <c r="A308">
        <v>3.164379671216011E-2</v>
      </c>
      <c r="B308">
        <v>0.97450089454650879</v>
      </c>
    </row>
    <row r="309" spans="1:2" x14ac:dyDescent="0.25">
      <c r="A309">
        <v>3.1730756163597107E-2</v>
      </c>
      <c r="B309">
        <v>1.258484959602356</v>
      </c>
    </row>
    <row r="310" spans="1:2" x14ac:dyDescent="0.25">
      <c r="A310">
        <v>3.1360037624835968E-2</v>
      </c>
      <c r="B310">
        <v>0.88591641187667847</v>
      </c>
    </row>
    <row r="311" spans="1:2" x14ac:dyDescent="0.25">
      <c r="A311">
        <v>3.3138394355773926E-2</v>
      </c>
      <c r="B311">
        <v>0.72294867038726807</v>
      </c>
    </row>
    <row r="312" spans="1:2" x14ac:dyDescent="0.25">
      <c r="A312">
        <v>3.3092249184846878E-2</v>
      </c>
      <c r="B312">
        <v>0.78805309534072876</v>
      </c>
    </row>
    <row r="313" spans="1:2" x14ac:dyDescent="0.25">
      <c r="A313">
        <v>3.4507587552070618E-2</v>
      </c>
      <c r="B313">
        <v>1.0882154703140259</v>
      </c>
    </row>
    <row r="314" spans="1:2" x14ac:dyDescent="0.25">
      <c r="A314">
        <v>2.896561473608017E-2</v>
      </c>
      <c r="B314">
        <v>0.74192386865615845</v>
      </c>
    </row>
    <row r="315" spans="1:2" x14ac:dyDescent="0.25">
      <c r="A315">
        <v>2.4445783346891403E-2</v>
      </c>
      <c r="B315">
        <v>0.45018711686134338</v>
      </c>
    </row>
    <row r="316" spans="1:2" x14ac:dyDescent="0.25">
      <c r="A316">
        <v>2.5638621300458908E-2</v>
      </c>
      <c r="B316">
        <v>0.11911430209875107</v>
      </c>
    </row>
    <row r="317" spans="1:2" x14ac:dyDescent="0.25">
      <c r="A317">
        <v>3.5058949142694473E-2</v>
      </c>
      <c r="B317">
        <v>0.14746685326099396</v>
      </c>
    </row>
    <row r="318" spans="1:2" x14ac:dyDescent="0.25">
      <c r="A318">
        <v>3.2847817987203598E-2</v>
      </c>
      <c r="B318">
        <v>0.10902073979377747</v>
      </c>
    </row>
    <row r="319" spans="1:2" x14ac:dyDescent="0.25">
      <c r="A319">
        <v>3.158758208155632E-2</v>
      </c>
      <c r="B319">
        <v>7.3968566954135895E-2</v>
      </c>
    </row>
    <row r="320" spans="1:2" x14ac:dyDescent="0.25">
      <c r="A320">
        <v>3.0878392979502678E-2</v>
      </c>
      <c r="B320">
        <v>0.12678332626819611</v>
      </c>
    </row>
    <row r="321" spans="1:2" x14ac:dyDescent="0.25">
      <c r="A321">
        <v>0.14010854065418243</v>
      </c>
      <c r="B321">
        <v>2.4534599781036377</v>
      </c>
    </row>
    <row r="322" spans="1:2" x14ac:dyDescent="0.25">
      <c r="A322">
        <v>4.7903899103403091E-2</v>
      </c>
      <c r="B322">
        <v>1.364605188369751</v>
      </c>
    </row>
    <row r="323" spans="1:2" x14ac:dyDescent="0.25">
      <c r="A323">
        <v>3.4132711589336395E-2</v>
      </c>
      <c r="B323">
        <v>0.3068961501121521</v>
      </c>
    </row>
    <row r="324" spans="1:2" x14ac:dyDescent="0.25">
      <c r="A324">
        <v>3.4906037151813507E-2</v>
      </c>
      <c r="B324">
        <v>0.65908181667327881</v>
      </c>
    </row>
    <row r="325" spans="1:2" x14ac:dyDescent="0.25">
      <c r="A325">
        <v>3.476317971944809E-2</v>
      </c>
      <c r="B325">
        <v>1.2278280258178711</v>
      </c>
    </row>
    <row r="326" spans="1:2" x14ac:dyDescent="0.25">
      <c r="A326">
        <v>3.2303594052791595E-2</v>
      </c>
      <c r="B326">
        <v>1.2412147521972656</v>
      </c>
    </row>
    <row r="327" spans="1:2" x14ac:dyDescent="0.25">
      <c r="A327">
        <v>3.2240401953458786E-2</v>
      </c>
      <c r="B327">
        <v>1.4841917753219604</v>
      </c>
    </row>
    <row r="328" spans="1:2" x14ac:dyDescent="0.25">
      <c r="A328">
        <v>3.2231174409389496E-2</v>
      </c>
      <c r="B328">
        <v>1.369957447052002</v>
      </c>
    </row>
    <row r="329" spans="1:2" x14ac:dyDescent="0.25">
      <c r="A329">
        <v>3.296210989356041E-2</v>
      </c>
      <c r="B329">
        <v>1.5668022632598877</v>
      </c>
    </row>
    <row r="330" spans="1:2" x14ac:dyDescent="0.25">
      <c r="A330">
        <v>3.2146923243999481E-2</v>
      </c>
      <c r="B330">
        <v>1.3980559110641479</v>
      </c>
    </row>
    <row r="331" spans="1:2" x14ac:dyDescent="0.25">
      <c r="A331">
        <v>3.251444548368454E-2</v>
      </c>
      <c r="B331">
        <v>1.6294999122619629</v>
      </c>
    </row>
    <row r="332" spans="1:2" x14ac:dyDescent="0.25">
      <c r="A332">
        <v>3.1759079545736313E-2</v>
      </c>
      <c r="B332">
        <v>1.3773778676986694</v>
      </c>
    </row>
    <row r="333" spans="1:2" x14ac:dyDescent="0.25">
      <c r="A333">
        <v>3.3597905188798904E-2</v>
      </c>
      <c r="B333">
        <v>1.5849158763885498</v>
      </c>
    </row>
    <row r="334" spans="1:2" x14ac:dyDescent="0.25">
      <c r="A334">
        <v>3.0605794861912727E-2</v>
      </c>
      <c r="B334">
        <v>1.3394808769226074</v>
      </c>
    </row>
    <row r="335" spans="1:2" x14ac:dyDescent="0.25">
      <c r="A335">
        <v>3.3242370933294296E-2</v>
      </c>
      <c r="B335">
        <v>1.5961253643035889</v>
      </c>
    </row>
    <row r="336" spans="1:2" x14ac:dyDescent="0.25">
      <c r="A336">
        <v>3.038492426276207E-2</v>
      </c>
      <c r="B336">
        <v>1.3508141040802002</v>
      </c>
    </row>
    <row r="337" spans="1:2" x14ac:dyDescent="0.25">
      <c r="A337">
        <v>2.5673197582364082E-2</v>
      </c>
      <c r="B337">
        <v>0.93286365270614624</v>
      </c>
    </row>
    <row r="338" spans="1:2" x14ac:dyDescent="0.25">
      <c r="A338">
        <v>2.294296957552433E-2</v>
      </c>
      <c r="B338">
        <v>0.25066718459129333</v>
      </c>
    </row>
    <row r="339" spans="1:2" x14ac:dyDescent="0.25">
      <c r="A339">
        <v>3.2437030225992203E-2</v>
      </c>
      <c r="B339">
        <v>0.11145231127738953</v>
      </c>
    </row>
    <row r="340" spans="1:2" x14ac:dyDescent="0.25">
      <c r="A340">
        <v>2.8472153469920158E-2</v>
      </c>
      <c r="B340">
        <v>8.4335081279277802E-2</v>
      </c>
    </row>
    <row r="341" spans="1:2" x14ac:dyDescent="0.25">
      <c r="A341">
        <v>3.4464254975318909E-2</v>
      </c>
      <c r="B341">
        <v>0.32563260197639465</v>
      </c>
    </row>
    <row r="342" spans="1:2" x14ac:dyDescent="0.25">
      <c r="A342">
        <v>3.0930059030652046E-2</v>
      </c>
      <c r="B342">
        <v>0.70450359582901001</v>
      </c>
    </row>
    <row r="343" spans="1:2" x14ac:dyDescent="0.25">
      <c r="A343">
        <v>3.2954301685094833E-2</v>
      </c>
      <c r="B343">
        <v>0.16188244521617889</v>
      </c>
    </row>
    <row r="344" spans="1:2" x14ac:dyDescent="0.25">
      <c r="A344">
        <v>3.6574605852365494E-2</v>
      </c>
      <c r="B344">
        <v>0.22284825146198273</v>
      </c>
    </row>
    <row r="345" spans="1:2" x14ac:dyDescent="0.25">
      <c r="A345">
        <v>0.12442436069250107</v>
      </c>
      <c r="B345">
        <v>2.7823824882507324</v>
      </c>
    </row>
    <row r="346" spans="1:2" x14ac:dyDescent="0.25">
      <c r="A346">
        <v>3.5932805389165878E-2</v>
      </c>
      <c r="B346">
        <v>4.2545695304870605</v>
      </c>
    </row>
    <row r="347" spans="1:2" x14ac:dyDescent="0.25">
      <c r="A347">
        <v>3.1988468021154404E-2</v>
      </c>
      <c r="B347">
        <v>4.0633950233459473</v>
      </c>
    </row>
    <row r="348" spans="1:2" x14ac:dyDescent="0.25">
      <c r="A348">
        <v>3.2881584018468857E-2</v>
      </c>
      <c r="B348">
        <v>1.3806160688400269</v>
      </c>
    </row>
    <row r="349" spans="1:2" x14ac:dyDescent="0.25">
      <c r="A349">
        <v>3.1774509698152542E-2</v>
      </c>
      <c r="B349">
        <v>1.5797947645187378</v>
      </c>
    </row>
    <row r="350" spans="1:2" x14ac:dyDescent="0.25">
      <c r="A350">
        <v>3.260406106710434E-2</v>
      </c>
      <c r="B350">
        <v>1.3363195657730103</v>
      </c>
    </row>
    <row r="351" spans="1:2" x14ac:dyDescent="0.25">
      <c r="A351">
        <v>3.2804004848003387E-2</v>
      </c>
      <c r="B351">
        <v>1.6283972263336182</v>
      </c>
    </row>
    <row r="352" spans="1:2" x14ac:dyDescent="0.25">
      <c r="A352">
        <v>3.2248936593532562E-2</v>
      </c>
      <c r="B352">
        <v>1.4545215368270874</v>
      </c>
    </row>
    <row r="353" spans="1:2" x14ac:dyDescent="0.25">
      <c r="A353">
        <v>9.8884455859661102E-2</v>
      </c>
      <c r="B353">
        <v>1.7347743511199951</v>
      </c>
    </row>
    <row r="354" spans="1:2" x14ac:dyDescent="0.25">
      <c r="A354">
        <v>0.23590701818466187</v>
      </c>
      <c r="B354">
        <v>3.2266736030578613</v>
      </c>
    </row>
    <row r="355" spans="1:2" x14ac:dyDescent="0.25">
      <c r="A355">
        <v>0.15744459629058838</v>
      </c>
      <c r="B355">
        <v>3.8324384689331055</v>
      </c>
    </row>
    <row r="356" spans="1:2" x14ac:dyDescent="0.25">
      <c r="A356">
        <v>3.3146582543849945E-2</v>
      </c>
      <c r="B356">
        <v>1.8064481019973755</v>
      </c>
    </row>
    <row r="357" spans="1:2" x14ac:dyDescent="0.25">
      <c r="A357">
        <v>3.2908152788877487E-2</v>
      </c>
      <c r="B357">
        <v>2.0473988056182861</v>
      </c>
    </row>
    <row r="358" spans="1:2" x14ac:dyDescent="0.25">
      <c r="A358">
        <v>3.2752182334661484E-2</v>
      </c>
      <c r="B358">
        <v>1.7960865497589111</v>
      </c>
    </row>
    <row r="359" spans="1:2" x14ac:dyDescent="0.25">
      <c r="A359">
        <v>3.2066769897937775E-2</v>
      </c>
      <c r="B359">
        <v>2.0110704898834229</v>
      </c>
    </row>
    <row r="360" spans="1:2" x14ac:dyDescent="0.25">
      <c r="A360">
        <v>3.0712448060512543E-2</v>
      </c>
      <c r="B360">
        <v>1.3942044973373413</v>
      </c>
    </row>
    <row r="361" spans="1:2" x14ac:dyDescent="0.25">
      <c r="A361">
        <v>2.8839772567152977E-2</v>
      </c>
      <c r="B361">
        <v>0.93281310796737671</v>
      </c>
    </row>
    <row r="362" spans="1:2" x14ac:dyDescent="0.25">
      <c r="A362">
        <v>2.4550743401050568E-2</v>
      </c>
      <c r="B362">
        <v>0.27426791191101074</v>
      </c>
    </row>
    <row r="363" spans="1:2" x14ac:dyDescent="0.25">
      <c r="A363">
        <v>2.9324939474463463E-2</v>
      </c>
      <c r="B363">
        <v>0.18546421825885773</v>
      </c>
    </row>
    <row r="364" spans="1:2" x14ac:dyDescent="0.25">
      <c r="A364">
        <v>3.2981593161821365E-2</v>
      </c>
      <c r="B364">
        <v>8.2382313907146454E-2</v>
      </c>
    </row>
    <row r="365" spans="1:2" x14ac:dyDescent="0.25">
      <c r="A365">
        <v>3.1050723046064377E-2</v>
      </c>
      <c r="B365">
        <v>9.8084993660449982E-2</v>
      </c>
    </row>
    <row r="366" spans="1:2" x14ac:dyDescent="0.25">
      <c r="A366">
        <v>3.2308656722307205E-2</v>
      </c>
      <c r="B366">
        <v>9.6844233572483063E-2</v>
      </c>
    </row>
    <row r="367" spans="1:2" x14ac:dyDescent="0.25">
      <c r="A367">
        <v>3.3054221421480179E-2</v>
      </c>
      <c r="B367">
        <v>0.10109600424766541</v>
      </c>
    </row>
    <row r="368" spans="1:2" x14ac:dyDescent="0.25">
      <c r="A368">
        <v>3.0694929882884026E-2</v>
      </c>
      <c r="B368">
        <v>0.1057472825050354</v>
      </c>
    </row>
    <row r="369" spans="1:2" x14ac:dyDescent="0.25">
      <c r="A369">
        <v>0.12223455309867859</v>
      </c>
      <c r="B369">
        <v>1.9790898561477661</v>
      </c>
    </row>
    <row r="370" spans="1:2" x14ac:dyDescent="0.25">
      <c r="A370">
        <v>3.2777722924947739E-2</v>
      </c>
      <c r="B370">
        <v>2.0592679977416992</v>
      </c>
    </row>
    <row r="371" spans="1:2" x14ac:dyDescent="0.25">
      <c r="A371">
        <v>3.1576778739690781E-2</v>
      </c>
      <c r="B371">
        <v>6.2122435569763184</v>
      </c>
    </row>
    <row r="372" spans="1:2" x14ac:dyDescent="0.25">
      <c r="A372">
        <v>3.225361555814743E-2</v>
      </c>
      <c r="B372">
        <v>0.94667530059814453</v>
      </c>
    </row>
    <row r="373" spans="1:2" x14ac:dyDescent="0.25">
      <c r="A373">
        <v>3.0419647693634033E-2</v>
      </c>
      <c r="B373">
        <v>1.1749309301376343</v>
      </c>
    </row>
    <row r="374" spans="1:2" x14ac:dyDescent="0.25">
      <c r="A374">
        <v>3.3576913177967072E-2</v>
      </c>
      <c r="B374">
        <v>1.0321259498596191</v>
      </c>
    </row>
    <row r="375" spans="1:2" x14ac:dyDescent="0.25">
      <c r="A375">
        <v>3.3365141600370407E-2</v>
      </c>
      <c r="B375">
        <v>1.1490418910980225</v>
      </c>
    </row>
    <row r="376" spans="1:2" x14ac:dyDescent="0.25">
      <c r="A376">
        <v>3.2846532762050629E-2</v>
      </c>
      <c r="B376">
        <v>1.0675314664840698</v>
      </c>
    </row>
    <row r="377" spans="1:2" x14ac:dyDescent="0.25">
      <c r="A377">
        <v>3.1875871121883392E-2</v>
      </c>
      <c r="B377">
        <v>1.2305217981338501</v>
      </c>
    </row>
    <row r="378" spans="1:2" x14ac:dyDescent="0.25">
      <c r="A378">
        <v>3.2736226916313171E-2</v>
      </c>
      <c r="B378">
        <v>1.1165007352828979</v>
      </c>
    </row>
    <row r="379" spans="1:2" x14ac:dyDescent="0.25">
      <c r="A379">
        <v>3.1753059476613998E-2</v>
      </c>
      <c r="B379">
        <v>1.2587044239044189</v>
      </c>
    </row>
    <row r="380" spans="1:2" x14ac:dyDescent="0.25">
      <c r="A380">
        <v>3.2472778111696243E-2</v>
      </c>
      <c r="B380">
        <v>1.1061763763427734</v>
      </c>
    </row>
    <row r="381" spans="1:2" x14ac:dyDescent="0.25">
      <c r="A381">
        <v>3.1623505055904388E-2</v>
      </c>
      <c r="B381">
        <v>1.2686172723770142</v>
      </c>
    </row>
    <row r="382" spans="1:2" x14ac:dyDescent="0.25">
      <c r="A382">
        <v>3.2346300780773163E-2</v>
      </c>
      <c r="B382">
        <v>1.1246041059494019</v>
      </c>
    </row>
    <row r="383" spans="1:2" x14ac:dyDescent="0.25">
      <c r="A383">
        <v>2.9306992888450623E-2</v>
      </c>
      <c r="B383">
        <v>1.0797786712646484</v>
      </c>
    </row>
    <row r="384" spans="1:2" x14ac:dyDescent="0.25">
      <c r="A384">
        <v>2.7748763561248779E-2</v>
      </c>
      <c r="B384">
        <v>0.46517938375473022</v>
      </c>
    </row>
    <row r="385" spans="1:2" x14ac:dyDescent="0.25">
      <c r="A385">
        <v>2.6512643322348595E-2</v>
      </c>
      <c r="B385">
        <v>0.19457460939884186</v>
      </c>
    </row>
    <row r="386" spans="1:2" x14ac:dyDescent="0.25">
      <c r="A386">
        <v>2.8240684419870377E-2</v>
      </c>
      <c r="B386">
        <v>9.3042686581611633E-2</v>
      </c>
    </row>
    <row r="387" spans="1:2" x14ac:dyDescent="0.25">
      <c r="A387">
        <v>3.187083825469017E-2</v>
      </c>
      <c r="B387">
        <v>6.9173291325569153E-2</v>
      </c>
    </row>
    <row r="388" spans="1:2" x14ac:dyDescent="0.25">
      <c r="A388">
        <v>3.1153192743659019E-2</v>
      </c>
      <c r="B388">
        <v>7.7918559312820435E-2</v>
      </c>
    </row>
    <row r="389" spans="1:2" x14ac:dyDescent="0.25">
      <c r="A389">
        <v>3.1779222190380096E-2</v>
      </c>
      <c r="B389">
        <v>0.36009663343429565</v>
      </c>
    </row>
    <row r="390" spans="1:2" x14ac:dyDescent="0.25">
      <c r="A390">
        <v>3.0058654025197029E-2</v>
      </c>
      <c r="B390">
        <v>0.78799623250961304</v>
      </c>
    </row>
    <row r="391" spans="1:2" x14ac:dyDescent="0.25">
      <c r="A391">
        <v>3.3191308379173279E-2</v>
      </c>
      <c r="B391">
        <v>0.1703125536441803</v>
      </c>
    </row>
    <row r="392" spans="1:2" x14ac:dyDescent="0.25">
      <c r="A392">
        <v>3.333146870136261E-2</v>
      </c>
      <c r="B392">
        <v>0.12859480082988739</v>
      </c>
    </row>
    <row r="393" spans="1:2" x14ac:dyDescent="0.25">
      <c r="A393">
        <v>0.12058822810649872</v>
      </c>
      <c r="B393">
        <v>2.3800697326660156</v>
      </c>
    </row>
    <row r="394" spans="1:2" x14ac:dyDescent="0.25">
      <c r="A394">
        <v>2.9873155057430267E-2</v>
      </c>
      <c r="B394">
        <v>1.3970366716384888</v>
      </c>
    </row>
    <row r="395" spans="1:2" x14ac:dyDescent="0.25">
      <c r="A395">
        <v>3.4838959574699402E-2</v>
      </c>
      <c r="B395">
        <v>0.49272269010543823</v>
      </c>
    </row>
    <row r="396" spans="1:2" x14ac:dyDescent="0.25">
      <c r="A396">
        <v>3.2775849103927612E-2</v>
      </c>
      <c r="B396">
        <v>0.50529372692108154</v>
      </c>
    </row>
    <row r="397" spans="1:2" x14ac:dyDescent="0.25">
      <c r="A397">
        <v>3.3279076218605042E-2</v>
      </c>
      <c r="B397">
        <v>0.6501624584197998</v>
      </c>
    </row>
    <row r="398" spans="1:2" x14ac:dyDescent="0.25">
      <c r="A398">
        <v>3.1843475997447968E-2</v>
      </c>
      <c r="B398">
        <v>0.61597758531570435</v>
      </c>
    </row>
    <row r="399" spans="1:2" x14ac:dyDescent="0.25">
      <c r="A399">
        <v>3.279326856136322E-2</v>
      </c>
      <c r="B399">
        <v>0.79343819618225098</v>
      </c>
    </row>
    <row r="400" spans="1:2" x14ac:dyDescent="0.25">
      <c r="A400">
        <v>3.4635510295629501E-2</v>
      </c>
      <c r="B400">
        <v>0.79153603315353394</v>
      </c>
    </row>
    <row r="401" spans="1:2" x14ac:dyDescent="0.25">
      <c r="A401">
        <v>3.0125388875603676E-2</v>
      </c>
      <c r="B401">
        <v>1.0370098352432251</v>
      </c>
    </row>
    <row r="402" spans="1:2" x14ac:dyDescent="0.25">
      <c r="A402">
        <v>3.2809097319841385E-2</v>
      </c>
      <c r="B402">
        <v>0.98891347646713257</v>
      </c>
    </row>
    <row r="403" spans="1:2" x14ac:dyDescent="0.25">
      <c r="A403">
        <v>3.2214432954788208E-2</v>
      </c>
      <c r="B403">
        <v>1.2590351104736328</v>
      </c>
    </row>
    <row r="404" spans="1:2" x14ac:dyDescent="0.25">
      <c r="A404">
        <v>3.1598329544067383E-2</v>
      </c>
      <c r="B404">
        <v>1.0734469890594482</v>
      </c>
    </row>
    <row r="405" spans="1:2" x14ac:dyDescent="0.25">
      <c r="A405">
        <v>3.2753627747297287E-2</v>
      </c>
      <c r="B405">
        <v>1.2603269815444946</v>
      </c>
    </row>
    <row r="406" spans="1:2" x14ac:dyDescent="0.25">
      <c r="A406">
        <v>3.0339179560542107E-2</v>
      </c>
      <c r="B406">
        <v>1.1482961177825928</v>
      </c>
    </row>
    <row r="407" spans="1:2" x14ac:dyDescent="0.25">
      <c r="A407">
        <v>3.2193742692470551E-2</v>
      </c>
      <c r="B407">
        <v>1.2681254148483276</v>
      </c>
    </row>
    <row r="408" spans="1:2" x14ac:dyDescent="0.25">
      <c r="A408">
        <v>3.1017035245895386E-2</v>
      </c>
      <c r="B408">
        <v>0.91941702365875244</v>
      </c>
    </row>
    <row r="409" spans="1:2" x14ac:dyDescent="0.25">
      <c r="A409">
        <v>2.9719484969973564E-2</v>
      </c>
      <c r="B409">
        <v>0.60913246870040894</v>
      </c>
    </row>
    <row r="410" spans="1:2" x14ac:dyDescent="0.25">
      <c r="A410">
        <v>2.3849591612815857E-2</v>
      </c>
      <c r="B410">
        <v>0.25331327319145203</v>
      </c>
    </row>
    <row r="411" spans="1:2" x14ac:dyDescent="0.25">
      <c r="A411">
        <v>2.9230482876300812E-2</v>
      </c>
      <c r="B411">
        <v>0.15575022995471954</v>
      </c>
    </row>
    <row r="412" spans="1:2" x14ac:dyDescent="0.25">
      <c r="A412">
        <v>3.0363127589225769E-2</v>
      </c>
      <c r="B412">
        <v>7.5591176748275757E-2</v>
      </c>
    </row>
    <row r="413" spans="1:2" x14ac:dyDescent="0.25">
      <c r="A413">
        <v>3.2610941678285599E-2</v>
      </c>
      <c r="B413">
        <v>0.1430874764919281</v>
      </c>
    </row>
    <row r="414" spans="1:2" x14ac:dyDescent="0.25">
      <c r="A414">
        <v>3.0382130295038223E-2</v>
      </c>
      <c r="B414">
        <v>0.1309640109539032</v>
      </c>
    </row>
    <row r="415" spans="1:2" x14ac:dyDescent="0.25">
      <c r="A415">
        <v>3.5480104386806488E-2</v>
      </c>
      <c r="B415">
        <v>0.12049628049135208</v>
      </c>
    </row>
    <row r="416" spans="1:2" x14ac:dyDescent="0.25">
      <c r="A416">
        <v>3.430822491645813E-2</v>
      </c>
      <c r="B416">
        <v>0.18960033357143402</v>
      </c>
    </row>
    <row r="417" spans="1:2" x14ac:dyDescent="0.25">
      <c r="A417">
        <v>0.11812226474285126</v>
      </c>
      <c r="B417">
        <v>2.2372262477874756</v>
      </c>
    </row>
    <row r="418" spans="1:2" x14ac:dyDescent="0.25">
      <c r="A418">
        <v>3.541010245680809E-2</v>
      </c>
      <c r="B418">
        <v>2.1613185405731201</v>
      </c>
    </row>
    <row r="419" spans="1:2" x14ac:dyDescent="0.25">
      <c r="A419">
        <v>3.3658921718597412E-2</v>
      </c>
      <c r="B419">
        <v>0.70918667316436768</v>
      </c>
    </row>
    <row r="420" spans="1:2" x14ac:dyDescent="0.25">
      <c r="A420">
        <v>3.4878578037023544E-2</v>
      </c>
      <c r="B420">
        <v>0.65839582681655884</v>
      </c>
    </row>
    <row r="421" spans="1:2" x14ac:dyDescent="0.25">
      <c r="A421">
        <v>3.4471958875656128E-2</v>
      </c>
      <c r="B421">
        <v>0.79491579532623291</v>
      </c>
    </row>
    <row r="422" spans="1:2" x14ac:dyDescent="0.25">
      <c r="A422">
        <v>3.2467592507600784E-2</v>
      </c>
      <c r="B422">
        <v>0.71413403749465942</v>
      </c>
    </row>
    <row r="423" spans="1:2" x14ac:dyDescent="0.25">
      <c r="A423">
        <v>3.1714774668216705E-2</v>
      </c>
      <c r="B423">
        <v>0.84179830551147461</v>
      </c>
    </row>
    <row r="424" spans="1:2" x14ac:dyDescent="0.25">
      <c r="A424">
        <v>3.2454617321491241E-2</v>
      </c>
      <c r="B424">
        <v>0.71617215871810913</v>
      </c>
    </row>
    <row r="425" spans="1:2" x14ac:dyDescent="0.25">
      <c r="A425">
        <v>3.3447422087192535E-2</v>
      </c>
      <c r="B425">
        <v>0.85410571098327637</v>
      </c>
    </row>
    <row r="426" spans="1:2" x14ac:dyDescent="0.25">
      <c r="A426">
        <v>3.1651940196752548E-2</v>
      </c>
      <c r="B426">
        <v>0.71521973609924316</v>
      </c>
    </row>
    <row r="427" spans="1:2" x14ac:dyDescent="0.25">
      <c r="A427">
        <v>3.3808764070272446E-2</v>
      </c>
      <c r="B427">
        <v>0.84391212463378906</v>
      </c>
    </row>
    <row r="428" spans="1:2" x14ac:dyDescent="0.25">
      <c r="A428">
        <v>3.2614231109619141E-2</v>
      </c>
      <c r="B428">
        <v>0.81437301635742188</v>
      </c>
    </row>
    <row r="429" spans="1:2" x14ac:dyDescent="0.25">
      <c r="A429">
        <v>3.1799912452697754E-2</v>
      </c>
      <c r="B429">
        <v>0.96329319477081299</v>
      </c>
    </row>
    <row r="430" spans="1:2" x14ac:dyDescent="0.25">
      <c r="A430">
        <v>3.3101137727499008E-2</v>
      </c>
      <c r="B430">
        <v>0.92703872919082642</v>
      </c>
    </row>
    <row r="431" spans="1:2" x14ac:dyDescent="0.25">
      <c r="A431">
        <v>3.1292784959077835E-2</v>
      </c>
      <c r="B431">
        <v>1.0915641784667969</v>
      </c>
    </row>
    <row r="432" spans="1:2" x14ac:dyDescent="0.25">
      <c r="A432">
        <v>2.9243927448987961E-2</v>
      </c>
      <c r="B432">
        <v>0.70993173122406006</v>
      </c>
    </row>
    <row r="433" spans="1:2" x14ac:dyDescent="0.25">
      <c r="A433">
        <v>2.5902295485138893E-2</v>
      </c>
      <c r="B433">
        <v>0.37745517492294312</v>
      </c>
    </row>
    <row r="434" spans="1:2" x14ac:dyDescent="0.25">
      <c r="A434">
        <v>2.2679010406136513E-2</v>
      </c>
      <c r="B434">
        <v>0.10727463662624359</v>
      </c>
    </row>
    <row r="435" spans="1:2" x14ac:dyDescent="0.25">
      <c r="A435">
        <v>3.3720739185810089E-2</v>
      </c>
      <c r="B435">
        <v>5.8688599616289139E-2</v>
      </c>
    </row>
    <row r="436" spans="1:2" x14ac:dyDescent="0.25">
      <c r="A436">
        <v>3.125401958823204E-2</v>
      </c>
      <c r="B436">
        <v>9.4566389918327332E-2</v>
      </c>
    </row>
    <row r="437" spans="1:2" x14ac:dyDescent="0.25">
      <c r="A437">
        <v>3.26215960085392E-2</v>
      </c>
      <c r="B437">
        <v>0.34582188725471497</v>
      </c>
    </row>
    <row r="438" spans="1:2" x14ac:dyDescent="0.25">
      <c r="A438">
        <v>3.0988646671175957E-2</v>
      </c>
      <c r="B438">
        <v>0.81876218318939209</v>
      </c>
    </row>
    <row r="439" spans="1:2" x14ac:dyDescent="0.25">
      <c r="A439">
        <v>3.1683862209320068E-2</v>
      </c>
      <c r="B439">
        <v>0.10218825191259384</v>
      </c>
    </row>
    <row r="440" spans="1:2" x14ac:dyDescent="0.25">
      <c r="A440">
        <v>3.4581057727336884E-2</v>
      </c>
      <c r="B440">
        <v>0.13666777312755585</v>
      </c>
    </row>
    <row r="441" spans="1:2" x14ac:dyDescent="0.25">
      <c r="A441">
        <v>0.13544771075248718</v>
      </c>
      <c r="B441">
        <v>2.4260265827178955</v>
      </c>
    </row>
    <row r="442" spans="1:2" x14ac:dyDescent="0.25">
      <c r="A442">
        <v>8.807314932346344E-2</v>
      </c>
      <c r="B442">
        <v>1.4092404842376709</v>
      </c>
    </row>
    <row r="443" spans="1:2" x14ac:dyDescent="0.25">
      <c r="A443">
        <v>3.4128285944461823E-2</v>
      </c>
      <c r="B443">
        <v>0.36894491314888</v>
      </c>
    </row>
    <row r="444" spans="1:2" x14ac:dyDescent="0.25">
      <c r="A444">
        <v>3.4181941300630569E-2</v>
      </c>
      <c r="B444">
        <v>0.41766032576560974</v>
      </c>
    </row>
    <row r="445" spans="1:2" x14ac:dyDescent="0.25">
      <c r="A445">
        <v>3.8190271705389023E-2</v>
      </c>
      <c r="B445">
        <v>0.45760583877563477</v>
      </c>
    </row>
    <row r="446" spans="1:2" x14ac:dyDescent="0.25">
      <c r="A446">
        <v>3.6762069910764694E-2</v>
      </c>
      <c r="B446">
        <v>0.50243628025054932</v>
      </c>
    </row>
    <row r="447" spans="1:2" x14ac:dyDescent="0.25">
      <c r="A447">
        <v>3.7251371890306473E-2</v>
      </c>
      <c r="B447">
        <v>0.64522635936737061</v>
      </c>
    </row>
    <row r="448" spans="1:2" x14ac:dyDescent="0.25">
      <c r="A448">
        <v>3.7425808608531952E-2</v>
      </c>
      <c r="B448">
        <v>0.63596439361572266</v>
      </c>
    </row>
    <row r="449" spans="1:2" x14ac:dyDescent="0.25">
      <c r="A449">
        <v>3.7570267915725708E-2</v>
      </c>
      <c r="B449">
        <v>0.75064933300018311</v>
      </c>
    </row>
    <row r="450" spans="1:2" x14ac:dyDescent="0.25">
      <c r="A450">
        <v>3.6053869873285294E-2</v>
      </c>
      <c r="B450">
        <v>0.63749641180038452</v>
      </c>
    </row>
    <row r="451" spans="1:2" x14ac:dyDescent="0.25">
      <c r="A451">
        <v>3.4877754747867584E-2</v>
      </c>
      <c r="B451">
        <v>0.60216963291168213</v>
      </c>
    </row>
    <row r="452" spans="1:2" x14ac:dyDescent="0.25">
      <c r="A452">
        <v>3.6472253501415253E-2</v>
      </c>
      <c r="B452">
        <v>0.45175537467002869</v>
      </c>
    </row>
    <row r="453" spans="1:2" x14ac:dyDescent="0.25">
      <c r="A453">
        <v>3.6486316472291946E-2</v>
      </c>
      <c r="B453">
        <v>0.50607436895370483</v>
      </c>
    </row>
    <row r="454" spans="1:2" x14ac:dyDescent="0.25">
      <c r="A454">
        <v>3.638589009642601E-2</v>
      </c>
      <c r="B454">
        <v>0.35169479250907898</v>
      </c>
    </row>
    <row r="455" spans="1:2" x14ac:dyDescent="0.25">
      <c r="A455">
        <v>3.6538727581501007E-2</v>
      </c>
      <c r="B455">
        <v>0.21106560528278351</v>
      </c>
    </row>
    <row r="456" spans="1:2" x14ac:dyDescent="0.25">
      <c r="A456">
        <v>3.298351913690567E-2</v>
      </c>
      <c r="B456">
        <v>0.1502692699432373</v>
      </c>
    </row>
    <row r="457" spans="1:2" x14ac:dyDescent="0.25">
      <c r="A457">
        <v>3.6056816577911377E-2</v>
      </c>
      <c r="B457">
        <v>0.19895625114440918</v>
      </c>
    </row>
    <row r="458" spans="1:2" x14ac:dyDescent="0.25">
      <c r="A458">
        <v>3.1887762248516083E-2</v>
      </c>
      <c r="B458">
        <v>9.253857284784317E-2</v>
      </c>
    </row>
    <row r="459" spans="1:2" x14ac:dyDescent="0.25">
      <c r="A459">
        <v>3.7860047072172165E-2</v>
      </c>
      <c r="B459">
        <v>6.0049775987863541E-2</v>
      </c>
    </row>
    <row r="460" spans="1:2" x14ac:dyDescent="0.25">
      <c r="A460">
        <v>3.6858230829238892E-2</v>
      </c>
      <c r="B460">
        <v>0.17687278985977173</v>
      </c>
    </row>
    <row r="461" spans="1:2" x14ac:dyDescent="0.25">
      <c r="A461">
        <v>3.6441728472709656E-2</v>
      </c>
      <c r="B461">
        <v>5.0103399902582169E-2</v>
      </c>
    </row>
    <row r="462" spans="1:2" x14ac:dyDescent="0.25">
      <c r="A462">
        <v>3.5914178937673569E-2</v>
      </c>
      <c r="B462">
        <v>2.1377546712756157E-2</v>
      </c>
    </row>
    <row r="463" spans="1:2" x14ac:dyDescent="0.25">
      <c r="A463">
        <v>3.6489374935626984E-2</v>
      </c>
      <c r="B463">
        <v>6.8013961426913738E-3</v>
      </c>
    </row>
    <row r="464" spans="1:2" x14ac:dyDescent="0.25">
      <c r="A464">
        <v>3.5414416342973709E-2</v>
      </c>
      <c r="B464">
        <v>9.1615570709109306E-3</v>
      </c>
    </row>
    <row r="465" spans="1:2" x14ac:dyDescent="0.25">
      <c r="A465">
        <v>0.15201175212860107</v>
      </c>
      <c r="B465">
        <v>2.3259320259094238</v>
      </c>
    </row>
    <row r="466" spans="1:2" x14ac:dyDescent="0.25">
      <c r="A466">
        <v>0.10688366740942001</v>
      </c>
      <c r="B466">
        <v>1.2990262508392334</v>
      </c>
    </row>
    <row r="467" spans="1:2" x14ac:dyDescent="0.25">
      <c r="A467">
        <v>0.19244661927223206</v>
      </c>
      <c r="B467">
        <v>0.14525127410888672</v>
      </c>
    </row>
    <row r="468" spans="1:2" x14ac:dyDescent="0.25">
      <c r="A468">
        <v>0.11588586866855621</v>
      </c>
      <c r="B468">
        <v>0.12927450239658356</v>
      </c>
    </row>
    <row r="469" spans="1:2" x14ac:dyDescent="0.25">
      <c r="A469">
        <v>4.4962175190448761E-2</v>
      </c>
      <c r="B469">
        <v>0.16421541571617126</v>
      </c>
    </row>
    <row r="470" spans="1:2" x14ac:dyDescent="0.25">
      <c r="A470">
        <v>0.24434074759483337</v>
      </c>
      <c r="B470">
        <v>0.17694458365440369</v>
      </c>
    </row>
    <row r="471" spans="1:2" x14ac:dyDescent="0.25">
      <c r="A471">
        <v>0.17172655463218689</v>
      </c>
      <c r="B471">
        <v>0.52621257305145264</v>
      </c>
    </row>
    <row r="472" spans="1:2" x14ac:dyDescent="0.25">
      <c r="A472">
        <v>0.18272815644741058</v>
      </c>
      <c r="B472">
        <v>1.3669447898864746</v>
      </c>
    </row>
    <row r="473" spans="1:2" x14ac:dyDescent="0.25">
      <c r="A473">
        <v>0.1152326688170433</v>
      </c>
      <c r="B473">
        <v>1.8336567878723145</v>
      </c>
    </row>
    <row r="474" spans="1:2" x14ac:dyDescent="0.25">
      <c r="A474">
        <v>0.13809894025325775</v>
      </c>
      <c r="B474">
        <v>2.4162788391113281</v>
      </c>
    </row>
    <row r="475" spans="1:2" x14ac:dyDescent="0.25">
      <c r="A475">
        <v>0.13700829446315765</v>
      </c>
      <c r="B475">
        <v>3.3958125114440918</v>
      </c>
    </row>
    <row r="476" spans="1:2" x14ac:dyDescent="0.25">
      <c r="A476">
        <v>0.16149593889713287</v>
      </c>
      <c r="B476">
        <v>3.2560245990753174</v>
      </c>
    </row>
    <row r="477" spans="1:2" x14ac:dyDescent="0.25">
      <c r="A477">
        <v>0.14168982207775116</v>
      </c>
      <c r="B477">
        <v>3.3940839767456055</v>
      </c>
    </row>
    <row r="478" spans="1:2" x14ac:dyDescent="0.25">
      <c r="A478">
        <v>0.3363279402256012</v>
      </c>
      <c r="B478">
        <v>3.1112074851989746</v>
      </c>
    </row>
    <row r="479" spans="1:2" x14ac:dyDescent="0.25">
      <c r="A479">
        <v>0.34915924072265625</v>
      </c>
      <c r="B479">
        <v>2.4858376979827881</v>
      </c>
    </row>
    <row r="480" spans="1:2" x14ac:dyDescent="0.25">
      <c r="A480">
        <v>0.34241011738777161</v>
      </c>
      <c r="B480">
        <v>1.2841250896453857</v>
      </c>
    </row>
    <row r="481" spans="1:2" x14ac:dyDescent="0.25">
      <c r="A481">
        <v>0.3290078341960907</v>
      </c>
      <c r="B481">
        <v>0.88865715265274048</v>
      </c>
    </row>
    <row r="482" spans="1:2" x14ac:dyDescent="0.25">
      <c r="A482">
        <v>8.1820204854011536E-2</v>
      </c>
      <c r="B482">
        <v>0.27817919850349426</v>
      </c>
    </row>
    <row r="483" spans="1:2" x14ac:dyDescent="0.25">
      <c r="A483">
        <v>2.4312660098075867E-2</v>
      </c>
      <c r="B483">
        <v>0.11690106987953186</v>
      </c>
    </row>
    <row r="484" spans="1:2" x14ac:dyDescent="0.25">
      <c r="A484">
        <v>3.7862673401832581E-2</v>
      </c>
      <c r="B484">
        <v>8.3120636641979218E-2</v>
      </c>
    </row>
    <row r="485" spans="1:2" x14ac:dyDescent="0.25">
      <c r="A485">
        <v>3.9250902831554413E-2</v>
      </c>
      <c r="B485">
        <v>0.35018903017044067</v>
      </c>
    </row>
    <row r="486" spans="1:2" x14ac:dyDescent="0.25">
      <c r="A486">
        <v>3.6077242344617844E-2</v>
      </c>
      <c r="B486">
        <v>0.77811092138290405</v>
      </c>
    </row>
    <row r="487" spans="1:2" x14ac:dyDescent="0.25">
      <c r="A487">
        <v>3.65634486079216E-2</v>
      </c>
      <c r="B487">
        <v>0.14711195230484009</v>
      </c>
    </row>
    <row r="488" spans="1:2" x14ac:dyDescent="0.25">
      <c r="A488">
        <v>3.5636924207210541E-2</v>
      </c>
      <c r="B488">
        <v>0.10642112791538239</v>
      </c>
    </row>
    <row r="489" spans="1:2" x14ac:dyDescent="0.25">
      <c r="A489">
        <v>0.1481853574514389</v>
      </c>
      <c r="B489">
        <v>2.4117839336395264</v>
      </c>
    </row>
    <row r="490" spans="1:2" x14ac:dyDescent="0.25">
      <c r="A490">
        <v>5.0189416855573654E-2</v>
      </c>
      <c r="B490">
        <v>1.2390156984329224</v>
      </c>
    </row>
    <row r="491" spans="1:2" x14ac:dyDescent="0.25">
      <c r="A491">
        <v>3.6682635545730591E-2</v>
      </c>
      <c r="B491">
        <v>0.15138585865497589</v>
      </c>
    </row>
    <row r="492" spans="1:2" x14ac:dyDescent="0.25">
      <c r="A492">
        <v>1.9407838582992554E-2</v>
      </c>
      <c r="B492">
        <v>0.10394823551177979</v>
      </c>
    </row>
    <row r="493" spans="1:2" x14ac:dyDescent="0.25">
      <c r="A493">
        <v>1.1512371711432934E-2</v>
      </c>
      <c r="B493">
        <v>0.19778090715408325</v>
      </c>
    </row>
    <row r="494" spans="1:2" x14ac:dyDescent="0.25">
      <c r="A494">
        <v>1.3484722003340721E-2</v>
      </c>
      <c r="B494">
        <v>0.31640252470970154</v>
      </c>
    </row>
    <row r="495" spans="1:2" x14ac:dyDescent="0.25">
      <c r="A495">
        <v>1.0816721245646477E-2</v>
      </c>
      <c r="B495">
        <v>0.51315397024154663</v>
      </c>
    </row>
    <row r="496" spans="1:2" x14ac:dyDescent="0.25">
      <c r="A496">
        <v>1.2354055419564247E-2</v>
      </c>
      <c r="B496">
        <v>0.5145295262336731</v>
      </c>
    </row>
    <row r="497" spans="1:2" x14ac:dyDescent="0.25">
      <c r="A497">
        <v>1.3579928316175938E-2</v>
      </c>
      <c r="B497">
        <v>0.69019889831542969</v>
      </c>
    </row>
    <row r="498" spans="1:2" x14ac:dyDescent="0.25">
      <c r="A498">
        <v>1.2109224684536457E-2</v>
      </c>
      <c r="B498">
        <v>0.58208280801773071</v>
      </c>
    </row>
    <row r="499" spans="1:2" x14ac:dyDescent="0.25">
      <c r="A499">
        <v>1.2736789882183075E-2</v>
      </c>
      <c r="B499">
        <v>0.58576613664627075</v>
      </c>
    </row>
    <row r="500" spans="1:2" x14ac:dyDescent="0.25">
      <c r="A500">
        <v>1.2159809470176697E-2</v>
      </c>
      <c r="B500">
        <v>0.52812212705612183</v>
      </c>
    </row>
    <row r="501" spans="1:2" x14ac:dyDescent="0.25">
      <c r="A501">
        <v>1.3353957794606686E-2</v>
      </c>
      <c r="B501">
        <v>0.69866037368774414</v>
      </c>
    </row>
    <row r="502" spans="1:2" x14ac:dyDescent="0.25">
      <c r="A502">
        <v>1.2633339501917362E-2</v>
      </c>
      <c r="B502">
        <v>0.59658902883529663</v>
      </c>
    </row>
    <row r="503" spans="1:2" x14ac:dyDescent="0.25">
      <c r="A503">
        <v>1.0991139337420464E-2</v>
      </c>
      <c r="B503">
        <v>0.73790311813354492</v>
      </c>
    </row>
    <row r="504" spans="1:2" x14ac:dyDescent="0.25">
      <c r="A504">
        <v>1.0573637671768665E-2</v>
      </c>
      <c r="B504">
        <v>0.38389644026756287</v>
      </c>
    </row>
    <row r="505" spans="1:2" x14ac:dyDescent="0.25">
      <c r="A505">
        <v>6.4368029125034809E-3</v>
      </c>
      <c r="B505">
        <v>0.1873544305562973</v>
      </c>
    </row>
    <row r="506" spans="1:2" x14ac:dyDescent="0.25">
      <c r="A506">
        <v>7.2301942855119705E-3</v>
      </c>
      <c r="B506">
        <v>0.12800267338752747</v>
      </c>
    </row>
    <row r="507" spans="1:2" x14ac:dyDescent="0.25">
      <c r="A507">
        <v>1.1414231732487679E-2</v>
      </c>
      <c r="B507">
        <v>0.13372112810611725</v>
      </c>
    </row>
    <row r="508" spans="1:2" x14ac:dyDescent="0.25">
      <c r="A508">
        <v>1.193280890583992E-2</v>
      </c>
      <c r="B508">
        <v>0.10074153542518616</v>
      </c>
    </row>
    <row r="509" spans="1:2" x14ac:dyDescent="0.25">
      <c r="A509">
        <v>1.4091168530285358E-2</v>
      </c>
      <c r="B509">
        <v>7.5493447482585907E-2</v>
      </c>
    </row>
    <row r="510" spans="1:2" x14ac:dyDescent="0.25">
      <c r="A510">
        <v>1.2163311243057251E-2</v>
      </c>
      <c r="B510">
        <v>0.13722540438175201</v>
      </c>
    </row>
    <row r="511" spans="1:2" x14ac:dyDescent="0.25">
      <c r="A511">
        <v>1.1438366957008839E-2</v>
      </c>
      <c r="B511">
        <v>0.13903732597827911</v>
      </c>
    </row>
    <row r="512" spans="1:2" x14ac:dyDescent="0.25">
      <c r="A512">
        <v>1.4238933101296425E-2</v>
      </c>
      <c r="B512">
        <v>0.12708044052124023</v>
      </c>
    </row>
    <row r="513" spans="1:2" x14ac:dyDescent="0.25">
      <c r="A513">
        <v>0.10430885851383209</v>
      </c>
      <c r="B513">
        <v>2.4562923908233643</v>
      </c>
    </row>
    <row r="514" spans="1:2" x14ac:dyDescent="0.25">
      <c r="A514">
        <v>1.5830624848604202E-2</v>
      </c>
      <c r="B514">
        <v>4.0683040618896484</v>
      </c>
    </row>
    <row r="515" spans="1:2" x14ac:dyDescent="0.25">
      <c r="A515">
        <v>1.2184817343950272E-2</v>
      </c>
      <c r="B515">
        <v>2.2438077926635742</v>
      </c>
    </row>
    <row r="516" spans="1:2" x14ac:dyDescent="0.25">
      <c r="A516">
        <v>1.2951814569532871E-2</v>
      </c>
      <c r="B516">
        <v>0.64778274297714233</v>
      </c>
    </row>
    <row r="517" spans="1:2" x14ac:dyDescent="0.25">
      <c r="A517">
        <v>1.0609366931021214E-2</v>
      </c>
      <c r="B517">
        <v>0.7632516622543335</v>
      </c>
    </row>
    <row r="518" spans="1:2" x14ac:dyDescent="0.25">
      <c r="A518">
        <v>1.2482417747378349E-2</v>
      </c>
      <c r="B518">
        <v>0.70313405990600586</v>
      </c>
    </row>
    <row r="519" spans="1:2" x14ac:dyDescent="0.25">
      <c r="A519">
        <v>1.1481602676212788E-2</v>
      </c>
      <c r="B519">
        <v>0.66778969764709473</v>
      </c>
    </row>
    <row r="520" spans="1:2" x14ac:dyDescent="0.25">
      <c r="A520">
        <v>1.178925484418869E-2</v>
      </c>
      <c r="B520">
        <v>0.41473224759101868</v>
      </c>
    </row>
    <row r="521" spans="1:2" x14ac:dyDescent="0.25">
      <c r="A521">
        <v>1.294241938740015E-2</v>
      </c>
      <c r="B521">
        <v>0.71090376377105713</v>
      </c>
    </row>
    <row r="522" spans="1:2" x14ac:dyDescent="0.25">
      <c r="A522">
        <v>1.2183208949863911E-2</v>
      </c>
      <c r="B522">
        <v>0.62514036893844604</v>
      </c>
    </row>
    <row r="523" spans="1:2" x14ac:dyDescent="0.25">
      <c r="A523">
        <v>1.2941691093146801E-2</v>
      </c>
      <c r="B523">
        <v>0.79853838682174683</v>
      </c>
    </row>
    <row r="524" spans="1:2" x14ac:dyDescent="0.25">
      <c r="A524">
        <v>1.1683840304613113E-2</v>
      </c>
      <c r="B524">
        <v>0.79754489660263062</v>
      </c>
    </row>
    <row r="525" spans="1:2" x14ac:dyDescent="0.25">
      <c r="A525">
        <v>1.2454901821911335E-2</v>
      </c>
      <c r="B525">
        <v>0.89448279142379761</v>
      </c>
    </row>
    <row r="526" spans="1:2" x14ac:dyDescent="0.25">
      <c r="A526">
        <v>1.3191137462854385E-2</v>
      </c>
      <c r="B526">
        <v>0.74613994359970093</v>
      </c>
    </row>
    <row r="527" spans="1:2" x14ac:dyDescent="0.25">
      <c r="A527">
        <v>1.2039381079375744E-2</v>
      </c>
      <c r="B527">
        <v>0.82772785425186157</v>
      </c>
    </row>
    <row r="528" spans="1:2" x14ac:dyDescent="0.25">
      <c r="A528">
        <v>9.986179880797863E-3</v>
      </c>
      <c r="B528">
        <v>0.66739588975906372</v>
      </c>
    </row>
    <row r="529" spans="1:2" x14ac:dyDescent="0.25">
      <c r="A529">
        <v>1.0729080997407436E-2</v>
      </c>
      <c r="B529">
        <v>0.62646883726119995</v>
      </c>
    </row>
    <row r="530" spans="1:2" x14ac:dyDescent="0.25">
      <c r="A530">
        <v>6.6750152036547661E-3</v>
      </c>
      <c r="B530">
        <v>0.21094037592411041</v>
      </c>
    </row>
    <row r="531" spans="1:2" x14ac:dyDescent="0.25">
      <c r="A531">
        <v>4.6898615546524525E-3</v>
      </c>
      <c r="B531">
        <v>0.13210225105285645</v>
      </c>
    </row>
    <row r="532" spans="1:2" x14ac:dyDescent="0.25">
      <c r="A532">
        <v>1.2223896570503712E-2</v>
      </c>
      <c r="B532">
        <v>0.1805042028427124</v>
      </c>
    </row>
    <row r="533" spans="1:2" x14ac:dyDescent="0.25">
      <c r="A533">
        <v>1.6265952959656715E-2</v>
      </c>
      <c r="B533">
        <v>0.30509448051452637</v>
      </c>
    </row>
    <row r="534" spans="1:2" x14ac:dyDescent="0.25">
      <c r="A534">
        <v>1.169949397444725E-2</v>
      </c>
      <c r="B534">
        <v>0.77355831861495972</v>
      </c>
    </row>
    <row r="535" spans="1:2" x14ac:dyDescent="0.25">
      <c r="A535">
        <v>1.3351943343877792E-2</v>
      </c>
      <c r="B535">
        <v>0.15725593268871307</v>
      </c>
    </row>
    <row r="536" spans="1:2" x14ac:dyDescent="0.25">
      <c r="A536">
        <v>1.47529486566782E-2</v>
      </c>
      <c r="B536">
        <v>0.11900731921195984</v>
      </c>
    </row>
    <row r="537" spans="1:2" x14ac:dyDescent="0.25">
      <c r="A537">
        <v>0.12098152935504913</v>
      </c>
      <c r="B537">
        <v>2.3692946434020996</v>
      </c>
    </row>
    <row r="538" spans="1:2" x14ac:dyDescent="0.25">
      <c r="A538">
        <v>9.7151044756174088E-3</v>
      </c>
      <c r="B538">
        <v>1.4390546083450317</v>
      </c>
    </row>
    <row r="539" spans="1:2" x14ac:dyDescent="0.25">
      <c r="A539">
        <v>8.5454201325774193E-3</v>
      </c>
      <c r="B539">
        <v>6.022057056427002</v>
      </c>
    </row>
    <row r="540" spans="1:2" x14ac:dyDescent="0.25">
      <c r="A540">
        <v>1.2001928873360157E-2</v>
      </c>
      <c r="B540">
        <v>0.41379904747009277</v>
      </c>
    </row>
    <row r="541" spans="1:2" x14ac:dyDescent="0.25">
      <c r="A541">
        <v>1.4409512281417847E-2</v>
      </c>
      <c r="B541">
        <v>0.55682730674743652</v>
      </c>
    </row>
    <row r="542" spans="1:2" x14ac:dyDescent="0.25">
      <c r="A542">
        <v>1.1706376448273659E-2</v>
      </c>
      <c r="B542">
        <v>0.51381438970565796</v>
      </c>
    </row>
    <row r="543" spans="1:2" x14ac:dyDescent="0.25">
      <c r="A543">
        <v>1.2142963707447052E-2</v>
      </c>
      <c r="B543">
        <v>0.61225777864456177</v>
      </c>
    </row>
    <row r="544" spans="1:2" x14ac:dyDescent="0.25">
      <c r="A544">
        <v>1.2526104226708412E-2</v>
      </c>
      <c r="B544">
        <v>0.57234454154968262</v>
      </c>
    </row>
    <row r="545" spans="1:2" x14ac:dyDescent="0.25">
      <c r="A545">
        <v>1.1617249809205532E-2</v>
      </c>
      <c r="B545">
        <v>0.67192345857620239</v>
      </c>
    </row>
    <row r="546" spans="1:2" x14ac:dyDescent="0.25">
      <c r="A546">
        <v>1.2220744043588638E-2</v>
      </c>
      <c r="B546">
        <v>0.54669475555419922</v>
      </c>
    </row>
    <row r="547" spans="1:2" x14ac:dyDescent="0.25">
      <c r="A547">
        <v>1.2149892747402191E-2</v>
      </c>
      <c r="B547">
        <v>0.67714989185333252</v>
      </c>
    </row>
    <row r="548" spans="1:2" x14ac:dyDescent="0.25">
      <c r="A548">
        <v>1.1258438229560852E-2</v>
      </c>
      <c r="B548">
        <v>0.51769125461578369</v>
      </c>
    </row>
    <row r="549" spans="1:2" x14ac:dyDescent="0.25">
      <c r="A549">
        <v>1.2972180731594563E-2</v>
      </c>
      <c r="B549">
        <v>0.62110257148742676</v>
      </c>
    </row>
    <row r="550" spans="1:2" x14ac:dyDescent="0.25">
      <c r="A550">
        <v>1.1418811045587063E-2</v>
      </c>
      <c r="B550">
        <v>0.58226668834686279</v>
      </c>
    </row>
    <row r="551" spans="1:2" x14ac:dyDescent="0.25">
      <c r="A551">
        <v>1.1793212033808231E-2</v>
      </c>
      <c r="B551">
        <v>0.72458338737487793</v>
      </c>
    </row>
    <row r="552" spans="1:2" x14ac:dyDescent="0.25">
      <c r="A552">
        <v>1.1386393569409847E-2</v>
      </c>
      <c r="B552">
        <v>0.64435571432113647</v>
      </c>
    </row>
    <row r="553" spans="1:2" x14ac:dyDescent="0.25">
      <c r="A553">
        <v>1.07499985024333E-2</v>
      </c>
      <c r="B553">
        <v>0.66534429788589478</v>
      </c>
    </row>
    <row r="554" spans="1:2" x14ac:dyDescent="0.25">
      <c r="A554">
        <v>5.8695999905467033E-3</v>
      </c>
      <c r="B554">
        <v>0.1947091668844223</v>
      </c>
    </row>
    <row r="555" spans="1:2" x14ac:dyDescent="0.25">
      <c r="A555">
        <v>2.493642270565033E-3</v>
      </c>
      <c r="B555">
        <v>0.11387293040752411</v>
      </c>
    </row>
    <row r="556" spans="1:2" x14ac:dyDescent="0.25">
      <c r="A556">
        <v>1.1209247633814812E-2</v>
      </c>
      <c r="B556">
        <v>7.3918186128139496E-2</v>
      </c>
    </row>
    <row r="557" spans="1:2" x14ac:dyDescent="0.25">
      <c r="A557">
        <v>1.304327417165041E-2</v>
      </c>
      <c r="B557">
        <v>0.14478999376296997</v>
      </c>
    </row>
    <row r="558" spans="1:2" x14ac:dyDescent="0.25">
      <c r="A558">
        <v>1.2669319286942482E-2</v>
      </c>
      <c r="B558">
        <v>4.080512747168541E-2</v>
      </c>
    </row>
    <row r="559" spans="1:2" x14ac:dyDescent="0.25">
      <c r="A559">
        <v>1.2554424814879894E-2</v>
      </c>
      <c r="B559">
        <v>8.1887148320674896E-2</v>
      </c>
    </row>
    <row r="560" spans="1:2" x14ac:dyDescent="0.25">
      <c r="A560">
        <v>1.2204357422888279E-2</v>
      </c>
      <c r="B560">
        <v>6.6734261810779572E-2</v>
      </c>
    </row>
    <row r="561" spans="1:2" x14ac:dyDescent="0.25">
      <c r="A561">
        <v>0.12090354412794113</v>
      </c>
      <c r="B561">
        <v>2.4025087356567383</v>
      </c>
    </row>
    <row r="562" spans="1:2" x14ac:dyDescent="0.25">
      <c r="A562">
        <v>5.4595279507339001E-3</v>
      </c>
      <c r="B562">
        <v>1.3716371059417725</v>
      </c>
    </row>
    <row r="563" spans="1:2" x14ac:dyDescent="0.25">
      <c r="A563">
        <v>1.0408705100417137E-2</v>
      </c>
      <c r="B563">
        <v>0.18961101770401001</v>
      </c>
    </row>
    <row r="564" spans="1:2" x14ac:dyDescent="0.25">
      <c r="A564">
        <v>1.2537507340312004E-2</v>
      </c>
      <c r="B564">
        <v>0.14849604666233063</v>
      </c>
    </row>
    <row r="565" spans="1:2" x14ac:dyDescent="0.25">
      <c r="A565">
        <v>1.1877210810780525E-2</v>
      </c>
      <c r="B565">
        <v>0.23729056119918823</v>
      </c>
    </row>
    <row r="566" spans="1:2" x14ac:dyDescent="0.25">
      <c r="A566">
        <v>1.1841733939945698E-2</v>
      </c>
      <c r="B566">
        <v>0.2185240238904953</v>
      </c>
    </row>
    <row r="567" spans="1:2" x14ac:dyDescent="0.25">
      <c r="A567">
        <v>1.1814925819635391E-2</v>
      </c>
      <c r="B567">
        <v>0.28906425833702087</v>
      </c>
    </row>
    <row r="568" spans="1:2" x14ac:dyDescent="0.25">
      <c r="A568">
        <v>1.0607365518808365E-2</v>
      </c>
      <c r="B568">
        <v>0.28097212314605713</v>
      </c>
    </row>
    <row r="569" spans="1:2" x14ac:dyDescent="0.25">
      <c r="A569">
        <v>1.2580453418195248E-2</v>
      </c>
      <c r="B569">
        <v>0.27405878901481628</v>
      </c>
    </row>
    <row r="570" spans="1:2" x14ac:dyDescent="0.25">
      <c r="A570">
        <v>1.1754060164093971E-2</v>
      </c>
      <c r="B570">
        <v>0.25435203313827515</v>
      </c>
    </row>
    <row r="571" spans="1:2" x14ac:dyDescent="0.25">
      <c r="A571">
        <v>1.252251397818327E-2</v>
      </c>
      <c r="B571">
        <v>0.31010237336158752</v>
      </c>
    </row>
    <row r="572" spans="1:2" x14ac:dyDescent="0.25">
      <c r="A572">
        <v>1.3609531335532665E-2</v>
      </c>
      <c r="B572">
        <v>0.52150768041610718</v>
      </c>
    </row>
    <row r="573" spans="1:2" x14ac:dyDescent="0.25">
      <c r="A573">
        <v>1.1112880893051624E-2</v>
      </c>
      <c r="B573">
        <v>0.51473230123519897</v>
      </c>
    </row>
    <row r="574" spans="1:2" x14ac:dyDescent="0.25">
      <c r="A574">
        <v>1.1518552899360657E-2</v>
      </c>
      <c r="B574">
        <v>0.455363929271698</v>
      </c>
    </row>
    <row r="575" spans="1:2" x14ac:dyDescent="0.25">
      <c r="A575">
        <v>1.2055199593305588E-2</v>
      </c>
      <c r="B575">
        <v>0.56964105367660522</v>
      </c>
    </row>
    <row r="576" spans="1:2" x14ac:dyDescent="0.25">
      <c r="A576">
        <v>1.1295958422124386E-2</v>
      </c>
      <c r="B576">
        <v>0.47280409932136536</v>
      </c>
    </row>
    <row r="577" spans="1:2" x14ac:dyDescent="0.25">
      <c r="A577">
        <v>9.4730127602815628E-3</v>
      </c>
      <c r="B577">
        <v>0.30408176779747009</v>
      </c>
    </row>
    <row r="578" spans="1:2" x14ac:dyDescent="0.25">
      <c r="A578">
        <v>7.8302938491106033E-3</v>
      </c>
      <c r="B578">
        <v>8.0988489091396332E-2</v>
      </c>
    </row>
    <row r="579" spans="1:2" x14ac:dyDescent="0.25">
      <c r="A579">
        <v>7.3863323777914047E-3</v>
      </c>
      <c r="B579">
        <v>0.11074889451265335</v>
      </c>
    </row>
    <row r="580" spans="1:2" x14ac:dyDescent="0.25">
      <c r="A580">
        <v>1.4510593377053738E-2</v>
      </c>
      <c r="B580">
        <v>0.14013528823852539</v>
      </c>
    </row>
    <row r="581" spans="1:2" x14ac:dyDescent="0.25">
      <c r="A581">
        <v>1.0891336016356945E-2</v>
      </c>
      <c r="B581">
        <v>0.36042526364326477</v>
      </c>
    </row>
    <row r="582" spans="1:2" x14ac:dyDescent="0.25">
      <c r="A582">
        <v>1.1588551104068756E-2</v>
      </c>
      <c r="B582">
        <v>0.84005439281463623</v>
      </c>
    </row>
    <row r="583" spans="1:2" x14ac:dyDescent="0.25">
      <c r="A583">
        <v>1.2239548377692699E-2</v>
      </c>
      <c r="B583">
        <v>8.0263420939445496E-2</v>
      </c>
    </row>
    <row r="584" spans="1:2" x14ac:dyDescent="0.25">
      <c r="A584">
        <v>1.4002990908920765E-2</v>
      </c>
      <c r="B584">
        <v>0.12370322644710541</v>
      </c>
    </row>
    <row r="585" spans="1:2" x14ac:dyDescent="0.25">
      <c r="A585">
        <v>0.11084757000207901</v>
      </c>
      <c r="B585">
        <v>2.4509105682373047</v>
      </c>
    </row>
    <row r="586" spans="1:2" x14ac:dyDescent="0.25">
      <c r="A586">
        <v>1.5227177180349827E-2</v>
      </c>
      <c r="B586">
        <v>1.3465696573257446</v>
      </c>
    </row>
    <row r="587" spans="1:2" x14ac:dyDescent="0.25">
      <c r="A587">
        <v>1.2710856273770332E-2</v>
      </c>
      <c r="B587">
        <v>0.22216154634952545</v>
      </c>
    </row>
    <row r="588" spans="1:2" x14ac:dyDescent="0.25">
      <c r="A588">
        <v>1.1825716122984886E-2</v>
      </c>
      <c r="B588">
        <v>0.28276216983795166</v>
      </c>
    </row>
    <row r="589" spans="1:2" x14ac:dyDescent="0.25">
      <c r="A589">
        <v>1.1527609080076218E-2</v>
      </c>
      <c r="B589">
        <v>0.41205257177352905</v>
      </c>
    </row>
    <row r="590" spans="1:2" x14ac:dyDescent="0.25">
      <c r="A590">
        <v>2.8898384422063828E-2</v>
      </c>
      <c r="B590">
        <v>0.46759209036827087</v>
      </c>
    </row>
    <row r="591" spans="1:2" x14ac:dyDescent="0.25">
      <c r="A591">
        <v>3.3497538417577744E-2</v>
      </c>
      <c r="B591">
        <v>0.61208480596542358</v>
      </c>
    </row>
    <row r="592" spans="1:2" x14ac:dyDescent="0.25">
      <c r="A592">
        <v>3.2593116164207458E-2</v>
      </c>
      <c r="B592">
        <v>0.56433123350143433</v>
      </c>
    </row>
    <row r="593" spans="1:2" x14ac:dyDescent="0.25">
      <c r="A593">
        <v>3.2266147434711456E-2</v>
      </c>
      <c r="B593">
        <v>0.95121854543685913</v>
      </c>
    </row>
    <row r="594" spans="1:2" x14ac:dyDescent="0.25">
      <c r="A594">
        <v>3.3340770751237869E-2</v>
      </c>
      <c r="B594">
        <v>0.76593017578125</v>
      </c>
    </row>
    <row r="595" spans="1:2" x14ac:dyDescent="0.25">
      <c r="A595">
        <v>3.1997736543416977E-2</v>
      </c>
      <c r="B595">
        <v>0.89973300695419312</v>
      </c>
    </row>
    <row r="596" spans="1:2" x14ac:dyDescent="0.25">
      <c r="A596">
        <v>3.2047241926193237E-2</v>
      </c>
      <c r="B596">
        <v>0.78805035352706909</v>
      </c>
    </row>
    <row r="597" spans="1:2" x14ac:dyDescent="0.25">
      <c r="A597">
        <v>3.061198815703392E-2</v>
      </c>
      <c r="B597">
        <v>0.74444901943206787</v>
      </c>
    </row>
    <row r="598" spans="1:2" x14ac:dyDescent="0.25">
      <c r="A598">
        <v>2.9815156012773514E-2</v>
      </c>
      <c r="B598">
        <v>0.43046537041664124</v>
      </c>
    </row>
    <row r="599" spans="1:2" x14ac:dyDescent="0.25">
      <c r="A599">
        <v>3.1640332192182541E-2</v>
      </c>
      <c r="B599">
        <v>0.3464832603931427</v>
      </c>
    </row>
    <row r="600" spans="1:2" x14ac:dyDescent="0.25">
      <c r="A600">
        <v>3.2146230340003967E-2</v>
      </c>
      <c r="B600">
        <v>0.13269385695457458</v>
      </c>
    </row>
    <row r="601" spans="1:2" x14ac:dyDescent="0.25">
      <c r="A601">
        <v>2.2489465773105621E-2</v>
      </c>
      <c r="B601">
        <v>0.11024703085422516</v>
      </c>
    </row>
    <row r="602" spans="1:2" x14ac:dyDescent="0.25">
      <c r="A602">
        <v>2.8825059533119202E-2</v>
      </c>
      <c r="B602">
        <v>8.8678821921348572E-2</v>
      </c>
    </row>
    <row r="603" spans="1:2" x14ac:dyDescent="0.25">
      <c r="A603">
        <v>2.9623040929436684E-2</v>
      </c>
      <c r="B603">
        <v>4.9010656774044037E-2</v>
      </c>
    </row>
    <row r="604" spans="1:2" x14ac:dyDescent="0.25">
      <c r="A604">
        <v>3.1748630106449127E-2</v>
      </c>
      <c r="B604">
        <v>0</v>
      </c>
    </row>
    <row r="605" spans="1:2" x14ac:dyDescent="0.25">
      <c r="A605">
        <v>3.3305253833532333E-2</v>
      </c>
      <c r="B605">
        <v>0</v>
      </c>
    </row>
    <row r="606" spans="1:2" x14ac:dyDescent="0.25">
      <c r="A606">
        <v>2.7397075667977333E-2</v>
      </c>
      <c r="B606">
        <v>1.4324476942420006E-2</v>
      </c>
    </row>
    <row r="607" spans="1:2" x14ac:dyDescent="0.25">
      <c r="A607">
        <v>3.3238202333450317E-2</v>
      </c>
      <c r="B607">
        <v>2.771398052573204E-2</v>
      </c>
    </row>
    <row r="608" spans="1:2" x14ac:dyDescent="0.25">
      <c r="A608">
        <v>3.7020985037088394E-2</v>
      </c>
      <c r="B608">
        <v>2.9161648824810982E-2</v>
      </c>
    </row>
    <row r="609" spans="1:2" x14ac:dyDescent="0.25">
      <c r="A609">
        <v>0.1231967955827713</v>
      </c>
      <c r="B609">
        <v>2.3724548816680908</v>
      </c>
    </row>
    <row r="610" spans="1:2" x14ac:dyDescent="0.25">
      <c r="A610">
        <v>3.6832954734563828E-2</v>
      </c>
      <c r="B610">
        <v>1.308052659034729</v>
      </c>
    </row>
    <row r="611" spans="1:2" x14ac:dyDescent="0.25">
      <c r="A611">
        <v>3.7154745310544968E-2</v>
      </c>
      <c r="B611">
        <v>9.152635931968689E-2</v>
      </c>
    </row>
    <row r="612" spans="1:2" x14ac:dyDescent="0.25">
      <c r="A612">
        <v>3.4622002393007278E-2</v>
      </c>
      <c r="B612">
        <v>0.15044313669204712</v>
      </c>
    </row>
    <row r="613" spans="1:2" x14ac:dyDescent="0.25">
      <c r="A613">
        <v>3.1679734587669373E-2</v>
      </c>
      <c r="B613">
        <v>0.2999020516872406</v>
      </c>
    </row>
    <row r="614" spans="1:2" x14ac:dyDescent="0.25">
      <c r="A614">
        <v>3.2810360193252563E-2</v>
      </c>
      <c r="B614">
        <v>0.32587349414825439</v>
      </c>
    </row>
    <row r="615" spans="1:2" x14ac:dyDescent="0.25">
      <c r="A615">
        <v>0.15739482641220093</v>
      </c>
      <c r="B615">
        <v>0.51401376724243164</v>
      </c>
    </row>
    <row r="616" spans="1:2" x14ac:dyDescent="0.25">
      <c r="A616">
        <v>0.21331712603569031</v>
      </c>
      <c r="B616">
        <v>1.155085563659668</v>
      </c>
    </row>
    <row r="617" spans="1:2" x14ac:dyDescent="0.25">
      <c r="A617">
        <v>0.46793779730796814</v>
      </c>
      <c r="B617">
        <v>6.9753007888793945</v>
      </c>
    </row>
    <row r="618" spans="1:2" x14ac:dyDescent="0.25">
      <c r="A618">
        <v>0.45263385772705078</v>
      </c>
      <c r="B618">
        <v>5.0663948059082031</v>
      </c>
    </row>
    <row r="619" spans="1:2" x14ac:dyDescent="0.25">
      <c r="A619">
        <v>0.50290405750274658</v>
      </c>
      <c r="B619">
        <v>5.4317898750305176</v>
      </c>
    </row>
    <row r="620" spans="1:2" x14ac:dyDescent="0.25">
      <c r="A620">
        <v>0.34236204624176025</v>
      </c>
      <c r="B620">
        <v>2.1410999298095703</v>
      </c>
    </row>
    <row r="621" spans="1:2" x14ac:dyDescent="0.25">
      <c r="A621">
        <v>0.29198655486106873</v>
      </c>
      <c r="B621">
        <v>2.5486342906951904</v>
      </c>
    </row>
    <row r="622" spans="1:2" x14ac:dyDescent="0.25">
      <c r="A622">
        <v>0.18392492830753326</v>
      </c>
      <c r="B622">
        <v>1.6678270101547241</v>
      </c>
    </row>
    <row r="623" spans="1:2" x14ac:dyDescent="0.25">
      <c r="A623">
        <v>3.524060919880867E-2</v>
      </c>
      <c r="B623">
        <v>0.51489806175231934</v>
      </c>
    </row>
    <row r="624" spans="1:2" x14ac:dyDescent="0.25">
      <c r="A624">
        <v>3.1001752242445946E-2</v>
      </c>
      <c r="B624">
        <v>0.20344172418117523</v>
      </c>
    </row>
    <row r="625" spans="1:2" x14ac:dyDescent="0.25">
      <c r="A625">
        <v>3.3757306635379791E-2</v>
      </c>
      <c r="B625">
        <v>0.13857544958591461</v>
      </c>
    </row>
    <row r="626" spans="1:2" x14ac:dyDescent="0.25">
      <c r="A626">
        <v>3.2840434461832047E-2</v>
      </c>
      <c r="B626">
        <v>0.13947232067584991</v>
      </c>
    </row>
    <row r="627" spans="1:2" x14ac:dyDescent="0.25">
      <c r="A627">
        <v>3.4131765365600586E-2</v>
      </c>
      <c r="B627">
        <v>9.9241718649864197E-2</v>
      </c>
    </row>
    <row r="628" spans="1:2" x14ac:dyDescent="0.25">
      <c r="A628">
        <v>3.3426355570554733E-2</v>
      </c>
      <c r="B628">
        <v>0.13278310000896454</v>
      </c>
    </row>
    <row r="629" spans="1:2" x14ac:dyDescent="0.25">
      <c r="A629">
        <v>3.3256862312555313E-2</v>
      </c>
      <c r="B629">
        <v>0.10300910472869873</v>
      </c>
    </row>
    <row r="630" spans="1:2" x14ac:dyDescent="0.25">
      <c r="A630">
        <v>3.2127805054187775E-2</v>
      </c>
      <c r="B630">
        <v>0.10928042978048325</v>
      </c>
    </row>
    <row r="631" spans="1:2" x14ac:dyDescent="0.25">
      <c r="A631">
        <v>3.7602979689836502E-2</v>
      </c>
      <c r="B631">
        <v>8.0563269555568695E-2</v>
      </c>
    </row>
    <row r="632" spans="1:2" x14ac:dyDescent="0.25">
      <c r="A632">
        <v>3.0619626864790916E-2</v>
      </c>
      <c r="B632">
        <v>7.8387685120105743E-2</v>
      </c>
    </row>
    <row r="633" spans="1:2" x14ac:dyDescent="0.25">
      <c r="A633">
        <v>0.13257148861885071</v>
      </c>
      <c r="B633">
        <v>2.3643815517425537</v>
      </c>
    </row>
    <row r="634" spans="1:2" x14ac:dyDescent="0.25">
      <c r="A634">
        <v>4.2144734412431717E-2</v>
      </c>
      <c r="B634">
        <v>1.2574664354324341</v>
      </c>
    </row>
    <row r="635" spans="1:2" x14ac:dyDescent="0.25">
      <c r="A635">
        <v>2.6684386655688286E-2</v>
      </c>
      <c r="B635">
        <v>0.1266895979642868</v>
      </c>
    </row>
    <row r="636" spans="1:2" x14ac:dyDescent="0.25">
      <c r="A636">
        <v>2.9590656980872154E-2</v>
      </c>
      <c r="B636">
        <v>0.1029675155878067</v>
      </c>
    </row>
    <row r="637" spans="1:2" x14ac:dyDescent="0.25">
      <c r="A637">
        <v>3.1260192394256592E-2</v>
      </c>
      <c r="B637">
        <v>0.24913053214550018</v>
      </c>
    </row>
    <row r="638" spans="1:2" x14ac:dyDescent="0.25">
      <c r="A638">
        <v>3.1850486993789673E-2</v>
      </c>
      <c r="B638">
        <v>0.28091520071029663</v>
      </c>
    </row>
    <row r="639" spans="1:2" x14ac:dyDescent="0.25">
      <c r="A639">
        <v>3.2444987446069717E-2</v>
      </c>
      <c r="B639">
        <v>0.36973297595977783</v>
      </c>
    </row>
    <row r="640" spans="1:2" x14ac:dyDescent="0.25">
      <c r="A640">
        <v>3.2357040792703629E-2</v>
      </c>
      <c r="B640">
        <v>0.30933839082717896</v>
      </c>
    </row>
    <row r="641" spans="1:2" x14ac:dyDescent="0.25">
      <c r="A641">
        <v>3.4060727804899216E-2</v>
      </c>
      <c r="B641">
        <v>0.39432302117347717</v>
      </c>
    </row>
    <row r="642" spans="1:2" x14ac:dyDescent="0.25">
      <c r="A642">
        <v>3.2059039920568466E-2</v>
      </c>
      <c r="B642">
        <v>0.41351461410522461</v>
      </c>
    </row>
    <row r="643" spans="1:2" x14ac:dyDescent="0.25">
      <c r="A643">
        <v>3.3057417720556259E-2</v>
      </c>
      <c r="B643">
        <v>0.54935991764068604</v>
      </c>
    </row>
    <row r="644" spans="1:2" x14ac:dyDescent="0.25">
      <c r="A644">
        <v>3.2556727528572083E-2</v>
      </c>
      <c r="B644">
        <v>0.46894878149032593</v>
      </c>
    </row>
    <row r="645" spans="1:2" x14ac:dyDescent="0.25">
      <c r="A645">
        <v>3.3414583653211594E-2</v>
      </c>
      <c r="B645">
        <v>0.45184773206710815</v>
      </c>
    </row>
    <row r="646" spans="1:2" x14ac:dyDescent="0.25">
      <c r="A646">
        <v>3.3370088785886765E-2</v>
      </c>
      <c r="B646">
        <v>0.31183621287345886</v>
      </c>
    </row>
    <row r="647" spans="1:2" x14ac:dyDescent="0.25">
      <c r="A647">
        <v>3.1029501929879189E-2</v>
      </c>
      <c r="B647">
        <v>0.3039667010307312</v>
      </c>
    </row>
    <row r="648" spans="1:2" x14ac:dyDescent="0.25">
      <c r="A648">
        <v>2.8927253559231758E-2</v>
      </c>
      <c r="B648">
        <v>9.2444539070129395E-2</v>
      </c>
    </row>
    <row r="649" spans="1:2" x14ac:dyDescent="0.25">
      <c r="A649">
        <v>3.1431976705789566E-2</v>
      </c>
      <c r="B649">
        <v>0.11834703385829926</v>
      </c>
    </row>
    <row r="650" spans="1:2" x14ac:dyDescent="0.25">
      <c r="A650">
        <v>3.8338087499141693E-2</v>
      </c>
      <c r="B650">
        <v>0.14226649701595306</v>
      </c>
    </row>
    <row r="651" spans="1:2" x14ac:dyDescent="0.25">
      <c r="A651">
        <v>3.3288445323705673E-2</v>
      </c>
      <c r="B651">
        <v>0.12626613676548004</v>
      </c>
    </row>
    <row r="652" spans="1:2" x14ac:dyDescent="0.25">
      <c r="A652">
        <v>3.3171627670526505E-2</v>
      </c>
      <c r="B652">
        <v>9.5492154359817505E-2</v>
      </c>
    </row>
    <row r="653" spans="1:2" x14ac:dyDescent="0.25">
      <c r="A653">
        <v>3.241918608546257E-2</v>
      </c>
      <c r="B653">
        <v>6.9072365760803223E-2</v>
      </c>
    </row>
    <row r="654" spans="1:2" x14ac:dyDescent="0.25">
      <c r="A654">
        <v>3.2029837369918823E-2</v>
      </c>
      <c r="B654">
        <v>7.8834742307662964E-2</v>
      </c>
    </row>
    <row r="655" spans="1:2" x14ac:dyDescent="0.25">
      <c r="A655">
        <v>3.4005600959062576E-2</v>
      </c>
      <c r="B655">
        <v>7.4671320617198944E-2</v>
      </c>
    </row>
    <row r="656" spans="1:2" x14ac:dyDescent="0.25">
      <c r="A656">
        <v>3.0644122511148453E-2</v>
      </c>
      <c r="B656">
        <v>7.050681859254837E-2</v>
      </c>
    </row>
    <row r="657" spans="1:2" x14ac:dyDescent="0.25">
      <c r="A657">
        <v>0.1979173868894577</v>
      </c>
      <c r="B657">
        <v>2.3554906845092773</v>
      </c>
    </row>
    <row r="658" spans="1:2" x14ac:dyDescent="0.25">
      <c r="A658">
        <v>3.4636959433555603E-2</v>
      </c>
      <c r="B658">
        <v>1.2907805442810059</v>
      </c>
    </row>
    <row r="659" spans="1:2" x14ac:dyDescent="0.25">
      <c r="A659">
        <v>3.260476142168045E-2</v>
      </c>
      <c r="B659">
        <v>9.8432600498199463E-2</v>
      </c>
    </row>
    <row r="660" spans="1:2" x14ac:dyDescent="0.25">
      <c r="A660">
        <v>9.7610160708427429E-2</v>
      </c>
      <c r="B660">
        <v>9.4081282615661621E-2</v>
      </c>
    </row>
    <row r="661" spans="1:2" x14ac:dyDescent="0.25">
      <c r="A661">
        <v>3.5377707332372665E-2</v>
      </c>
      <c r="B661">
        <v>0.13338993489742279</v>
      </c>
    </row>
    <row r="662" spans="1:2" x14ac:dyDescent="0.25">
      <c r="A662">
        <v>2.7571940794587135E-2</v>
      </c>
      <c r="B662">
        <v>8.2853011786937714E-2</v>
      </c>
    </row>
    <row r="663" spans="1:2" x14ac:dyDescent="0.25">
      <c r="A663">
        <v>3.3293657004833221E-2</v>
      </c>
      <c r="B663">
        <v>8.488377183675766E-2</v>
      </c>
    </row>
    <row r="664" spans="1:2" x14ac:dyDescent="0.25">
      <c r="A664">
        <v>3.3865541219711304E-2</v>
      </c>
      <c r="B664">
        <v>0.13293667137622833</v>
      </c>
    </row>
    <row r="665" spans="1:2" x14ac:dyDescent="0.25">
      <c r="A665">
        <v>3.0728358775377274E-2</v>
      </c>
      <c r="B665">
        <v>0.15824761986732483</v>
      </c>
    </row>
    <row r="666" spans="1:2" x14ac:dyDescent="0.25">
      <c r="A666">
        <v>3.3544674515724182E-2</v>
      </c>
      <c r="B666">
        <v>0.1993030309677124</v>
      </c>
    </row>
    <row r="667" spans="1:2" x14ac:dyDescent="0.25">
      <c r="A667">
        <v>3.4730244427919388E-2</v>
      </c>
      <c r="B667">
        <v>0.23805761337280273</v>
      </c>
    </row>
    <row r="668" spans="1:2" x14ac:dyDescent="0.25">
      <c r="A668">
        <v>3.2232243567705154E-2</v>
      </c>
      <c r="B668">
        <v>0.20235645771026611</v>
      </c>
    </row>
    <row r="669" spans="1:2" x14ac:dyDescent="0.25">
      <c r="A669">
        <v>3.21388840675354E-2</v>
      </c>
      <c r="B669">
        <v>0.24207279086112976</v>
      </c>
    </row>
    <row r="670" spans="1:2" x14ac:dyDescent="0.25">
      <c r="A670">
        <v>3.2472308725118637E-2</v>
      </c>
      <c r="B670">
        <v>0.29733851552009583</v>
      </c>
    </row>
    <row r="671" spans="1:2" x14ac:dyDescent="0.25">
      <c r="A671">
        <v>3.2799184322357178E-2</v>
      </c>
      <c r="B671">
        <v>0.33502262830734253</v>
      </c>
    </row>
    <row r="672" spans="1:2" x14ac:dyDescent="0.25">
      <c r="A672">
        <v>3.1637344509363174E-2</v>
      </c>
      <c r="B672">
        <v>0.21036708354949951</v>
      </c>
    </row>
    <row r="673" spans="1:2" x14ac:dyDescent="0.25">
      <c r="A673">
        <v>2.8666179627180099E-2</v>
      </c>
      <c r="B673">
        <v>0.10417814552783966</v>
      </c>
    </row>
    <row r="674" spans="1:2" x14ac:dyDescent="0.25">
      <c r="A674">
        <v>3.0027486383914948E-2</v>
      </c>
      <c r="B674">
        <v>4.0341805666685104E-2</v>
      </c>
    </row>
    <row r="675" spans="1:2" x14ac:dyDescent="0.25">
      <c r="A675">
        <v>3.3394906669855118E-2</v>
      </c>
      <c r="B675">
        <v>6.1863183975219727E-2</v>
      </c>
    </row>
    <row r="676" spans="1:2" x14ac:dyDescent="0.25">
      <c r="A676">
        <v>3.1963441520929337E-2</v>
      </c>
      <c r="B676">
        <v>7.573062926530838E-2</v>
      </c>
    </row>
    <row r="677" spans="1:2" x14ac:dyDescent="0.25">
      <c r="A677">
        <v>3.2304286956787109E-2</v>
      </c>
      <c r="B677">
        <v>8.0982118844985962E-2</v>
      </c>
    </row>
    <row r="678" spans="1:2" x14ac:dyDescent="0.25">
      <c r="A678">
        <v>3.0115626752376556E-2</v>
      </c>
      <c r="B678">
        <v>0.71474653482437134</v>
      </c>
    </row>
    <row r="679" spans="1:2" x14ac:dyDescent="0.25">
      <c r="A679">
        <v>3.6084387451410294E-2</v>
      </c>
      <c r="B679">
        <v>0.55974531173706055</v>
      </c>
    </row>
    <row r="680" spans="1:2" x14ac:dyDescent="0.25">
      <c r="A680">
        <v>0.19199003279209137</v>
      </c>
      <c r="B680">
        <v>0.10345593094825745</v>
      </c>
    </row>
    <row r="681" spans="1:2" x14ac:dyDescent="0.25">
      <c r="A681">
        <v>0.14387071132659912</v>
      </c>
      <c r="B681">
        <v>2.38466477394104</v>
      </c>
    </row>
    <row r="682" spans="1:2" x14ac:dyDescent="0.25">
      <c r="A682">
        <v>7.0082098245620728E-2</v>
      </c>
      <c r="B682">
        <v>4.0625019073486328</v>
      </c>
    </row>
    <row r="683" spans="1:2" x14ac:dyDescent="0.25">
      <c r="A683">
        <v>3.4139633178710938E-2</v>
      </c>
      <c r="B683">
        <v>3.4704616069793701</v>
      </c>
    </row>
    <row r="684" spans="1:2" x14ac:dyDescent="0.25">
      <c r="A684">
        <v>3.3004604279994965E-2</v>
      </c>
      <c r="B684">
        <v>0.40498051047325134</v>
      </c>
    </row>
    <row r="685" spans="1:2" x14ac:dyDescent="0.25">
      <c r="A685">
        <v>3.3814579248428345E-2</v>
      </c>
      <c r="B685">
        <v>0.55518972873687744</v>
      </c>
    </row>
    <row r="686" spans="1:2" x14ac:dyDescent="0.25">
      <c r="A686">
        <v>3.3118624240159988E-2</v>
      </c>
      <c r="B686">
        <v>0.51414370536804199</v>
      </c>
    </row>
    <row r="687" spans="1:2" x14ac:dyDescent="0.25">
      <c r="A687">
        <v>3.2297715544700623E-2</v>
      </c>
      <c r="B687">
        <v>0.57415169477462769</v>
      </c>
    </row>
    <row r="688" spans="1:2" x14ac:dyDescent="0.25">
      <c r="A688">
        <v>3.2011076807975769E-2</v>
      </c>
      <c r="B688">
        <v>0.52363115549087524</v>
      </c>
    </row>
    <row r="689" spans="1:2" x14ac:dyDescent="0.25">
      <c r="A689">
        <v>3.3862851560115814E-2</v>
      </c>
      <c r="B689">
        <v>0.50775671005249023</v>
      </c>
    </row>
    <row r="690" spans="1:2" x14ac:dyDescent="0.25">
      <c r="A690">
        <v>3.6034137010574341E-2</v>
      </c>
      <c r="B690">
        <v>0.36041265726089478</v>
      </c>
    </row>
    <row r="691" spans="1:2" x14ac:dyDescent="0.25">
      <c r="A691">
        <v>3.8626022636890411E-2</v>
      </c>
      <c r="B691">
        <v>0.36454972624778748</v>
      </c>
    </row>
    <row r="692" spans="1:2" x14ac:dyDescent="0.25">
      <c r="A692">
        <v>3.8469903171062469E-2</v>
      </c>
      <c r="B692">
        <v>0.31870824098587036</v>
      </c>
    </row>
    <row r="693" spans="1:2" x14ac:dyDescent="0.25">
      <c r="A693">
        <v>3.8599468767642975E-2</v>
      </c>
      <c r="B693">
        <v>0.36684876680374146</v>
      </c>
    </row>
    <row r="694" spans="1:2" x14ac:dyDescent="0.25">
      <c r="A694">
        <v>3.8592401891946793E-2</v>
      </c>
      <c r="B694">
        <v>0.33418631553649902</v>
      </c>
    </row>
    <row r="695" spans="1:2" x14ac:dyDescent="0.25">
      <c r="A695">
        <v>3.7263683974742889E-2</v>
      </c>
      <c r="B695">
        <v>0.35136476159095764</v>
      </c>
    </row>
    <row r="696" spans="1:2" x14ac:dyDescent="0.25">
      <c r="A696">
        <v>3.7084314972162247E-2</v>
      </c>
      <c r="B696">
        <v>0.23430095613002777</v>
      </c>
    </row>
    <row r="697" spans="1:2" x14ac:dyDescent="0.25">
      <c r="A697">
        <v>2.9306450858712196E-2</v>
      </c>
      <c r="B697">
        <v>0.14468191564083099</v>
      </c>
    </row>
    <row r="698" spans="1:2" x14ac:dyDescent="0.25">
      <c r="A698">
        <v>3.3720791339874268E-2</v>
      </c>
      <c r="B698">
        <v>0.1259310245513916</v>
      </c>
    </row>
    <row r="699" spans="1:2" x14ac:dyDescent="0.25">
      <c r="A699">
        <v>3.2568681985139847E-2</v>
      </c>
      <c r="B699">
        <v>5.6217480450868607E-2</v>
      </c>
    </row>
    <row r="700" spans="1:2" x14ac:dyDescent="0.25">
      <c r="A700">
        <v>3.8018975406885147E-2</v>
      </c>
      <c r="B700">
        <v>2.4953790009021759E-2</v>
      </c>
    </row>
    <row r="701" spans="1:2" x14ac:dyDescent="0.25">
      <c r="A701">
        <v>3.6554832011461258E-2</v>
      </c>
      <c r="B701">
        <v>0</v>
      </c>
    </row>
    <row r="702" spans="1:2" x14ac:dyDescent="0.25">
      <c r="A702">
        <v>3.8613587617874146E-2</v>
      </c>
      <c r="B702">
        <v>5.2888084203004837E-2</v>
      </c>
    </row>
    <row r="703" spans="1:2" x14ac:dyDescent="0.25">
      <c r="A703">
        <v>3.5171762108802795E-2</v>
      </c>
      <c r="B703">
        <v>3.2590128481388092E-2</v>
      </c>
    </row>
    <row r="704" spans="1:2" x14ac:dyDescent="0.25">
      <c r="A704">
        <v>4.1450019925832748E-2</v>
      </c>
      <c r="B704">
        <v>8.7421732023358345E-3</v>
      </c>
    </row>
    <row r="705" spans="1:2" x14ac:dyDescent="0.25">
      <c r="A705">
        <v>0.17070463299751282</v>
      </c>
      <c r="B705">
        <v>2.3196115493774414</v>
      </c>
    </row>
    <row r="706" spans="1:2" x14ac:dyDescent="0.25">
      <c r="A706">
        <v>7.2250507771968842E-2</v>
      </c>
      <c r="B706">
        <v>1.4068450927734375</v>
      </c>
    </row>
    <row r="707" spans="1:2" x14ac:dyDescent="0.25">
      <c r="A707">
        <v>3.5759195685386658E-2</v>
      </c>
      <c r="B707">
        <v>5.9651966094970703</v>
      </c>
    </row>
    <row r="708" spans="1:2" x14ac:dyDescent="0.25">
      <c r="A708">
        <v>4.0232013911008835E-2</v>
      </c>
      <c r="B708">
        <v>0.27280738949775696</v>
      </c>
    </row>
    <row r="709" spans="1:2" x14ac:dyDescent="0.25">
      <c r="A709">
        <v>3.8108762353658676E-2</v>
      </c>
      <c r="B709">
        <v>0.38728183507919312</v>
      </c>
    </row>
    <row r="710" spans="1:2" x14ac:dyDescent="0.25">
      <c r="A710">
        <v>3.6039862781763077E-2</v>
      </c>
      <c r="B710">
        <v>0.23910462856292725</v>
      </c>
    </row>
    <row r="711" spans="1:2" x14ac:dyDescent="0.25">
      <c r="A711">
        <v>3.7097550928592682E-2</v>
      </c>
      <c r="B711">
        <v>0.41109424829483032</v>
      </c>
    </row>
    <row r="712" spans="1:2" x14ac:dyDescent="0.25">
      <c r="A712">
        <v>3.8292635232210159E-2</v>
      </c>
      <c r="B712">
        <v>0.52315682172775269</v>
      </c>
    </row>
    <row r="713" spans="1:2" x14ac:dyDescent="0.25">
      <c r="A713">
        <v>3.6292560398578644E-2</v>
      </c>
      <c r="B713">
        <v>0.63150018453598022</v>
      </c>
    </row>
    <row r="714" spans="1:2" x14ac:dyDescent="0.25">
      <c r="A714">
        <v>3.7653479725122452E-2</v>
      </c>
      <c r="B714">
        <v>0.59638684988021851</v>
      </c>
    </row>
    <row r="715" spans="1:2" x14ac:dyDescent="0.25">
      <c r="A715">
        <v>3.6586079746484756E-2</v>
      </c>
      <c r="B715">
        <v>0.65263795852661133</v>
      </c>
    </row>
    <row r="716" spans="1:2" x14ac:dyDescent="0.25">
      <c r="A716">
        <v>3.7161916494369507E-2</v>
      </c>
      <c r="B716">
        <v>0.5754430890083313</v>
      </c>
    </row>
    <row r="717" spans="1:2" x14ac:dyDescent="0.25">
      <c r="A717">
        <v>3.4325245767831802E-2</v>
      </c>
      <c r="B717">
        <v>0.63714122772216797</v>
      </c>
    </row>
    <row r="718" spans="1:2" x14ac:dyDescent="0.25">
      <c r="A718">
        <v>3.8514379411935806E-2</v>
      </c>
      <c r="B718">
        <v>0.44205066561698914</v>
      </c>
    </row>
    <row r="719" spans="1:2" x14ac:dyDescent="0.25">
      <c r="A719">
        <v>3.6481373012065887E-2</v>
      </c>
      <c r="B719">
        <v>0.34261810779571533</v>
      </c>
    </row>
    <row r="720" spans="1:2" x14ac:dyDescent="0.25">
      <c r="A720">
        <v>3.0104447156190872E-2</v>
      </c>
      <c r="B720">
        <v>9.0704604983329773E-2</v>
      </c>
    </row>
    <row r="721" spans="1:2" x14ac:dyDescent="0.25">
      <c r="A721">
        <v>3.2136227935552597E-2</v>
      </c>
      <c r="B721">
        <v>7.2488002479076385E-2</v>
      </c>
    </row>
    <row r="722" spans="1:2" x14ac:dyDescent="0.25">
      <c r="A722">
        <v>3.4110844135284424E-2</v>
      </c>
      <c r="B722">
        <v>4.7049589455127716E-2</v>
      </c>
    </row>
    <row r="723" spans="1:2" x14ac:dyDescent="0.25">
      <c r="A723">
        <v>3.8886569440364838E-2</v>
      </c>
      <c r="B723">
        <v>8.7365038692951202E-2</v>
      </c>
    </row>
    <row r="724" spans="1:2" x14ac:dyDescent="0.25">
      <c r="A724">
        <v>3.722698986530304E-2</v>
      </c>
      <c r="B724">
        <v>4.1238501667976379E-2</v>
      </c>
    </row>
    <row r="725" spans="1:2" x14ac:dyDescent="0.25">
      <c r="A725">
        <v>3.7647955119609833E-2</v>
      </c>
      <c r="B725">
        <v>2.5841010734438896E-2</v>
      </c>
    </row>
    <row r="726" spans="1:2" x14ac:dyDescent="0.25">
      <c r="A726">
        <v>3.5679083317518234E-2</v>
      </c>
      <c r="B726">
        <v>0.53889626264572144</v>
      </c>
    </row>
    <row r="727" spans="1:2" x14ac:dyDescent="0.25">
      <c r="A727">
        <v>3.7910465151071548E-2</v>
      </c>
      <c r="B727">
        <v>0.57624244689941406</v>
      </c>
    </row>
    <row r="728" spans="1:2" x14ac:dyDescent="0.25">
      <c r="A728">
        <v>3.6275684833526611E-2</v>
      </c>
      <c r="B728">
        <v>3.5177215933799744E-2</v>
      </c>
    </row>
    <row r="729" spans="1:2" x14ac:dyDescent="0.25">
      <c r="A729">
        <v>0.22822685539722443</v>
      </c>
      <c r="B729">
        <v>2.3496658802032471</v>
      </c>
    </row>
    <row r="730" spans="1:2" x14ac:dyDescent="0.25">
      <c r="A730">
        <v>0.23242108523845673</v>
      </c>
      <c r="B730">
        <v>1.3018568754196167</v>
      </c>
    </row>
    <row r="731" spans="1:2" x14ac:dyDescent="0.25">
      <c r="A731">
        <v>4.291992262005806E-2</v>
      </c>
      <c r="B731">
        <v>6.2834315001964569E-2</v>
      </c>
    </row>
    <row r="732" spans="1:2" x14ac:dyDescent="0.25">
      <c r="A732">
        <v>4.202767089009285E-2</v>
      </c>
      <c r="B732">
        <v>7.3766358196735382E-2</v>
      </c>
    </row>
    <row r="733" spans="1:2" x14ac:dyDescent="0.25">
      <c r="A733">
        <v>3.7224233150482178E-2</v>
      </c>
      <c r="B733">
        <v>8.6520716547966003E-2</v>
      </c>
    </row>
    <row r="734" spans="1:2" x14ac:dyDescent="0.25">
      <c r="A734">
        <v>4.0094070136547089E-2</v>
      </c>
      <c r="B734">
        <v>0.22731618583202362</v>
      </c>
    </row>
    <row r="735" spans="1:2" x14ac:dyDescent="0.25">
      <c r="A735">
        <v>3.7976384162902832E-2</v>
      </c>
      <c r="B735">
        <v>0.40381318330764771</v>
      </c>
    </row>
    <row r="736" spans="1:2" x14ac:dyDescent="0.25">
      <c r="A736">
        <v>3.7111092358827591E-2</v>
      </c>
      <c r="B736">
        <v>0.3797193169593811</v>
      </c>
    </row>
    <row r="737" spans="1:2" x14ac:dyDescent="0.25">
      <c r="A737">
        <v>3.6964483559131622E-2</v>
      </c>
      <c r="B737">
        <v>0.43133348226547241</v>
      </c>
    </row>
    <row r="738" spans="1:2" x14ac:dyDescent="0.25">
      <c r="A738">
        <v>3.4625411033630371E-2</v>
      </c>
      <c r="B738">
        <v>0.29766976833343506</v>
      </c>
    </row>
    <row r="739" spans="1:2" x14ac:dyDescent="0.25">
      <c r="A739">
        <v>3.5388197749853134E-2</v>
      </c>
      <c r="B739">
        <v>0.16983188688755035</v>
      </c>
    </row>
    <row r="740" spans="1:2" x14ac:dyDescent="0.25">
      <c r="A740">
        <v>3.5850889980792999E-2</v>
      </c>
      <c r="B740">
        <v>9.1215841472148895E-2</v>
      </c>
    </row>
    <row r="741" spans="1:2" x14ac:dyDescent="0.25">
      <c r="A741">
        <v>3.7022769451141357E-2</v>
      </c>
      <c r="B741">
        <v>9.231269359588623E-2</v>
      </c>
    </row>
    <row r="742" spans="1:2" x14ac:dyDescent="0.25">
      <c r="A742">
        <v>3.5937432199716568E-2</v>
      </c>
      <c r="B742">
        <v>9.0321473777294159E-2</v>
      </c>
    </row>
    <row r="743" spans="1:2" x14ac:dyDescent="0.25">
      <c r="A743">
        <v>3.6063514649868011E-2</v>
      </c>
      <c r="B743">
        <v>9.6968591213226318E-2</v>
      </c>
    </row>
    <row r="744" spans="1:2" x14ac:dyDescent="0.25">
      <c r="A744">
        <v>3.3901616930961609E-2</v>
      </c>
      <c r="B744">
        <v>0.13060764968395233</v>
      </c>
    </row>
    <row r="745" spans="1:2" x14ac:dyDescent="0.25">
      <c r="A745">
        <v>3.6944475024938583E-2</v>
      </c>
      <c r="B745">
        <v>4.2374011129140854E-2</v>
      </c>
    </row>
    <row r="746" spans="1:2" x14ac:dyDescent="0.25">
      <c r="A746">
        <v>3.3413682132959366E-2</v>
      </c>
      <c r="B746">
        <v>3.4468844532966614E-2</v>
      </c>
    </row>
    <row r="747" spans="1:2" x14ac:dyDescent="0.25">
      <c r="A747">
        <v>3.8764830678701401E-2</v>
      </c>
      <c r="B747">
        <v>4.3913748115301132E-2</v>
      </c>
    </row>
    <row r="748" spans="1:2" x14ac:dyDescent="0.25">
      <c r="A748">
        <v>3.8161929696798325E-2</v>
      </c>
      <c r="B748">
        <v>3.4874629229307175E-2</v>
      </c>
    </row>
    <row r="749" spans="1:2" x14ac:dyDescent="0.25">
      <c r="A749">
        <v>3.8012310862541199E-2</v>
      </c>
      <c r="B749">
        <v>4.2054075747728348E-2</v>
      </c>
    </row>
    <row r="750" spans="1:2" x14ac:dyDescent="0.25">
      <c r="A750">
        <v>0.16512538492679596</v>
      </c>
      <c r="B750">
        <v>8.0326467752456665E-2</v>
      </c>
    </row>
    <row r="751" spans="1:2" x14ac:dyDescent="0.25">
      <c r="A751">
        <v>0.15648813545703888</v>
      </c>
      <c r="B751">
        <v>8.5214972496032715E-2</v>
      </c>
    </row>
    <row r="752" spans="1:2" x14ac:dyDescent="0.25">
      <c r="A752">
        <v>0.27908635139465332</v>
      </c>
      <c r="B752">
        <v>8.0177515745162964E-2</v>
      </c>
    </row>
    <row r="753" spans="1:2" x14ac:dyDescent="0.25">
      <c r="A753">
        <v>0.33418238162994385</v>
      </c>
      <c r="B753">
        <v>2.3350715637207031</v>
      </c>
    </row>
    <row r="754" spans="1:2" x14ac:dyDescent="0.25">
      <c r="A754">
        <v>0.20512498915195465</v>
      </c>
      <c r="B754">
        <v>1.2794960737228394</v>
      </c>
    </row>
    <row r="755" spans="1:2" x14ac:dyDescent="0.25">
      <c r="A755">
        <v>4.1764680296182632E-2</v>
      </c>
      <c r="B755">
        <v>9.2161878943443298E-2</v>
      </c>
    </row>
    <row r="756" spans="1:2" x14ac:dyDescent="0.25">
      <c r="A756">
        <v>3.7004731595516205E-2</v>
      </c>
      <c r="B756">
        <v>0.11478155106306076</v>
      </c>
    </row>
    <row r="757" spans="1:2" x14ac:dyDescent="0.25">
      <c r="A757">
        <v>3.7601906806230545E-2</v>
      </c>
      <c r="B757">
        <v>5.6203298270702362E-2</v>
      </c>
    </row>
    <row r="758" spans="1:2" x14ac:dyDescent="0.25">
      <c r="A758">
        <v>3.792354092001915E-2</v>
      </c>
      <c r="B758">
        <v>0.12964366376399994</v>
      </c>
    </row>
    <row r="759" spans="1:2" x14ac:dyDescent="0.25">
      <c r="A759">
        <v>3.6318153142929077E-2</v>
      </c>
      <c r="B759">
        <v>0.25542277097702026</v>
      </c>
    </row>
    <row r="760" spans="1:2" x14ac:dyDescent="0.25">
      <c r="A760">
        <v>3.8786262273788452E-2</v>
      </c>
      <c r="B760">
        <v>0.28782328963279724</v>
      </c>
    </row>
    <row r="761" spans="1:2" x14ac:dyDescent="0.25">
      <c r="A761">
        <v>3.719063475728035E-2</v>
      </c>
      <c r="B761">
        <v>0.35129156708717346</v>
      </c>
    </row>
    <row r="762" spans="1:2" x14ac:dyDescent="0.25">
      <c r="A762">
        <v>3.7525519728660583E-2</v>
      </c>
      <c r="B762">
        <v>0.32163840532302856</v>
      </c>
    </row>
    <row r="763" spans="1:2" x14ac:dyDescent="0.25">
      <c r="A763">
        <v>3.7798922508955002E-2</v>
      </c>
      <c r="B763">
        <v>0.36502358317375183</v>
      </c>
    </row>
    <row r="764" spans="1:2" x14ac:dyDescent="0.25">
      <c r="A764">
        <v>3.6416798830032349E-2</v>
      </c>
      <c r="B764">
        <v>0.29767367243766785</v>
      </c>
    </row>
    <row r="765" spans="1:2" x14ac:dyDescent="0.25">
      <c r="A765">
        <v>3.4299150109291077E-2</v>
      </c>
      <c r="B765">
        <v>0.23755773901939392</v>
      </c>
    </row>
    <row r="766" spans="1:2" x14ac:dyDescent="0.25">
      <c r="A766">
        <v>3.5454090684652328E-2</v>
      </c>
      <c r="B766">
        <v>7.8302696347236633E-2</v>
      </c>
    </row>
    <row r="767" spans="1:2" x14ac:dyDescent="0.25">
      <c r="A767">
        <v>3.7481136620044708E-2</v>
      </c>
      <c r="B767">
        <v>7.5271330773830414E-2</v>
      </c>
    </row>
    <row r="768" spans="1:2" x14ac:dyDescent="0.25">
      <c r="A768">
        <v>3.5906627774238586E-2</v>
      </c>
      <c r="B768">
        <v>8.7484747171401978E-2</v>
      </c>
    </row>
    <row r="769" spans="1:2" x14ac:dyDescent="0.25">
      <c r="A769">
        <v>3.6481410264968872E-2</v>
      </c>
      <c r="B769">
        <v>5.8415554463863373E-2</v>
      </c>
    </row>
    <row r="770" spans="1:2" x14ac:dyDescent="0.25">
      <c r="A770">
        <v>4.1093450039625168E-2</v>
      </c>
      <c r="B770">
        <v>0</v>
      </c>
    </row>
    <row r="771" spans="1:2" x14ac:dyDescent="0.25">
      <c r="A771">
        <v>3.7800110876560211E-2</v>
      </c>
      <c r="B771">
        <v>2.9869772493839264E-2</v>
      </c>
    </row>
    <row r="772" spans="1:2" x14ac:dyDescent="0.25">
      <c r="A772">
        <v>4.0158133953809738E-2</v>
      </c>
      <c r="B772">
        <v>7.0784308016300201E-2</v>
      </c>
    </row>
    <row r="773" spans="1:2" x14ac:dyDescent="0.25">
      <c r="A773">
        <v>3.4063607454299927E-2</v>
      </c>
      <c r="B773">
        <v>5.3186606615781784E-2</v>
      </c>
    </row>
    <row r="774" spans="1:2" x14ac:dyDescent="0.25">
      <c r="A774">
        <v>4.6032372862100601E-2</v>
      </c>
      <c r="B774">
        <v>0.75172895193099976</v>
      </c>
    </row>
    <row r="775" spans="1:2" x14ac:dyDescent="0.25">
      <c r="A775">
        <v>5.9852723032236099E-2</v>
      </c>
      <c r="B775">
        <v>0.50223278999328613</v>
      </c>
    </row>
    <row r="776" spans="1:2" x14ac:dyDescent="0.25">
      <c r="A776">
        <v>3.8262587040662766E-2</v>
      </c>
      <c r="B776">
        <v>0.11428197473287582</v>
      </c>
    </row>
    <row r="777" spans="1:2" x14ac:dyDescent="0.25">
      <c r="A777">
        <v>0.15252877771854401</v>
      </c>
      <c r="B777">
        <v>2.2942354679107666</v>
      </c>
    </row>
    <row r="778" spans="1:2" x14ac:dyDescent="0.25">
      <c r="A778">
        <v>5.938372015953064E-2</v>
      </c>
      <c r="B778">
        <v>1.3199213743209839</v>
      </c>
    </row>
    <row r="779" spans="1:2" x14ac:dyDescent="0.25">
      <c r="A779">
        <v>3.9272002875804901E-2</v>
      </c>
      <c r="B779">
        <v>0.1043136790394783</v>
      </c>
    </row>
    <row r="780" spans="1:2" x14ac:dyDescent="0.25">
      <c r="A780">
        <v>3.9618141949176788E-2</v>
      </c>
      <c r="B780">
        <v>7.2777308523654938E-2</v>
      </c>
    </row>
    <row r="781" spans="1:2" x14ac:dyDescent="0.25">
      <c r="A781">
        <v>3.3426042646169662E-2</v>
      </c>
      <c r="B781">
        <v>7.7411018311977386E-2</v>
      </c>
    </row>
    <row r="782" spans="1:2" x14ac:dyDescent="0.25">
      <c r="A782">
        <v>2.9233913868665695E-2</v>
      </c>
      <c r="B782">
        <v>8.4783598780632019E-2</v>
      </c>
    </row>
    <row r="783" spans="1:2" x14ac:dyDescent="0.25">
      <c r="A783">
        <v>0.15949980914592743</v>
      </c>
      <c r="B783">
        <v>0.23195911943912506</v>
      </c>
    </row>
    <row r="784" spans="1:2" x14ac:dyDescent="0.25">
      <c r="A784">
        <v>6.2456876039505005E-2</v>
      </c>
      <c r="B784">
        <v>0.30975827574729919</v>
      </c>
    </row>
    <row r="785" spans="1:2" x14ac:dyDescent="0.25">
      <c r="A785">
        <v>3.117867186665535E-2</v>
      </c>
      <c r="B785">
        <v>0.45168501138687134</v>
      </c>
    </row>
    <row r="786" spans="1:2" x14ac:dyDescent="0.25">
      <c r="A786">
        <v>3.1881216913461685E-2</v>
      </c>
      <c r="B786">
        <v>0.44034507870674133</v>
      </c>
    </row>
    <row r="787" spans="1:2" x14ac:dyDescent="0.25">
      <c r="A787">
        <v>3.2890640199184418E-2</v>
      </c>
      <c r="B787">
        <v>0.56784844398498535</v>
      </c>
    </row>
    <row r="788" spans="1:2" x14ac:dyDescent="0.25">
      <c r="A788">
        <v>3.2941121608018875E-2</v>
      </c>
      <c r="B788">
        <v>0.40771043300628662</v>
      </c>
    </row>
    <row r="789" spans="1:2" x14ac:dyDescent="0.25">
      <c r="A789">
        <v>3.0062180012464523E-2</v>
      </c>
      <c r="B789">
        <v>0.30973401665687561</v>
      </c>
    </row>
    <row r="790" spans="1:2" x14ac:dyDescent="0.25">
      <c r="A790">
        <v>3.2383769750595093E-2</v>
      </c>
      <c r="B790">
        <v>0.11957293748855591</v>
      </c>
    </row>
    <row r="791" spans="1:2" x14ac:dyDescent="0.25">
      <c r="A791">
        <v>3.0405271798372269E-2</v>
      </c>
      <c r="B791">
        <v>0.10689333081245422</v>
      </c>
    </row>
    <row r="792" spans="1:2" x14ac:dyDescent="0.25">
      <c r="A792">
        <v>3.0765611678361893E-2</v>
      </c>
      <c r="B792">
        <v>0.19295789301395416</v>
      </c>
    </row>
    <row r="793" spans="1:2" x14ac:dyDescent="0.25">
      <c r="A793">
        <v>3.071252629160881E-2</v>
      </c>
      <c r="B793">
        <v>0.19865097105503082</v>
      </c>
    </row>
    <row r="794" spans="1:2" x14ac:dyDescent="0.25">
      <c r="A794">
        <v>2.8262119740247726E-2</v>
      </c>
      <c r="B794">
        <v>6.6615581512451172E-2</v>
      </c>
    </row>
    <row r="795" spans="1:2" x14ac:dyDescent="0.25">
      <c r="A795">
        <v>3.2865934073925018E-2</v>
      </c>
      <c r="B795">
        <v>5.0021976232528687E-2</v>
      </c>
    </row>
    <row r="796" spans="1:2" x14ac:dyDescent="0.25">
      <c r="A796">
        <v>3.3083856105804443E-2</v>
      </c>
      <c r="B796">
        <v>4.1979968547821045E-2</v>
      </c>
    </row>
    <row r="797" spans="1:2" x14ac:dyDescent="0.25">
      <c r="A797">
        <v>3.3035438507795334E-2</v>
      </c>
      <c r="B797">
        <v>7.9436823725700378E-3</v>
      </c>
    </row>
    <row r="798" spans="1:2" x14ac:dyDescent="0.25">
      <c r="A798">
        <v>3.0488912016153336E-2</v>
      </c>
      <c r="B798">
        <v>5.7618387043476105E-2</v>
      </c>
    </row>
    <row r="799" spans="1:2" x14ac:dyDescent="0.25">
      <c r="A799">
        <v>2.93436199426651E-2</v>
      </c>
      <c r="B799">
        <v>7.0813536643981934E-2</v>
      </c>
    </row>
    <row r="800" spans="1:2" x14ac:dyDescent="0.25">
      <c r="A800">
        <v>3.5143669694662094E-2</v>
      </c>
      <c r="B800">
        <v>6.139654666185379E-2</v>
      </c>
    </row>
    <row r="801" spans="1:2" x14ac:dyDescent="0.25">
      <c r="A801">
        <v>0.1199604868888855</v>
      </c>
      <c r="B801">
        <v>2.3285508155822754</v>
      </c>
    </row>
    <row r="802" spans="1:2" x14ac:dyDescent="0.25">
      <c r="A802">
        <v>2.9269114136695862E-2</v>
      </c>
      <c r="B802">
        <v>1.2761319875717163</v>
      </c>
    </row>
    <row r="803" spans="1:2" x14ac:dyDescent="0.25">
      <c r="A803">
        <v>3.1913720071315765E-2</v>
      </c>
      <c r="B803">
        <v>7.2387427091598511E-2</v>
      </c>
    </row>
    <row r="804" spans="1:2" x14ac:dyDescent="0.25">
      <c r="A804">
        <v>3.2684717327356339E-2</v>
      </c>
      <c r="B804">
        <v>6.297600269317627E-2</v>
      </c>
    </row>
    <row r="805" spans="1:2" x14ac:dyDescent="0.25">
      <c r="A805">
        <v>3.380826860666275E-2</v>
      </c>
      <c r="B805">
        <v>0.1206999346613884</v>
      </c>
    </row>
    <row r="806" spans="1:2" x14ac:dyDescent="0.25">
      <c r="A806">
        <v>3.2980997115373611E-2</v>
      </c>
      <c r="B806">
        <v>0.10187936574220657</v>
      </c>
    </row>
    <row r="807" spans="1:2" x14ac:dyDescent="0.25">
      <c r="A807">
        <v>3.0386196449398994E-2</v>
      </c>
      <c r="B807">
        <v>0.23512817919254303</v>
      </c>
    </row>
    <row r="808" spans="1:2" x14ac:dyDescent="0.25">
      <c r="A808">
        <v>3.136787936091423E-2</v>
      </c>
      <c r="B808">
        <v>0.32954055070877075</v>
      </c>
    </row>
    <row r="809" spans="1:2" x14ac:dyDescent="0.25">
      <c r="A809">
        <v>3.3163685351610184E-2</v>
      </c>
      <c r="B809">
        <v>0.43962442874908447</v>
      </c>
    </row>
    <row r="810" spans="1:2" x14ac:dyDescent="0.25">
      <c r="A810">
        <v>3.3152379095554352E-2</v>
      </c>
      <c r="B810">
        <v>0.48080727458000183</v>
      </c>
    </row>
    <row r="811" spans="1:2" x14ac:dyDescent="0.25">
      <c r="A811">
        <v>3.1753897666931152E-2</v>
      </c>
      <c r="B811">
        <v>0.55077970027923584</v>
      </c>
    </row>
    <row r="812" spans="1:2" x14ac:dyDescent="0.25">
      <c r="A812">
        <v>3.277939185500145E-2</v>
      </c>
      <c r="B812">
        <v>0.40320885181427002</v>
      </c>
    </row>
    <row r="813" spans="1:2" x14ac:dyDescent="0.25">
      <c r="A813">
        <v>2.8390603139996529E-2</v>
      </c>
      <c r="B813">
        <v>0.32903397083282471</v>
      </c>
    </row>
    <row r="814" spans="1:2" x14ac:dyDescent="0.25">
      <c r="A814">
        <v>3.0348649248480797E-2</v>
      </c>
      <c r="B814">
        <v>0.13405622541904449</v>
      </c>
    </row>
    <row r="815" spans="1:2" x14ac:dyDescent="0.25">
      <c r="A815">
        <v>3.1753432005643845E-2</v>
      </c>
      <c r="B815">
        <v>0.12636247277259827</v>
      </c>
    </row>
    <row r="816" spans="1:2" x14ac:dyDescent="0.25">
      <c r="A816">
        <v>3.1648658215999603E-2</v>
      </c>
      <c r="B816">
        <v>3.4731678664684296E-2</v>
      </c>
    </row>
    <row r="817" spans="1:2" x14ac:dyDescent="0.25">
      <c r="A817">
        <v>3.2122094184160233E-2</v>
      </c>
      <c r="B817">
        <v>6.0866717249155045E-2</v>
      </c>
    </row>
    <row r="818" spans="1:2" x14ac:dyDescent="0.25">
      <c r="A818">
        <v>2.9311042279005051E-2</v>
      </c>
      <c r="B818">
        <v>2.4434337392449379E-2</v>
      </c>
    </row>
    <row r="819" spans="1:2" x14ac:dyDescent="0.25">
      <c r="A819">
        <v>3.30372154712677E-2</v>
      </c>
      <c r="B819">
        <v>9.9730782210826874E-2</v>
      </c>
    </row>
    <row r="820" spans="1:2" x14ac:dyDescent="0.25">
      <c r="A820">
        <v>3.3349085599184036E-2</v>
      </c>
      <c r="B820">
        <v>1.5860876068472862E-2</v>
      </c>
    </row>
    <row r="821" spans="1:2" x14ac:dyDescent="0.25">
      <c r="A821">
        <v>3.0895793810486794E-2</v>
      </c>
      <c r="B821">
        <v>0.12435659021139145</v>
      </c>
    </row>
    <row r="822" spans="1:2" x14ac:dyDescent="0.25">
      <c r="A822">
        <v>3.1713355332612991E-2</v>
      </c>
      <c r="B822">
        <v>0.71121937036514282</v>
      </c>
    </row>
    <row r="823" spans="1:2" x14ac:dyDescent="0.25">
      <c r="A823">
        <v>3.2498586922883987E-2</v>
      </c>
      <c r="B823">
        <v>0.70251482725143433</v>
      </c>
    </row>
    <row r="824" spans="1:2" x14ac:dyDescent="0.25">
      <c r="A824">
        <v>3.368750587105751E-2</v>
      </c>
      <c r="B824">
        <v>5.2580617368221283E-2</v>
      </c>
    </row>
    <row r="825" spans="1:2" x14ac:dyDescent="0.25">
      <c r="A825">
        <v>0.11184778064489365</v>
      </c>
      <c r="B825">
        <v>2.3586852550506592</v>
      </c>
    </row>
    <row r="826" spans="1:2" x14ac:dyDescent="0.25">
      <c r="A826">
        <v>0.11283676326274872</v>
      </c>
      <c r="B826">
        <v>1.3185043334960937</v>
      </c>
    </row>
    <row r="827" spans="1:2" x14ac:dyDescent="0.25">
      <c r="A827">
        <v>2.5851551443338394E-2</v>
      </c>
      <c r="B827">
        <v>0.12254492193460464</v>
      </c>
    </row>
    <row r="828" spans="1:2" x14ac:dyDescent="0.25">
      <c r="A828">
        <v>3.2598938792943954E-2</v>
      </c>
      <c r="B828">
        <v>0.12331699579954147</v>
      </c>
    </row>
    <row r="829" spans="1:2" x14ac:dyDescent="0.25">
      <c r="A829">
        <v>3.599119558930397E-2</v>
      </c>
      <c r="B829">
        <v>0.14403623342514038</v>
      </c>
    </row>
    <row r="830" spans="1:2" x14ac:dyDescent="0.25">
      <c r="A830">
        <v>3.1374506652355194E-2</v>
      </c>
      <c r="B830">
        <v>0.18018274009227753</v>
      </c>
    </row>
    <row r="831" spans="1:2" x14ac:dyDescent="0.25">
      <c r="A831">
        <v>3.1450696289539337E-2</v>
      </c>
      <c r="B831">
        <v>0.40419095754623413</v>
      </c>
    </row>
    <row r="832" spans="1:2" x14ac:dyDescent="0.25">
      <c r="A832">
        <v>3.2546024769544601E-2</v>
      </c>
      <c r="B832">
        <v>0.45818778872489929</v>
      </c>
    </row>
    <row r="833" spans="1:2" x14ac:dyDescent="0.25">
      <c r="A833">
        <v>3.3366110175848007E-2</v>
      </c>
      <c r="B833">
        <v>0.54759609699249268</v>
      </c>
    </row>
    <row r="834" spans="1:2" x14ac:dyDescent="0.25">
      <c r="A834">
        <v>3.28691266477108E-2</v>
      </c>
      <c r="B834">
        <v>0.53655004501342773</v>
      </c>
    </row>
    <row r="835" spans="1:2" x14ac:dyDescent="0.25">
      <c r="A835">
        <v>3.24249267578125E-2</v>
      </c>
      <c r="B835">
        <v>0.63703101873397827</v>
      </c>
    </row>
    <row r="836" spans="1:2" x14ac:dyDescent="0.25">
      <c r="A836">
        <v>3.1493708491325378E-2</v>
      </c>
      <c r="B836">
        <v>0.53133469820022583</v>
      </c>
    </row>
    <row r="837" spans="1:2" x14ac:dyDescent="0.25">
      <c r="A837">
        <v>3.3294655382633209E-2</v>
      </c>
      <c r="B837">
        <v>0.62236660718917847</v>
      </c>
    </row>
    <row r="838" spans="1:2" x14ac:dyDescent="0.25">
      <c r="A838">
        <v>3.1843088567256927E-2</v>
      </c>
      <c r="B838">
        <v>0.54556900262832642</v>
      </c>
    </row>
    <row r="839" spans="1:2" x14ac:dyDescent="0.25">
      <c r="A839">
        <v>3.0645987018942833E-2</v>
      </c>
      <c r="B839">
        <v>0.51824331283569336</v>
      </c>
    </row>
    <row r="840" spans="1:2" x14ac:dyDescent="0.25">
      <c r="A840">
        <v>2.6231743395328522E-2</v>
      </c>
      <c r="B840">
        <v>0.20167791843414307</v>
      </c>
    </row>
    <row r="841" spans="1:2" x14ac:dyDescent="0.25">
      <c r="A841">
        <v>2.821703813970089E-2</v>
      </c>
      <c r="B841">
        <v>0.11638296395540237</v>
      </c>
    </row>
    <row r="842" spans="1:2" x14ac:dyDescent="0.25">
      <c r="A842">
        <v>3.1030850484967232E-2</v>
      </c>
      <c r="B842">
        <v>6.7952647805213928E-2</v>
      </c>
    </row>
    <row r="843" spans="1:2" x14ac:dyDescent="0.25">
      <c r="A843">
        <v>3.2447516918182373E-2</v>
      </c>
      <c r="B843">
        <v>4.3094728142023087E-2</v>
      </c>
    </row>
    <row r="844" spans="1:2" x14ac:dyDescent="0.25">
      <c r="A844">
        <v>3.2196536660194397E-2</v>
      </c>
      <c r="B844">
        <v>7.9276733100414276E-2</v>
      </c>
    </row>
    <row r="845" spans="1:2" x14ac:dyDescent="0.25">
      <c r="A845">
        <v>3.2398346811532974E-2</v>
      </c>
      <c r="B845">
        <v>4.8257168382406235E-2</v>
      </c>
    </row>
    <row r="846" spans="1:2" x14ac:dyDescent="0.25">
      <c r="A846">
        <v>3.1426969915628433E-2</v>
      </c>
      <c r="B846">
        <v>5.2907094359397888E-2</v>
      </c>
    </row>
    <row r="847" spans="1:2" x14ac:dyDescent="0.25">
      <c r="A847">
        <v>3.3133883029222488E-2</v>
      </c>
      <c r="B847">
        <v>6.218361109495163E-2</v>
      </c>
    </row>
    <row r="848" spans="1:2" x14ac:dyDescent="0.25">
      <c r="A848">
        <v>3.128712996840477E-2</v>
      </c>
      <c r="B848">
        <v>4.4052168726921082E-2</v>
      </c>
    </row>
    <row r="849" spans="1:2" x14ac:dyDescent="0.25">
      <c r="A849">
        <v>0.12412197142839432</v>
      </c>
      <c r="B849">
        <v>2.3003005981445313</v>
      </c>
    </row>
    <row r="850" spans="1:2" x14ac:dyDescent="0.25">
      <c r="A850">
        <v>3.6189328879117966E-2</v>
      </c>
      <c r="B850">
        <v>3.2523658275604248</v>
      </c>
    </row>
    <row r="851" spans="1:2" x14ac:dyDescent="0.25">
      <c r="A851">
        <v>3.1024126335978508E-2</v>
      </c>
      <c r="B851">
        <v>4.0898900032043457</v>
      </c>
    </row>
    <row r="852" spans="1:2" x14ac:dyDescent="0.25">
      <c r="A852">
        <v>3.3217489719390869E-2</v>
      </c>
      <c r="B852">
        <v>0.46161189675331116</v>
      </c>
    </row>
    <row r="853" spans="1:2" x14ac:dyDescent="0.25">
      <c r="A853">
        <v>6.4110405743122101E-2</v>
      </c>
      <c r="B853">
        <v>0.52080047130584717</v>
      </c>
    </row>
    <row r="854" spans="1:2" x14ac:dyDescent="0.25">
      <c r="A854">
        <v>0.24090194702148438</v>
      </c>
      <c r="B854">
        <v>1.0597660541534424</v>
      </c>
    </row>
    <row r="855" spans="1:2" x14ac:dyDescent="0.25">
      <c r="A855">
        <v>0.22812993824481964</v>
      </c>
      <c r="B855">
        <v>2.5689859390258789</v>
      </c>
    </row>
    <row r="856" spans="1:2" x14ac:dyDescent="0.25">
      <c r="A856">
        <v>0.22115367650985718</v>
      </c>
      <c r="B856">
        <v>2.7700235843658447</v>
      </c>
    </row>
    <row r="857" spans="1:2" x14ac:dyDescent="0.25">
      <c r="A857">
        <v>0.15868210792541504</v>
      </c>
      <c r="B857">
        <v>2.7386493682861328</v>
      </c>
    </row>
    <row r="858" spans="1:2" x14ac:dyDescent="0.25">
      <c r="A858">
        <v>3.4873213618993759E-2</v>
      </c>
      <c r="B858">
        <v>0.76549220085144043</v>
      </c>
    </row>
    <row r="859" spans="1:2" x14ac:dyDescent="0.25">
      <c r="A859">
        <v>3.1480070203542709E-2</v>
      </c>
      <c r="B859">
        <v>0.81570249795913696</v>
      </c>
    </row>
    <row r="860" spans="1:2" x14ac:dyDescent="0.25">
      <c r="A860">
        <v>3.2381188124418259E-2</v>
      </c>
      <c r="B860">
        <v>0.73081845045089722</v>
      </c>
    </row>
    <row r="861" spans="1:2" x14ac:dyDescent="0.25">
      <c r="A861">
        <v>3.1472295522689819E-2</v>
      </c>
      <c r="B861">
        <v>0.88652044534683228</v>
      </c>
    </row>
    <row r="862" spans="1:2" x14ac:dyDescent="0.25">
      <c r="A862">
        <v>3.2423950731754303E-2</v>
      </c>
      <c r="B862">
        <v>0.83819270133972168</v>
      </c>
    </row>
    <row r="863" spans="1:2" x14ac:dyDescent="0.25">
      <c r="A863">
        <v>3.2388616353273392E-2</v>
      </c>
      <c r="B863">
        <v>0.88960862159729004</v>
      </c>
    </row>
    <row r="864" spans="1:2" x14ac:dyDescent="0.25">
      <c r="A864">
        <v>3.110552579164505E-2</v>
      </c>
      <c r="B864">
        <v>0.67468249797821045</v>
      </c>
    </row>
    <row r="865" spans="1:2" x14ac:dyDescent="0.25">
      <c r="A865">
        <v>2.5821926072239876E-2</v>
      </c>
      <c r="B865">
        <v>0.35562562942504883</v>
      </c>
    </row>
    <row r="866" spans="1:2" x14ac:dyDescent="0.25">
      <c r="A866">
        <v>2.7804937213659286E-2</v>
      </c>
      <c r="B866">
        <v>0.12279292941093445</v>
      </c>
    </row>
    <row r="867" spans="1:2" x14ac:dyDescent="0.25">
      <c r="A867">
        <v>3.1079083681106567E-2</v>
      </c>
      <c r="B867">
        <v>0.14574301242828369</v>
      </c>
    </row>
    <row r="868" spans="1:2" x14ac:dyDescent="0.25">
      <c r="A868">
        <v>3.3082593232393265E-2</v>
      </c>
      <c r="B868">
        <v>0.15516954660415649</v>
      </c>
    </row>
    <row r="869" spans="1:2" x14ac:dyDescent="0.25">
      <c r="A869">
        <v>3.3011190593242645E-2</v>
      </c>
      <c r="B869">
        <v>8.1604473292827606E-2</v>
      </c>
    </row>
    <row r="870" spans="1:2" x14ac:dyDescent="0.25">
      <c r="A870">
        <v>3.1890604645013809E-2</v>
      </c>
      <c r="B870">
        <v>1.1067739725112915</v>
      </c>
    </row>
    <row r="871" spans="1:2" x14ac:dyDescent="0.25">
      <c r="A871">
        <v>2.9686324298381805E-2</v>
      </c>
      <c r="B871">
        <v>0.56431961059570313</v>
      </c>
    </row>
    <row r="872" spans="1:2" x14ac:dyDescent="0.25">
      <c r="A872">
        <v>3.0584964901208878E-2</v>
      </c>
      <c r="B872">
        <v>0.18191857635974884</v>
      </c>
    </row>
    <row r="873" spans="1:2" x14ac:dyDescent="0.25">
      <c r="A873">
        <v>0.12173132598400116</v>
      </c>
      <c r="B873">
        <v>2.3196253776550293</v>
      </c>
    </row>
    <row r="874" spans="1:2" x14ac:dyDescent="0.25">
      <c r="A874">
        <v>4.0822423994541168E-2</v>
      </c>
      <c r="B874">
        <v>1.402198314666748</v>
      </c>
    </row>
    <row r="875" spans="1:2" x14ac:dyDescent="0.25">
      <c r="A875">
        <v>3.3127542585134506E-2</v>
      </c>
      <c r="B875">
        <v>5.9770312309265137</v>
      </c>
    </row>
    <row r="876" spans="1:2" x14ac:dyDescent="0.25">
      <c r="A876">
        <v>3.288186714053154E-2</v>
      </c>
      <c r="B876">
        <v>0.82119548320770264</v>
      </c>
    </row>
    <row r="877" spans="1:2" x14ac:dyDescent="0.25">
      <c r="A877">
        <v>3.2285496592521667E-2</v>
      </c>
      <c r="B877">
        <v>0.18006828427314758</v>
      </c>
    </row>
    <row r="878" spans="1:2" x14ac:dyDescent="0.25">
      <c r="A878">
        <v>3.3973425626754761E-2</v>
      </c>
      <c r="B878">
        <v>2.199415922164917</v>
      </c>
    </row>
    <row r="879" spans="1:2" x14ac:dyDescent="0.25">
      <c r="A879">
        <v>3.3640425652265549E-2</v>
      </c>
      <c r="B879">
        <v>6.8894205093383789</v>
      </c>
    </row>
    <row r="880" spans="1:2" x14ac:dyDescent="0.25">
      <c r="A880">
        <v>3.033873625099659E-2</v>
      </c>
      <c r="B880">
        <v>0.33047813177108765</v>
      </c>
    </row>
    <row r="881" spans="1:2" x14ac:dyDescent="0.25">
      <c r="A881">
        <v>3.1494811177253723E-2</v>
      </c>
      <c r="B881">
        <v>0.23090684413909912</v>
      </c>
    </row>
    <row r="882" spans="1:2" x14ac:dyDescent="0.25">
      <c r="A882">
        <v>3.1913217157125473E-2</v>
      </c>
      <c r="B882">
        <v>0.21078111231327057</v>
      </c>
    </row>
    <row r="883" spans="1:2" x14ac:dyDescent="0.25">
      <c r="A883">
        <v>3.1075125560164452E-2</v>
      </c>
      <c r="B883">
        <v>0.18956470489501953</v>
      </c>
    </row>
    <row r="884" spans="1:2" x14ac:dyDescent="0.25">
      <c r="A884">
        <v>3.1159659847617149E-2</v>
      </c>
      <c r="B884">
        <v>0.15697099268436432</v>
      </c>
    </row>
    <row r="885" spans="1:2" x14ac:dyDescent="0.25">
      <c r="A885">
        <v>3.1622365117073059E-2</v>
      </c>
      <c r="B885">
        <v>0.15569385886192322</v>
      </c>
    </row>
    <row r="886" spans="1:2" x14ac:dyDescent="0.25">
      <c r="A886">
        <v>3.1274750828742981E-2</v>
      </c>
      <c r="B886">
        <v>0.18371358513832092</v>
      </c>
    </row>
    <row r="887" spans="1:2" x14ac:dyDescent="0.25">
      <c r="A887">
        <v>3.133806586265564E-2</v>
      </c>
      <c r="B887">
        <v>0.23398689925670624</v>
      </c>
    </row>
    <row r="888" spans="1:2" x14ac:dyDescent="0.25">
      <c r="A888">
        <v>3.148438036441803E-2</v>
      </c>
      <c r="B888">
        <v>0.19721686840057373</v>
      </c>
    </row>
    <row r="889" spans="1:2" x14ac:dyDescent="0.25">
      <c r="A889">
        <v>3.4437179565429688E-2</v>
      </c>
      <c r="B889">
        <v>0.20934274792671204</v>
      </c>
    </row>
    <row r="890" spans="1:2" x14ac:dyDescent="0.25">
      <c r="A890">
        <v>2.4679295718669891E-2</v>
      </c>
      <c r="B890">
        <v>0.11709442734718323</v>
      </c>
    </row>
    <row r="891" spans="1:2" x14ac:dyDescent="0.25">
      <c r="A891">
        <v>3.7808079272508621E-2</v>
      </c>
      <c r="B891">
        <v>0.10144467651844025</v>
      </c>
    </row>
    <row r="892" spans="1:2" x14ac:dyDescent="0.25">
      <c r="A892">
        <v>3.2272595912218094E-2</v>
      </c>
      <c r="B892">
        <v>7.7597655355930328E-2</v>
      </c>
    </row>
    <row r="893" spans="1:2" x14ac:dyDescent="0.25">
      <c r="A893">
        <v>3.1355343759059906E-2</v>
      </c>
      <c r="B893">
        <v>5.6871306151151657E-2</v>
      </c>
    </row>
    <row r="894" spans="1:2" x14ac:dyDescent="0.25">
      <c r="A894">
        <v>2.762598916888237E-2</v>
      </c>
      <c r="B894">
        <v>8.160807192325592E-2</v>
      </c>
    </row>
    <row r="895" spans="1:2" x14ac:dyDescent="0.25">
      <c r="A895">
        <v>3.3022534102201462E-2</v>
      </c>
      <c r="B895">
        <v>0.11415156722068787</v>
      </c>
    </row>
    <row r="896" spans="1:2" x14ac:dyDescent="0.25">
      <c r="A896">
        <v>3.1833689659833908E-2</v>
      </c>
      <c r="B896">
        <v>9.003806859254837E-2</v>
      </c>
    </row>
    <row r="897" spans="1:2" x14ac:dyDescent="0.25">
      <c r="A897">
        <v>0.14386910200119019</v>
      </c>
      <c r="B897">
        <v>2.3069522380828857</v>
      </c>
    </row>
    <row r="898" spans="1:2" x14ac:dyDescent="0.25">
      <c r="A898">
        <v>4.6821095049381256E-2</v>
      </c>
      <c r="B898">
        <v>1.4298642873764038</v>
      </c>
    </row>
    <row r="899" spans="1:2" x14ac:dyDescent="0.25">
      <c r="A899">
        <v>3.2550837844610214E-2</v>
      </c>
      <c r="B899">
        <v>0.11082116514444351</v>
      </c>
    </row>
    <row r="900" spans="1:2" x14ac:dyDescent="0.25">
      <c r="A900">
        <v>3.2373681664466858E-2</v>
      </c>
      <c r="B900">
        <v>0.1339695006608963</v>
      </c>
    </row>
    <row r="901" spans="1:2" x14ac:dyDescent="0.25">
      <c r="A901">
        <v>3.0720792710781097E-2</v>
      </c>
      <c r="B901">
        <v>0.10000646859407425</v>
      </c>
    </row>
    <row r="902" spans="1:2" x14ac:dyDescent="0.25">
      <c r="A902">
        <v>3.4312322735786438E-2</v>
      </c>
      <c r="B902">
        <v>0.20975151658058167</v>
      </c>
    </row>
    <row r="903" spans="1:2" x14ac:dyDescent="0.25">
      <c r="A903">
        <v>3.337656706571579E-2</v>
      </c>
      <c r="B903">
        <v>0.34178543090820313</v>
      </c>
    </row>
    <row r="904" spans="1:2" x14ac:dyDescent="0.25">
      <c r="A904">
        <v>2.9538774862885475E-2</v>
      </c>
      <c r="B904">
        <v>0.3416922390460968</v>
      </c>
    </row>
    <row r="905" spans="1:2" x14ac:dyDescent="0.25">
      <c r="A905">
        <v>2.7526402845978737E-2</v>
      </c>
      <c r="B905">
        <v>0.3528728187084198</v>
      </c>
    </row>
    <row r="906" spans="1:2" x14ac:dyDescent="0.25">
      <c r="A906">
        <v>2.7689892798662186E-2</v>
      </c>
      <c r="B906">
        <v>0.33715718984603882</v>
      </c>
    </row>
    <row r="907" spans="1:2" x14ac:dyDescent="0.25">
      <c r="A907">
        <v>2.7369700372219086E-2</v>
      </c>
      <c r="B907">
        <v>0.36571159958839417</v>
      </c>
    </row>
    <row r="908" spans="1:2" x14ac:dyDescent="0.25">
      <c r="A908">
        <v>2.6814732700586319E-2</v>
      </c>
      <c r="B908">
        <v>0.27554163336753845</v>
      </c>
    </row>
    <row r="909" spans="1:2" x14ac:dyDescent="0.25">
      <c r="A909">
        <v>2.5784851983189583E-2</v>
      </c>
      <c r="B909">
        <v>0.2426774799823761</v>
      </c>
    </row>
    <row r="910" spans="1:2" x14ac:dyDescent="0.25">
      <c r="A910">
        <v>2.7063565328717232E-2</v>
      </c>
      <c r="B910">
        <v>0.25116646289825439</v>
      </c>
    </row>
    <row r="911" spans="1:2" x14ac:dyDescent="0.25">
      <c r="A911">
        <v>2.6704953983426094E-2</v>
      </c>
      <c r="B911">
        <v>0.28455978631973267</v>
      </c>
    </row>
    <row r="912" spans="1:2" x14ac:dyDescent="0.25">
      <c r="A912">
        <v>2.2624846547842026E-2</v>
      </c>
      <c r="B912">
        <v>0.11386030912399292</v>
      </c>
    </row>
    <row r="913" spans="1:2" x14ac:dyDescent="0.25">
      <c r="A913">
        <v>2.2332003340125084E-2</v>
      </c>
      <c r="B913">
        <v>0.17501421272754669</v>
      </c>
    </row>
    <row r="914" spans="1:2" x14ac:dyDescent="0.25">
      <c r="A914">
        <v>2.6265203952789307E-2</v>
      </c>
      <c r="B914">
        <v>6.9761589169502258E-2</v>
      </c>
    </row>
    <row r="915" spans="1:2" x14ac:dyDescent="0.25">
      <c r="A915">
        <v>2.8612960129976273E-2</v>
      </c>
      <c r="B915">
        <v>3.310108557343483E-2</v>
      </c>
    </row>
    <row r="916" spans="1:2" x14ac:dyDescent="0.25">
      <c r="A916">
        <v>2.6444021612405777E-2</v>
      </c>
      <c r="B916">
        <v>6.1847284436225891E-2</v>
      </c>
    </row>
    <row r="917" spans="1:2" x14ac:dyDescent="0.25">
      <c r="A917">
        <v>2.8083384037017822E-2</v>
      </c>
      <c r="B917">
        <v>5.5280379951000214E-2</v>
      </c>
    </row>
    <row r="918" spans="1:2" x14ac:dyDescent="0.25">
      <c r="A918">
        <v>2.5638166815042496E-2</v>
      </c>
      <c r="B918">
        <v>1.084761381149292</v>
      </c>
    </row>
    <row r="919" spans="1:2" x14ac:dyDescent="0.25">
      <c r="A919">
        <v>2.5534933432936668E-2</v>
      </c>
      <c r="B919">
        <v>0.71753448247909546</v>
      </c>
    </row>
    <row r="920" spans="1:2" x14ac:dyDescent="0.25">
      <c r="A920">
        <v>2.7566492557525635E-2</v>
      </c>
      <c r="B920">
        <v>0.15580414235591888</v>
      </c>
    </row>
    <row r="921" spans="1:2" x14ac:dyDescent="0.25">
      <c r="A921">
        <v>0.14553214609622955</v>
      </c>
      <c r="B921">
        <v>2.3219766616821289</v>
      </c>
    </row>
    <row r="922" spans="1:2" x14ac:dyDescent="0.25">
      <c r="A922">
        <v>6.2251653522253036E-2</v>
      </c>
      <c r="B922">
        <v>1.3337767124176025</v>
      </c>
    </row>
    <row r="923" spans="1:2" x14ac:dyDescent="0.25">
      <c r="A923">
        <v>2.9677987098693848E-2</v>
      </c>
      <c r="B923">
        <v>0.19611936807632446</v>
      </c>
    </row>
    <row r="924" spans="1:2" x14ac:dyDescent="0.25">
      <c r="A924">
        <v>2.6762599125504494E-2</v>
      </c>
      <c r="B924">
        <v>0.30352306365966797</v>
      </c>
    </row>
    <row r="925" spans="1:2" x14ac:dyDescent="0.25">
      <c r="A925">
        <v>2.8163773939013481E-2</v>
      </c>
      <c r="B925">
        <v>0.42886069416999817</v>
      </c>
    </row>
    <row r="926" spans="1:2" x14ac:dyDescent="0.25">
      <c r="A926">
        <v>2.7507288381457329E-2</v>
      </c>
      <c r="B926">
        <v>0.41299521923065186</v>
      </c>
    </row>
    <row r="927" spans="1:2" x14ac:dyDescent="0.25">
      <c r="A927">
        <v>2.8660440817475319E-2</v>
      </c>
      <c r="B927">
        <v>0.64796191453933716</v>
      </c>
    </row>
    <row r="928" spans="1:2" x14ac:dyDescent="0.25">
      <c r="A928">
        <v>2.7326494455337524E-2</v>
      </c>
      <c r="B928">
        <v>0.51799005270004272</v>
      </c>
    </row>
    <row r="929" spans="1:2" x14ac:dyDescent="0.25">
      <c r="A929">
        <v>2.7273502200841904E-2</v>
      </c>
      <c r="B929">
        <v>0.62963497638702393</v>
      </c>
    </row>
    <row r="930" spans="1:2" x14ac:dyDescent="0.25">
      <c r="A930">
        <v>2.7901738882064819E-2</v>
      </c>
      <c r="B930">
        <v>0.56006211042404175</v>
      </c>
    </row>
    <row r="931" spans="1:2" x14ac:dyDescent="0.25">
      <c r="A931">
        <v>2.7429727837443352E-2</v>
      </c>
      <c r="B931">
        <v>0.64376771450042725</v>
      </c>
    </row>
    <row r="932" spans="1:2" x14ac:dyDescent="0.25">
      <c r="A932">
        <v>2.738485112786293E-2</v>
      </c>
      <c r="B932">
        <v>0.58018040657043457</v>
      </c>
    </row>
    <row r="933" spans="1:2" x14ac:dyDescent="0.25">
      <c r="A933">
        <v>2.8399363160133362E-2</v>
      </c>
      <c r="B933">
        <v>0.67758649587631226</v>
      </c>
    </row>
    <row r="934" spans="1:2" x14ac:dyDescent="0.25">
      <c r="A934">
        <v>2.7356795966625214E-2</v>
      </c>
      <c r="B934">
        <v>0.58904540538787842</v>
      </c>
    </row>
    <row r="935" spans="1:2" x14ac:dyDescent="0.25">
      <c r="A935">
        <v>2.7051575481891632E-2</v>
      </c>
      <c r="B935">
        <v>0.69437342882156372</v>
      </c>
    </row>
    <row r="936" spans="1:2" x14ac:dyDescent="0.25">
      <c r="A936">
        <v>2.2534392774105072E-2</v>
      </c>
      <c r="B936">
        <v>0.52487200498580933</v>
      </c>
    </row>
    <row r="937" spans="1:2" x14ac:dyDescent="0.25">
      <c r="A937">
        <v>2.1676229313015938E-2</v>
      </c>
      <c r="B937">
        <v>0.30403178930282593</v>
      </c>
    </row>
    <row r="938" spans="1:2" x14ac:dyDescent="0.25">
      <c r="A938">
        <v>1.9975598901510239E-2</v>
      </c>
      <c r="B938">
        <v>0.20774292945861816</v>
      </c>
    </row>
    <row r="939" spans="1:2" x14ac:dyDescent="0.25">
      <c r="A939">
        <v>2.7729013934731483E-2</v>
      </c>
      <c r="B939">
        <v>0.1219184398651123</v>
      </c>
    </row>
    <row r="940" spans="1:2" x14ac:dyDescent="0.25">
      <c r="A940">
        <v>2.7300069108605385E-2</v>
      </c>
      <c r="B940">
        <v>1.5943344682455063E-2</v>
      </c>
    </row>
    <row r="941" spans="1:2" x14ac:dyDescent="0.25">
      <c r="A941">
        <v>2.6230219751596451E-2</v>
      </c>
      <c r="B941">
        <v>8.7275430560112E-2</v>
      </c>
    </row>
    <row r="942" spans="1:2" x14ac:dyDescent="0.25">
      <c r="A942">
        <v>2.6067456230521202E-2</v>
      </c>
      <c r="B942">
        <v>9.4588689506053925E-2</v>
      </c>
    </row>
    <row r="943" spans="1:2" x14ac:dyDescent="0.25">
      <c r="A943">
        <v>2.6704588904976845E-2</v>
      </c>
      <c r="B943">
        <v>7.226870208978653E-2</v>
      </c>
    </row>
    <row r="944" spans="1:2" x14ac:dyDescent="0.25">
      <c r="A944">
        <v>2.8592247515916824E-2</v>
      </c>
      <c r="B944">
        <v>0.11165845394134521</v>
      </c>
    </row>
    <row r="945" spans="1:2" x14ac:dyDescent="0.25">
      <c r="A945">
        <v>0.14226888120174408</v>
      </c>
      <c r="B945">
        <v>2.3467209339141846</v>
      </c>
    </row>
    <row r="946" spans="1:2" x14ac:dyDescent="0.25">
      <c r="A946">
        <v>5.7419907301664352E-2</v>
      </c>
      <c r="B946">
        <v>1.3778585195541382</v>
      </c>
    </row>
    <row r="947" spans="1:2" x14ac:dyDescent="0.25">
      <c r="A947">
        <v>2.8789535164833069E-2</v>
      </c>
      <c r="B947">
        <v>0.39521631598472595</v>
      </c>
    </row>
    <row r="948" spans="1:2" x14ac:dyDescent="0.25">
      <c r="A948">
        <v>2.7436617761850357E-2</v>
      </c>
      <c r="B948">
        <v>0.42206639051437378</v>
      </c>
    </row>
    <row r="949" spans="1:2" x14ac:dyDescent="0.25">
      <c r="A949">
        <v>2.7502477169036865E-2</v>
      </c>
      <c r="B949">
        <v>0.69340640306472778</v>
      </c>
    </row>
    <row r="950" spans="1:2" x14ac:dyDescent="0.25">
      <c r="A950">
        <v>2.638930082321167E-2</v>
      </c>
      <c r="B950">
        <v>0.6947283148765564</v>
      </c>
    </row>
    <row r="951" spans="1:2" x14ac:dyDescent="0.25">
      <c r="A951">
        <v>3.3684708178043365E-2</v>
      </c>
      <c r="B951">
        <v>0.72936928272247314</v>
      </c>
    </row>
    <row r="952" spans="1:2" x14ac:dyDescent="0.25">
      <c r="A952">
        <v>4.2265009135007858E-2</v>
      </c>
      <c r="B952">
        <v>0.66121524572372437</v>
      </c>
    </row>
    <row r="953" spans="1:2" x14ac:dyDescent="0.25">
      <c r="A953">
        <v>3.2715942710638046E-2</v>
      </c>
      <c r="B953">
        <v>0.8001401424407959</v>
      </c>
    </row>
    <row r="954" spans="1:2" x14ac:dyDescent="0.25">
      <c r="A954">
        <v>3.2819148153066635E-2</v>
      </c>
      <c r="B954">
        <v>0.7428281307220459</v>
      </c>
    </row>
    <row r="955" spans="1:2" x14ac:dyDescent="0.25">
      <c r="A955">
        <v>3.2339144498109818E-2</v>
      </c>
      <c r="B955">
        <v>0.84982079267501831</v>
      </c>
    </row>
    <row r="956" spans="1:2" x14ac:dyDescent="0.25">
      <c r="A956">
        <v>3.1803026795387268E-2</v>
      </c>
      <c r="B956">
        <v>0.72796618938446045</v>
      </c>
    </row>
    <row r="957" spans="1:2" x14ac:dyDescent="0.25">
      <c r="A957">
        <v>3.2415691763162613E-2</v>
      </c>
      <c r="B957">
        <v>0.83913815021514893</v>
      </c>
    </row>
    <row r="958" spans="1:2" x14ac:dyDescent="0.25">
      <c r="A958">
        <v>3.162723034620285E-2</v>
      </c>
      <c r="B958">
        <v>0.72356730699539185</v>
      </c>
    </row>
    <row r="959" spans="1:2" x14ac:dyDescent="0.25">
      <c r="A959">
        <v>3.1049083918333054E-2</v>
      </c>
      <c r="B959">
        <v>0.79808062314987183</v>
      </c>
    </row>
    <row r="960" spans="1:2" x14ac:dyDescent="0.25">
      <c r="A960">
        <v>2.3365668952465057E-2</v>
      </c>
      <c r="B960">
        <v>0.50070887804031372</v>
      </c>
    </row>
    <row r="961" spans="1:2" x14ac:dyDescent="0.25">
      <c r="A961">
        <v>2.8268814086914063E-2</v>
      </c>
      <c r="B961">
        <v>0.19043616950511932</v>
      </c>
    </row>
    <row r="962" spans="1:2" x14ac:dyDescent="0.25">
      <c r="A962">
        <v>3.0383234843611717E-2</v>
      </c>
      <c r="B962">
        <v>6.9092974066734314E-2</v>
      </c>
    </row>
    <row r="963" spans="1:2" x14ac:dyDescent="0.25">
      <c r="A963">
        <v>3.2409735023975372E-2</v>
      </c>
      <c r="B963">
        <v>4.8606239259243011E-2</v>
      </c>
    </row>
    <row r="964" spans="1:2" x14ac:dyDescent="0.25">
      <c r="A964">
        <v>3.2186124473810196E-2</v>
      </c>
      <c r="B964">
        <v>8.6995869874954224E-2</v>
      </c>
    </row>
    <row r="965" spans="1:2" x14ac:dyDescent="0.25">
      <c r="A965">
        <v>3.3642981201410294E-2</v>
      </c>
      <c r="B965">
        <v>4.2361527681350708E-2</v>
      </c>
    </row>
    <row r="966" spans="1:2" x14ac:dyDescent="0.25">
      <c r="A966">
        <v>2.9150351881980896E-2</v>
      </c>
      <c r="B966">
        <v>0.47883188724517822</v>
      </c>
    </row>
    <row r="967" spans="1:2" x14ac:dyDescent="0.25">
      <c r="A967">
        <v>3.2752528786659241E-2</v>
      </c>
      <c r="B967">
        <v>0.65063101053237915</v>
      </c>
    </row>
    <row r="968" spans="1:2" x14ac:dyDescent="0.25">
      <c r="A968">
        <v>2.9486153274774551E-2</v>
      </c>
      <c r="B968">
        <v>0.10591625422239304</v>
      </c>
    </row>
    <row r="969" spans="1:2" x14ac:dyDescent="0.25">
      <c r="A969">
        <v>0.15986274182796478</v>
      </c>
      <c r="B969">
        <v>2.3479690551757813</v>
      </c>
    </row>
    <row r="970" spans="1:2" x14ac:dyDescent="0.25">
      <c r="A970">
        <v>6.3679605722427368E-2</v>
      </c>
      <c r="B970">
        <v>1.3183417320251465</v>
      </c>
    </row>
    <row r="971" spans="1:2" x14ac:dyDescent="0.25">
      <c r="A971">
        <v>3.9339557290077209E-2</v>
      </c>
      <c r="B971">
        <v>0.12865008413791656</v>
      </c>
    </row>
    <row r="972" spans="1:2" x14ac:dyDescent="0.25">
      <c r="A972">
        <v>3.4609243273735046E-2</v>
      </c>
      <c r="B972">
        <v>0.156630739569664</v>
      </c>
    </row>
    <row r="973" spans="1:2" x14ac:dyDescent="0.25">
      <c r="A973">
        <v>3.2089963555335999E-2</v>
      </c>
      <c r="B973">
        <v>0.35704383254051208</v>
      </c>
    </row>
    <row r="974" spans="1:2" x14ac:dyDescent="0.25">
      <c r="A974">
        <v>3.1965319067239761E-2</v>
      </c>
      <c r="B974">
        <v>0.33237263560295105</v>
      </c>
    </row>
    <row r="975" spans="1:2" x14ac:dyDescent="0.25">
      <c r="A975">
        <v>3.2000526785850525E-2</v>
      </c>
      <c r="B975">
        <v>0.40072861313819885</v>
      </c>
    </row>
    <row r="976" spans="1:2" x14ac:dyDescent="0.25">
      <c r="A976">
        <v>3.1595621258020401E-2</v>
      </c>
      <c r="B976">
        <v>0.45398592948913574</v>
      </c>
    </row>
    <row r="977" spans="1:2" x14ac:dyDescent="0.25">
      <c r="A977">
        <v>3.1875427812337875E-2</v>
      </c>
      <c r="B977">
        <v>0.55681121349334717</v>
      </c>
    </row>
    <row r="978" spans="1:2" x14ac:dyDescent="0.25">
      <c r="A978">
        <v>3.3469051122665405E-2</v>
      </c>
      <c r="B978">
        <v>0.5179557204246521</v>
      </c>
    </row>
    <row r="979" spans="1:2" x14ac:dyDescent="0.25">
      <c r="A979">
        <v>3.1900342553853989E-2</v>
      </c>
      <c r="B979">
        <v>0.68621307611465454</v>
      </c>
    </row>
    <row r="980" spans="1:2" x14ac:dyDescent="0.25">
      <c r="A980">
        <v>3.22287417948246E-2</v>
      </c>
      <c r="B980">
        <v>0.65972143411636353</v>
      </c>
    </row>
    <row r="981" spans="1:2" x14ac:dyDescent="0.25">
      <c r="A981">
        <v>3.1450901180505753E-2</v>
      </c>
      <c r="B981">
        <v>0.7422446608543396</v>
      </c>
    </row>
    <row r="982" spans="1:2" x14ac:dyDescent="0.25">
      <c r="A982">
        <v>3.1956769526004791E-2</v>
      </c>
      <c r="B982">
        <v>0.66664624214172363</v>
      </c>
    </row>
    <row r="983" spans="1:2" x14ac:dyDescent="0.25">
      <c r="A983">
        <v>3.0820725485682487E-2</v>
      </c>
      <c r="B983">
        <v>0.61548149585723877</v>
      </c>
    </row>
    <row r="984" spans="1:2" x14ac:dyDescent="0.25">
      <c r="A984">
        <v>2.7850359678268433E-2</v>
      </c>
      <c r="B984">
        <v>0.235369011759758</v>
      </c>
    </row>
    <row r="985" spans="1:2" x14ac:dyDescent="0.25">
      <c r="A985">
        <v>2.8490569442510605E-2</v>
      </c>
      <c r="B985">
        <v>0.14017033576965332</v>
      </c>
    </row>
    <row r="986" spans="1:2" x14ac:dyDescent="0.25">
      <c r="A986">
        <v>3.329906240105629E-2</v>
      </c>
      <c r="B986">
        <v>0.12176195532083511</v>
      </c>
    </row>
    <row r="987" spans="1:2" x14ac:dyDescent="0.25">
      <c r="A987">
        <v>3.3066555857658386E-2</v>
      </c>
      <c r="B987">
        <v>7.6595626771450043E-2</v>
      </c>
    </row>
    <row r="988" spans="1:2" x14ac:dyDescent="0.25">
      <c r="A988">
        <v>3.8161396980285645E-2</v>
      </c>
      <c r="B988">
        <v>0.11342848092317581</v>
      </c>
    </row>
    <row r="989" spans="1:2" x14ac:dyDescent="0.25">
      <c r="A989">
        <v>0.20924295485019684</v>
      </c>
      <c r="B989">
        <v>0.11814659088850021</v>
      </c>
    </row>
    <row r="990" spans="1:2" x14ac:dyDescent="0.25">
      <c r="A990">
        <v>3.6330658942461014E-2</v>
      </c>
      <c r="B990">
        <v>0.11193566769361496</v>
      </c>
    </row>
    <row r="991" spans="1:2" x14ac:dyDescent="0.25">
      <c r="A991">
        <v>3.0232293531298637E-2</v>
      </c>
      <c r="B991">
        <v>0.10239462554454803</v>
      </c>
    </row>
    <row r="992" spans="1:2" x14ac:dyDescent="0.25">
      <c r="A992">
        <v>2.8698593378067017E-2</v>
      </c>
      <c r="B992">
        <v>0.12949866056442261</v>
      </c>
    </row>
    <row r="993" spans="1:2" x14ac:dyDescent="0.25">
      <c r="A993">
        <v>0.15214583277702332</v>
      </c>
      <c r="B993">
        <v>2.3385460376739502</v>
      </c>
    </row>
    <row r="994" spans="1:2" x14ac:dyDescent="0.25">
      <c r="A994">
        <v>0.11523104459047318</v>
      </c>
      <c r="B994">
        <v>1.3144445419311523</v>
      </c>
    </row>
    <row r="995" spans="1:2" x14ac:dyDescent="0.25">
      <c r="A995">
        <v>3.630298376083374E-2</v>
      </c>
      <c r="B995">
        <v>0.22298415005207062</v>
      </c>
    </row>
    <row r="996" spans="1:2" x14ac:dyDescent="0.25">
      <c r="A996">
        <v>3.6733299493789673E-2</v>
      </c>
      <c r="B996">
        <v>0.14619596302509308</v>
      </c>
    </row>
    <row r="997" spans="1:2" x14ac:dyDescent="0.25">
      <c r="A997">
        <v>3.2773479819297791E-2</v>
      </c>
      <c r="B997">
        <v>0.44432401657104492</v>
      </c>
    </row>
    <row r="998" spans="1:2" x14ac:dyDescent="0.25">
      <c r="A998">
        <v>3.0350107699632645E-2</v>
      </c>
      <c r="B998">
        <v>0.47149723768234253</v>
      </c>
    </row>
    <row r="999" spans="1:2" x14ac:dyDescent="0.25">
      <c r="A999">
        <v>3.3635810017585754E-2</v>
      </c>
      <c r="B999">
        <v>0.53789454698562622</v>
      </c>
    </row>
    <row r="1000" spans="1:2" x14ac:dyDescent="0.25">
      <c r="A1000">
        <v>3.2755326479673386E-2</v>
      </c>
      <c r="B1000">
        <v>0.53021770715713501</v>
      </c>
    </row>
    <row r="1001" spans="1:2" x14ac:dyDescent="0.25">
      <c r="A1001">
        <v>3.4737162292003632E-2</v>
      </c>
      <c r="B1001">
        <v>0.70474231243133545</v>
      </c>
    </row>
    <row r="1002" spans="1:2" x14ac:dyDescent="0.25">
      <c r="A1002">
        <v>3.293793648481369E-2</v>
      </c>
      <c r="B1002">
        <v>0.7596580982208252</v>
      </c>
    </row>
    <row r="1003" spans="1:2" x14ac:dyDescent="0.25">
      <c r="A1003">
        <v>3.1530015170574188E-2</v>
      </c>
      <c r="B1003">
        <v>0.89731299877166748</v>
      </c>
    </row>
    <row r="1004" spans="1:2" x14ac:dyDescent="0.25">
      <c r="A1004">
        <v>3.227568045258522E-2</v>
      </c>
      <c r="B1004">
        <v>0.8113713264465332</v>
      </c>
    </row>
    <row r="1005" spans="1:2" x14ac:dyDescent="0.25">
      <c r="A1005">
        <v>3.0433926731348038E-2</v>
      </c>
      <c r="B1005">
        <v>0.90828579664230347</v>
      </c>
    </row>
    <row r="1006" spans="1:2" x14ac:dyDescent="0.25">
      <c r="A1006">
        <v>2.891046553850174E-2</v>
      </c>
      <c r="B1006">
        <v>0.57549810409545898</v>
      </c>
    </row>
    <row r="1007" spans="1:2" x14ac:dyDescent="0.25">
      <c r="A1007">
        <v>2.9089434072375298E-2</v>
      </c>
      <c r="B1007">
        <v>0.57994097471237183</v>
      </c>
    </row>
    <row r="1008" spans="1:2" x14ac:dyDescent="0.25">
      <c r="A1008">
        <v>3.0225431546568871E-2</v>
      </c>
      <c r="B1008">
        <v>0.43671351671218872</v>
      </c>
    </row>
    <row r="1009" spans="1:2" x14ac:dyDescent="0.25">
      <c r="A1009">
        <v>1.9544064998626709E-2</v>
      </c>
      <c r="B1009">
        <v>0.22908201813697815</v>
      </c>
    </row>
    <row r="1010" spans="1:2" x14ac:dyDescent="0.25">
      <c r="A1010">
        <v>5.5034416727721691E-3</v>
      </c>
      <c r="B1010">
        <v>6.9790080189704895E-2</v>
      </c>
    </row>
    <row r="1011" spans="1:2" x14ac:dyDescent="0.25">
      <c r="A1011">
        <v>1.1393365450203419E-2</v>
      </c>
      <c r="B1011">
        <v>0.10392512381076813</v>
      </c>
    </row>
    <row r="1012" spans="1:2" x14ac:dyDescent="0.25">
      <c r="A1012">
        <v>1.5264046378433704E-2</v>
      </c>
      <c r="B1012">
        <v>2.1548997610807419E-2</v>
      </c>
    </row>
    <row r="1013" spans="1:2" x14ac:dyDescent="0.25">
      <c r="A1013">
        <v>2.8877301141619682E-2</v>
      </c>
      <c r="B1013">
        <v>0.11561328172683716</v>
      </c>
    </row>
    <row r="1014" spans="1:2" x14ac:dyDescent="0.25">
      <c r="A1014">
        <v>3.2056406140327454E-2</v>
      </c>
      <c r="B1014">
        <v>0.45903778076171875</v>
      </c>
    </row>
    <row r="1015" spans="1:2" x14ac:dyDescent="0.25">
      <c r="A1015">
        <v>3.2973527908325195E-2</v>
      </c>
      <c r="B1015">
        <v>0.64073079824447632</v>
      </c>
    </row>
    <row r="1016" spans="1:2" x14ac:dyDescent="0.25">
      <c r="A1016">
        <v>3.2951924949884415E-2</v>
      </c>
      <c r="B1016">
        <v>7.8172981739044189E-2</v>
      </c>
    </row>
    <row r="1017" spans="1:2" x14ac:dyDescent="0.25">
      <c r="A1017">
        <v>0.15116322040557861</v>
      </c>
      <c r="B1017">
        <v>2.2732598781585693</v>
      </c>
    </row>
    <row r="1018" spans="1:2" x14ac:dyDescent="0.25">
      <c r="A1018">
        <v>5.9958070516586304E-2</v>
      </c>
      <c r="B1018">
        <v>3.2534406185150146</v>
      </c>
    </row>
    <row r="1019" spans="1:2" x14ac:dyDescent="0.25">
      <c r="A1019">
        <v>3.6752235144376755E-2</v>
      </c>
      <c r="B1019">
        <v>4.3464088439941406</v>
      </c>
    </row>
    <row r="1020" spans="1:2" x14ac:dyDescent="0.25">
      <c r="A1020">
        <v>3.1936537474393845E-2</v>
      </c>
      <c r="B1020">
        <v>0.37364089488983154</v>
      </c>
    </row>
    <row r="1021" spans="1:2" x14ac:dyDescent="0.25">
      <c r="A1021">
        <v>3.3614251762628555E-2</v>
      </c>
      <c r="B1021">
        <v>0.38419926166534424</v>
      </c>
    </row>
    <row r="1022" spans="1:2" x14ac:dyDescent="0.25">
      <c r="A1022">
        <v>3.7948645651340485E-2</v>
      </c>
      <c r="B1022">
        <v>0.42258122563362122</v>
      </c>
    </row>
    <row r="1023" spans="1:2" x14ac:dyDescent="0.25">
      <c r="A1023">
        <v>3.1618613749742508E-2</v>
      </c>
      <c r="B1023">
        <v>0.75467658042907715</v>
      </c>
    </row>
    <row r="1024" spans="1:2" x14ac:dyDescent="0.25">
      <c r="A1024">
        <v>3.3274330198764801E-2</v>
      </c>
      <c r="B1024">
        <v>0.86378103494644165</v>
      </c>
    </row>
    <row r="1025" spans="1:2" x14ac:dyDescent="0.25">
      <c r="A1025">
        <v>3.1800083816051483E-2</v>
      </c>
      <c r="B1025">
        <v>1.116901159286499</v>
      </c>
    </row>
    <row r="1026" spans="1:2" x14ac:dyDescent="0.25">
      <c r="A1026">
        <v>3.1537476927042007E-2</v>
      </c>
      <c r="B1026">
        <v>1.013967752456665</v>
      </c>
    </row>
    <row r="1027" spans="1:2" x14ac:dyDescent="0.25">
      <c r="A1027">
        <v>3.2336588948965073E-2</v>
      </c>
      <c r="B1027">
        <v>1.2093920707702637</v>
      </c>
    </row>
    <row r="1028" spans="1:2" x14ac:dyDescent="0.25">
      <c r="A1028">
        <v>3.2177310436964035E-2</v>
      </c>
      <c r="B1028">
        <v>1.0599733591079712</v>
      </c>
    </row>
    <row r="1029" spans="1:2" x14ac:dyDescent="0.25">
      <c r="A1029">
        <v>3.2631013542413712E-2</v>
      </c>
      <c r="B1029">
        <v>1.0875285863876343</v>
      </c>
    </row>
    <row r="1030" spans="1:2" x14ac:dyDescent="0.25">
      <c r="A1030">
        <v>3.18601094186306E-2</v>
      </c>
      <c r="B1030">
        <v>0.96607506275177002</v>
      </c>
    </row>
    <row r="1031" spans="1:2" x14ac:dyDescent="0.25">
      <c r="A1031">
        <v>3.144482895731926E-2</v>
      </c>
      <c r="B1031">
        <v>1.1377918720245361</v>
      </c>
    </row>
    <row r="1032" spans="1:2" x14ac:dyDescent="0.25">
      <c r="A1032">
        <v>3.2080728560686111E-2</v>
      </c>
      <c r="B1032">
        <v>1.0076987743377686</v>
      </c>
    </row>
    <row r="1033" spans="1:2" x14ac:dyDescent="0.25">
      <c r="A1033">
        <v>2.7883522212505341E-2</v>
      </c>
      <c r="B1033">
        <v>0.69110417366027832</v>
      </c>
    </row>
    <row r="1034" spans="1:2" x14ac:dyDescent="0.25">
      <c r="A1034">
        <v>2.41242665797472E-2</v>
      </c>
      <c r="B1034">
        <v>0.2083839625120163</v>
      </c>
    </row>
    <row r="1035" spans="1:2" x14ac:dyDescent="0.25">
      <c r="A1035">
        <v>2.6079019531607628E-2</v>
      </c>
      <c r="B1035">
        <v>8.9640974998474121E-2</v>
      </c>
    </row>
    <row r="1036" spans="1:2" x14ac:dyDescent="0.25">
      <c r="A1036">
        <v>3.3237773925065994E-2</v>
      </c>
      <c r="B1036">
        <v>4.2525496333837509E-2</v>
      </c>
    </row>
    <row r="1037" spans="1:2" x14ac:dyDescent="0.25">
      <c r="A1037">
        <v>3.2623324543237686E-2</v>
      </c>
      <c r="B1037">
        <v>7.7406018972396851E-2</v>
      </c>
    </row>
    <row r="1038" spans="1:2" x14ac:dyDescent="0.25">
      <c r="A1038">
        <v>3.0646964907646179E-2</v>
      </c>
      <c r="B1038">
        <v>9.017036110162735E-2</v>
      </c>
    </row>
    <row r="1039" spans="1:2" x14ac:dyDescent="0.25">
      <c r="A1039">
        <v>3.0665626749396324E-2</v>
      </c>
      <c r="B1039">
        <v>5.7011689990758896E-2</v>
      </c>
    </row>
    <row r="1040" spans="1:2" x14ac:dyDescent="0.25">
      <c r="A1040">
        <v>3.4311141818761826E-2</v>
      </c>
      <c r="B1040">
        <v>0.14970740675926208</v>
      </c>
    </row>
    <row r="1041" spans="1:2" x14ac:dyDescent="0.25">
      <c r="A1041">
        <v>0.121019646525383</v>
      </c>
      <c r="B1041">
        <v>2.3064882755279541</v>
      </c>
    </row>
    <row r="1042" spans="1:2" x14ac:dyDescent="0.25">
      <c r="A1042">
        <v>3.1290248036384583E-2</v>
      </c>
      <c r="B1042">
        <v>1.5644583702087402</v>
      </c>
    </row>
    <row r="1043" spans="1:2" x14ac:dyDescent="0.25">
      <c r="A1043">
        <v>3.3870387822389603E-2</v>
      </c>
      <c r="B1043">
        <v>6.2041187286376953</v>
      </c>
    </row>
    <row r="1044" spans="1:2" x14ac:dyDescent="0.25">
      <c r="A1044">
        <v>3.2640255987644196E-2</v>
      </c>
      <c r="B1044">
        <v>0.68794310092926025</v>
      </c>
    </row>
    <row r="1045" spans="1:2" x14ac:dyDescent="0.25">
      <c r="A1045">
        <v>3.1047364696860313E-2</v>
      </c>
      <c r="B1045">
        <v>0.59331172704696655</v>
      </c>
    </row>
    <row r="1046" spans="1:2" x14ac:dyDescent="0.25">
      <c r="A1046">
        <v>3.214254230260849E-2</v>
      </c>
      <c r="B1046">
        <v>0.50946879386901855</v>
      </c>
    </row>
    <row r="1047" spans="1:2" x14ac:dyDescent="0.25">
      <c r="A1047">
        <v>3.1344201415777206E-2</v>
      </c>
      <c r="B1047">
        <v>0.52575838565826416</v>
      </c>
    </row>
    <row r="1048" spans="1:2" x14ac:dyDescent="0.25">
      <c r="A1048">
        <v>3.5156678408384323E-2</v>
      </c>
      <c r="B1048">
        <v>0.62540698051452637</v>
      </c>
    </row>
    <row r="1049" spans="1:2" x14ac:dyDescent="0.25">
      <c r="A1049">
        <v>3.1498774886131287E-2</v>
      </c>
      <c r="B1049">
        <v>0.35477477312088013</v>
      </c>
    </row>
    <row r="1050" spans="1:2" x14ac:dyDescent="0.25">
      <c r="A1050">
        <v>3.1676400452852249E-2</v>
      </c>
      <c r="B1050">
        <v>0.52103632688522339</v>
      </c>
    </row>
    <row r="1051" spans="1:2" x14ac:dyDescent="0.25">
      <c r="A1051">
        <v>3.0457079410552979E-2</v>
      </c>
      <c r="B1051">
        <v>0.48933723568916321</v>
      </c>
    </row>
    <row r="1052" spans="1:2" x14ac:dyDescent="0.25">
      <c r="A1052">
        <v>3.2204397022724152E-2</v>
      </c>
      <c r="B1052">
        <v>0.40266788005828857</v>
      </c>
    </row>
    <row r="1053" spans="1:2" x14ac:dyDescent="0.25">
      <c r="A1053">
        <v>3.1603936105966568E-2</v>
      </c>
      <c r="B1053">
        <v>0.4600469172000885</v>
      </c>
    </row>
    <row r="1054" spans="1:2" x14ac:dyDescent="0.25">
      <c r="A1054">
        <v>3.6649670451879501E-2</v>
      </c>
      <c r="B1054">
        <v>0.43309196829795837</v>
      </c>
    </row>
    <row r="1055" spans="1:2" x14ac:dyDescent="0.25">
      <c r="A1055">
        <v>3.793715313076973E-2</v>
      </c>
      <c r="B1055">
        <v>0.71543145179748535</v>
      </c>
    </row>
    <row r="1056" spans="1:2" x14ac:dyDescent="0.25">
      <c r="A1056">
        <v>3.0181996524333954E-2</v>
      </c>
      <c r="B1056">
        <v>0.77376550436019897</v>
      </c>
    </row>
    <row r="1057" spans="1:2" x14ac:dyDescent="0.25">
      <c r="A1057">
        <v>3.1656205654144287E-2</v>
      </c>
      <c r="B1057">
        <v>0.89082390069961548</v>
      </c>
    </row>
    <row r="1058" spans="1:2" x14ac:dyDescent="0.25">
      <c r="A1058">
        <v>3.0805183574557304E-2</v>
      </c>
      <c r="B1058">
        <v>0.7690349817276001</v>
      </c>
    </row>
    <row r="1059" spans="1:2" x14ac:dyDescent="0.25">
      <c r="A1059">
        <v>2.9714399948716164E-2</v>
      </c>
      <c r="B1059">
        <v>0.6015281081199646</v>
      </c>
    </row>
    <row r="1060" spans="1:2" x14ac:dyDescent="0.25">
      <c r="A1060">
        <v>2.6200596243143082E-2</v>
      </c>
      <c r="B1060">
        <v>0.17238731682300568</v>
      </c>
    </row>
    <row r="1061" spans="1:2" x14ac:dyDescent="0.25">
      <c r="A1061">
        <v>2.7057494968175888E-2</v>
      </c>
      <c r="B1061">
        <v>0.1618552953004837</v>
      </c>
    </row>
    <row r="1062" spans="1:2" x14ac:dyDescent="0.25">
      <c r="A1062">
        <v>2.7182966470718384E-2</v>
      </c>
      <c r="B1062">
        <v>0.51999080181121826</v>
      </c>
    </row>
    <row r="1063" spans="1:2" x14ac:dyDescent="0.25">
      <c r="A1063">
        <v>3.4164268523454666E-2</v>
      </c>
      <c r="B1063">
        <v>0.66135168075561523</v>
      </c>
    </row>
    <row r="1064" spans="1:2" x14ac:dyDescent="0.25">
      <c r="A1064">
        <v>3.3129539340734482E-2</v>
      </c>
      <c r="B1064">
        <v>8.367764949798584E-2</v>
      </c>
    </row>
    <row r="1065" spans="1:2" x14ac:dyDescent="0.25">
      <c r="A1065">
        <v>0.20648889243602753</v>
      </c>
      <c r="B1065">
        <v>2.2712240219116211</v>
      </c>
    </row>
    <row r="1066" spans="1:2" x14ac:dyDescent="0.25">
      <c r="A1066">
        <v>0.16363924741744995</v>
      </c>
      <c r="B1066">
        <v>1.3414996862411499</v>
      </c>
    </row>
    <row r="1067" spans="1:2" x14ac:dyDescent="0.25">
      <c r="A1067">
        <v>2.3949962109327316E-2</v>
      </c>
      <c r="B1067">
        <v>0.14055384695529938</v>
      </c>
    </row>
    <row r="1068" spans="1:2" x14ac:dyDescent="0.25">
      <c r="A1068">
        <v>3.0526448041200638E-2</v>
      </c>
      <c r="B1068">
        <v>0.23550261557102203</v>
      </c>
    </row>
    <row r="1069" spans="1:2" x14ac:dyDescent="0.25">
      <c r="A1069">
        <v>3.1763177365064621E-2</v>
      </c>
      <c r="B1069">
        <v>0.3706895112991333</v>
      </c>
    </row>
    <row r="1070" spans="1:2" x14ac:dyDescent="0.25">
      <c r="A1070">
        <v>3.1955640763044357E-2</v>
      </c>
      <c r="B1070">
        <v>0.42094594240188599</v>
      </c>
    </row>
    <row r="1071" spans="1:2" x14ac:dyDescent="0.25">
      <c r="A1071">
        <v>3.620075061917305E-2</v>
      </c>
      <c r="B1071">
        <v>0.56200975179672241</v>
      </c>
    </row>
    <row r="1072" spans="1:2" x14ac:dyDescent="0.25">
      <c r="A1072">
        <v>3.6405190825462341E-2</v>
      </c>
      <c r="B1072">
        <v>0.44647061824798584</v>
      </c>
    </row>
    <row r="1073" spans="1:2" x14ac:dyDescent="0.25">
      <c r="A1073">
        <v>3.3066693693399429E-2</v>
      </c>
      <c r="B1073">
        <v>0.69885349273681641</v>
      </c>
    </row>
    <row r="1074" spans="1:2" x14ac:dyDescent="0.25">
      <c r="A1074">
        <v>3.1622372567653656E-2</v>
      </c>
      <c r="B1074">
        <v>0.7638821005821228</v>
      </c>
    </row>
    <row r="1075" spans="1:2" x14ac:dyDescent="0.25">
      <c r="A1075">
        <v>2.7447761967778206E-2</v>
      </c>
      <c r="B1075">
        <v>0.8795819878578186</v>
      </c>
    </row>
    <row r="1076" spans="1:2" x14ac:dyDescent="0.25">
      <c r="A1076">
        <v>2.6680551469326019E-2</v>
      </c>
      <c r="B1076">
        <v>0.83569002151489258</v>
      </c>
    </row>
    <row r="1077" spans="1:2" x14ac:dyDescent="0.25">
      <c r="A1077">
        <v>2.6490991935133934E-2</v>
      </c>
      <c r="B1077">
        <v>0.95343494415283203</v>
      </c>
    </row>
    <row r="1078" spans="1:2" x14ac:dyDescent="0.25">
      <c r="A1078">
        <v>2.6335909962654114E-2</v>
      </c>
      <c r="B1078">
        <v>0.84442943334579468</v>
      </c>
    </row>
    <row r="1079" spans="1:2" x14ac:dyDescent="0.25">
      <c r="A1079">
        <v>2.9233230277895927E-2</v>
      </c>
      <c r="B1079">
        <v>0.74139463901519775</v>
      </c>
    </row>
    <row r="1080" spans="1:2" x14ac:dyDescent="0.25">
      <c r="A1080">
        <v>2.7428267523646355E-2</v>
      </c>
      <c r="B1080">
        <v>0.68966156244277954</v>
      </c>
    </row>
    <row r="1081" spans="1:2" x14ac:dyDescent="0.25">
      <c r="A1081">
        <v>2.4551078677177429E-2</v>
      </c>
      <c r="B1081">
        <v>0.64350026845932007</v>
      </c>
    </row>
    <row r="1082" spans="1:2" x14ac:dyDescent="0.25">
      <c r="A1082">
        <v>2.0972693338990211E-2</v>
      </c>
      <c r="B1082">
        <v>0.16548828780651093</v>
      </c>
    </row>
    <row r="1083" spans="1:2" x14ac:dyDescent="0.25">
      <c r="A1083">
        <v>2.3798920214176178E-2</v>
      </c>
      <c r="B1083">
        <v>7.5684987008571625E-2</v>
      </c>
    </row>
    <row r="1084" spans="1:2" x14ac:dyDescent="0.25">
      <c r="A1084">
        <v>3.2030142843723297E-2</v>
      </c>
      <c r="B1084">
        <v>8.0107107758522034E-2</v>
      </c>
    </row>
    <row r="1085" spans="1:2" x14ac:dyDescent="0.25">
      <c r="A1085">
        <v>2.9244845733046532E-2</v>
      </c>
      <c r="B1085">
        <v>0.15382315218448639</v>
      </c>
    </row>
    <row r="1086" spans="1:2" x14ac:dyDescent="0.25">
      <c r="A1086">
        <v>0.10670235008001328</v>
      </c>
      <c r="B1086">
        <v>0.11098182946443558</v>
      </c>
    </row>
    <row r="1087" spans="1:2" x14ac:dyDescent="0.25">
      <c r="A1087">
        <v>3.402826189994812E-2</v>
      </c>
      <c r="B1087">
        <v>4.3564092367887497E-2</v>
      </c>
    </row>
    <row r="1088" spans="1:2" x14ac:dyDescent="0.25">
      <c r="A1088">
        <v>3.511708602309227E-2</v>
      </c>
      <c r="B1088">
        <v>3.9552632719278336E-2</v>
      </c>
    </row>
    <row r="1089" spans="1:2" x14ac:dyDescent="0.25">
      <c r="A1089">
        <v>0.14908167719841003</v>
      </c>
      <c r="B1089">
        <v>2.2930288314819336</v>
      </c>
    </row>
    <row r="1090" spans="1:2" x14ac:dyDescent="0.25">
      <c r="A1090">
        <v>5.0555862486362457E-2</v>
      </c>
      <c r="B1090">
        <v>1.4296644926071167</v>
      </c>
    </row>
    <row r="1091" spans="1:2" x14ac:dyDescent="0.25">
      <c r="A1091">
        <v>2.4959942325949669E-2</v>
      </c>
      <c r="B1091">
        <v>0.17429432272911072</v>
      </c>
    </row>
    <row r="1092" spans="1:2" x14ac:dyDescent="0.25">
      <c r="A1092">
        <v>3.0661564320325851E-2</v>
      </c>
      <c r="B1092">
        <v>4.1479988098144531</v>
      </c>
    </row>
    <row r="1093" spans="1:2" x14ac:dyDescent="0.25">
      <c r="A1093">
        <v>2.5250127539038658E-2</v>
      </c>
      <c r="B1093">
        <v>2.3081002235412598</v>
      </c>
    </row>
    <row r="1094" spans="1:2" x14ac:dyDescent="0.25">
      <c r="A1094">
        <v>0.13410545885562897</v>
      </c>
      <c r="B1094">
        <v>0.6439359188079834</v>
      </c>
    </row>
    <row r="1095" spans="1:2" x14ac:dyDescent="0.25">
      <c r="A1095">
        <v>0.22370055317878723</v>
      </c>
      <c r="B1095">
        <v>1.8378032445907593</v>
      </c>
    </row>
    <row r="1096" spans="1:2" x14ac:dyDescent="0.25">
      <c r="A1096">
        <v>0.11515394598245621</v>
      </c>
      <c r="B1096">
        <v>1.6121293306350708</v>
      </c>
    </row>
    <row r="1097" spans="1:2" x14ac:dyDescent="0.25">
      <c r="A1097">
        <v>2.8927821666002274E-2</v>
      </c>
      <c r="B1097">
        <v>1.1346368789672852</v>
      </c>
    </row>
    <row r="1098" spans="1:2" x14ac:dyDescent="0.25">
      <c r="A1098">
        <v>2.6624402031302452E-2</v>
      </c>
      <c r="B1098">
        <v>1.1167093515396118</v>
      </c>
    </row>
    <row r="1099" spans="1:2" x14ac:dyDescent="0.25">
      <c r="A1099">
        <v>2.7812037616968155E-2</v>
      </c>
      <c r="B1099">
        <v>1.2798999547958374</v>
      </c>
    </row>
    <row r="1100" spans="1:2" x14ac:dyDescent="0.25">
      <c r="A1100">
        <v>2.8212223201990128E-2</v>
      </c>
      <c r="B1100">
        <v>1.1981921195983887</v>
      </c>
    </row>
    <row r="1101" spans="1:2" x14ac:dyDescent="0.25">
      <c r="A1101">
        <v>2.6888163760304451E-2</v>
      </c>
      <c r="B1101">
        <v>1.2714024782180786</v>
      </c>
    </row>
    <row r="1102" spans="1:2" x14ac:dyDescent="0.25">
      <c r="A1102">
        <v>2.8089171275496483E-2</v>
      </c>
      <c r="B1102">
        <v>1.0899173021316528</v>
      </c>
    </row>
    <row r="1103" spans="1:2" x14ac:dyDescent="0.25">
      <c r="A1103">
        <v>2.7549708262085915E-2</v>
      </c>
      <c r="B1103">
        <v>1.2630041837692261</v>
      </c>
    </row>
    <row r="1104" spans="1:2" x14ac:dyDescent="0.25">
      <c r="A1104">
        <v>2.6436759158968925E-2</v>
      </c>
      <c r="B1104">
        <v>1.0145773887634277</v>
      </c>
    </row>
    <row r="1105" spans="1:2" x14ac:dyDescent="0.25">
      <c r="A1105">
        <v>2.2736988961696625E-2</v>
      </c>
      <c r="B1105">
        <v>0.54280346632003784</v>
      </c>
    </row>
    <row r="1106" spans="1:2" x14ac:dyDescent="0.25">
      <c r="A1106">
        <v>1.9574884325265884E-2</v>
      </c>
      <c r="B1106">
        <v>0.19461558759212494</v>
      </c>
    </row>
    <row r="1107" spans="1:2" x14ac:dyDescent="0.25">
      <c r="A1107">
        <v>2.9155327007174492E-2</v>
      </c>
      <c r="B1107">
        <v>0.14969243109226227</v>
      </c>
    </row>
    <row r="1108" spans="1:2" x14ac:dyDescent="0.25">
      <c r="A1108">
        <v>3.0646501109004021E-2</v>
      </c>
      <c r="B1108">
        <v>5.2283529192209244E-2</v>
      </c>
    </row>
    <row r="1109" spans="1:2" x14ac:dyDescent="0.25">
      <c r="A1109">
        <v>2.627948671579361E-2</v>
      </c>
      <c r="B1109">
        <v>7.2456985712051392E-2</v>
      </c>
    </row>
    <row r="1110" spans="1:2" x14ac:dyDescent="0.25">
      <c r="A1110">
        <v>2.6839900761842728E-2</v>
      </c>
      <c r="B1110">
        <v>0.53689277172088623</v>
      </c>
    </row>
    <row r="1111" spans="1:2" x14ac:dyDescent="0.25">
      <c r="A1111">
        <v>2.4872943758964539E-2</v>
      </c>
      <c r="B1111">
        <v>0.58419805765151978</v>
      </c>
    </row>
    <row r="1112" spans="1:2" x14ac:dyDescent="0.25">
      <c r="A1112">
        <v>3.1657330691814423E-2</v>
      </c>
      <c r="B1112">
        <v>0.1066010519862175</v>
      </c>
    </row>
    <row r="1113" spans="1:2" x14ac:dyDescent="0.25">
      <c r="A1113">
        <v>0.10242357850074768</v>
      </c>
      <c r="B1113">
        <v>2.2980639934539795</v>
      </c>
    </row>
    <row r="1114" spans="1:2" x14ac:dyDescent="0.25">
      <c r="A1114">
        <v>0.17965222895145416</v>
      </c>
      <c r="B1114">
        <v>1.7894805669784546</v>
      </c>
    </row>
    <row r="1115" spans="1:2" x14ac:dyDescent="0.25">
      <c r="A1115">
        <v>2.958310954272747E-2</v>
      </c>
      <c r="B1115">
        <v>0.94045603275299072</v>
      </c>
    </row>
    <row r="1116" spans="1:2" x14ac:dyDescent="0.25">
      <c r="A1116">
        <v>2.900211326777935E-2</v>
      </c>
      <c r="B1116">
        <v>1.098570704460144</v>
      </c>
    </row>
    <row r="1117" spans="1:2" x14ac:dyDescent="0.25">
      <c r="A1117">
        <v>2.8504135087132454E-2</v>
      </c>
      <c r="B1117">
        <v>1.2967618703842163</v>
      </c>
    </row>
    <row r="1118" spans="1:2" x14ac:dyDescent="0.25">
      <c r="A1118">
        <v>2.7533672749996185E-2</v>
      </c>
      <c r="B1118">
        <v>1.0540744066238403</v>
      </c>
    </row>
    <row r="1119" spans="1:2" x14ac:dyDescent="0.25">
      <c r="A1119">
        <v>2.6955220848321915E-2</v>
      </c>
      <c r="B1119">
        <v>1.3435105085372925</v>
      </c>
    </row>
    <row r="1120" spans="1:2" x14ac:dyDescent="0.25">
      <c r="A1120">
        <v>2.9682805761694908E-2</v>
      </c>
      <c r="B1120">
        <v>1.1865347623825073</v>
      </c>
    </row>
    <row r="1121" spans="1:2" x14ac:dyDescent="0.25">
      <c r="A1121">
        <v>2.8268728405237198E-2</v>
      </c>
      <c r="B1121">
        <v>1.5622211694717407</v>
      </c>
    </row>
    <row r="1122" spans="1:2" x14ac:dyDescent="0.25">
      <c r="A1122">
        <v>2.7156619355082512E-2</v>
      </c>
      <c r="B1122">
        <v>1.5370601415634155</v>
      </c>
    </row>
    <row r="1123" spans="1:2" x14ac:dyDescent="0.25">
      <c r="A1123">
        <v>2.4962740018963814E-2</v>
      </c>
      <c r="B1123">
        <v>1.660480260848999</v>
      </c>
    </row>
    <row r="1124" spans="1:2" x14ac:dyDescent="0.25">
      <c r="A1124">
        <v>2.6900380849838257E-2</v>
      </c>
      <c r="B1124">
        <v>1.4263420104980469</v>
      </c>
    </row>
    <row r="1125" spans="1:2" x14ac:dyDescent="0.25">
      <c r="A1125">
        <v>2.7286268770694733E-2</v>
      </c>
      <c r="B1125">
        <v>1.694580078125</v>
      </c>
    </row>
    <row r="1126" spans="1:2" x14ac:dyDescent="0.25">
      <c r="A1126">
        <v>2.7303926646709442E-2</v>
      </c>
      <c r="B1126">
        <v>1.5006182193756104</v>
      </c>
    </row>
    <row r="1127" spans="1:2" x14ac:dyDescent="0.25">
      <c r="A1127">
        <v>2.6838446035981178E-2</v>
      </c>
      <c r="B1127">
        <v>1.8054181337356567</v>
      </c>
    </row>
    <row r="1128" spans="1:2" x14ac:dyDescent="0.25">
      <c r="A1128">
        <v>2.3149564862251282E-2</v>
      </c>
      <c r="B1128">
        <v>1.4802918434143066</v>
      </c>
    </row>
    <row r="1129" spans="1:2" x14ac:dyDescent="0.25">
      <c r="A1129">
        <v>2.6128420606255531E-2</v>
      </c>
      <c r="B1129">
        <v>1.3581557273864746</v>
      </c>
    </row>
    <row r="1130" spans="1:2" x14ac:dyDescent="0.25">
      <c r="A1130">
        <v>2.5019621476531029E-2</v>
      </c>
      <c r="B1130">
        <v>0.52509200572967529</v>
      </c>
    </row>
    <row r="1131" spans="1:2" x14ac:dyDescent="0.25">
      <c r="A1131">
        <v>2.2363539785146713E-2</v>
      </c>
      <c r="B1131">
        <v>0.15715742111206055</v>
      </c>
    </row>
    <row r="1132" spans="1:2" x14ac:dyDescent="0.25">
      <c r="A1132">
        <v>2.7885396033525467E-2</v>
      </c>
      <c r="B1132">
        <v>0.12096130847930908</v>
      </c>
    </row>
    <row r="1133" spans="1:2" x14ac:dyDescent="0.25">
      <c r="A1133">
        <v>3.0563347041606903E-2</v>
      </c>
      <c r="B1133">
        <v>0.19528113305568695</v>
      </c>
    </row>
    <row r="1134" spans="1:2" x14ac:dyDescent="0.25">
      <c r="A1134">
        <v>3.0303213745355606E-2</v>
      </c>
      <c r="B1134">
        <v>0.18226185441017151</v>
      </c>
    </row>
    <row r="1135" spans="1:2" x14ac:dyDescent="0.25">
      <c r="A1135">
        <v>2.9958579689264297E-2</v>
      </c>
      <c r="B1135">
        <v>0.19599780440330505</v>
      </c>
    </row>
    <row r="1136" spans="1:2" x14ac:dyDescent="0.25">
      <c r="A1136">
        <v>2.2043842822313309E-2</v>
      </c>
      <c r="B1136">
        <v>0.1998857706785202</v>
      </c>
    </row>
    <row r="1137" spans="1:2" x14ac:dyDescent="0.25">
      <c r="A1137">
        <v>0.14129248261451721</v>
      </c>
      <c r="B1137">
        <v>2.3800923824310303</v>
      </c>
    </row>
    <row r="1138" spans="1:2" x14ac:dyDescent="0.25">
      <c r="A1138">
        <v>4.0414176881313324E-2</v>
      </c>
      <c r="B1138">
        <v>1.3142467737197876</v>
      </c>
    </row>
    <row r="1139" spans="1:2" x14ac:dyDescent="0.25">
      <c r="A1139">
        <v>2.9389632865786552E-2</v>
      </c>
      <c r="B1139">
        <v>0.35257518291473389</v>
      </c>
    </row>
    <row r="1140" spans="1:2" x14ac:dyDescent="0.25">
      <c r="A1140">
        <v>2.7275333181023598E-2</v>
      </c>
      <c r="B1140">
        <v>0.5999453067779541</v>
      </c>
    </row>
    <row r="1141" spans="1:2" x14ac:dyDescent="0.25">
      <c r="A1141">
        <v>2.7642367407679558E-2</v>
      </c>
      <c r="B1141">
        <v>0.89414972066879272</v>
      </c>
    </row>
    <row r="1142" spans="1:2" x14ac:dyDescent="0.25">
      <c r="A1142">
        <v>2.7328042313456535E-2</v>
      </c>
      <c r="B1142">
        <v>0.89018386602401733</v>
      </c>
    </row>
    <row r="1143" spans="1:2" x14ac:dyDescent="0.25">
      <c r="A1143">
        <v>2.6568477973341942E-2</v>
      </c>
      <c r="B1143">
        <v>0.97738969326019287</v>
      </c>
    </row>
    <row r="1144" spans="1:2" x14ac:dyDescent="0.25">
      <c r="A1144">
        <v>2.7679441496729851E-2</v>
      </c>
      <c r="B1144">
        <v>0.95496684312820435</v>
      </c>
    </row>
    <row r="1145" spans="1:2" x14ac:dyDescent="0.25">
      <c r="A1145">
        <v>2.670658752322197E-2</v>
      </c>
      <c r="B1145">
        <v>1.0298049449920654</v>
      </c>
    </row>
    <row r="1146" spans="1:2" x14ac:dyDescent="0.25">
      <c r="A1146">
        <v>2.7455804869532585E-2</v>
      </c>
      <c r="B1146">
        <v>0.75477868318557739</v>
      </c>
    </row>
    <row r="1147" spans="1:2" x14ac:dyDescent="0.25">
      <c r="A1147">
        <v>2.7661677449941635E-2</v>
      </c>
      <c r="B1147">
        <v>1.0879424810409546</v>
      </c>
    </row>
    <row r="1148" spans="1:2" x14ac:dyDescent="0.25">
      <c r="A1148">
        <v>2.8265869244933128E-2</v>
      </c>
      <c r="B1148">
        <v>1.2261941432952881</v>
      </c>
    </row>
    <row r="1149" spans="1:2" x14ac:dyDescent="0.25">
      <c r="A1149">
        <v>2.7263008058071136E-2</v>
      </c>
      <c r="B1149">
        <v>1.4148200750350952</v>
      </c>
    </row>
    <row r="1150" spans="1:2" x14ac:dyDescent="0.25">
      <c r="A1150">
        <v>2.7561644092202187E-2</v>
      </c>
      <c r="B1150">
        <v>1.0956851243972778</v>
      </c>
    </row>
    <row r="1151" spans="1:2" x14ac:dyDescent="0.25">
      <c r="A1151">
        <v>2.5724085047841072E-2</v>
      </c>
      <c r="B1151">
        <v>1.3009300231933594</v>
      </c>
    </row>
    <row r="1152" spans="1:2" x14ac:dyDescent="0.25">
      <c r="A1152">
        <v>2.5219295173883438E-2</v>
      </c>
      <c r="B1152">
        <v>0.71426868438720703</v>
      </c>
    </row>
    <row r="1153" spans="1:2" x14ac:dyDescent="0.25">
      <c r="A1153">
        <v>2.6401521638035774E-2</v>
      </c>
      <c r="B1153">
        <v>0.46236687898635864</v>
      </c>
    </row>
    <row r="1154" spans="1:2" x14ac:dyDescent="0.25">
      <c r="A1154">
        <v>2.3788796737790108E-2</v>
      </c>
      <c r="B1154">
        <v>0.21020007133483887</v>
      </c>
    </row>
    <row r="1155" spans="1:2" x14ac:dyDescent="0.25">
      <c r="A1155">
        <v>2.1630242466926575E-2</v>
      </c>
      <c r="B1155">
        <v>0.12893451750278473</v>
      </c>
    </row>
    <row r="1156" spans="1:2" x14ac:dyDescent="0.25">
      <c r="A1156">
        <v>2.8901891782879829E-2</v>
      </c>
      <c r="B1156">
        <v>0.14974509179592133</v>
      </c>
    </row>
    <row r="1157" spans="1:2" x14ac:dyDescent="0.25">
      <c r="A1157">
        <v>2.9189208522439003E-2</v>
      </c>
      <c r="B1157">
        <v>0.13197101652622223</v>
      </c>
    </row>
    <row r="1158" spans="1:2" x14ac:dyDescent="0.25">
      <c r="A1158">
        <v>2.9067188501358032E-2</v>
      </c>
      <c r="B1158">
        <v>0.51036620140075684</v>
      </c>
    </row>
    <row r="1159" spans="1:2" x14ac:dyDescent="0.25">
      <c r="A1159">
        <v>2.8744760900735855E-2</v>
      </c>
      <c r="B1159">
        <v>0.64846968650817871</v>
      </c>
    </row>
    <row r="1160" spans="1:2" x14ac:dyDescent="0.25">
      <c r="A1160">
        <v>2.4825341999530792E-2</v>
      </c>
      <c r="B1160">
        <v>7.0092134177684784E-2</v>
      </c>
    </row>
    <row r="1161" spans="1:2" x14ac:dyDescent="0.25">
      <c r="A1161">
        <v>0.10408393293619156</v>
      </c>
      <c r="B1161">
        <v>2.3853130340576172</v>
      </c>
    </row>
    <row r="1162" spans="1:2" x14ac:dyDescent="0.25">
      <c r="A1162">
        <v>2.3971375077962875E-2</v>
      </c>
      <c r="B1162">
        <v>1.418526291847229</v>
      </c>
    </row>
    <row r="1163" spans="1:2" x14ac:dyDescent="0.25">
      <c r="A1163">
        <v>3.0675090849399567E-2</v>
      </c>
      <c r="B1163">
        <v>0.1124495267868042</v>
      </c>
    </row>
    <row r="1164" spans="1:2" x14ac:dyDescent="0.25">
      <c r="A1164">
        <v>3.0728204175829887E-2</v>
      </c>
      <c r="B1164">
        <v>0.24482960999011993</v>
      </c>
    </row>
    <row r="1165" spans="1:2" x14ac:dyDescent="0.25">
      <c r="A1165">
        <v>2.7779202908277512E-2</v>
      </c>
      <c r="B1165">
        <v>0.69222098588943481</v>
      </c>
    </row>
    <row r="1166" spans="1:2" x14ac:dyDescent="0.25">
      <c r="A1166">
        <v>2.7342949062585831E-2</v>
      </c>
      <c r="B1166">
        <v>0.61233735084533691</v>
      </c>
    </row>
    <row r="1167" spans="1:2" x14ac:dyDescent="0.25">
      <c r="A1167">
        <v>2.6475979015231133E-2</v>
      </c>
      <c r="B1167">
        <v>0.64268654584884644</v>
      </c>
    </row>
    <row r="1168" spans="1:2" x14ac:dyDescent="0.25">
      <c r="A1168">
        <v>2.8027910739183426E-2</v>
      </c>
      <c r="B1168">
        <v>0.58985590934753418</v>
      </c>
    </row>
    <row r="1169" spans="1:2" x14ac:dyDescent="0.25">
      <c r="A1169">
        <v>2.847609668970108E-2</v>
      </c>
      <c r="B1169">
        <v>0.89988332986831665</v>
      </c>
    </row>
    <row r="1170" spans="1:2" x14ac:dyDescent="0.25">
      <c r="A1170">
        <v>2.731676772236824E-2</v>
      </c>
      <c r="B1170">
        <v>0.74928128719329834</v>
      </c>
    </row>
    <row r="1171" spans="1:2" x14ac:dyDescent="0.25">
      <c r="A1171">
        <v>2.8650591149926186E-2</v>
      </c>
      <c r="B1171">
        <v>0.89775592088699341</v>
      </c>
    </row>
    <row r="1172" spans="1:2" x14ac:dyDescent="0.25">
      <c r="A1172">
        <v>2.8033601120114326E-2</v>
      </c>
      <c r="B1172">
        <v>0.92857170104980469</v>
      </c>
    </row>
    <row r="1173" spans="1:2" x14ac:dyDescent="0.25">
      <c r="A1173">
        <v>2.7426935732364655E-2</v>
      </c>
      <c r="B1173">
        <v>1.0834904909133911</v>
      </c>
    </row>
    <row r="1174" spans="1:2" x14ac:dyDescent="0.25">
      <c r="A1174">
        <v>2.7591913938522339E-2</v>
      </c>
      <c r="B1174">
        <v>1.1025432348251343</v>
      </c>
    </row>
    <row r="1175" spans="1:2" x14ac:dyDescent="0.25">
      <c r="A1175">
        <v>2.7724221348762512E-2</v>
      </c>
      <c r="B1175">
        <v>1.3151826858520508</v>
      </c>
    </row>
    <row r="1176" spans="1:2" x14ac:dyDescent="0.25">
      <c r="A1176">
        <v>2.2048786282539368E-2</v>
      </c>
      <c r="B1176">
        <v>0.81376832723617554</v>
      </c>
    </row>
    <row r="1177" spans="1:2" x14ac:dyDescent="0.25">
      <c r="A1177">
        <v>2.0222760736942291E-2</v>
      </c>
      <c r="B1177">
        <v>0.39418670535087585</v>
      </c>
    </row>
    <row r="1178" spans="1:2" x14ac:dyDescent="0.25">
      <c r="A1178">
        <v>2.200101874768734E-2</v>
      </c>
      <c r="B1178">
        <v>0.13312774896621704</v>
      </c>
    </row>
    <row r="1179" spans="1:2" x14ac:dyDescent="0.25">
      <c r="A1179">
        <v>2.8844414278864861E-2</v>
      </c>
      <c r="B1179">
        <v>0.11186069995164871</v>
      </c>
    </row>
    <row r="1180" spans="1:2" x14ac:dyDescent="0.25">
      <c r="A1180">
        <v>2.5679489597678185E-2</v>
      </c>
      <c r="B1180">
        <v>0.11565594375133514</v>
      </c>
    </row>
    <row r="1181" spans="1:2" x14ac:dyDescent="0.25">
      <c r="A1181">
        <v>2.6308422908186913E-2</v>
      </c>
      <c r="B1181">
        <v>0.13661323487758636</v>
      </c>
    </row>
    <row r="1182" spans="1:2" x14ac:dyDescent="0.25">
      <c r="A1182">
        <v>2.7435503900051117E-2</v>
      </c>
      <c r="B1182">
        <v>0.17415802180767059</v>
      </c>
    </row>
    <row r="1183" spans="1:2" x14ac:dyDescent="0.25">
      <c r="A1183">
        <v>2.3879827931523323E-2</v>
      </c>
      <c r="B1183">
        <v>0.15900696814060211</v>
      </c>
    </row>
    <row r="1184" spans="1:2" x14ac:dyDescent="0.25">
      <c r="A1184">
        <v>2.7566513046622276E-2</v>
      </c>
      <c r="B1184">
        <v>0.15882338583469391</v>
      </c>
    </row>
    <row r="1185" spans="1:2" x14ac:dyDescent="0.25">
      <c r="A1185">
        <v>0.12085075676441193</v>
      </c>
      <c r="B1185">
        <v>2.293332576751709</v>
      </c>
    </row>
    <row r="1186" spans="1:2" x14ac:dyDescent="0.25">
      <c r="A1186">
        <v>4.5414730906486511E-2</v>
      </c>
      <c r="B1186">
        <v>2.4706988334655762</v>
      </c>
    </row>
    <row r="1187" spans="1:2" x14ac:dyDescent="0.25">
      <c r="A1187">
        <v>2.6269065216183662E-2</v>
      </c>
      <c r="B1187">
        <v>5.2053709030151367</v>
      </c>
    </row>
    <row r="1188" spans="1:2" x14ac:dyDescent="0.25">
      <c r="A1188">
        <v>2.5461712852120399E-2</v>
      </c>
      <c r="B1188">
        <v>0.63464128971099854</v>
      </c>
    </row>
    <row r="1189" spans="1:2" x14ac:dyDescent="0.25">
      <c r="A1189">
        <v>2.721441350877285E-2</v>
      </c>
      <c r="B1189">
        <v>0.81437605619430542</v>
      </c>
    </row>
    <row r="1190" spans="1:2" x14ac:dyDescent="0.25">
      <c r="A1190">
        <v>2.5570888072252274E-2</v>
      </c>
      <c r="B1190">
        <v>0.69025099277496338</v>
      </c>
    </row>
    <row r="1191" spans="1:2" x14ac:dyDescent="0.25">
      <c r="A1191">
        <v>2.7963848784565926E-2</v>
      </c>
      <c r="B1191">
        <v>0.76066899299621582</v>
      </c>
    </row>
    <row r="1192" spans="1:2" x14ac:dyDescent="0.25">
      <c r="A1192">
        <v>2.7318740263581276E-2</v>
      </c>
      <c r="B1192">
        <v>0.69370573759078979</v>
      </c>
    </row>
    <row r="1193" spans="1:2" x14ac:dyDescent="0.25">
      <c r="A1193">
        <v>2.5694815441966057E-2</v>
      </c>
      <c r="B1193">
        <v>0.81852978467941284</v>
      </c>
    </row>
    <row r="1194" spans="1:2" x14ac:dyDescent="0.25">
      <c r="A1194">
        <v>2.791396901011467E-2</v>
      </c>
      <c r="B1194">
        <v>0.71910244226455688</v>
      </c>
    </row>
    <row r="1195" spans="1:2" x14ac:dyDescent="0.25">
      <c r="A1195">
        <v>2.612023614346981E-2</v>
      </c>
      <c r="B1195">
        <v>0.78075939416885376</v>
      </c>
    </row>
    <row r="1196" spans="1:2" x14ac:dyDescent="0.25">
      <c r="A1196">
        <v>2.6551920920610428E-2</v>
      </c>
      <c r="B1196">
        <v>0.68095928430557251</v>
      </c>
    </row>
    <row r="1197" spans="1:2" x14ac:dyDescent="0.25">
      <c r="A1197">
        <v>2.7866004034876823E-2</v>
      </c>
      <c r="B1197">
        <v>0.76547485589981079</v>
      </c>
    </row>
    <row r="1198" spans="1:2" x14ac:dyDescent="0.25">
      <c r="A1198">
        <v>2.6790294796228409E-2</v>
      </c>
      <c r="B1198">
        <v>0.73976641893386841</v>
      </c>
    </row>
    <row r="1199" spans="1:2" x14ac:dyDescent="0.25">
      <c r="A1199">
        <v>2.7431773021817207E-2</v>
      </c>
      <c r="B1199">
        <v>0.78126817941665649</v>
      </c>
    </row>
    <row r="1200" spans="1:2" x14ac:dyDescent="0.25">
      <c r="A1200">
        <v>2.1792177110910416E-2</v>
      </c>
      <c r="B1200">
        <v>0.48464128375053406</v>
      </c>
    </row>
    <row r="1201" spans="1:2" x14ac:dyDescent="0.25">
      <c r="A1201">
        <v>2.2012254223227501E-2</v>
      </c>
      <c r="B1201">
        <v>0.17906484007835388</v>
      </c>
    </row>
    <row r="1202" spans="1:2" x14ac:dyDescent="0.25">
      <c r="A1202">
        <v>2.9541114345192909E-2</v>
      </c>
      <c r="B1202">
        <v>0.11079616844654083</v>
      </c>
    </row>
    <row r="1203" spans="1:2" x14ac:dyDescent="0.25">
      <c r="A1203">
        <v>2.3815851658582687E-2</v>
      </c>
      <c r="B1203">
        <v>0.15773636102676392</v>
      </c>
    </row>
    <row r="1204" spans="1:2" x14ac:dyDescent="0.25">
      <c r="A1204">
        <v>2.92050801217556E-2</v>
      </c>
      <c r="B1204">
        <v>0.15535664558410645</v>
      </c>
    </row>
    <row r="1205" spans="1:2" x14ac:dyDescent="0.25">
      <c r="A1205">
        <v>3.1015276908874512E-2</v>
      </c>
      <c r="B1205">
        <v>0.14492876827716827</v>
      </c>
    </row>
    <row r="1206" spans="1:2" x14ac:dyDescent="0.25">
      <c r="A1206">
        <v>2.5367917492985725E-2</v>
      </c>
      <c r="B1206">
        <v>0.51514852046966553</v>
      </c>
    </row>
    <row r="1207" spans="1:2" x14ac:dyDescent="0.25">
      <c r="A1207">
        <v>2.9621230438351631E-2</v>
      </c>
      <c r="B1207">
        <v>0.52937930822372437</v>
      </c>
    </row>
    <row r="1208" spans="1:2" x14ac:dyDescent="0.25">
      <c r="A1208">
        <v>3.0518552288413048E-2</v>
      </c>
      <c r="B1208">
        <v>0.18047937750816345</v>
      </c>
    </row>
    <row r="1209" spans="1:2" x14ac:dyDescent="0.25">
      <c r="A1209">
        <v>0.20512878894805908</v>
      </c>
      <c r="B1209">
        <v>2.3169217109680176</v>
      </c>
    </row>
    <row r="1210" spans="1:2" x14ac:dyDescent="0.25">
      <c r="A1210">
        <v>0.19814497232437134</v>
      </c>
      <c r="B1210">
        <v>1.4508712291717529</v>
      </c>
    </row>
    <row r="1211" spans="1:2" x14ac:dyDescent="0.25">
      <c r="A1211">
        <v>2.6782507076859474E-2</v>
      </c>
      <c r="B1211">
        <v>6.0257859230041504</v>
      </c>
    </row>
    <row r="1212" spans="1:2" x14ac:dyDescent="0.25">
      <c r="A1212">
        <v>3.0134499073028564E-2</v>
      </c>
      <c r="B1212">
        <v>0.57477837800979614</v>
      </c>
    </row>
    <row r="1213" spans="1:2" x14ac:dyDescent="0.25">
      <c r="A1213">
        <v>2.8190832585096359E-2</v>
      </c>
      <c r="B1213">
        <v>0.69209575653076172</v>
      </c>
    </row>
    <row r="1214" spans="1:2" x14ac:dyDescent="0.25">
      <c r="A1214">
        <v>2.7612892910838127E-2</v>
      </c>
      <c r="B1214">
        <v>0.71211934089660645</v>
      </c>
    </row>
    <row r="1215" spans="1:2" x14ac:dyDescent="0.25">
      <c r="A1215">
        <v>2.6750331744551659E-2</v>
      </c>
      <c r="B1215">
        <v>0.91961449384689331</v>
      </c>
    </row>
    <row r="1216" spans="1:2" x14ac:dyDescent="0.25">
      <c r="A1216">
        <v>2.7064032852649689E-2</v>
      </c>
      <c r="B1216">
        <v>1.0190705060958862</v>
      </c>
    </row>
    <row r="1217" spans="1:2" x14ac:dyDescent="0.25">
      <c r="A1217">
        <v>2.789604663848877E-2</v>
      </c>
      <c r="B1217">
        <v>1.2207434177398682</v>
      </c>
    </row>
    <row r="1218" spans="1:2" x14ac:dyDescent="0.25">
      <c r="A1218">
        <v>0.13051079213619232</v>
      </c>
      <c r="B1218">
        <v>1.0911704301834106</v>
      </c>
    </row>
    <row r="1219" spans="1:2" x14ac:dyDescent="0.25">
      <c r="A1219">
        <v>6.3522458076477051E-2</v>
      </c>
      <c r="B1219">
        <v>1.2511224746704102</v>
      </c>
    </row>
    <row r="1220" spans="1:2" x14ac:dyDescent="0.25">
      <c r="A1220">
        <v>0.10668259114027023</v>
      </c>
      <c r="B1220">
        <v>1.4231113195419312</v>
      </c>
    </row>
    <row r="1221" spans="1:2" x14ac:dyDescent="0.25">
      <c r="A1221">
        <v>2.4448715150356293E-2</v>
      </c>
      <c r="B1221">
        <v>1.1685401201248169</v>
      </c>
    </row>
    <row r="1222" spans="1:2" x14ac:dyDescent="0.25">
      <c r="A1222">
        <v>2.6939459145069122E-2</v>
      </c>
      <c r="B1222">
        <v>1.025016188621521</v>
      </c>
    </row>
    <row r="1223" spans="1:2" x14ac:dyDescent="0.25">
      <c r="A1223">
        <v>2.6727164164185524E-2</v>
      </c>
      <c r="B1223">
        <v>1.0700780153274536</v>
      </c>
    </row>
    <row r="1224" spans="1:2" x14ac:dyDescent="0.25">
      <c r="A1224">
        <v>2.5774272158741951E-2</v>
      </c>
      <c r="B1224">
        <v>0.84645390510559082</v>
      </c>
    </row>
    <row r="1225" spans="1:2" x14ac:dyDescent="0.25">
      <c r="A1225">
        <v>2.0372617989778519E-2</v>
      </c>
      <c r="B1225">
        <v>0.38665163516998291</v>
      </c>
    </row>
    <row r="1226" spans="1:2" x14ac:dyDescent="0.25">
      <c r="A1226">
        <v>2.7525521814823151E-2</v>
      </c>
      <c r="B1226">
        <v>6.3280366361141205E-2</v>
      </c>
    </row>
    <row r="1227" spans="1:2" x14ac:dyDescent="0.25">
      <c r="A1227">
        <v>2.5812407955527306E-2</v>
      </c>
      <c r="B1227">
        <v>0.10476397722959518</v>
      </c>
    </row>
    <row r="1228" spans="1:2" x14ac:dyDescent="0.25">
      <c r="A1228">
        <v>2.9859073460102081E-2</v>
      </c>
      <c r="B1228">
        <v>0.14353714883327484</v>
      </c>
    </row>
    <row r="1229" spans="1:2" x14ac:dyDescent="0.25">
      <c r="A1229">
        <v>2.7602102607488632E-2</v>
      </c>
      <c r="B1229">
        <v>0.12089011818170547</v>
      </c>
    </row>
    <row r="1230" spans="1:2" x14ac:dyDescent="0.25">
      <c r="A1230">
        <v>3.0764032155275345E-2</v>
      </c>
      <c r="B1230">
        <v>0.12811389565467834</v>
      </c>
    </row>
    <row r="1231" spans="1:2" x14ac:dyDescent="0.25">
      <c r="A1231">
        <v>1.8926849588751793E-2</v>
      </c>
      <c r="B1231">
        <v>7.8326456248760223E-2</v>
      </c>
    </row>
    <row r="1232" spans="1:2" x14ac:dyDescent="0.25">
      <c r="A1232">
        <v>2.6676319539546967E-2</v>
      </c>
      <c r="B1232">
        <v>9.4022281467914581E-2</v>
      </c>
    </row>
    <row r="1233" spans="1:2" x14ac:dyDescent="0.25">
      <c r="A1233">
        <v>0.12624500691890717</v>
      </c>
      <c r="B1233">
        <v>2.3119943141937256</v>
      </c>
    </row>
    <row r="1234" spans="1:2" x14ac:dyDescent="0.25">
      <c r="A1234">
        <v>3.0381776392459869E-2</v>
      </c>
      <c r="B1234">
        <v>1.4343163967132568</v>
      </c>
    </row>
    <row r="1235" spans="1:2" x14ac:dyDescent="0.25">
      <c r="A1235">
        <v>2.9433371499180794E-2</v>
      </c>
      <c r="B1235">
        <v>0.21461203694343567</v>
      </c>
    </row>
    <row r="1236" spans="1:2" x14ac:dyDescent="0.25">
      <c r="A1236">
        <v>2.6841092854738235E-2</v>
      </c>
      <c r="B1236">
        <v>0.51000463962554932</v>
      </c>
    </row>
    <row r="1237" spans="1:2" x14ac:dyDescent="0.25">
      <c r="A1237">
        <v>2.8266638517379761E-2</v>
      </c>
      <c r="B1237">
        <v>0.88430321216583252</v>
      </c>
    </row>
    <row r="1238" spans="1:2" x14ac:dyDescent="0.25">
      <c r="A1238">
        <v>2.6344459503889084E-2</v>
      </c>
      <c r="B1238">
        <v>0.9508020281791687</v>
      </c>
    </row>
    <row r="1239" spans="1:2" x14ac:dyDescent="0.25">
      <c r="A1239">
        <v>2.8295375406742096E-2</v>
      </c>
      <c r="B1239">
        <v>1.1917235851287842</v>
      </c>
    </row>
    <row r="1240" spans="1:2" x14ac:dyDescent="0.25">
      <c r="A1240">
        <v>2.9911048710346222E-2</v>
      </c>
      <c r="B1240">
        <v>1.1994985342025757</v>
      </c>
    </row>
    <row r="1241" spans="1:2" x14ac:dyDescent="0.25">
      <c r="A1241">
        <v>3.4780487418174744E-2</v>
      </c>
      <c r="B1241">
        <v>1.3599019050598145</v>
      </c>
    </row>
    <row r="1242" spans="1:2" x14ac:dyDescent="0.25">
      <c r="A1242">
        <v>3.765418753027916E-2</v>
      </c>
      <c r="B1242">
        <v>1.0937513113021851</v>
      </c>
    </row>
    <row r="1243" spans="1:2" x14ac:dyDescent="0.25">
      <c r="A1243">
        <v>3.666016086935997E-2</v>
      </c>
      <c r="B1243">
        <v>1.2463158369064331</v>
      </c>
    </row>
    <row r="1244" spans="1:2" x14ac:dyDescent="0.25">
      <c r="A1244">
        <v>4.0317289531230927E-2</v>
      </c>
      <c r="B1244">
        <v>1.136951208114624</v>
      </c>
    </row>
    <row r="1245" spans="1:2" x14ac:dyDescent="0.25">
      <c r="A1245">
        <v>3.6151375621557236E-2</v>
      </c>
      <c r="B1245">
        <v>1.5700138807296753</v>
      </c>
    </row>
    <row r="1246" spans="1:2" x14ac:dyDescent="0.25">
      <c r="A1246">
        <v>3.6416400223970413E-2</v>
      </c>
      <c r="B1246">
        <v>1.4044926166534424</v>
      </c>
    </row>
    <row r="1247" spans="1:2" x14ac:dyDescent="0.25">
      <c r="A1247">
        <v>3.4812320023775101E-2</v>
      </c>
      <c r="B1247">
        <v>1.2925567626953125</v>
      </c>
    </row>
    <row r="1248" spans="1:2" x14ac:dyDescent="0.25">
      <c r="A1248">
        <v>3.1041450798511505E-2</v>
      </c>
      <c r="B1248">
        <v>0.57983517646789551</v>
      </c>
    </row>
    <row r="1249" spans="1:2" x14ac:dyDescent="0.25">
      <c r="A1249">
        <v>3.2040864229202271E-2</v>
      </c>
      <c r="B1249">
        <v>0.20267453789710999</v>
      </c>
    </row>
    <row r="1250" spans="1:2" x14ac:dyDescent="0.25">
      <c r="A1250">
        <v>3.4731205552816391E-2</v>
      </c>
      <c r="B1250">
        <v>0.1282174289226532</v>
      </c>
    </row>
    <row r="1251" spans="1:2" x14ac:dyDescent="0.25">
      <c r="A1251">
        <v>3.5897184163331985E-2</v>
      </c>
      <c r="B1251">
        <v>0.1244688481092453</v>
      </c>
    </row>
    <row r="1252" spans="1:2" x14ac:dyDescent="0.25">
      <c r="A1252">
        <v>3.7149369716644287E-2</v>
      </c>
      <c r="B1252">
        <v>0.10341542959213257</v>
      </c>
    </row>
    <row r="1253" spans="1:2" x14ac:dyDescent="0.25">
      <c r="A1253">
        <v>3.4973166882991791E-2</v>
      </c>
      <c r="B1253">
        <v>0.20126646757125854</v>
      </c>
    </row>
    <row r="1254" spans="1:2" x14ac:dyDescent="0.25">
      <c r="A1254">
        <v>3.748602420091629E-2</v>
      </c>
      <c r="B1254">
        <v>0.47271227836608887</v>
      </c>
    </row>
    <row r="1255" spans="1:2" x14ac:dyDescent="0.25">
      <c r="A1255">
        <v>3.6279086023569107E-2</v>
      </c>
      <c r="B1255">
        <v>0.73525708913803101</v>
      </c>
    </row>
    <row r="1256" spans="1:2" x14ac:dyDescent="0.25">
      <c r="A1256">
        <v>3.6249242722988129E-2</v>
      </c>
      <c r="B1256">
        <v>0.12428794801235199</v>
      </c>
    </row>
    <row r="1257" spans="1:2" x14ac:dyDescent="0.25">
      <c r="A1257">
        <v>0.13502374291419983</v>
      </c>
      <c r="B1257">
        <v>2.3268792629241943</v>
      </c>
    </row>
    <row r="1258" spans="1:2" x14ac:dyDescent="0.25">
      <c r="A1258">
        <v>5.8438632637262344E-2</v>
      </c>
      <c r="B1258">
        <v>1.4999792575836182</v>
      </c>
    </row>
    <row r="1259" spans="1:2" x14ac:dyDescent="0.25">
      <c r="A1259">
        <v>3.6928277462720871E-2</v>
      </c>
      <c r="B1259">
        <v>0.71396297216415405</v>
      </c>
    </row>
    <row r="1260" spans="1:2" x14ac:dyDescent="0.25">
      <c r="A1260">
        <v>3.7719931453466415E-2</v>
      </c>
      <c r="B1260">
        <v>0.93184924125671387</v>
      </c>
    </row>
    <row r="1261" spans="1:2" x14ac:dyDescent="0.25">
      <c r="A1261">
        <v>3.7718288600444794E-2</v>
      </c>
      <c r="B1261">
        <v>1.182355523109436</v>
      </c>
    </row>
    <row r="1262" spans="1:2" x14ac:dyDescent="0.25">
      <c r="A1262">
        <v>3.7023492157459259E-2</v>
      </c>
      <c r="B1262">
        <v>1.1372573375701904</v>
      </c>
    </row>
    <row r="1263" spans="1:2" x14ac:dyDescent="0.25">
      <c r="A1263">
        <v>3.7487640976905823E-2</v>
      </c>
      <c r="B1263">
        <v>1.3387128114700317</v>
      </c>
    </row>
    <row r="1264" spans="1:2" x14ac:dyDescent="0.25">
      <c r="A1264">
        <v>3.7856739014387131E-2</v>
      </c>
      <c r="B1264">
        <v>1.2187403440475464</v>
      </c>
    </row>
    <row r="1265" spans="1:2" x14ac:dyDescent="0.25">
      <c r="A1265">
        <v>3.6502562463283539E-2</v>
      </c>
      <c r="B1265">
        <v>1.5146113634109497</v>
      </c>
    </row>
    <row r="1266" spans="1:2" x14ac:dyDescent="0.25">
      <c r="A1266">
        <v>3.7318125367164612E-2</v>
      </c>
      <c r="B1266">
        <v>1.2910884618759155</v>
      </c>
    </row>
    <row r="1267" spans="1:2" x14ac:dyDescent="0.25">
      <c r="A1267">
        <v>3.7518959492444992E-2</v>
      </c>
      <c r="B1267">
        <v>1.5416592359542847</v>
      </c>
    </row>
    <row r="1268" spans="1:2" x14ac:dyDescent="0.25">
      <c r="A1268">
        <v>3.6619432270526886E-2</v>
      </c>
      <c r="B1268">
        <v>1.4083033800125122</v>
      </c>
    </row>
    <row r="1269" spans="1:2" x14ac:dyDescent="0.25">
      <c r="A1269">
        <v>3.6292657256126404E-2</v>
      </c>
      <c r="B1269">
        <v>1.6153701543807983</v>
      </c>
    </row>
    <row r="1270" spans="1:2" x14ac:dyDescent="0.25">
      <c r="A1270">
        <v>3.5944603383541107E-2</v>
      </c>
      <c r="B1270">
        <v>1.3733416795730591</v>
      </c>
    </row>
    <row r="1271" spans="1:2" x14ac:dyDescent="0.25">
      <c r="A1271">
        <v>3.6608550697565079E-2</v>
      </c>
      <c r="B1271">
        <v>1.573455810546875</v>
      </c>
    </row>
    <row r="1272" spans="1:2" x14ac:dyDescent="0.25">
      <c r="A1272">
        <v>3.6329798400402069E-2</v>
      </c>
      <c r="B1272">
        <v>1.2081114053726196</v>
      </c>
    </row>
    <row r="1273" spans="1:2" x14ac:dyDescent="0.25">
      <c r="A1273">
        <v>3.1706906855106354E-2</v>
      </c>
      <c r="B1273">
        <v>0.76572000980377197</v>
      </c>
    </row>
    <row r="1274" spans="1:2" x14ac:dyDescent="0.25">
      <c r="A1274">
        <v>3.3873617649078369E-2</v>
      </c>
      <c r="B1274">
        <v>0.2438909113407135</v>
      </c>
    </row>
    <row r="1275" spans="1:2" x14ac:dyDescent="0.25">
      <c r="A1275">
        <v>3.2045666128396988E-2</v>
      </c>
      <c r="B1275">
        <v>0.11987291276454926</v>
      </c>
    </row>
    <row r="1276" spans="1:2" x14ac:dyDescent="0.25">
      <c r="A1276">
        <v>4.0532141923904419E-2</v>
      </c>
      <c r="B1276">
        <v>0.14420242607593536</v>
      </c>
    </row>
    <row r="1277" spans="1:2" x14ac:dyDescent="0.25">
      <c r="A1277">
        <v>3.8165289908647537E-2</v>
      </c>
      <c r="B1277">
        <v>0.22799871861934662</v>
      </c>
    </row>
    <row r="1278" spans="1:2" x14ac:dyDescent="0.25">
      <c r="A1278">
        <v>3.7556368857622147E-2</v>
      </c>
      <c r="B1278">
        <v>0.1152898296713829</v>
      </c>
    </row>
    <row r="1279" spans="1:2" x14ac:dyDescent="0.25">
      <c r="A1279">
        <v>2.7308838441967964E-2</v>
      </c>
      <c r="B1279">
        <v>4.4283550232648849E-2</v>
      </c>
    </row>
    <row r="1280" spans="1:2" x14ac:dyDescent="0.25">
      <c r="A1280">
        <v>3.968072310090065E-2</v>
      </c>
      <c r="B1280">
        <v>8.9401297271251678E-2</v>
      </c>
    </row>
    <row r="1281" spans="1:2" x14ac:dyDescent="0.25">
      <c r="A1281">
        <v>0.12116540968418121</v>
      </c>
      <c r="B1281">
        <v>2.3255581855773926</v>
      </c>
    </row>
    <row r="1282" spans="1:2" x14ac:dyDescent="0.25">
      <c r="A1282">
        <v>4.1447117924690247E-2</v>
      </c>
      <c r="B1282">
        <v>1.5925201177597046</v>
      </c>
    </row>
    <row r="1283" spans="1:2" x14ac:dyDescent="0.25">
      <c r="A1283">
        <v>3.9005812257528305E-2</v>
      </c>
      <c r="B1283">
        <v>0.86310291290283203</v>
      </c>
    </row>
    <row r="1284" spans="1:2" x14ac:dyDescent="0.25">
      <c r="A1284">
        <v>3.8489513099193573E-2</v>
      </c>
      <c r="B1284">
        <v>0.84712117910385132</v>
      </c>
    </row>
    <row r="1285" spans="1:2" x14ac:dyDescent="0.25">
      <c r="A1285">
        <v>3.661670908331871E-2</v>
      </c>
      <c r="B1285">
        <v>1.141771674156189</v>
      </c>
    </row>
    <row r="1286" spans="1:2" x14ac:dyDescent="0.25">
      <c r="A1286">
        <v>3.8746558129787445E-2</v>
      </c>
      <c r="B1286">
        <v>1.015699028968811</v>
      </c>
    </row>
    <row r="1287" spans="1:2" x14ac:dyDescent="0.25">
      <c r="A1287">
        <v>3.6464110016822815E-2</v>
      </c>
      <c r="B1287">
        <v>1.4920269250869751</v>
      </c>
    </row>
    <row r="1288" spans="1:2" x14ac:dyDescent="0.25">
      <c r="A1288">
        <v>3.8321327418088913E-2</v>
      </c>
      <c r="B1288">
        <v>1.2268552780151367</v>
      </c>
    </row>
    <row r="1289" spans="1:2" x14ac:dyDescent="0.25">
      <c r="A1289">
        <v>3.8629870861768723E-2</v>
      </c>
      <c r="B1289">
        <v>1.4576137065887451</v>
      </c>
    </row>
    <row r="1290" spans="1:2" x14ac:dyDescent="0.25">
      <c r="A1290">
        <v>3.57365682721138E-2</v>
      </c>
      <c r="B1290">
        <v>1.3142071962356567</v>
      </c>
    </row>
    <row r="1291" spans="1:2" x14ac:dyDescent="0.25">
      <c r="A1291">
        <v>3.751865029335022E-2</v>
      </c>
      <c r="B1291">
        <v>1.6279662847518921</v>
      </c>
    </row>
    <row r="1292" spans="1:2" x14ac:dyDescent="0.25">
      <c r="A1292">
        <v>3.7478797137737274E-2</v>
      </c>
      <c r="B1292">
        <v>1.4387685060501099</v>
      </c>
    </row>
    <row r="1293" spans="1:2" x14ac:dyDescent="0.25">
      <c r="A1293">
        <v>3.5789724439382553E-2</v>
      </c>
      <c r="B1293">
        <v>1.6507128477096558</v>
      </c>
    </row>
    <row r="1294" spans="1:2" x14ac:dyDescent="0.25">
      <c r="A1294">
        <v>3.7804238498210907E-2</v>
      </c>
      <c r="B1294">
        <v>1.3271616697311401</v>
      </c>
    </row>
    <row r="1295" spans="1:2" x14ac:dyDescent="0.25">
      <c r="A1295">
        <v>3.7269178777933121E-2</v>
      </c>
      <c r="B1295">
        <v>1.5666362047195435</v>
      </c>
    </row>
    <row r="1296" spans="1:2" x14ac:dyDescent="0.25">
      <c r="A1296">
        <v>3.3060032874345779E-2</v>
      </c>
      <c r="B1296">
        <v>1.2410290241241455</v>
      </c>
    </row>
    <row r="1297" spans="1:2" x14ac:dyDescent="0.25">
      <c r="A1297">
        <v>3.4309737384319305E-2</v>
      </c>
      <c r="B1297">
        <v>0.86456155776977539</v>
      </c>
    </row>
    <row r="1298" spans="1:2" x14ac:dyDescent="0.25">
      <c r="A1298">
        <v>3.7191145122051239E-2</v>
      </c>
      <c r="B1298">
        <v>0.50707006454467773</v>
      </c>
    </row>
    <row r="1299" spans="1:2" x14ac:dyDescent="0.25">
      <c r="A1299">
        <v>2.1825121715664864E-2</v>
      </c>
      <c r="B1299">
        <v>0.18810981512069702</v>
      </c>
    </row>
    <row r="1300" spans="1:2" x14ac:dyDescent="0.25">
      <c r="A1300">
        <v>0.13885574042797089</v>
      </c>
      <c r="B1300">
        <v>0.12969733774662018</v>
      </c>
    </row>
    <row r="1301" spans="1:2" x14ac:dyDescent="0.25">
      <c r="A1301">
        <v>0.22260214388370514</v>
      </c>
      <c r="B1301">
        <v>0.12126073241233826</v>
      </c>
    </row>
    <row r="1302" spans="1:2" x14ac:dyDescent="0.25">
      <c r="A1302">
        <v>3.9314150810241699E-2</v>
      </c>
      <c r="B1302">
        <v>0.51635336875915527</v>
      </c>
    </row>
    <row r="1303" spans="1:2" x14ac:dyDescent="0.25">
      <c r="A1303">
        <v>3.7275638431310654E-2</v>
      </c>
      <c r="B1303">
        <v>0.645987868309021</v>
      </c>
    </row>
    <row r="1304" spans="1:2" x14ac:dyDescent="0.25">
      <c r="A1304">
        <v>3.9059694856405258E-2</v>
      </c>
      <c r="B1304">
        <v>0.12700310349464417</v>
      </c>
    </row>
    <row r="1305" spans="1:2" x14ac:dyDescent="0.25">
      <c r="A1305">
        <v>0.15439553558826447</v>
      </c>
      <c r="B1305">
        <v>2.3118398189544678</v>
      </c>
    </row>
    <row r="1306" spans="1:2" x14ac:dyDescent="0.25">
      <c r="A1306">
        <v>8.5659608244895935E-2</v>
      </c>
      <c r="B1306">
        <v>1.365422248840332</v>
      </c>
    </row>
    <row r="1307" spans="1:2" x14ac:dyDescent="0.25">
      <c r="A1307">
        <v>3.320634737610817E-2</v>
      </c>
      <c r="B1307">
        <v>0.40156856179237366</v>
      </c>
    </row>
    <row r="1308" spans="1:2" x14ac:dyDescent="0.25">
      <c r="A1308">
        <v>3.7722967565059662E-2</v>
      </c>
      <c r="B1308">
        <v>0.67496424913406372</v>
      </c>
    </row>
    <row r="1309" spans="1:2" x14ac:dyDescent="0.25">
      <c r="A1309">
        <v>3.8006067276000977E-2</v>
      </c>
      <c r="B1309">
        <v>0.95429331064224243</v>
      </c>
    </row>
    <row r="1310" spans="1:2" x14ac:dyDescent="0.25">
      <c r="A1310">
        <v>3.7785075604915619E-2</v>
      </c>
      <c r="B1310">
        <v>1.0391108989715576</v>
      </c>
    </row>
    <row r="1311" spans="1:2" x14ac:dyDescent="0.25">
      <c r="A1311">
        <v>3.8914255797863007E-2</v>
      </c>
      <c r="B1311">
        <v>1.3398076295852661</v>
      </c>
    </row>
    <row r="1312" spans="1:2" x14ac:dyDescent="0.25">
      <c r="A1312">
        <v>3.7201859056949615E-2</v>
      </c>
      <c r="B1312">
        <v>1.1942331790924072</v>
      </c>
    </row>
    <row r="1313" spans="1:2" x14ac:dyDescent="0.25">
      <c r="A1313">
        <v>3.7410806864500046E-2</v>
      </c>
      <c r="B1313">
        <v>1.3421239852905273</v>
      </c>
    </row>
    <row r="1314" spans="1:2" x14ac:dyDescent="0.25">
      <c r="A1314">
        <v>3.6762211471796036E-2</v>
      </c>
      <c r="B1314">
        <v>1.1983047723770142</v>
      </c>
    </row>
    <row r="1315" spans="1:2" x14ac:dyDescent="0.25">
      <c r="A1315">
        <v>3.7649612873792648E-2</v>
      </c>
      <c r="B1315">
        <v>1.4675188064575195</v>
      </c>
    </row>
    <row r="1316" spans="1:2" x14ac:dyDescent="0.25">
      <c r="A1316">
        <v>3.6380011588335037E-2</v>
      </c>
      <c r="B1316">
        <v>1.3161767721176147</v>
      </c>
    </row>
    <row r="1317" spans="1:2" x14ac:dyDescent="0.25">
      <c r="A1317">
        <v>3.8669303059577942E-2</v>
      </c>
      <c r="B1317">
        <v>1.4697432518005371</v>
      </c>
    </row>
    <row r="1318" spans="1:2" x14ac:dyDescent="0.25">
      <c r="A1318">
        <v>3.5225421190261841E-2</v>
      </c>
      <c r="B1318">
        <v>1.341347336769104</v>
      </c>
    </row>
    <row r="1319" spans="1:2" x14ac:dyDescent="0.25">
      <c r="A1319">
        <v>3.6001786589622498E-2</v>
      </c>
      <c r="B1319">
        <v>1.5624797344207764</v>
      </c>
    </row>
    <row r="1320" spans="1:2" x14ac:dyDescent="0.25">
      <c r="A1320">
        <v>3.4226145595312119E-2</v>
      </c>
      <c r="B1320">
        <v>1.1090859174728394</v>
      </c>
    </row>
    <row r="1321" spans="1:2" x14ac:dyDescent="0.25">
      <c r="A1321">
        <v>3.5581141710281372E-2</v>
      </c>
      <c r="B1321">
        <v>1.0371248722076416</v>
      </c>
    </row>
    <row r="1322" spans="1:2" x14ac:dyDescent="0.25">
      <c r="A1322">
        <v>3.4894578158855438E-2</v>
      </c>
      <c r="B1322">
        <v>0.59317570924758911</v>
      </c>
    </row>
    <row r="1323" spans="1:2" x14ac:dyDescent="0.25">
      <c r="A1323">
        <v>2.9539572075009346E-2</v>
      </c>
      <c r="B1323">
        <v>0.17319789528846741</v>
      </c>
    </row>
    <row r="1324" spans="1:2" x14ac:dyDescent="0.25">
      <c r="A1324">
        <v>3.4219220280647278E-2</v>
      </c>
      <c r="B1324">
        <v>0.15670917928218842</v>
      </c>
    </row>
    <row r="1325" spans="1:2" x14ac:dyDescent="0.25">
      <c r="A1325">
        <v>3.9547089487314224E-2</v>
      </c>
      <c r="B1325">
        <v>9.8172552883625031E-2</v>
      </c>
    </row>
    <row r="1326" spans="1:2" x14ac:dyDescent="0.25">
      <c r="A1326">
        <v>3.6122515797615051E-2</v>
      </c>
      <c r="B1326">
        <v>0.12962327897548676</v>
      </c>
    </row>
    <row r="1327" spans="1:2" x14ac:dyDescent="0.25">
      <c r="A1327">
        <v>3.5932168364524841E-2</v>
      </c>
      <c r="B1327">
        <v>0.13331486284732819</v>
      </c>
    </row>
    <row r="1328" spans="1:2" x14ac:dyDescent="0.25">
      <c r="A1328">
        <v>3.7139654159545898E-2</v>
      </c>
      <c r="B1328">
        <v>5.3742963820695877E-2</v>
      </c>
    </row>
    <row r="1329" spans="1:2" x14ac:dyDescent="0.25">
      <c r="A1329">
        <v>0.14598177373409271</v>
      </c>
      <c r="B1329">
        <v>2.2662718296051025</v>
      </c>
    </row>
    <row r="1330" spans="1:2" x14ac:dyDescent="0.25">
      <c r="A1330">
        <v>0.20870703458786011</v>
      </c>
      <c r="B1330">
        <v>1.3488458395004272</v>
      </c>
    </row>
    <row r="1331" spans="1:2" x14ac:dyDescent="0.25">
      <c r="A1331">
        <v>3.7924729287624359E-2</v>
      </c>
      <c r="B1331">
        <v>0.11802514642477036</v>
      </c>
    </row>
    <row r="1332" spans="1:2" x14ac:dyDescent="0.25">
      <c r="A1332">
        <v>3.7860482931137085E-2</v>
      </c>
      <c r="B1332">
        <v>0.26236817240715027</v>
      </c>
    </row>
    <row r="1333" spans="1:2" x14ac:dyDescent="0.25">
      <c r="A1333">
        <v>3.915729746222496E-2</v>
      </c>
      <c r="B1333">
        <v>0.69546020030975342</v>
      </c>
    </row>
    <row r="1334" spans="1:2" x14ac:dyDescent="0.25">
      <c r="A1334">
        <v>3.8016706705093384E-2</v>
      </c>
      <c r="B1334">
        <v>0.83517992496490479</v>
      </c>
    </row>
    <row r="1335" spans="1:2" x14ac:dyDescent="0.25">
      <c r="A1335">
        <v>3.8140952587127686E-2</v>
      </c>
      <c r="B1335">
        <v>1.0601030588150024</v>
      </c>
    </row>
    <row r="1336" spans="1:2" x14ac:dyDescent="0.25">
      <c r="A1336">
        <v>3.7114452570676804E-2</v>
      </c>
      <c r="B1336">
        <v>1.1409486532211304</v>
      </c>
    </row>
    <row r="1337" spans="1:2" x14ac:dyDescent="0.25">
      <c r="A1337">
        <v>3.7877701222896576E-2</v>
      </c>
      <c r="B1337">
        <v>1.3616623878479004</v>
      </c>
    </row>
    <row r="1338" spans="1:2" x14ac:dyDescent="0.25">
      <c r="A1338">
        <v>3.6764182150363922E-2</v>
      </c>
      <c r="B1338">
        <v>1.2114332914352417</v>
      </c>
    </row>
    <row r="1339" spans="1:2" x14ac:dyDescent="0.25">
      <c r="A1339">
        <v>3.7069056183099747E-2</v>
      </c>
      <c r="B1339">
        <v>1.439347505569458</v>
      </c>
    </row>
    <row r="1340" spans="1:2" x14ac:dyDescent="0.25">
      <c r="A1340">
        <v>3.7558164447546005E-2</v>
      </c>
      <c r="B1340">
        <v>1.3404750823974609</v>
      </c>
    </row>
    <row r="1341" spans="1:2" x14ac:dyDescent="0.25">
      <c r="A1341">
        <v>3.6325816065073013E-2</v>
      </c>
      <c r="B1341">
        <v>1.4616684913635254</v>
      </c>
    </row>
    <row r="1342" spans="1:2" x14ac:dyDescent="0.25">
      <c r="A1342">
        <v>3.6653097718954086E-2</v>
      </c>
      <c r="B1342">
        <v>1.2774790525436401</v>
      </c>
    </row>
    <row r="1343" spans="1:2" x14ac:dyDescent="0.25">
      <c r="A1343">
        <v>3.7756871432065964E-2</v>
      </c>
      <c r="B1343">
        <v>1.5691152811050415</v>
      </c>
    </row>
    <row r="1344" spans="1:2" x14ac:dyDescent="0.25">
      <c r="A1344">
        <v>3.3978316932916641E-2</v>
      </c>
      <c r="B1344">
        <v>1.1656614542007446</v>
      </c>
    </row>
    <row r="1345" spans="1:2" x14ac:dyDescent="0.25">
      <c r="A1345">
        <v>3.1196707859635353E-2</v>
      </c>
      <c r="B1345">
        <v>0.59619396924972534</v>
      </c>
    </row>
    <row r="1346" spans="1:2" x14ac:dyDescent="0.25">
      <c r="A1346">
        <v>4.8385061323642731E-2</v>
      </c>
      <c r="B1346">
        <v>0.13081228733062744</v>
      </c>
    </row>
    <row r="1347" spans="1:2" x14ac:dyDescent="0.25">
      <c r="A1347">
        <v>0.17657901346683502</v>
      </c>
      <c r="B1347">
        <v>0.11615733057260513</v>
      </c>
    </row>
    <row r="1348" spans="1:2" x14ac:dyDescent="0.25">
      <c r="A1348">
        <v>2.4813072755932808E-2</v>
      </c>
      <c r="B1348">
        <v>9.4595342874526978E-2</v>
      </c>
    </row>
    <row r="1349" spans="1:2" x14ac:dyDescent="0.25">
      <c r="A1349">
        <v>3.3289097249507904E-2</v>
      </c>
      <c r="B1349">
        <v>0.1658351868391037</v>
      </c>
    </row>
    <row r="1350" spans="1:2" x14ac:dyDescent="0.25">
      <c r="A1350">
        <v>3.5781729966402054E-2</v>
      </c>
      <c r="B1350">
        <v>0.53570902347564697</v>
      </c>
    </row>
    <row r="1351" spans="1:2" x14ac:dyDescent="0.25">
      <c r="A1351">
        <v>3.612377867102623E-2</v>
      </c>
      <c r="B1351">
        <v>0.66359472274780273</v>
      </c>
    </row>
    <row r="1352" spans="1:2" x14ac:dyDescent="0.25">
      <c r="A1352">
        <v>3.6315914243459702E-2</v>
      </c>
      <c r="B1352">
        <v>0.18211419880390167</v>
      </c>
    </row>
    <row r="1353" spans="1:2" x14ac:dyDescent="0.25">
      <c r="A1353">
        <v>0.16129426658153534</v>
      </c>
      <c r="B1353">
        <v>2.3536758422851562</v>
      </c>
    </row>
    <row r="1354" spans="1:2" x14ac:dyDescent="0.25">
      <c r="A1354">
        <v>0.1300773024559021</v>
      </c>
      <c r="B1354">
        <v>4.6380429267883301</v>
      </c>
    </row>
    <row r="1355" spans="1:2" x14ac:dyDescent="0.25">
      <c r="A1355">
        <v>3.9925616234540939E-2</v>
      </c>
      <c r="B1355">
        <v>3.3614325523376465</v>
      </c>
    </row>
    <row r="1356" spans="1:2" x14ac:dyDescent="0.25">
      <c r="A1356">
        <v>3.8169573992490768E-2</v>
      </c>
      <c r="B1356">
        <v>1.0287002325057983</v>
      </c>
    </row>
    <row r="1357" spans="1:2" x14ac:dyDescent="0.25">
      <c r="A1357">
        <v>3.8245979696512222E-2</v>
      </c>
      <c r="B1357">
        <v>1.2963018417358398</v>
      </c>
    </row>
    <row r="1358" spans="1:2" x14ac:dyDescent="0.25">
      <c r="A1358">
        <v>3.782174363732338E-2</v>
      </c>
      <c r="B1358">
        <v>1.1734918355941772</v>
      </c>
    </row>
    <row r="1359" spans="1:2" x14ac:dyDescent="0.25">
      <c r="A1359">
        <v>3.7853173911571503E-2</v>
      </c>
      <c r="B1359">
        <v>1.4256998300552368</v>
      </c>
    </row>
    <row r="1360" spans="1:2" x14ac:dyDescent="0.25">
      <c r="A1360">
        <v>3.7121657282114029E-2</v>
      </c>
      <c r="B1360">
        <v>1.0474481582641602</v>
      </c>
    </row>
    <row r="1361" spans="1:2" x14ac:dyDescent="0.25">
      <c r="A1361">
        <v>3.7363220006227493E-2</v>
      </c>
      <c r="B1361">
        <v>1.2515485286712646</v>
      </c>
    </row>
    <row r="1362" spans="1:2" x14ac:dyDescent="0.25">
      <c r="A1362">
        <v>3.7292379885911942E-2</v>
      </c>
      <c r="B1362">
        <v>1.1069735288619995</v>
      </c>
    </row>
    <row r="1363" spans="1:2" x14ac:dyDescent="0.25">
      <c r="A1363">
        <v>3.803505003452301E-2</v>
      </c>
      <c r="B1363">
        <v>1.3614101409912109</v>
      </c>
    </row>
    <row r="1364" spans="1:2" x14ac:dyDescent="0.25">
      <c r="A1364">
        <v>3.6122802644968033E-2</v>
      </c>
      <c r="B1364">
        <v>1.1708047389984131</v>
      </c>
    </row>
    <row r="1365" spans="1:2" x14ac:dyDescent="0.25">
      <c r="A1365">
        <v>3.6086749285459518E-2</v>
      </c>
      <c r="B1365">
        <v>1.3477529287338257</v>
      </c>
    </row>
    <row r="1366" spans="1:2" x14ac:dyDescent="0.25">
      <c r="A1366">
        <v>3.731154277920723E-2</v>
      </c>
      <c r="B1366">
        <v>1.2038089036941528</v>
      </c>
    </row>
    <row r="1367" spans="1:2" x14ac:dyDescent="0.25">
      <c r="A1367">
        <v>3.7658926099538803E-2</v>
      </c>
      <c r="B1367">
        <v>1.429404616355896</v>
      </c>
    </row>
    <row r="1368" spans="1:2" x14ac:dyDescent="0.25">
      <c r="A1368">
        <v>3.2565385103225708E-2</v>
      </c>
      <c r="B1368">
        <v>1.0239108800888062</v>
      </c>
    </row>
    <row r="1369" spans="1:2" x14ac:dyDescent="0.25">
      <c r="A1369">
        <v>3.3914279192686081E-2</v>
      </c>
      <c r="B1369">
        <v>0.56159877777099609</v>
      </c>
    </row>
    <row r="1370" spans="1:2" x14ac:dyDescent="0.25">
      <c r="A1370">
        <v>3.002002090215683E-2</v>
      </c>
      <c r="B1370">
        <v>0.20027898252010345</v>
      </c>
    </row>
    <row r="1371" spans="1:2" x14ac:dyDescent="0.25">
      <c r="A1371">
        <v>7.9703137278556824E-2</v>
      </c>
      <c r="B1371">
        <v>0.12256389856338501</v>
      </c>
    </row>
    <row r="1372" spans="1:2" x14ac:dyDescent="0.25">
      <c r="A1372">
        <v>0.21369123458862305</v>
      </c>
      <c r="B1372">
        <v>0.11781062185764313</v>
      </c>
    </row>
    <row r="1373" spans="1:2" x14ac:dyDescent="0.25">
      <c r="A1373">
        <v>0.17553116381168365</v>
      </c>
      <c r="B1373">
        <v>0.12349612265825272</v>
      </c>
    </row>
    <row r="1374" spans="1:2" x14ac:dyDescent="0.25">
      <c r="A1374">
        <v>0.1185910776257515</v>
      </c>
      <c r="B1374">
        <v>0.10865367203950882</v>
      </c>
    </row>
    <row r="1375" spans="1:2" x14ac:dyDescent="0.25">
      <c r="A1375">
        <v>0.23518367111682892</v>
      </c>
      <c r="B1375">
        <v>7.8536979854106903E-2</v>
      </c>
    </row>
    <row r="1376" spans="1:2" x14ac:dyDescent="0.25">
      <c r="A1376">
        <v>0.25739458203315735</v>
      </c>
      <c r="B1376">
        <v>0.16124653816223145</v>
      </c>
    </row>
    <row r="1377" spans="1:2" x14ac:dyDescent="0.25">
      <c r="A1377">
        <v>0.26333737373352051</v>
      </c>
      <c r="B1377">
        <v>2.5115230083465576</v>
      </c>
    </row>
    <row r="1378" spans="1:2" x14ac:dyDescent="0.25">
      <c r="A1378">
        <v>0.26058575510978699</v>
      </c>
      <c r="B1378">
        <v>1.9187133312225342</v>
      </c>
    </row>
    <row r="1379" spans="1:2" x14ac:dyDescent="0.25">
      <c r="A1379">
        <v>0.22942648828029633</v>
      </c>
      <c r="B1379">
        <v>7.2984194755554199</v>
      </c>
    </row>
    <row r="1380" spans="1:2" x14ac:dyDescent="0.25">
      <c r="A1380">
        <v>0.22561834752559662</v>
      </c>
      <c r="B1380">
        <v>2.789482593536377</v>
      </c>
    </row>
    <row r="1381" spans="1:2" x14ac:dyDescent="0.25">
      <c r="A1381">
        <v>0.1646319180727005</v>
      </c>
      <c r="B1381">
        <v>3.2882113456726074</v>
      </c>
    </row>
    <row r="1382" spans="1:2" x14ac:dyDescent="0.25">
      <c r="A1382">
        <v>4.5260701328516006E-2</v>
      </c>
      <c r="B1382">
        <v>1.3390257358551025</v>
      </c>
    </row>
    <row r="1383" spans="1:2" x14ac:dyDescent="0.25">
      <c r="A1383">
        <v>3.508889302611351E-2</v>
      </c>
      <c r="B1383">
        <v>1.4253394603729248</v>
      </c>
    </row>
    <row r="1384" spans="1:2" x14ac:dyDescent="0.25">
      <c r="A1384">
        <v>3.434058278799057E-2</v>
      </c>
      <c r="B1384">
        <v>1.2030866146087646</v>
      </c>
    </row>
    <row r="1385" spans="1:2" x14ac:dyDescent="0.25">
      <c r="A1385">
        <v>2.3683613166213036E-2</v>
      </c>
      <c r="B1385">
        <v>1.2896567583084106</v>
      </c>
    </row>
    <row r="1386" spans="1:2" x14ac:dyDescent="0.25">
      <c r="A1386">
        <v>2.2509209811687469E-2</v>
      </c>
      <c r="B1386">
        <v>1.0353856086730957</v>
      </c>
    </row>
    <row r="1387" spans="1:2" x14ac:dyDescent="0.25">
      <c r="A1387">
        <v>2.1967651322484016E-2</v>
      </c>
      <c r="B1387">
        <v>1.1638314723968506</v>
      </c>
    </row>
    <row r="1388" spans="1:2" x14ac:dyDescent="0.25">
      <c r="A1388">
        <v>2.1907208487391472E-2</v>
      </c>
      <c r="B1388">
        <v>1.0182641744613647</v>
      </c>
    </row>
    <row r="1389" spans="1:2" x14ac:dyDescent="0.25">
      <c r="A1389">
        <v>2.1752675995230675E-2</v>
      </c>
      <c r="B1389">
        <v>1.2040303945541382</v>
      </c>
    </row>
    <row r="1390" spans="1:2" x14ac:dyDescent="0.25">
      <c r="A1390">
        <v>2.1527128294110298E-2</v>
      </c>
      <c r="B1390">
        <v>1.0061132907867432</v>
      </c>
    </row>
    <row r="1391" spans="1:2" x14ac:dyDescent="0.25">
      <c r="A1391">
        <v>2.2577911615371704E-2</v>
      </c>
      <c r="B1391">
        <v>0.92606818675994873</v>
      </c>
    </row>
    <row r="1392" spans="1:2" x14ac:dyDescent="0.25">
      <c r="A1392">
        <v>2.1227959543466568E-2</v>
      </c>
      <c r="B1392">
        <v>0.69573849439620972</v>
      </c>
    </row>
    <row r="1393" spans="1:2" x14ac:dyDescent="0.25">
      <c r="A1393">
        <v>2.094634436070919E-2</v>
      </c>
      <c r="B1393">
        <v>0.55116593837738037</v>
      </c>
    </row>
    <row r="1394" spans="1:2" x14ac:dyDescent="0.25">
      <c r="A1394">
        <v>2.0611846819519997E-2</v>
      </c>
      <c r="B1394">
        <v>0.33450847864151001</v>
      </c>
    </row>
    <row r="1395" spans="1:2" x14ac:dyDescent="0.25">
      <c r="A1395">
        <v>1.5669086948037148E-2</v>
      </c>
      <c r="B1395">
        <v>0.19335484504699707</v>
      </c>
    </row>
    <row r="1396" spans="1:2" x14ac:dyDescent="0.25">
      <c r="A1396">
        <v>1.83107890188694E-2</v>
      </c>
      <c r="B1396">
        <v>0.13342086970806122</v>
      </c>
    </row>
    <row r="1397" spans="1:2" x14ac:dyDescent="0.25">
      <c r="A1397">
        <v>2.4019164964556694E-2</v>
      </c>
      <c r="B1397">
        <v>0.11699049919843674</v>
      </c>
    </row>
    <row r="1398" spans="1:2" x14ac:dyDescent="0.25">
      <c r="A1398">
        <v>2.7818307280540466E-2</v>
      </c>
      <c r="B1398">
        <v>0.52654010057449341</v>
      </c>
    </row>
    <row r="1399" spans="1:2" x14ac:dyDescent="0.25">
      <c r="A1399">
        <v>2.735406719148159E-2</v>
      </c>
      <c r="B1399">
        <v>0.7159990668296814</v>
      </c>
    </row>
    <row r="1400" spans="1:2" x14ac:dyDescent="0.25">
      <c r="A1400">
        <v>2.5655254721641541E-2</v>
      </c>
      <c r="B1400">
        <v>5.8964766561985016E-2</v>
      </c>
    </row>
    <row r="1401" spans="1:2" x14ac:dyDescent="0.25">
      <c r="A1401">
        <v>0.12171671539545059</v>
      </c>
      <c r="B1401">
        <v>2.3487997055053711</v>
      </c>
    </row>
    <row r="1402" spans="1:2" x14ac:dyDescent="0.25">
      <c r="A1402">
        <v>1.6653845086693764E-2</v>
      </c>
      <c r="B1402">
        <v>4.0525970458984375</v>
      </c>
    </row>
    <row r="1403" spans="1:2" x14ac:dyDescent="0.25">
      <c r="A1403">
        <v>1.9802814349532127E-2</v>
      </c>
      <c r="B1403">
        <v>3.387014627456665</v>
      </c>
    </row>
    <row r="1404" spans="1:2" x14ac:dyDescent="0.25">
      <c r="A1404">
        <v>2.3943904787302017E-2</v>
      </c>
      <c r="B1404">
        <v>2.878777027130127</v>
      </c>
    </row>
    <row r="1405" spans="1:2" x14ac:dyDescent="0.25">
      <c r="A1405">
        <v>2.2897938266396523E-2</v>
      </c>
      <c r="B1405">
        <v>3.6361620426177979</v>
      </c>
    </row>
    <row r="1406" spans="1:2" x14ac:dyDescent="0.25">
      <c r="A1406">
        <v>2.3481052368879318E-2</v>
      </c>
      <c r="B1406">
        <v>2.9674749374389648</v>
      </c>
    </row>
    <row r="1407" spans="1:2" x14ac:dyDescent="0.25">
      <c r="A1407">
        <v>2.3052409291267395E-2</v>
      </c>
      <c r="B1407">
        <v>3.7838771343231201</v>
      </c>
    </row>
    <row r="1408" spans="1:2" x14ac:dyDescent="0.25">
      <c r="A1408">
        <v>2.2208625450730324E-2</v>
      </c>
      <c r="B1408">
        <v>0.9312329888343811</v>
      </c>
    </row>
    <row r="1409" spans="1:2" x14ac:dyDescent="0.25">
      <c r="A1409">
        <v>2.1677775308489799E-2</v>
      </c>
      <c r="B1409">
        <v>0.91600358486175537</v>
      </c>
    </row>
    <row r="1410" spans="1:2" x14ac:dyDescent="0.25">
      <c r="A1410">
        <v>2.1637804806232452E-2</v>
      </c>
      <c r="B1410">
        <v>0.84597545862197876</v>
      </c>
    </row>
    <row r="1411" spans="1:2" x14ac:dyDescent="0.25">
      <c r="A1411">
        <v>2.2062825039029121E-2</v>
      </c>
      <c r="B1411">
        <v>1.0608623027801514</v>
      </c>
    </row>
    <row r="1412" spans="1:2" x14ac:dyDescent="0.25">
      <c r="A1412">
        <v>2.2607782855629921E-2</v>
      </c>
      <c r="B1412">
        <v>1.0412704944610596</v>
      </c>
    </row>
    <row r="1413" spans="1:2" x14ac:dyDescent="0.25">
      <c r="A1413">
        <v>2.1345444023609161E-2</v>
      </c>
      <c r="B1413">
        <v>1.0483840703964233</v>
      </c>
    </row>
    <row r="1414" spans="1:2" x14ac:dyDescent="0.25">
      <c r="A1414">
        <v>2.2524872794747353E-2</v>
      </c>
      <c r="B1414">
        <v>1.0302473306655884</v>
      </c>
    </row>
    <row r="1415" spans="1:2" x14ac:dyDescent="0.25">
      <c r="A1415">
        <v>9.86471027135849E-2</v>
      </c>
      <c r="B1415">
        <v>1.6203261613845825</v>
      </c>
    </row>
    <row r="1416" spans="1:2" x14ac:dyDescent="0.25">
      <c r="A1416">
        <v>1.216604933142662E-2</v>
      </c>
      <c r="B1416">
        <v>0.96023392677307129</v>
      </c>
    </row>
    <row r="1417" spans="1:2" x14ac:dyDescent="0.25">
      <c r="A1417">
        <v>0.14430408179759979</v>
      </c>
      <c r="B1417">
        <v>0.59221345186233521</v>
      </c>
    </row>
    <row r="1418" spans="1:2" x14ac:dyDescent="0.25">
      <c r="A1418">
        <v>2.6844087988138199E-2</v>
      </c>
      <c r="B1418">
        <v>0.11516779661178589</v>
      </c>
    </row>
    <row r="1419" spans="1:2" x14ac:dyDescent="0.25">
      <c r="A1419">
        <v>2.3858480155467987E-2</v>
      </c>
      <c r="B1419">
        <v>0.12024309486150742</v>
      </c>
    </row>
    <row r="1420" spans="1:2" x14ac:dyDescent="0.25">
      <c r="A1420">
        <v>2.1341439336538315E-2</v>
      </c>
      <c r="B1420">
        <v>0.13034497201442719</v>
      </c>
    </row>
    <row r="1421" spans="1:2" x14ac:dyDescent="0.25">
      <c r="A1421">
        <v>2.0960364490747452E-2</v>
      </c>
      <c r="B1421">
        <v>8.6125925183296204E-2</v>
      </c>
    </row>
    <row r="1422" spans="1:2" x14ac:dyDescent="0.25">
      <c r="A1422">
        <v>2.702726237475872E-2</v>
      </c>
      <c r="B1422">
        <v>0.12855470180511475</v>
      </c>
    </row>
    <row r="1423" spans="1:2" x14ac:dyDescent="0.25">
      <c r="A1423">
        <v>1.9287358969449997E-2</v>
      </c>
      <c r="B1423">
        <v>9.5324359834194183E-2</v>
      </c>
    </row>
    <row r="1424" spans="1:2" x14ac:dyDescent="0.25">
      <c r="A1424">
        <v>2.1287417039275169E-2</v>
      </c>
      <c r="B1424">
        <v>0.12170757353305817</v>
      </c>
    </row>
    <row r="1425" spans="1:2" x14ac:dyDescent="0.25">
      <c r="A1425">
        <v>0.18609794974327087</v>
      </c>
      <c r="B1425">
        <v>2.3151230812072754</v>
      </c>
    </row>
    <row r="1426" spans="1:2" x14ac:dyDescent="0.25">
      <c r="A1426">
        <v>9.8295874893665314E-2</v>
      </c>
      <c r="B1426">
        <v>1.4793728590011597</v>
      </c>
    </row>
    <row r="1427" spans="1:2" x14ac:dyDescent="0.25">
      <c r="A1427">
        <v>2.0914582535624504E-2</v>
      </c>
      <c r="B1427">
        <v>0.53649759292602539</v>
      </c>
    </row>
    <row r="1428" spans="1:2" x14ac:dyDescent="0.25">
      <c r="A1428">
        <v>2.2343914955854416E-2</v>
      </c>
      <c r="B1428">
        <v>0.69085818529129028</v>
      </c>
    </row>
    <row r="1429" spans="1:2" x14ac:dyDescent="0.25">
      <c r="A1429">
        <v>2.1491322666406631E-2</v>
      </c>
      <c r="B1429">
        <v>0.97845256328582764</v>
      </c>
    </row>
    <row r="1430" spans="1:2" x14ac:dyDescent="0.25">
      <c r="A1430">
        <v>2.3022567853331566E-2</v>
      </c>
      <c r="B1430">
        <v>0.96664845943450928</v>
      </c>
    </row>
    <row r="1431" spans="1:2" x14ac:dyDescent="0.25">
      <c r="A1431">
        <v>2.3051988333463669E-2</v>
      </c>
      <c r="B1431">
        <v>1.237309455871582</v>
      </c>
    </row>
    <row r="1432" spans="1:2" x14ac:dyDescent="0.25">
      <c r="A1432">
        <v>2.2227117791771889E-2</v>
      </c>
      <c r="B1432">
        <v>1.1001981496810913</v>
      </c>
    </row>
    <row r="1433" spans="1:2" x14ac:dyDescent="0.25">
      <c r="A1433">
        <v>2.1649988368153572E-2</v>
      </c>
      <c r="B1433">
        <v>1.2959837913513184</v>
      </c>
    </row>
    <row r="1434" spans="1:2" x14ac:dyDescent="0.25">
      <c r="A1434">
        <v>2.0724592730402946E-2</v>
      </c>
      <c r="B1434">
        <v>1.0350995063781738</v>
      </c>
    </row>
    <row r="1435" spans="1:2" x14ac:dyDescent="0.25">
      <c r="A1435">
        <v>1.9493918865919113E-2</v>
      </c>
      <c r="B1435">
        <v>0.52512186765670776</v>
      </c>
    </row>
    <row r="1436" spans="1:2" x14ac:dyDescent="0.25">
      <c r="A1436">
        <v>2.4711314588785172E-2</v>
      </c>
      <c r="B1436">
        <v>0.54084610939025879</v>
      </c>
    </row>
    <row r="1437" spans="1:2" x14ac:dyDescent="0.25">
      <c r="A1437">
        <v>2.2926386445760727E-2</v>
      </c>
      <c r="B1437">
        <v>0.78568869829177856</v>
      </c>
    </row>
    <row r="1438" spans="1:2" x14ac:dyDescent="0.25">
      <c r="A1438">
        <v>2.1347550675272942E-2</v>
      </c>
      <c r="B1438">
        <v>0.61336988210678101</v>
      </c>
    </row>
    <row r="1439" spans="1:2" x14ac:dyDescent="0.25">
      <c r="A1439">
        <v>2.1747417747974396E-2</v>
      </c>
      <c r="B1439">
        <v>0.7123950719833374</v>
      </c>
    </row>
    <row r="1440" spans="1:2" x14ac:dyDescent="0.25">
      <c r="A1440">
        <v>2.2669803351163864E-2</v>
      </c>
      <c r="B1440">
        <v>0.57332074642181396</v>
      </c>
    </row>
    <row r="1441" spans="1:2" x14ac:dyDescent="0.25">
      <c r="A1441">
        <v>1.3892753049731255E-2</v>
      </c>
      <c r="B1441">
        <v>0.30421558022499084</v>
      </c>
    </row>
    <row r="1442" spans="1:2" x14ac:dyDescent="0.25">
      <c r="A1442">
        <v>1.1988951824605465E-2</v>
      </c>
      <c r="B1442">
        <v>5.4621364921331406E-2</v>
      </c>
    </row>
    <row r="1443" spans="1:2" x14ac:dyDescent="0.25">
      <c r="A1443">
        <v>2.0787613466382027E-2</v>
      </c>
      <c r="B1443">
        <v>9.4360210001468658E-2</v>
      </c>
    </row>
    <row r="1444" spans="1:2" x14ac:dyDescent="0.25">
      <c r="A1444">
        <v>2.290697954595089E-2</v>
      </c>
      <c r="B1444">
        <v>4.9639709293842316E-2</v>
      </c>
    </row>
    <row r="1445" spans="1:2" x14ac:dyDescent="0.25">
      <c r="A1445">
        <v>2.1752478554844856E-2</v>
      </c>
      <c r="B1445">
        <v>4.9892574548721313E-2</v>
      </c>
    </row>
    <row r="1446" spans="1:2" x14ac:dyDescent="0.25">
      <c r="A1446">
        <v>2.1163549274206161E-2</v>
      </c>
      <c r="B1446">
        <v>0.46574565768241882</v>
      </c>
    </row>
    <row r="1447" spans="1:2" x14ac:dyDescent="0.25">
      <c r="A1447">
        <v>2.1546708419919014E-2</v>
      </c>
      <c r="B1447">
        <v>0.53358101844787598</v>
      </c>
    </row>
    <row r="1448" spans="1:2" x14ac:dyDescent="0.25">
      <c r="A1448">
        <v>2.1338185295462608E-2</v>
      </c>
      <c r="B1448">
        <v>8.1939436495304108E-2</v>
      </c>
    </row>
    <row r="1449" spans="1:2" x14ac:dyDescent="0.25">
      <c r="A1449">
        <v>0.13625222444534302</v>
      </c>
      <c r="B1449">
        <v>2.2643923759460449</v>
      </c>
    </row>
    <row r="1450" spans="1:2" x14ac:dyDescent="0.25">
      <c r="A1450">
        <v>0.14601127803325653</v>
      </c>
      <c r="B1450">
        <v>1.4485136270523071</v>
      </c>
    </row>
    <row r="1451" spans="1:2" x14ac:dyDescent="0.25">
      <c r="A1451">
        <v>2.3009227588772774E-2</v>
      </c>
      <c r="B1451">
        <v>0.26079046726226807</v>
      </c>
    </row>
    <row r="1452" spans="1:2" x14ac:dyDescent="0.25">
      <c r="A1452">
        <v>2.0496277138590813E-2</v>
      </c>
      <c r="B1452">
        <v>0.31639507412910461</v>
      </c>
    </row>
    <row r="1453" spans="1:2" x14ac:dyDescent="0.25">
      <c r="A1453">
        <v>2.6105070486664772E-2</v>
      </c>
      <c r="B1453">
        <v>0.4864744246006012</v>
      </c>
    </row>
    <row r="1454" spans="1:2" x14ac:dyDescent="0.25">
      <c r="A1454">
        <v>0.1758011132478714</v>
      </c>
      <c r="B1454">
        <v>0.71070575714111328</v>
      </c>
    </row>
    <row r="1455" spans="1:2" x14ac:dyDescent="0.25">
      <c r="A1455">
        <v>0.12510068714618683</v>
      </c>
      <c r="B1455">
        <v>1.0754069089889526</v>
      </c>
    </row>
    <row r="1456" spans="1:2" x14ac:dyDescent="0.25">
      <c r="A1456">
        <v>2.4583341553807259E-2</v>
      </c>
      <c r="B1456">
        <v>0.71744334697723389</v>
      </c>
    </row>
    <row r="1457" spans="1:2" x14ac:dyDescent="0.25">
      <c r="A1457">
        <v>3.8328766822814941E-2</v>
      </c>
      <c r="B1457">
        <v>0.77569156885147095</v>
      </c>
    </row>
    <row r="1458" spans="1:2" x14ac:dyDescent="0.25">
      <c r="A1458">
        <v>3.7107694894075394E-2</v>
      </c>
      <c r="B1458">
        <v>0.67992317676544189</v>
      </c>
    </row>
    <row r="1459" spans="1:2" x14ac:dyDescent="0.25">
      <c r="A1459">
        <v>3.7110470235347748E-2</v>
      </c>
      <c r="B1459">
        <v>0.83809870481491089</v>
      </c>
    </row>
    <row r="1460" spans="1:2" x14ac:dyDescent="0.25">
      <c r="A1460">
        <v>3.8200199604034424E-2</v>
      </c>
      <c r="B1460">
        <v>0.85759347677230835</v>
      </c>
    </row>
    <row r="1461" spans="1:2" x14ac:dyDescent="0.25">
      <c r="A1461">
        <v>3.7721086293458939E-2</v>
      </c>
      <c r="B1461">
        <v>0.98134362697601318</v>
      </c>
    </row>
    <row r="1462" spans="1:2" x14ac:dyDescent="0.25">
      <c r="A1462">
        <v>3.8802336901426315E-2</v>
      </c>
      <c r="B1462">
        <v>0.91214680671691895</v>
      </c>
    </row>
    <row r="1463" spans="1:2" x14ac:dyDescent="0.25">
      <c r="A1463">
        <v>3.5316687077283859E-2</v>
      </c>
      <c r="B1463">
        <v>1.0048296451568604</v>
      </c>
    </row>
    <row r="1464" spans="1:2" x14ac:dyDescent="0.25">
      <c r="A1464">
        <v>3.173297643661499E-2</v>
      </c>
      <c r="B1464">
        <v>0.59846431016921997</v>
      </c>
    </row>
    <row r="1465" spans="1:2" x14ac:dyDescent="0.25">
      <c r="A1465">
        <v>2.9681317508220673E-2</v>
      </c>
      <c r="B1465">
        <v>0.24301344156265259</v>
      </c>
    </row>
    <row r="1466" spans="1:2" x14ac:dyDescent="0.25">
      <c r="A1466">
        <v>3.3639341592788696E-2</v>
      </c>
      <c r="B1466">
        <v>0.10680199414491653</v>
      </c>
    </row>
    <row r="1467" spans="1:2" x14ac:dyDescent="0.25">
      <c r="A1467">
        <v>3.5957138985395432E-2</v>
      </c>
      <c r="B1467">
        <v>4.6085625886917114E-2</v>
      </c>
    </row>
    <row r="1468" spans="1:2" x14ac:dyDescent="0.25">
      <c r="A1468">
        <v>3.7909585982561111E-2</v>
      </c>
      <c r="B1468">
        <v>3.991306945681572E-2</v>
      </c>
    </row>
    <row r="1469" spans="1:2" x14ac:dyDescent="0.25">
      <c r="A1469">
        <v>3.6787517368793488E-2</v>
      </c>
      <c r="B1469">
        <v>7.7067345380783081E-2</v>
      </c>
    </row>
    <row r="1470" spans="1:2" x14ac:dyDescent="0.25">
      <c r="A1470">
        <v>3.6283683031797409E-2</v>
      </c>
      <c r="B1470">
        <v>8.2555577158927917E-2</v>
      </c>
    </row>
    <row r="1471" spans="1:2" x14ac:dyDescent="0.25">
      <c r="A1471">
        <v>3.6939900368452072E-2</v>
      </c>
      <c r="B1471">
        <v>5.1584687083959579E-2</v>
      </c>
    </row>
    <row r="1472" spans="1:2" x14ac:dyDescent="0.25">
      <c r="A1472">
        <v>3.6645833402872086E-2</v>
      </c>
      <c r="B1472">
        <v>0.1128193736076355</v>
      </c>
    </row>
    <row r="1473" spans="1:2" x14ac:dyDescent="0.25">
      <c r="A1473">
        <v>0.1323847770690918</v>
      </c>
      <c r="B1473">
        <v>2.2016744613647461</v>
      </c>
    </row>
    <row r="1474" spans="1:2" x14ac:dyDescent="0.25">
      <c r="A1474">
        <v>0.18694333732128143</v>
      </c>
      <c r="B1474">
        <v>1.3316915035247803</v>
      </c>
    </row>
    <row r="1475" spans="1:2" x14ac:dyDescent="0.25">
      <c r="A1475">
        <v>4.3451085686683655E-2</v>
      </c>
      <c r="B1475">
        <v>0.1811804324388504</v>
      </c>
    </row>
    <row r="1476" spans="1:2" x14ac:dyDescent="0.25">
      <c r="A1476">
        <v>5.341777577996254E-2</v>
      </c>
      <c r="B1476">
        <v>0.46412274241447449</v>
      </c>
    </row>
    <row r="1477" spans="1:2" x14ac:dyDescent="0.25">
      <c r="A1477">
        <v>3.0231840908527374E-2</v>
      </c>
      <c r="B1477">
        <v>0.72556626796722412</v>
      </c>
    </row>
    <row r="1478" spans="1:2" x14ac:dyDescent="0.25">
      <c r="A1478">
        <v>3.7893548607826233E-2</v>
      </c>
      <c r="B1478">
        <v>0.82555073499679565</v>
      </c>
    </row>
    <row r="1479" spans="1:2" x14ac:dyDescent="0.25">
      <c r="A1479">
        <v>3.8303621113300323E-2</v>
      </c>
      <c r="B1479">
        <v>1.0682728290557861</v>
      </c>
    </row>
    <row r="1480" spans="1:2" x14ac:dyDescent="0.25">
      <c r="A1480">
        <v>3.7888467311859131E-2</v>
      </c>
      <c r="B1480">
        <v>1.0174092054367065</v>
      </c>
    </row>
    <row r="1481" spans="1:2" x14ac:dyDescent="0.25">
      <c r="A1481">
        <v>3.8579985499382019E-2</v>
      </c>
      <c r="B1481">
        <v>1.2751346826553345</v>
      </c>
    </row>
    <row r="1482" spans="1:2" x14ac:dyDescent="0.25">
      <c r="A1482">
        <v>3.7197880446910858E-2</v>
      </c>
      <c r="B1482">
        <v>1.1595587730407715</v>
      </c>
    </row>
    <row r="1483" spans="1:2" x14ac:dyDescent="0.25">
      <c r="A1483">
        <v>3.8024440407752991E-2</v>
      </c>
      <c r="B1483">
        <v>1.4666774272918701</v>
      </c>
    </row>
    <row r="1484" spans="1:2" x14ac:dyDescent="0.25">
      <c r="A1484">
        <v>3.6801919341087341E-2</v>
      </c>
      <c r="B1484">
        <v>1.2074178457260132</v>
      </c>
    </row>
    <row r="1485" spans="1:2" x14ac:dyDescent="0.25">
      <c r="A1485">
        <v>3.5680554807186127E-2</v>
      </c>
      <c r="B1485">
        <v>1.336668848991394</v>
      </c>
    </row>
    <row r="1486" spans="1:2" x14ac:dyDescent="0.25">
      <c r="A1486">
        <v>3.7121947854757309E-2</v>
      </c>
      <c r="B1486">
        <v>1.1747232675552368</v>
      </c>
    </row>
    <row r="1487" spans="1:2" x14ac:dyDescent="0.25">
      <c r="A1487">
        <v>3.5865940153598785E-2</v>
      </c>
      <c r="B1487">
        <v>1.082341194152832</v>
      </c>
    </row>
    <row r="1488" spans="1:2" x14ac:dyDescent="0.25">
      <c r="A1488">
        <v>2.8158251196146011E-2</v>
      </c>
      <c r="B1488">
        <v>0.48747819662094116</v>
      </c>
    </row>
    <row r="1489" spans="1:2" x14ac:dyDescent="0.25">
      <c r="A1489">
        <v>3.1928282231092453E-2</v>
      </c>
      <c r="B1489">
        <v>0.17991013824939728</v>
      </c>
    </row>
    <row r="1490" spans="1:2" x14ac:dyDescent="0.25">
      <c r="A1490">
        <v>3.9421718567609787E-2</v>
      </c>
      <c r="B1490">
        <v>0.11474153399467468</v>
      </c>
    </row>
    <row r="1491" spans="1:2" x14ac:dyDescent="0.25">
      <c r="A1491">
        <v>3.994312509894371E-2</v>
      </c>
      <c r="B1491">
        <v>0.19478043913841248</v>
      </c>
    </row>
    <row r="1492" spans="1:2" x14ac:dyDescent="0.25">
      <c r="A1492">
        <v>2.7554897591471672E-2</v>
      </c>
      <c r="B1492">
        <v>0.13741980493068695</v>
      </c>
    </row>
    <row r="1493" spans="1:2" x14ac:dyDescent="0.25">
      <c r="A1493">
        <v>3.9749942719936371E-2</v>
      </c>
      <c r="B1493">
        <v>8.9897610247135162E-2</v>
      </c>
    </row>
    <row r="1494" spans="1:2" x14ac:dyDescent="0.25">
      <c r="A1494">
        <v>3.7217941135168076E-2</v>
      </c>
      <c r="B1494">
        <v>0.53699839115142822</v>
      </c>
    </row>
    <row r="1495" spans="1:2" x14ac:dyDescent="0.25">
      <c r="A1495">
        <v>3.6152169108390808E-2</v>
      </c>
      <c r="B1495">
        <v>0.69209086894989014</v>
      </c>
    </row>
    <row r="1496" spans="1:2" x14ac:dyDescent="0.25">
      <c r="A1496">
        <v>3.5392612218856812E-2</v>
      </c>
      <c r="B1496">
        <v>0.17446395754814148</v>
      </c>
    </row>
    <row r="1497" spans="1:2" x14ac:dyDescent="0.25">
      <c r="A1497">
        <v>0.13775567710399628</v>
      </c>
      <c r="B1497">
        <v>2.3324446678161621</v>
      </c>
    </row>
    <row r="1498" spans="1:2" x14ac:dyDescent="0.25">
      <c r="A1498">
        <v>0.32354515790939331</v>
      </c>
      <c r="B1498">
        <v>1.425540566444397</v>
      </c>
    </row>
    <row r="1499" spans="1:2" x14ac:dyDescent="0.25">
      <c r="A1499">
        <v>0.30235052108764648</v>
      </c>
      <c r="B1499">
        <v>0.26006433367729187</v>
      </c>
    </row>
    <row r="1500" spans="1:2" x14ac:dyDescent="0.25">
      <c r="A1500">
        <v>0.28310832381248474</v>
      </c>
      <c r="B1500">
        <v>0.79150056838989258</v>
      </c>
    </row>
    <row r="1501" spans="1:2" x14ac:dyDescent="0.25">
      <c r="A1501">
        <v>0.28667211532592773</v>
      </c>
      <c r="B1501">
        <v>2.4049811363220215</v>
      </c>
    </row>
    <row r="1502" spans="1:2" x14ac:dyDescent="0.25">
      <c r="A1502">
        <v>0.25788423418998718</v>
      </c>
      <c r="B1502">
        <v>2.884702205657959</v>
      </c>
    </row>
    <row r="1503" spans="1:2" x14ac:dyDescent="0.25">
      <c r="A1503">
        <v>0.25226673483848572</v>
      </c>
      <c r="B1503">
        <v>3.6134624481201172</v>
      </c>
    </row>
    <row r="1504" spans="1:2" x14ac:dyDescent="0.25">
      <c r="A1504">
        <v>0.234201580286026</v>
      </c>
      <c r="B1504">
        <v>2.6490199565887451</v>
      </c>
    </row>
    <row r="1505" spans="1:2" x14ac:dyDescent="0.25">
      <c r="A1505">
        <v>0.11215749382972717</v>
      </c>
      <c r="B1505">
        <v>2.0869128704071045</v>
      </c>
    </row>
    <row r="1506" spans="1:2" x14ac:dyDescent="0.25">
      <c r="A1506">
        <v>3.5074025392532349E-2</v>
      </c>
      <c r="B1506">
        <v>0.88667821884155273</v>
      </c>
    </row>
    <row r="1507" spans="1:2" x14ac:dyDescent="0.25">
      <c r="A1507">
        <v>3.6715373396873474E-2</v>
      </c>
      <c r="B1507">
        <v>0.85774362087249756</v>
      </c>
    </row>
    <row r="1508" spans="1:2" x14ac:dyDescent="0.25">
      <c r="A1508">
        <v>4.1324064135551453E-2</v>
      </c>
      <c r="B1508">
        <v>0.44013664126396179</v>
      </c>
    </row>
    <row r="1509" spans="1:2" x14ac:dyDescent="0.25">
      <c r="A1509">
        <v>4.1497189551591873E-2</v>
      </c>
      <c r="B1509">
        <v>0.88232052326202393</v>
      </c>
    </row>
    <row r="1510" spans="1:2" x14ac:dyDescent="0.25">
      <c r="A1510">
        <v>4.0573623031377792E-2</v>
      </c>
      <c r="B1510">
        <v>0.89444130659103394</v>
      </c>
    </row>
    <row r="1511" spans="1:2" x14ac:dyDescent="0.25">
      <c r="A1511">
        <v>3.6766588687896729E-2</v>
      </c>
      <c r="B1511">
        <v>1.0818644762039185</v>
      </c>
    </row>
    <row r="1512" spans="1:2" x14ac:dyDescent="0.25">
      <c r="A1512">
        <v>3.5306103527545929E-2</v>
      </c>
      <c r="B1512">
        <v>0.63354295492172241</v>
      </c>
    </row>
    <row r="1513" spans="1:2" x14ac:dyDescent="0.25">
      <c r="A1513">
        <v>3.1642179936170578E-2</v>
      </c>
      <c r="B1513">
        <v>0.35541382431983948</v>
      </c>
    </row>
    <row r="1514" spans="1:2" x14ac:dyDescent="0.25">
      <c r="A1514">
        <v>3.2932378351688385E-2</v>
      </c>
      <c r="B1514">
        <v>0.11225246638059616</v>
      </c>
    </row>
    <row r="1515" spans="1:2" x14ac:dyDescent="0.25">
      <c r="A1515">
        <v>4.602094367146492E-2</v>
      </c>
      <c r="B1515">
        <v>0.14749878644943237</v>
      </c>
    </row>
    <row r="1516" spans="1:2" x14ac:dyDescent="0.25">
      <c r="A1516">
        <v>4.2685415595769882E-2</v>
      </c>
      <c r="B1516">
        <v>0.1294466108083725</v>
      </c>
    </row>
    <row r="1517" spans="1:2" x14ac:dyDescent="0.25">
      <c r="A1517">
        <v>4.2569339275360107E-2</v>
      </c>
      <c r="B1517">
        <v>0.13002581894397736</v>
      </c>
    </row>
    <row r="1518" spans="1:2" x14ac:dyDescent="0.25">
      <c r="A1518">
        <v>4.244086891412735E-2</v>
      </c>
      <c r="B1518">
        <v>0.13061541318893433</v>
      </c>
    </row>
    <row r="1519" spans="1:2" x14ac:dyDescent="0.25">
      <c r="A1519">
        <v>4.405028373003006E-2</v>
      </c>
      <c r="B1519">
        <v>0.17664460837841034</v>
      </c>
    </row>
    <row r="1520" spans="1:2" x14ac:dyDescent="0.25">
      <c r="A1520">
        <v>4.2033571749925613E-2</v>
      </c>
      <c r="B1520">
        <v>4.3038215488195419E-2</v>
      </c>
    </row>
    <row r="1521" spans="1:2" x14ac:dyDescent="0.25">
      <c r="A1521">
        <v>0.15764303505420685</v>
      </c>
      <c r="B1521">
        <v>2.2714571952819824</v>
      </c>
    </row>
    <row r="1522" spans="1:2" x14ac:dyDescent="0.25">
      <c r="A1522">
        <v>1.2912800535559654E-2</v>
      </c>
      <c r="B1522">
        <v>3.7745494842529297</v>
      </c>
    </row>
    <row r="1523" spans="1:2" x14ac:dyDescent="0.25">
      <c r="A1523">
        <v>2.1029794588685036E-2</v>
      </c>
      <c r="B1523">
        <v>4.0084285736083984</v>
      </c>
    </row>
    <row r="1524" spans="1:2" x14ac:dyDescent="0.25">
      <c r="A1524">
        <v>5.8117429725825787E-3</v>
      </c>
      <c r="B1524">
        <v>0.51007425785064697</v>
      </c>
    </row>
    <row r="1525" spans="1:2" x14ac:dyDescent="0.25">
      <c r="A1525">
        <v>5.4857060313224792E-3</v>
      </c>
      <c r="B1525">
        <v>2.1088511943817139</v>
      </c>
    </row>
    <row r="1526" spans="1:2" x14ac:dyDescent="0.25">
      <c r="A1526">
        <v>1.7310194671154022E-2</v>
      </c>
      <c r="B1526">
        <v>4.4095163345336914</v>
      </c>
    </row>
    <row r="1527" spans="1:2" x14ac:dyDescent="0.25">
      <c r="A1527">
        <v>2.495318278670311E-2</v>
      </c>
      <c r="B1527">
        <v>0.75358080863952637</v>
      </c>
    </row>
    <row r="1528" spans="1:2" x14ac:dyDescent="0.25">
      <c r="A1528">
        <v>2.4869468063116074E-2</v>
      </c>
      <c r="B1528">
        <v>0.67511075735092163</v>
      </c>
    </row>
    <row r="1529" spans="1:2" x14ac:dyDescent="0.25">
      <c r="A1529">
        <v>2.5397362187504768E-2</v>
      </c>
      <c r="B1529">
        <v>0.80410516262054443</v>
      </c>
    </row>
    <row r="1530" spans="1:2" x14ac:dyDescent="0.25">
      <c r="A1530">
        <v>2.3085242137312889E-2</v>
      </c>
      <c r="B1530">
        <v>0.62541353702545166</v>
      </c>
    </row>
    <row r="1531" spans="1:2" x14ac:dyDescent="0.25">
      <c r="A1531">
        <v>2.241123840212822E-2</v>
      </c>
      <c r="B1531">
        <v>0.59423702955245972</v>
      </c>
    </row>
    <row r="1532" spans="1:2" x14ac:dyDescent="0.25">
      <c r="A1532">
        <v>2.3292055353522301E-2</v>
      </c>
      <c r="B1532">
        <v>0.4675372838973999</v>
      </c>
    </row>
    <row r="1533" spans="1:2" x14ac:dyDescent="0.25">
      <c r="A1533">
        <v>2.1829258650541306E-2</v>
      </c>
      <c r="B1533">
        <v>0.5029180645942688</v>
      </c>
    </row>
    <row r="1534" spans="1:2" x14ac:dyDescent="0.25">
      <c r="A1534">
        <v>2.1907219663262367E-2</v>
      </c>
      <c r="B1534">
        <v>0.45031103491783142</v>
      </c>
    </row>
    <row r="1535" spans="1:2" x14ac:dyDescent="0.25">
      <c r="A1535">
        <v>2.2023474797606468E-2</v>
      </c>
      <c r="B1535">
        <v>0.41206499934196472</v>
      </c>
    </row>
    <row r="1536" spans="1:2" x14ac:dyDescent="0.25">
      <c r="A1536">
        <v>1.9861059263348579E-2</v>
      </c>
      <c r="B1536">
        <v>0.26667943596839905</v>
      </c>
    </row>
    <row r="1537" spans="1:2" x14ac:dyDescent="0.25">
      <c r="A1537">
        <v>1.1650474742054939E-2</v>
      </c>
      <c r="B1537">
        <v>0.15204386413097382</v>
      </c>
    </row>
    <row r="1538" spans="1:2" x14ac:dyDescent="0.25">
      <c r="A1538">
        <v>1.4632898382842541E-2</v>
      </c>
      <c r="B1538">
        <v>0.14822107553482056</v>
      </c>
    </row>
    <row r="1539" spans="1:2" x14ac:dyDescent="0.25">
      <c r="A1539">
        <v>2.3230336606502533E-2</v>
      </c>
      <c r="B1539">
        <v>5.7621590793132782E-2</v>
      </c>
    </row>
    <row r="1540" spans="1:2" x14ac:dyDescent="0.25">
      <c r="A1540">
        <v>2.0990677177906036E-2</v>
      </c>
      <c r="B1540">
        <v>9.6653789281845093E-2</v>
      </c>
    </row>
    <row r="1541" spans="1:2" x14ac:dyDescent="0.25">
      <c r="A1541">
        <v>2.1947599947452545E-2</v>
      </c>
      <c r="B1541">
        <v>8.3819165825843811E-2</v>
      </c>
    </row>
    <row r="1542" spans="1:2" x14ac:dyDescent="0.25">
      <c r="A1542">
        <v>2.1460536867380142E-2</v>
      </c>
      <c r="B1542">
        <v>0.48729553818702698</v>
      </c>
    </row>
    <row r="1543" spans="1:2" x14ac:dyDescent="0.25">
      <c r="A1543">
        <v>2.2817866876721382E-2</v>
      </c>
      <c r="B1543">
        <v>0.71722763776779175</v>
      </c>
    </row>
    <row r="1544" spans="1:2" x14ac:dyDescent="0.25">
      <c r="A1544">
        <v>2.1344097331166267E-2</v>
      </c>
      <c r="B1544">
        <v>5.8197829872369766E-2</v>
      </c>
    </row>
    <row r="1545" spans="1:2" x14ac:dyDescent="0.25">
      <c r="A1545">
        <v>0.12654425203800201</v>
      </c>
      <c r="B1545">
        <v>2.2940390110015869</v>
      </c>
    </row>
    <row r="1546" spans="1:2" x14ac:dyDescent="0.25">
      <c r="A1546">
        <v>4.2633429169654846E-2</v>
      </c>
      <c r="B1546">
        <v>2.9367566108703613</v>
      </c>
    </row>
    <row r="1547" spans="1:2" x14ac:dyDescent="0.25">
      <c r="A1547">
        <v>2.4403290823101997E-2</v>
      </c>
      <c r="B1547">
        <v>7.1879119873046875</v>
      </c>
    </row>
    <row r="1548" spans="1:2" x14ac:dyDescent="0.25">
      <c r="A1548">
        <v>2.3986456915736198E-2</v>
      </c>
      <c r="B1548">
        <v>1.7755172252655029</v>
      </c>
    </row>
    <row r="1549" spans="1:2" x14ac:dyDescent="0.25">
      <c r="A1549">
        <v>2.3270312696695328E-2</v>
      </c>
      <c r="B1549">
        <v>7.2761921882629395</v>
      </c>
    </row>
    <row r="1550" spans="1:2" x14ac:dyDescent="0.25">
      <c r="A1550">
        <v>2.1589871495962143E-2</v>
      </c>
      <c r="B1550">
        <v>0.54320317506790161</v>
      </c>
    </row>
    <row r="1551" spans="1:2" x14ac:dyDescent="0.25">
      <c r="A1551">
        <v>2.3322341963648796E-2</v>
      </c>
      <c r="B1551">
        <v>0.53936600685119629</v>
      </c>
    </row>
    <row r="1552" spans="1:2" x14ac:dyDescent="0.25">
      <c r="A1552">
        <v>2.2573519498109818E-2</v>
      </c>
      <c r="B1552">
        <v>0.45045590400695801</v>
      </c>
    </row>
    <row r="1553" spans="1:2" x14ac:dyDescent="0.25">
      <c r="A1553">
        <v>2.2897887974977493E-2</v>
      </c>
      <c r="B1553">
        <v>0.50066834688186646</v>
      </c>
    </row>
    <row r="1554" spans="1:2" x14ac:dyDescent="0.25">
      <c r="A1554">
        <v>2.2235311567783356E-2</v>
      </c>
      <c r="B1554">
        <v>0.44181269407272339</v>
      </c>
    </row>
    <row r="1555" spans="1:2" x14ac:dyDescent="0.25">
      <c r="A1555">
        <v>2.0573534071445465E-2</v>
      </c>
      <c r="B1555">
        <v>0.51977509260177612</v>
      </c>
    </row>
    <row r="1556" spans="1:2" x14ac:dyDescent="0.25">
      <c r="A1556">
        <v>2.1287409588694572E-2</v>
      </c>
      <c r="B1556">
        <v>0.46065253019332886</v>
      </c>
    </row>
    <row r="1557" spans="1:2" x14ac:dyDescent="0.25">
      <c r="A1557">
        <v>2.2855121642351151E-2</v>
      </c>
      <c r="B1557">
        <v>0.49672991037368774</v>
      </c>
    </row>
    <row r="1558" spans="1:2" x14ac:dyDescent="0.25">
      <c r="A1558">
        <v>2.3177802562713623E-2</v>
      </c>
      <c r="B1558">
        <v>0.43947482109069824</v>
      </c>
    </row>
    <row r="1559" spans="1:2" x14ac:dyDescent="0.25">
      <c r="A1559">
        <v>2.2962285205721855E-2</v>
      </c>
      <c r="B1559">
        <v>0.51675909757614136</v>
      </c>
    </row>
    <row r="1560" spans="1:2" x14ac:dyDescent="0.25">
      <c r="A1560">
        <v>1.7612205818295479E-2</v>
      </c>
      <c r="B1560">
        <v>0.30029672384262085</v>
      </c>
    </row>
    <row r="1561" spans="1:2" x14ac:dyDescent="0.25">
      <c r="A1561">
        <v>1.7026785761117935E-2</v>
      </c>
      <c r="B1561">
        <v>0.18692408502101898</v>
      </c>
    </row>
    <row r="1562" spans="1:2" x14ac:dyDescent="0.25">
      <c r="A1562">
        <v>1.3255025260150433E-2</v>
      </c>
      <c r="B1562">
        <v>0.10364001989364624</v>
      </c>
    </row>
    <row r="1563" spans="1:2" x14ac:dyDescent="0.25">
      <c r="A1563">
        <v>1.5547328628599644E-2</v>
      </c>
      <c r="B1563">
        <v>0.10505284368991852</v>
      </c>
    </row>
    <row r="1564" spans="1:2" x14ac:dyDescent="0.25">
      <c r="A1564">
        <v>2.3610614240169525E-2</v>
      </c>
      <c r="B1564">
        <v>0.16338843107223511</v>
      </c>
    </row>
    <row r="1565" spans="1:2" x14ac:dyDescent="0.25">
      <c r="A1565">
        <v>2.3561121895909309E-2</v>
      </c>
      <c r="B1565">
        <v>9.4180777668952942E-2</v>
      </c>
    </row>
    <row r="1566" spans="1:2" x14ac:dyDescent="0.25">
      <c r="A1566">
        <v>2.6364691555500031E-2</v>
      </c>
      <c r="B1566">
        <v>8.3991482853889465E-2</v>
      </c>
    </row>
    <row r="1567" spans="1:2" x14ac:dyDescent="0.25">
      <c r="A1567">
        <v>6.4537696540355682E-2</v>
      </c>
      <c r="B1567">
        <v>7.4299991130828857E-2</v>
      </c>
    </row>
    <row r="1568" spans="1:2" x14ac:dyDescent="0.25">
      <c r="A1568">
        <v>0.19041638076305389</v>
      </c>
      <c r="B1568">
        <v>0.10135935246944427</v>
      </c>
    </row>
    <row r="1569" spans="1:2" x14ac:dyDescent="0.25">
      <c r="A1569">
        <v>0.10039438307285309</v>
      </c>
      <c r="B1569">
        <v>2.2613546848297119</v>
      </c>
    </row>
    <row r="1570" spans="1:2" x14ac:dyDescent="0.25">
      <c r="A1570">
        <v>2.2975880652666092E-2</v>
      </c>
      <c r="B1570">
        <v>2.0045523643493652</v>
      </c>
    </row>
    <row r="1571" spans="1:2" x14ac:dyDescent="0.25">
      <c r="A1571">
        <v>2.4240432307124138E-2</v>
      </c>
      <c r="B1571">
        <v>3.2568225860595703</v>
      </c>
    </row>
    <row r="1572" spans="1:2" x14ac:dyDescent="0.25">
      <c r="A1572">
        <v>2.6714662089943886E-2</v>
      </c>
      <c r="B1572">
        <v>0.34231862425804138</v>
      </c>
    </row>
    <row r="1573" spans="1:2" x14ac:dyDescent="0.25">
      <c r="A1573">
        <v>2.3034099489450455E-2</v>
      </c>
      <c r="B1573">
        <v>0.45843863487243652</v>
      </c>
    </row>
    <row r="1574" spans="1:2" x14ac:dyDescent="0.25">
      <c r="A1574">
        <v>2.3613343015313148E-2</v>
      </c>
      <c r="B1574">
        <v>0.47490757703781128</v>
      </c>
    </row>
    <row r="1575" spans="1:2" x14ac:dyDescent="0.25">
      <c r="A1575">
        <v>2.2814659401774406E-2</v>
      </c>
      <c r="B1575">
        <v>0.54838603734970093</v>
      </c>
    </row>
    <row r="1576" spans="1:2" x14ac:dyDescent="0.25">
      <c r="A1576">
        <v>2.2267682477831841E-2</v>
      </c>
      <c r="B1576">
        <v>0.53324949741363525</v>
      </c>
    </row>
    <row r="1577" spans="1:2" x14ac:dyDescent="0.25">
      <c r="A1577">
        <v>2.0548297092318535E-2</v>
      </c>
      <c r="B1577">
        <v>0.64201945066452026</v>
      </c>
    </row>
    <row r="1578" spans="1:2" x14ac:dyDescent="0.25">
      <c r="A1578">
        <v>2.2963371127843857E-2</v>
      </c>
      <c r="B1578">
        <v>0.48332476615905762</v>
      </c>
    </row>
    <row r="1579" spans="1:2" x14ac:dyDescent="0.25">
      <c r="A1579">
        <v>2.2199930623173714E-2</v>
      </c>
      <c r="B1579">
        <v>0.58169430494308472</v>
      </c>
    </row>
    <row r="1580" spans="1:2" x14ac:dyDescent="0.25">
      <c r="A1580">
        <v>2.2984007373452187E-2</v>
      </c>
      <c r="B1580">
        <v>0.50624954700469971</v>
      </c>
    </row>
    <row r="1581" spans="1:2" x14ac:dyDescent="0.25">
      <c r="A1581">
        <v>2.4323675781488419E-2</v>
      </c>
      <c r="B1581">
        <v>0.6440083384513855</v>
      </c>
    </row>
    <row r="1582" spans="1:2" x14ac:dyDescent="0.25">
      <c r="A1582">
        <v>2.2360417991876602E-2</v>
      </c>
      <c r="B1582">
        <v>0.58018124103546143</v>
      </c>
    </row>
    <row r="1583" spans="1:2" x14ac:dyDescent="0.25">
      <c r="A1583">
        <v>2.1860247477889061E-2</v>
      </c>
      <c r="B1583">
        <v>0.70179671049118042</v>
      </c>
    </row>
    <row r="1584" spans="1:2" x14ac:dyDescent="0.25">
      <c r="A1584">
        <v>1.7346672713756561E-2</v>
      </c>
      <c r="B1584">
        <v>0.54395294189453125</v>
      </c>
    </row>
    <row r="1585" spans="1:2" x14ac:dyDescent="0.25">
      <c r="A1585">
        <v>1.466497965157032E-2</v>
      </c>
      <c r="B1585">
        <v>0.30477854609489441</v>
      </c>
    </row>
    <row r="1586" spans="1:2" x14ac:dyDescent="0.25">
      <c r="A1586">
        <v>1.3223117217421532E-2</v>
      </c>
      <c r="B1586">
        <v>0.15054713189601898</v>
      </c>
    </row>
    <row r="1587" spans="1:2" x14ac:dyDescent="0.25">
      <c r="A1587">
        <v>2.1522773429751396E-2</v>
      </c>
      <c r="B1587">
        <v>0.16170400381088257</v>
      </c>
    </row>
    <row r="1588" spans="1:2" x14ac:dyDescent="0.25">
      <c r="A1588">
        <v>1.9924726337194443E-2</v>
      </c>
      <c r="B1588">
        <v>8.8739350438117981E-2</v>
      </c>
    </row>
    <row r="1589" spans="1:2" x14ac:dyDescent="0.25">
      <c r="A1589">
        <v>2.2904125973582268E-2</v>
      </c>
      <c r="B1589">
        <v>0</v>
      </c>
    </row>
    <row r="1590" spans="1:2" x14ac:dyDescent="0.25">
      <c r="A1590">
        <v>2.1270914003252983E-2</v>
      </c>
      <c r="B1590">
        <v>0.44909390807151794</v>
      </c>
    </row>
    <row r="1591" spans="1:2" x14ac:dyDescent="0.25">
      <c r="A1591">
        <v>2.7562744915485382E-2</v>
      </c>
      <c r="B1591">
        <v>0.66680735349655151</v>
      </c>
    </row>
    <row r="1592" spans="1:2" x14ac:dyDescent="0.25">
      <c r="A1592">
        <v>1.8934227526187897E-2</v>
      </c>
      <c r="B1592">
        <v>8.7330065667629242E-2</v>
      </c>
    </row>
    <row r="1593" spans="1:2" x14ac:dyDescent="0.25">
      <c r="A1593">
        <v>0.11973132938146591</v>
      </c>
      <c r="B1593">
        <v>2.2940936088562012</v>
      </c>
    </row>
    <row r="1594" spans="1:2" x14ac:dyDescent="0.25">
      <c r="A1594">
        <v>2.4181444197893143E-2</v>
      </c>
      <c r="B1594">
        <v>1.4457845687866211</v>
      </c>
    </row>
    <row r="1595" spans="1:2" x14ac:dyDescent="0.25">
      <c r="A1595">
        <v>1.9091356545686722E-2</v>
      </c>
      <c r="B1595">
        <v>0.11975513398647308</v>
      </c>
    </row>
    <row r="1596" spans="1:2" x14ac:dyDescent="0.25">
      <c r="A1596">
        <v>1.6363909468054771E-2</v>
      </c>
      <c r="B1596">
        <v>0.2841191291809082</v>
      </c>
    </row>
    <row r="1597" spans="1:2" x14ac:dyDescent="0.25">
      <c r="A1597">
        <v>1.396701205521822E-2</v>
      </c>
      <c r="B1597">
        <v>0.46993330121040344</v>
      </c>
    </row>
    <row r="1598" spans="1:2" x14ac:dyDescent="0.25">
      <c r="A1598">
        <v>2.4128267541527748E-2</v>
      </c>
      <c r="B1598">
        <v>0.54682773351669312</v>
      </c>
    </row>
    <row r="1599" spans="1:2" x14ac:dyDescent="0.25">
      <c r="A1599">
        <v>2.6242649182677269E-2</v>
      </c>
      <c r="B1599">
        <v>0.70785427093505859</v>
      </c>
    </row>
    <row r="1600" spans="1:2" x14ac:dyDescent="0.25">
      <c r="A1600">
        <v>2.4672647938132286E-2</v>
      </c>
      <c r="B1600">
        <v>0.64659851789474487</v>
      </c>
    </row>
    <row r="1601" spans="1:2" x14ac:dyDescent="0.25">
      <c r="A1601">
        <v>2.350681833922863E-2</v>
      </c>
      <c r="B1601">
        <v>0.78289675712585449</v>
      </c>
    </row>
    <row r="1602" spans="1:2" x14ac:dyDescent="0.25">
      <c r="A1602">
        <v>2.2906320169568062E-2</v>
      </c>
      <c r="B1602">
        <v>0.7665940523147583</v>
      </c>
    </row>
    <row r="1603" spans="1:2" x14ac:dyDescent="0.25">
      <c r="A1603">
        <v>2.2316277027130127E-2</v>
      </c>
      <c r="B1603">
        <v>0.87592583894729614</v>
      </c>
    </row>
    <row r="1604" spans="1:2" x14ac:dyDescent="0.25">
      <c r="A1604">
        <v>2.0091472193598747E-2</v>
      </c>
      <c r="B1604">
        <v>0.79271394014358521</v>
      </c>
    </row>
    <row r="1605" spans="1:2" x14ac:dyDescent="0.25">
      <c r="A1605">
        <v>2.2271512076258659E-2</v>
      </c>
      <c r="B1605">
        <v>0.88275337219238281</v>
      </c>
    </row>
    <row r="1606" spans="1:2" x14ac:dyDescent="0.25">
      <c r="A1606">
        <v>2.2451668977737427E-2</v>
      </c>
      <c r="B1606">
        <v>0.71937757730484009</v>
      </c>
    </row>
    <row r="1607" spans="1:2" x14ac:dyDescent="0.25">
      <c r="A1607">
        <v>2.0421283319592476E-2</v>
      </c>
      <c r="B1607">
        <v>0.56430041790008545</v>
      </c>
    </row>
    <row r="1608" spans="1:2" x14ac:dyDescent="0.25">
      <c r="A1608">
        <v>1.8475763499736786E-2</v>
      </c>
      <c r="B1608">
        <v>0.22872768342494965</v>
      </c>
    </row>
    <row r="1609" spans="1:2" x14ac:dyDescent="0.25">
      <c r="A1609">
        <v>1.7992937937378883E-2</v>
      </c>
      <c r="B1609">
        <v>0.13177148997783661</v>
      </c>
    </row>
    <row r="1610" spans="1:2" x14ac:dyDescent="0.25">
      <c r="A1610">
        <v>2.2910663858056068E-2</v>
      </c>
      <c r="B1610">
        <v>0.10183606296777725</v>
      </c>
    </row>
    <row r="1611" spans="1:2" x14ac:dyDescent="0.25">
      <c r="A1611">
        <v>2.206742949783802E-2</v>
      </c>
      <c r="B1611">
        <v>0.10835335403680801</v>
      </c>
    </row>
    <row r="1612" spans="1:2" x14ac:dyDescent="0.25">
      <c r="A1612">
        <v>2.4485629051923752E-2</v>
      </c>
      <c r="B1612">
        <v>0.13829278945922852</v>
      </c>
    </row>
    <row r="1613" spans="1:2" x14ac:dyDescent="0.25">
      <c r="A1613">
        <v>1.4541365206241608E-2</v>
      </c>
      <c r="B1613">
        <v>3.4588012844324112E-2</v>
      </c>
    </row>
    <row r="1614" spans="1:2" x14ac:dyDescent="0.25">
      <c r="A1614">
        <v>2.3219000548124313E-2</v>
      </c>
      <c r="B1614">
        <v>6.2094733119010925E-2</v>
      </c>
    </row>
    <row r="1615" spans="1:2" x14ac:dyDescent="0.25">
      <c r="A1615">
        <v>2.2476626560091972E-2</v>
      </c>
      <c r="B1615">
        <v>8.8936999440193176E-2</v>
      </c>
    </row>
    <row r="1616" spans="1:2" x14ac:dyDescent="0.25">
      <c r="A1616">
        <v>2.1896477788686752E-2</v>
      </c>
      <c r="B1616">
        <v>8.3660341799259186E-2</v>
      </c>
    </row>
    <row r="1617" spans="1:2" x14ac:dyDescent="0.25">
      <c r="A1617">
        <v>0.10812713950872421</v>
      </c>
      <c r="B1617">
        <v>2.2440485954284668</v>
      </c>
    </row>
    <row r="1618" spans="1:2" x14ac:dyDescent="0.25">
      <c r="A1618">
        <v>3.605487197637558E-2</v>
      </c>
      <c r="B1618">
        <v>1.4331231117248535</v>
      </c>
    </row>
    <row r="1619" spans="1:2" x14ac:dyDescent="0.25">
      <c r="A1619">
        <v>3.5431787371635437E-2</v>
      </c>
      <c r="B1619">
        <v>0.32594037055969238</v>
      </c>
    </row>
    <row r="1620" spans="1:2" x14ac:dyDescent="0.25">
      <c r="A1620">
        <v>3.6438688635826111E-2</v>
      </c>
      <c r="B1620">
        <v>0.47070494294166565</v>
      </c>
    </row>
    <row r="1621" spans="1:2" x14ac:dyDescent="0.25">
      <c r="A1621">
        <v>4.1121158748865128E-2</v>
      </c>
      <c r="B1621">
        <v>0.70344489812850952</v>
      </c>
    </row>
    <row r="1622" spans="1:2" x14ac:dyDescent="0.25">
      <c r="A1622">
        <v>0.28404849767684937</v>
      </c>
      <c r="B1622">
        <v>1.0596812963485718</v>
      </c>
    </row>
    <row r="1623" spans="1:2" x14ac:dyDescent="0.25">
      <c r="A1623">
        <v>0.46660876274108887</v>
      </c>
      <c r="B1623">
        <v>3.8485043048858643</v>
      </c>
    </row>
    <row r="1624" spans="1:2" x14ac:dyDescent="0.25">
      <c r="A1624">
        <v>0.26429173350334167</v>
      </c>
      <c r="B1624">
        <v>1.6107022762298584</v>
      </c>
    </row>
    <row r="1625" spans="1:2" x14ac:dyDescent="0.25">
      <c r="A1625">
        <v>0.25196966528892517</v>
      </c>
      <c r="B1625">
        <v>2.333371639251709</v>
      </c>
    </row>
    <row r="1626" spans="1:2" x14ac:dyDescent="0.25">
      <c r="A1626">
        <v>0.11380629241466522</v>
      </c>
      <c r="B1626">
        <v>1.4407861232757568</v>
      </c>
    </row>
    <row r="1627" spans="1:2" x14ac:dyDescent="0.25">
      <c r="A1627">
        <v>3.6797188222408295E-2</v>
      </c>
      <c r="B1627">
        <v>1.1231807470321655</v>
      </c>
    </row>
    <row r="1628" spans="1:2" x14ac:dyDescent="0.25">
      <c r="A1628">
        <v>3.7707094103097916E-2</v>
      </c>
      <c r="B1628">
        <v>0.95525956153869629</v>
      </c>
    </row>
    <row r="1629" spans="1:2" x14ac:dyDescent="0.25">
      <c r="A1629">
        <v>3.8250155746936798E-2</v>
      </c>
      <c r="B1629">
        <v>0.99189496040344238</v>
      </c>
    </row>
    <row r="1630" spans="1:2" x14ac:dyDescent="0.25">
      <c r="A1630">
        <v>3.8139566779136658E-2</v>
      </c>
      <c r="B1630">
        <v>1.0543912649154663</v>
      </c>
    </row>
    <row r="1631" spans="1:2" x14ac:dyDescent="0.25">
      <c r="A1631">
        <v>3.6269709467887878E-2</v>
      </c>
      <c r="B1631">
        <v>1.1188094615936279</v>
      </c>
    </row>
    <row r="1632" spans="1:2" x14ac:dyDescent="0.25">
      <c r="A1632">
        <v>3.6293849349021912E-2</v>
      </c>
      <c r="B1632">
        <v>1.01987624168396</v>
      </c>
    </row>
    <row r="1633" spans="1:2" x14ac:dyDescent="0.25">
      <c r="A1633">
        <v>3.6227583885192871E-2</v>
      </c>
      <c r="B1633">
        <v>0.80849593877792358</v>
      </c>
    </row>
    <row r="1634" spans="1:2" x14ac:dyDescent="0.25">
      <c r="A1634">
        <v>3.2358638942241669E-2</v>
      </c>
      <c r="B1634">
        <v>0.35671859979629517</v>
      </c>
    </row>
    <row r="1635" spans="1:2" x14ac:dyDescent="0.25">
      <c r="A1635">
        <v>3.0207706615328789E-2</v>
      </c>
      <c r="B1635">
        <v>0.13876898586750031</v>
      </c>
    </row>
    <row r="1636" spans="1:2" x14ac:dyDescent="0.25">
      <c r="A1636">
        <v>3.961474820971489E-2</v>
      </c>
      <c r="B1636">
        <v>9.505152702331543E-2</v>
      </c>
    </row>
    <row r="1637" spans="1:2" x14ac:dyDescent="0.25">
      <c r="A1637">
        <v>3.5624325275421143E-2</v>
      </c>
      <c r="B1637">
        <v>9.4602182507514954E-2</v>
      </c>
    </row>
    <row r="1638" spans="1:2" x14ac:dyDescent="0.25">
      <c r="A1638">
        <v>3.6674458533525467E-2</v>
      </c>
      <c r="B1638">
        <v>0.48753169178962708</v>
      </c>
    </row>
    <row r="1639" spans="1:2" x14ac:dyDescent="0.25">
      <c r="A1639">
        <v>3.7463899701833725E-2</v>
      </c>
      <c r="B1639">
        <v>0.65291690826416016</v>
      </c>
    </row>
    <row r="1640" spans="1:2" x14ac:dyDescent="0.25">
      <c r="A1640">
        <v>3.3905327320098877E-2</v>
      </c>
      <c r="B1640">
        <v>0.14481048285961151</v>
      </c>
    </row>
    <row r="1641" spans="1:2" x14ac:dyDescent="0.25">
      <c r="A1641">
        <v>0.13611845672130585</v>
      </c>
      <c r="B1641">
        <v>2.2767748832702637</v>
      </c>
    </row>
    <row r="1642" spans="1:2" x14ac:dyDescent="0.25">
      <c r="A1642">
        <v>4.9451116472482681E-2</v>
      </c>
      <c r="B1642">
        <v>1.395756721496582</v>
      </c>
    </row>
    <row r="1643" spans="1:2" x14ac:dyDescent="0.25">
      <c r="A1643">
        <v>3.7111245095729828E-2</v>
      </c>
      <c r="B1643">
        <v>0.27941405773162842</v>
      </c>
    </row>
    <row r="1644" spans="1:2" x14ac:dyDescent="0.25">
      <c r="A1644">
        <v>3.662477433681488E-2</v>
      </c>
      <c r="B1644">
        <v>0.5318792462348938</v>
      </c>
    </row>
    <row r="1645" spans="1:2" x14ac:dyDescent="0.25">
      <c r="A1645">
        <v>3.7459488958120346E-2</v>
      </c>
      <c r="B1645">
        <v>0.74510288238525391</v>
      </c>
    </row>
    <row r="1646" spans="1:2" x14ac:dyDescent="0.25">
      <c r="A1646">
        <v>3.8014605641365051E-2</v>
      </c>
      <c r="B1646">
        <v>0.72231262922286987</v>
      </c>
    </row>
    <row r="1647" spans="1:2" x14ac:dyDescent="0.25">
      <c r="A1647">
        <v>3.7121694535017014E-2</v>
      </c>
      <c r="B1647">
        <v>0.91526460647583008</v>
      </c>
    </row>
    <row r="1648" spans="1:2" x14ac:dyDescent="0.25">
      <c r="A1648">
        <v>3.7848584353923798E-2</v>
      </c>
      <c r="B1648">
        <v>0.7860560417175293</v>
      </c>
    </row>
    <row r="1649" spans="1:2" x14ac:dyDescent="0.25">
      <c r="A1649">
        <v>3.6906346678733826E-2</v>
      </c>
      <c r="B1649">
        <v>0.95793241262435913</v>
      </c>
    </row>
    <row r="1650" spans="1:2" x14ac:dyDescent="0.25">
      <c r="A1650">
        <v>3.7691790610551834E-2</v>
      </c>
      <c r="B1650">
        <v>0.82269322872161865</v>
      </c>
    </row>
    <row r="1651" spans="1:2" x14ac:dyDescent="0.25">
      <c r="A1651">
        <v>3.7060704082250595E-2</v>
      </c>
      <c r="B1651">
        <v>0.95601505041122437</v>
      </c>
    </row>
    <row r="1652" spans="1:2" x14ac:dyDescent="0.25">
      <c r="A1652">
        <v>3.7856809794902802E-2</v>
      </c>
      <c r="B1652">
        <v>0.79989981651306152</v>
      </c>
    </row>
    <row r="1653" spans="1:2" x14ac:dyDescent="0.25">
      <c r="A1653">
        <v>3.7017617374658585E-2</v>
      </c>
      <c r="B1653">
        <v>0.99384713172912598</v>
      </c>
    </row>
    <row r="1654" spans="1:2" x14ac:dyDescent="0.25">
      <c r="A1654">
        <v>3.5882629454135895E-2</v>
      </c>
      <c r="B1654">
        <v>0.93142503499984741</v>
      </c>
    </row>
    <row r="1655" spans="1:2" x14ac:dyDescent="0.25">
      <c r="A1655">
        <v>3.4941509366035461E-2</v>
      </c>
      <c r="B1655">
        <v>0.90016388893127441</v>
      </c>
    </row>
    <row r="1656" spans="1:2" x14ac:dyDescent="0.25">
      <c r="A1656">
        <v>3.7016198039054871E-2</v>
      </c>
      <c r="B1656">
        <v>0.56775498390197754</v>
      </c>
    </row>
    <row r="1657" spans="1:2" x14ac:dyDescent="0.25">
      <c r="A1657">
        <v>3.1345944851636887E-2</v>
      </c>
      <c r="B1657">
        <v>0.43070629239082336</v>
      </c>
    </row>
    <row r="1658" spans="1:2" x14ac:dyDescent="0.25">
      <c r="A1658">
        <v>3.3319767564535141E-2</v>
      </c>
      <c r="B1658">
        <v>0.13048884272575378</v>
      </c>
    </row>
    <row r="1659" spans="1:2" x14ac:dyDescent="0.25">
      <c r="A1659">
        <v>3.4174650907516479E-2</v>
      </c>
      <c r="B1659">
        <v>9.7182147204875946E-2</v>
      </c>
    </row>
    <row r="1660" spans="1:2" x14ac:dyDescent="0.25">
      <c r="A1660">
        <v>3.6930982023477554E-2</v>
      </c>
      <c r="B1660">
        <v>0.10332998633384705</v>
      </c>
    </row>
    <row r="1661" spans="1:2" x14ac:dyDescent="0.25">
      <c r="A1661">
        <v>3.7040021270513535E-2</v>
      </c>
      <c r="B1661">
        <v>6.095455214381218E-2</v>
      </c>
    </row>
    <row r="1662" spans="1:2" x14ac:dyDescent="0.25">
      <c r="A1662">
        <v>3.5749666392803192E-2</v>
      </c>
      <c r="B1662">
        <v>5.7908695191144943E-2</v>
      </c>
    </row>
    <row r="1663" spans="1:2" x14ac:dyDescent="0.25">
      <c r="A1663">
        <v>3.6765612661838531E-2</v>
      </c>
      <c r="B1663">
        <v>4.5336298644542694E-2</v>
      </c>
    </row>
    <row r="1664" spans="1:2" x14ac:dyDescent="0.25">
      <c r="A1664">
        <v>3.6923900246620178E-2</v>
      </c>
      <c r="B1664">
        <v>9.2236727476119995E-2</v>
      </c>
    </row>
    <row r="1665" spans="1:2" x14ac:dyDescent="0.25">
      <c r="A1665">
        <v>0.11802248656749725</v>
      </c>
      <c r="B1665">
        <v>2.2491979598999023</v>
      </c>
    </row>
    <row r="1666" spans="1:2" x14ac:dyDescent="0.25">
      <c r="A1666">
        <v>3.2175246626138687E-2</v>
      </c>
      <c r="B1666">
        <v>1.4101845026016235</v>
      </c>
    </row>
    <row r="1667" spans="1:2" x14ac:dyDescent="0.25">
      <c r="A1667">
        <v>4.2113885283470154E-2</v>
      </c>
      <c r="B1667">
        <v>0.1341821700334549</v>
      </c>
    </row>
    <row r="1668" spans="1:2" x14ac:dyDescent="0.25">
      <c r="A1668">
        <v>3.8187228143215179E-2</v>
      </c>
      <c r="B1668">
        <v>0.19343855977058411</v>
      </c>
    </row>
    <row r="1669" spans="1:2" x14ac:dyDescent="0.25">
      <c r="A1669">
        <v>3.7259668111801147E-2</v>
      </c>
      <c r="B1669">
        <v>0.38914471864700317</v>
      </c>
    </row>
    <row r="1670" spans="1:2" x14ac:dyDescent="0.25">
      <c r="A1670">
        <v>3.8704544305801392E-2</v>
      </c>
      <c r="B1670">
        <v>0.5608900785446167</v>
      </c>
    </row>
    <row r="1671" spans="1:2" x14ac:dyDescent="0.25">
      <c r="A1671">
        <v>3.7583388388156891E-2</v>
      </c>
      <c r="B1671">
        <v>0.76838338375091553</v>
      </c>
    </row>
    <row r="1672" spans="1:2" x14ac:dyDescent="0.25">
      <c r="A1672">
        <v>3.761165589094162E-2</v>
      </c>
      <c r="B1672">
        <v>0.67984580993652344</v>
      </c>
    </row>
    <row r="1673" spans="1:2" x14ac:dyDescent="0.25">
      <c r="A1673">
        <v>3.6140676587820053E-2</v>
      </c>
      <c r="B1673">
        <v>0.85583716630935669</v>
      </c>
    </row>
    <row r="1674" spans="1:2" x14ac:dyDescent="0.25">
      <c r="A1674">
        <v>3.6667056381702423E-2</v>
      </c>
      <c r="B1674">
        <v>0.73069661855697632</v>
      </c>
    </row>
    <row r="1675" spans="1:2" x14ac:dyDescent="0.25">
      <c r="A1675">
        <v>3.7167377769947052E-2</v>
      </c>
      <c r="B1675">
        <v>0.85045957565307617</v>
      </c>
    </row>
    <row r="1676" spans="1:2" x14ac:dyDescent="0.25">
      <c r="A1676">
        <v>3.7141244858503342E-2</v>
      </c>
      <c r="B1676">
        <v>0.75044363737106323</v>
      </c>
    </row>
    <row r="1677" spans="1:2" x14ac:dyDescent="0.25">
      <c r="A1677">
        <v>3.7826217710971832E-2</v>
      </c>
      <c r="B1677">
        <v>0.90659385919570923</v>
      </c>
    </row>
    <row r="1678" spans="1:2" x14ac:dyDescent="0.25">
      <c r="A1678">
        <v>3.6298085004091263E-2</v>
      </c>
      <c r="B1678">
        <v>0.75644755363464355</v>
      </c>
    </row>
    <row r="1679" spans="1:2" x14ac:dyDescent="0.25">
      <c r="A1679">
        <v>3.7064030766487122E-2</v>
      </c>
      <c r="B1679">
        <v>0.88223397731781006</v>
      </c>
    </row>
    <row r="1680" spans="1:2" x14ac:dyDescent="0.25">
      <c r="A1680">
        <v>3.0209353193640709E-2</v>
      </c>
      <c r="B1680">
        <v>0.52446568012237549</v>
      </c>
    </row>
    <row r="1681" spans="1:2" x14ac:dyDescent="0.25">
      <c r="A1681">
        <v>3.3667556941509247E-2</v>
      </c>
      <c r="B1681">
        <v>0.27880886197090149</v>
      </c>
    </row>
    <row r="1682" spans="1:2" x14ac:dyDescent="0.25">
      <c r="A1682">
        <v>3.3935658633708954E-2</v>
      </c>
      <c r="B1682">
        <v>0.1087629422545433</v>
      </c>
    </row>
    <row r="1683" spans="1:2" x14ac:dyDescent="0.25">
      <c r="A1683">
        <v>3.5046346485614777E-2</v>
      </c>
      <c r="B1683">
        <v>0.14180530607700348</v>
      </c>
    </row>
    <row r="1684" spans="1:2" x14ac:dyDescent="0.25">
      <c r="A1684">
        <v>3.8391191512346268E-2</v>
      </c>
      <c r="B1684">
        <v>0.10604701936244965</v>
      </c>
    </row>
    <row r="1685" spans="1:2" x14ac:dyDescent="0.25">
      <c r="A1685">
        <v>3.6302845925092697E-2</v>
      </c>
      <c r="B1685">
        <v>8.9090429246425629E-2</v>
      </c>
    </row>
    <row r="1686" spans="1:2" x14ac:dyDescent="0.25">
      <c r="A1686">
        <v>3.7546783685684204E-2</v>
      </c>
      <c r="B1686">
        <v>0.46705368161201477</v>
      </c>
    </row>
    <row r="1687" spans="1:2" x14ac:dyDescent="0.25">
      <c r="A1687">
        <v>3.7486005574464798E-2</v>
      </c>
      <c r="B1687">
        <v>0.55821967124938965</v>
      </c>
    </row>
    <row r="1688" spans="1:2" x14ac:dyDescent="0.25">
      <c r="A1688">
        <v>3.9720494300127029E-2</v>
      </c>
      <c r="B1688">
        <v>7.6078757643699646E-2</v>
      </c>
    </row>
    <row r="1689" spans="1:2" x14ac:dyDescent="0.25">
      <c r="A1689">
        <v>0.11582591384649277</v>
      </c>
      <c r="B1689">
        <v>2.2762267589569092</v>
      </c>
    </row>
    <row r="1690" spans="1:2" x14ac:dyDescent="0.25">
      <c r="A1690">
        <v>3.7297289818525314E-2</v>
      </c>
      <c r="B1690">
        <v>3.9465477466583252</v>
      </c>
    </row>
    <row r="1691" spans="1:2" x14ac:dyDescent="0.25">
      <c r="A1691">
        <v>3.7743691354990005E-2</v>
      </c>
      <c r="B1691">
        <v>3.7365529537200928</v>
      </c>
    </row>
    <row r="1692" spans="1:2" x14ac:dyDescent="0.25">
      <c r="A1692">
        <v>3.7385452538728714E-2</v>
      </c>
      <c r="B1692">
        <v>0.68573105335235596</v>
      </c>
    </row>
    <row r="1693" spans="1:2" x14ac:dyDescent="0.25">
      <c r="A1693">
        <v>8.1036888062953949E-2</v>
      </c>
      <c r="B1693">
        <v>0.83609908819198608</v>
      </c>
    </row>
    <row r="1694" spans="1:2" x14ac:dyDescent="0.25">
      <c r="A1694">
        <v>0.27142441272735596</v>
      </c>
      <c r="B1694">
        <v>1.2250661849975586</v>
      </c>
    </row>
    <row r="1695" spans="1:2" x14ac:dyDescent="0.25">
      <c r="A1695">
        <v>3.9049491286277771E-2</v>
      </c>
      <c r="B1695">
        <v>0.97085577249526978</v>
      </c>
    </row>
    <row r="1696" spans="1:2" x14ac:dyDescent="0.25">
      <c r="A1696">
        <v>3.6255307495594025E-2</v>
      </c>
      <c r="B1696">
        <v>0.73447972536087036</v>
      </c>
    </row>
    <row r="1697" spans="1:2" x14ac:dyDescent="0.25">
      <c r="A1697">
        <v>3.5942770540714264E-2</v>
      </c>
      <c r="B1697">
        <v>0.76562899351119995</v>
      </c>
    </row>
    <row r="1698" spans="1:2" x14ac:dyDescent="0.25">
      <c r="A1698">
        <v>3.5933136940002441E-2</v>
      </c>
      <c r="B1698">
        <v>0.52333366870880127</v>
      </c>
    </row>
    <row r="1699" spans="1:2" x14ac:dyDescent="0.25">
      <c r="A1699">
        <v>3.7868309766054153E-2</v>
      </c>
      <c r="B1699">
        <v>0.58571016788482666</v>
      </c>
    </row>
    <row r="1700" spans="1:2" x14ac:dyDescent="0.25">
      <c r="A1700">
        <v>3.8609743118286133E-2</v>
      </c>
      <c r="B1700">
        <v>0.55455666780471802</v>
      </c>
    </row>
    <row r="1701" spans="1:2" x14ac:dyDescent="0.25">
      <c r="A1701">
        <v>3.7813019007444382E-2</v>
      </c>
      <c r="B1701">
        <v>0.60769295692443848</v>
      </c>
    </row>
    <row r="1702" spans="1:2" x14ac:dyDescent="0.25">
      <c r="A1702">
        <v>3.6605417728424072E-2</v>
      </c>
      <c r="B1702">
        <v>0.36990997195243835</v>
      </c>
    </row>
    <row r="1703" spans="1:2" x14ac:dyDescent="0.25">
      <c r="A1703">
        <v>4.0576189756393433E-2</v>
      </c>
      <c r="B1703">
        <v>0.47821810841560364</v>
      </c>
    </row>
    <row r="1704" spans="1:2" x14ac:dyDescent="0.25">
      <c r="A1704">
        <v>3.2782018184661865E-2</v>
      </c>
      <c r="B1704">
        <v>0.42091089487075806</v>
      </c>
    </row>
    <row r="1705" spans="1:2" x14ac:dyDescent="0.25">
      <c r="A1705">
        <v>3.3582817763090134E-2</v>
      </c>
      <c r="B1705">
        <v>0.24426183104515076</v>
      </c>
    </row>
    <row r="1706" spans="1:2" x14ac:dyDescent="0.25">
      <c r="A1706">
        <v>2.8908329084515572E-2</v>
      </c>
      <c r="B1706">
        <v>0.11650271713733673</v>
      </c>
    </row>
    <row r="1707" spans="1:2" x14ac:dyDescent="0.25">
      <c r="A1707">
        <v>3.8688614964485168E-2</v>
      </c>
      <c r="B1707">
        <v>7.4935689568519592E-2</v>
      </c>
    </row>
    <row r="1708" spans="1:2" x14ac:dyDescent="0.25">
      <c r="A1708">
        <v>3.7823263555765152E-2</v>
      </c>
      <c r="B1708">
        <v>8.4384173154830933E-2</v>
      </c>
    </row>
    <row r="1709" spans="1:2" x14ac:dyDescent="0.25">
      <c r="A1709">
        <v>3.7115290760993958E-2</v>
      </c>
      <c r="B1709">
        <v>0.11833171546459198</v>
      </c>
    </row>
    <row r="1710" spans="1:2" x14ac:dyDescent="0.25">
      <c r="A1710">
        <v>3.3440306782722473E-2</v>
      </c>
      <c r="B1710">
        <v>6.6773734986782074E-2</v>
      </c>
    </row>
    <row r="1711" spans="1:2" x14ac:dyDescent="0.25">
      <c r="A1711">
        <v>3.9040613919496536E-2</v>
      </c>
      <c r="B1711">
        <v>2.8119254857301712E-2</v>
      </c>
    </row>
    <row r="1712" spans="1:2" x14ac:dyDescent="0.25">
      <c r="A1712">
        <v>3.446187824010849E-2</v>
      </c>
      <c r="B1712">
        <v>6.8027861416339874E-2</v>
      </c>
    </row>
    <row r="1713" spans="1:2" x14ac:dyDescent="0.25">
      <c r="A1713">
        <v>0.11777696013450623</v>
      </c>
      <c r="B1713">
        <v>2.1987209320068359</v>
      </c>
    </row>
    <row r="1714" spans="1:2" x14ac:dyDescent="0.25">
      <c r="A1714">
        <v>3.9194099605083466E-2</v>
      </c>
      <c r="B1714">
        <v>1.4337455034255981</v>
      </c>
    </row>
    <row r="1715" spans="1:2" x14ac:dyDescent="0.25">
      <c r="A1715">
        <v>3.7707071751356125E-2</v>
      </c>
      <c r="B1715">
        <v>5.998631477355957</v>
      </c>
    </row>
    <row r="1716" spans="1:2" x14ac:dyDescent="0.25">
      <c r="A1716">
        <v>0.17978313565254211</v>
      </c>
      <c r="B1716">
        <v>0.7308727502822876</v>
      </c>
    </row>
    <row r="1717" spans="1:2" x14ac:dyDescent="0.25">
      <c r="A1717">
        <v>2.2155215963721275E-2</v>
      </c>
      <c r="B1717">
        <v>0.74471062421798706</v>
      </c>
    </row>
    <row r="1718" spans="1:2" x14ac:dyDescent="0.25">
      <c r="A1718">
        <v>2.2951200604438782E-2</v>
      </c>
      <c r="B1718">
        <v>0.78417307138442993</v>
      </c>
    </row>
    <row r="1719" spans="1:2" x14ac:dyDescent="0.25">
      <c r="A1719">
        <v>2.274695597589016E-2</v>
      </c>
      <c r="B1719">
        <v>0.94924044609069824</v>
      </c>
    </row>
    <row r="1720" spans="1:2" x14ac:dyDescent="0.25">
      <c r="A1720">
        <v>2.3928947746753693E-2</v>
      </c>
      <c r="B1720">
        <v>0.84615492820739746</v>
      </c>
    </row>
    <row r="1721" spans="1:2" x14ac:dyDescent="0.25">
      <c r="A1721">
        <v>2.0823415368795395E-2</v>
      </c>
      <c r="B1721">
        <v>0.85221678018569946</v>
      </c>
    </row>
    <row r="1722" spans="1:2" x14ac:dyDescent="0.25">
      <c r="A1722">
        <v>2.1448571234941483E-2</v>
      </c>
      <c r="B1722">
        <v>0.58070296049118042</v>
      </c>
    </row>
    <row r="1723" spans="1:2" x14ac:dyDescent="0.25">
      <c r="A1723">
        <v>2.2851992398500443E-2</v>
      </c>
      <c r="B1723">
        <v>0.6307835578918457</v>
      </c>
    </row>
    <row r="1724" spans="1:2" x14ac:dyDescent="0.25">
      <c r="A1724">
        <v>2.3108508437871933E-2</v>
      </c>
      <c r="B1724">
        <v>0.56050539016723633</v>
      </c>
    </row>
    <row r="1725" spans="1:2" x14ac:dyDescent="0.25">
      <c r="A1725">
        <v>2.2673411294817924E-2</v>
      </c>
      <c r="B1725">
        <v>0.65701842308044434</v>
      </c>
    </row>
    <row r="1726" spans="1:2" x14ac:dyDescent="0.25">
      <c r="A1726">
        <v>1.9957030192017555E-2</v>
      </c>
      <c r="B1726">
        <v>0.59572106599807739</v>
      </c>
    </row>
    <row r="1727" spans="1:2" x14ac:dyDescent="0.25">
      <c r="A1727">
        <v>2.163512259721756E-2</v>
      </c>
      <c r="B1727">
        <v>0.58843499422073364</v>
      </c>
    </row>
    <row r="1728" spans="1:2" x14ac:dyDescent="0.25">
      <c r="A1728">
        <v>2.4190414696931839E-2</v>
      </c>
      <c r="B1728">
        <v>0.50917434692382813</v>
      </c>
    </row>
    <row r="1729" spans="1:2" x14ac:dyDescent="0.25">
      <c r="A1729">
        <v>1.8371744081377983E-2</v>
      </c>
      <c r="B1729">
        <v>0.424562007188797</v>
      </c>
    </row>
    <row r="1730" spans="1:2" x14ac:dyDescent="0.25">
      <c r="A1730">
        <v>1.3320834375917912E-2</v>
      </c>
      <c r="B1730">
        <v>0.11472391337156296</v>
      </c>
    </row>
    <row r="1731" spans="1:2" x14ac:dyDescent="0.25">
      <c r="A1731">
        <v>1.3023669831454754E-2</v>
      </c>
      <c r="B1731">
        <v>0.12882830202579498</v>
      </c>
    </row>
    <row r="1732" spans="1:2" x14ac:dyDescent="0.25">
      <c r="A1732">
        <v>3.3124003559350967E-2</v>
      </c>
      <c r="B1732">
        <v>6.260845810174942E-2</v>
      </c>
    </row>
    <row r="1733" spans="1:2" x14ac:dyDescent="0.25">
      <c r="A1733">
        <v>2.3264732211828232E-2</v>
      </c>
      <c r="B1733">
        <v>6.1616260558366776E-2</v>
      </c>
    </row>
    <row r="1734" spans="1:2" x14ac:dyDescent="0.25">
      <c r="A1734">
        <v>2.4431245401501656E-2</v>
      </c>
      <c r="B1734">
        <v>0.48939692974090576</v>
      </c>
    </row>
    <row r="1735" spans="1:2" x14ac:dyDescent="0.25">
      <c r="A1735">
        <v>2.0339351147413254E-2</v>
      </c>
      <c r="B1735">
        <v>0.77458107471466064</v>
      </c>
    </row>
    <row r="1736" spans="1:2" x14ac:dyDescent="0.25">
      <c r="A1736">
        <v>2.2269448265433311E-2</v>
      </c>
      <c r="B1736">
        <v>8.1770189106464386E-2</v>
      </c>
    </row>
    <row r="1737" spans="1:2" x14ac:dyDescent="0.25">
      <c r="A1737">
        <v>0.10176660865545273</v>
      </c>
      <c r="B1737">
        <v>2.1786744594573975</v>
      </c>
    </row>
    <row r="1738" spans="1:2" x14ac:dyDescent="0.25">
      <c r="A1738">
        <v>0.33101287484169006</v>
      </c>
      <c r="B1738">
        <v>1.413148045539856</v>
      </c>
    </row>
    <row r="1739" spans="1:2" x14ac:dyDescent="0.25">
      <c r="A1739">
        <v>0.3405124843120575</v>
      </c>
      <c r="B1739">
        <v>5.7711501121520996</v>
      </c>
    </row>
    <row r="1740" spans="1:2" x14ac:dyDescent="0.25">
      <c r="A1740">
        <v>0.33617818355560303</v>
      </c>
      <c r="B1740">
        <v>0.30173054337501526</v>
      </c>
    </row>
    <row r="1741" spans="1:2" x14ac:dyDescent="0.25">
      <c r="A1741">
        <v>8.5468322038650513E-2</v>
      </c>
      <c r="B1741">
        <v>0.44675934314727783</v>
      </c>
    </row>
    <row r="1742" spans="1:2" x14ac:dyDescent="0.25">
      <c r="A1742">
        <v>4.6901695430278778E-2</v>
      </c>
      <c r="B1742">
        <v>0.51862579584121704</v>
      </c>
    </row>
    <row r="1743" spans="1:2" x14ac:dyDescent="0.25">
      <c r="A1743">
        <v>1.3025010004639626E-2</v>
      </c>
      <c r="B1743">
        <v>0.66790890693664551</v>
      </c>
    </row>
    <row r="1744" spans="1:2" x14ac:dyDescent="0.25">
      <c r="A1744">
        <v>2.2971469908952713E-2</v>
      </c>
      <c r="B1744">
        <v>0.73955345153808594</v>
      </c>
    </row>
    <row r="1745" spans="1:2" x14ac:dyDescent="0.25">
      <c r="A1745">
        <v>2.2403823211789131E-2</v>
      </c>
      <c r="B1745">
        <v>1.0015871524810791</v>
      </c>
    </row>
    <row r="1746" spans="1:2" x14ac:dyDescent="0.25">
      <c r="A1746">
        <v>2.2325510159134865E-2</v>
      </c>
      <c r="B1746">
        <v>0.91343402862548828</v>
      </c>
    </row>
    <row r="1747" spans="1:2" x14ac:dyDescent="0.25">
      <c r="A1747">
        <v>2.1573111414909363E-2</v>
      </c>
      <c r="B1747">
        <v>1.1802436113357544</v>
      </c>
    </row>
    <row r="1748" spans="1:2" x14ac:dyDescent="0.25">
      <c r="A1748">
        <v>2.4887040257453918E-2</v>
      </c>
      <c r="B1748">
        <v>1.0109177827835083</v>
      </c>
    </row>
    <row r="1749" spans="1:2" x14ac:dyDescent="0.25">
      <c r="A1749">
        <v>2.1799704059958458E-2</v>
      </c>
      <c r="B1749">
        <v>1.1616272926330566</v>
      </c>
    </row>
    <row r="1750" spans="1:2" x14ac:dyDescent="0.25">
      <c r="A1750">
        <v>2.1393954753875732E-2</v>
      </c>
      <c r="B1750">
        <v>0.98516607284545898</v>
      </c>
    </row>
    <row r="1751" spans="1:2" x14ac:dyDescent="0.25">
      <c r="A1751">
        <v>2.1562900394201279E-2</v>
      </c>
      <c r="B1751">
        <v>1.1019024848937988</v>
      </c>
    </row>
    <row r="1752" spans="1:2" x14ac:dyDescent="0.25">
      <c r="A1752">
        <v>1.6905337572097778E-2</v>
      </c>
      <c r="B1752">
        <v>0.80135643482208252</v>
      </c>
    </row>
    <row r="1753" spans="1:2" x14ac:dyDescent="0.25">
      <c r="A1753">
        <v>1.3269766233861446E-2</v>
      </c>
      <c r="B1753">
        <v>0.38474443554878235</v>
      </c>
    </row>
    <row r="1754" spans="1:2" x14ac:dyDescent="0.25">
      <c r="A1754">
        <v>1.5579540282487869E-2</v>
      </c>
      <c r="B1754">
        <v>0.11629711091518402</v>
      </c>
    </row>
    <row r="1755" spans="1:2" x14ac:dyDescent="0.25">
      <c r="A1755">
        <v>1.8922360613942146E-2</v>
      </c>
      <c r="B1755">
        <v>0.1301875114440918</v>
      </c>
    </row>
    <row r="1756" spans="1:2" x14ac:dyDescent="0.25">
      <c r="A1756">
        <v>2.2874081507325172E-2</v>
      </c>
      <c r="B1756">
        <v>6.8051092326641083E-2</v>
      </c>
    </row>
    <row r="1757" spans="1:2" x14ac:dyDescent="0.25">
      <c r="A1757">
        <v>2.1041400730609894E-2</v>
      </c>
      <c r="B1757">
        <v>0.10708292573690414</v>
      </c>
    </row>
    <row r="1758" spans="1:2" x14ac:dyDescent="0.25">
      <c r="A1758">
        <v>2.2070063278079033E-2</v>
      </c>
      <c r="B1758">
        <v>7.2743818163871765E-2</v>
      </c>
    </row>
    <row r="1759" spans="1:2" x14ac:dyDescent="0.25">
      <c r="A1759">
        <v>2.1123394370079041E-2</v>
      </c>
      <c r="B1759">
        <v>3.416159376502037E-2</v>
      </c>
    </row>
    <row r="1760" spans="1:2" x14ac:dyDescent="0.25">
      <c r="A1760">
        <v>2.3340495303273201E-2</v>
      </c>
      <c r="B1760">
        <v>0.10028395056724548</v>
      </c>
    </row>
    <row r="1761" spans="1:2" x14ac:dyDescent="0.25">
      <c r="A1761">
        <v>0.10600703954696655</v>
      </c>
      <c r="B1761">
        <v>2.1806104183197021</v>
      </c>
    </row>
    <row r="1762" spans="1:2" x14ac:dyDescent="0.25">
      <c r="A1762">
        <v>2.7835529297590256E-2</v>
      </c>
      <c r="B1762">
        <v>1.3908236026763916</v>
      </c>
    </row>
    <row r="1763" spans="1:2" x14ac:dyDescent="0.25">
      <c r="A1763">
        <v>2.0989930257201195E-2</v>
      </c>
      <c r="B1763">
        <v>7.603069394826889E-2</v>
      </c>
    </row>
    <row r="1764" spans="1:2" x14ac:dyDescent="0.25">
      <c r="A1764">
        <v>2.5461340323090553E-2</v>
      </c>
      <c r="B1764">
        <v>0.17679066956043243</v>
      </c>
    </row>
    <row r="1765" spans="1:2" x14ac:dyDescent="0.25">
      <c r="A1765">
        <v>2.1661965176463127E-2</v>
      </c>
      <c r="B1765">
        <v>0.35795009136199951</v>
      </c>
    </row>
    <row r="1766" spans="1:2" x14ac:dyDescent="0.25">
      <c r="A1766">
        <v>2.3699669167399406E-2</v>
      </c>
      <c r="B1766">
        <v>0.5254332423210144</v>
      </c>
    </row>
    <row r="1767" spans="1:2" x14ac:dyDescent="0.25">
      <c r="A1767">
        <v>2.3501003161072731E-2</v>
      </c>
      <c r="B1767">
        <v>0.45603951811790466</v>
      </c>
    </row>
    <row r="1768" spans="1:2" x14ac:dyDescent="0.25">
      <c r="A1768">
        <v>2.5035113096237183E-2</v>
      </c>
      <c r="B1768">
        <v>0.4727618396282196</v>
      </c>
    </row>
    <row r="1769" spans="1:2" x14ac:dyDescent="0.25">
      <c r="A1769">
        <v>2.9427487403154373E-2</v>
      </c>
      <c r="B1769">
        <v>0.58143693208694458</v>
      </c>
    </row>
    <row r="1770" spans="1:2" x14ac:dyDescent="0.25">
      <c r="A1770">
        <v>2.2974548861384392E-2</v>
      </c>
      <c r="B1770">
        <v>0.64409738779067993</v>
      </c>
    </row>
    <row r="1771" spans="1:2" x14ac:dyDescent="0.25">
      <c r="A1771">
        <v>2.2127067670226097E-2</v>
      </c>
      <c r="B1771">
        <v>0.81891477108001709</v>
      </c>
    </row>
    <row r="1772" spans="1:2" x14ac:dyDescent="0.25">
      <c r="A1772">
        <v>2.1584125235676765E-2</v>
      </c>
      <c r="B1772">
        <v>0.77033436298370361</v>
      </c>
    </row>
    <row r="1773" spans="1:2" x14ac:dyDescent="0.25">
      <c r="A1773">
        <v>2.0129963755607605E-2</v>
      </c>
      <c r="B1773">
        <v>0.88000112771987915</v>
      </c>
    </row>
    <row r="1774" spans="1:2" x14ac:dyDescent="0.25">
      <c r="A1774">
        <v>2.2369300946593285E-2</v>
      </c>
      <c r="B1774">
        <v>0.70560872554779053</v>
      </c>
    </row>
    <row r="1775" spans="1:2" x14ac:dyDescent="0.25">
      <c r="A1775">
        <v>2.1586069837212563E-2</v>
      </c>
      <c r="B1775">
        <v>0.78873735666275024</v>
      </c>
    </row>
    <row r="1776" spans="1:2" x14ac:dyDescent="0.25">
      <c r="A1776">
        <v>1.7036177217960358E-2</v>
      </c>
      <c r="B1776">
        <v>0.55586189031600952</v>
      </c>
    </row>
    <row r="1777" spans="1:2" x14ac:dyDescent="0.25">
      <c r="A1777">
        <v>1.3694709166884422E-2</v>
      </c>
      <c r="B1777">
        <v>0.26201412081718445</v>
      </c>
    </row>
    <row r="1778" spans="1:2" x14ac:dyDescent="0.25">
      <c r="A1778">
        <v>1.6559664160013199E-2</v>
      </c>
      <c r="B1778">
        <v>0.10576430708169937</v>
      </c>
    </row>
    <row r="1779" spans="1:2" x14ac:dyDescent="0.25">
      <c r="A1779">
        <v>1.9080944359302521E-2</v>
      </c>
      <c r="B1779">
        <v>0.12649162113666534</v>
      </c>
    </row>
    <row r="1780" spans="1:2" x14ac:dyDescent="0.25">
      <c r="A1780">
        <v>2.0217834040522575E-2</v>
      </c>
      <c r="B1780">
        <v>6.1558235436677933E-2</v>
      </c>
    </row>
    <row r="1781" spans="1:2" x14ac:dyDescent="0.25">
      <c r="A1781">
        <v>2.3273259401321411E-2</v>
      </c>
      <c r="B1781">
        <v>9.4448976218700409E-2</v>
      </c>
    </row>
    <row r="1782" spans="1:2" x14ac:dyDescent="0.25">
      <c r="A1782">
        <v>2.2388661280274391E-2</v>
      </c>
      <c r="B1782">
        <v>0.48879393935203552</v>
      </c>
    </row>
    <row r="1783" spans="1:2" x14ac:dyDescent="0.25">
      <c r="A1783">
        <v>2.3967185989022255E-2</v>
      </c>
      <c r="B1783">
        <v>0.74774497747421265</v>
      </c>
    </row>
    <row r="1784" spans="1:2" x14ac:dyDescent="0.25">
      <c r="A1784">
        <v>2.7041086927056313E-2</v>
      </c>
      <c r="B1784">
        <v>0.13048827648162842</v>
      </c>
    </row>
    <row r="1785" spans="1:2" x14ac:dyDescent="0.25">
      <c r="A1785">
        <v>0.10713161528110504</v>
      </c>
      <c r="B1785">
        <v>2.2376253604888916</v>
      </c>
    </row>
    <row r="1786" spans="1:2" x14ac:dyDescent="0.25">
      <c r="A1786">
        <v>2.659166045486927E-2</v>
      </c>
      <c r="B1786">
        <v>1.6213006973266602</v>
      </c>
    </row>
    <row r="1787" spans="1:2" x14ac:dyDescent="0.25">
      <c r="A1787">
        <v>2.2690718993544579E-2</v>
      </c>
      <c r="B1787">
        <v>0.56227993965148926</v>
      </c>
    </row>
    <row r="1788" spans="1:2" x14ac:dyDescent="0.25">
      <c r="A1788">
        <v>2.2360352799296379E-2</v>
      </c>
      <c r="B1788">
        <v>0.66872966289520264</v>
      </c>
    </row>
    <row r="1789" spans="1:2" x14ac:dyDescent="0.25">
      <c r="A1789">
        <v>2.1863110363483429E-2</v>
      </c>
      <c r="B1789">
        <v>0.81279867887496948</v>
      </c>
    </row>
    <row r="1790" spans="1:2" x14ac:dyDescent="0.25">
      <c r="A1790">
        <v>2.3198015987873077E-2</v>
      </c>
      <c r="B1790">
        <v>0.66231262683868408</v>
      </c>
    </row>
    <row r="1791" spans="1:2" x14ac:dyDescent="0.25">
      <c r="A1791">
        <v>2.2329172119498253E-2</v>
      </c>
      <c r="B1791">
        <v>0.85586720705032349</v>
      </c>
    </row>
    <row r="1792" spans="1:2" x14ac:dyDescent="0.25">
      <c r="A1792">
        <v>2.0039623603224754E-2</v>
      </c>
      <c r="B1792">
        <v>0.80002695322036743</v>
      </c>
    </row>
    <row r="1793" spans="1:2" x14ac:dyDescent="0.25">
      <c r="A1793">
        <v>1.9168546423316002E-2</v>
      </c>
      <c r="B1793">
        <v>1.0148069858551025</v>
      </c>
    </row>
    <row r="1794" spans="1:2" x14ac:dyDescent="0.25">
      <c r="A1794">
        <v>2.0171234384179115E-2</v>
      </c>
      <c r="B1794">
        <v>0.91479182243347168</v>
      </c>
    </row>
    <row r="1795" spans="1:2" x14ac:dyDescent="0.25">
      <c r="A1795">
        <v>2.424808032810688E-2</v>
      </c>
      <c r="B1795">
        <v>1.0248154401779175</v>
      </c>
    </row>
    <row r="1796" spans="1:2" x14ac:dyDescent="0.25">
      <c r="A1796">
        <v>8.8216215372085571E-2</v>
      </c>
      <c r="B1796">
        <v>0.86770457029342651</v>
      </c>
    </row>
    <row r="1797" spans="1:2" x14ac:dyDescent="0.25">
      <c r="A1797">
        <v>0.16757349669933319</v>
      </c>
      <c r="B1797">
        <v>1.8607562780380249</v>
      </c>
    </row>
    <row r="1798" spans="1:2" x14ac:dyDescent="0.25">
      <c r="A1798">
        <v>0.160793736577034</v>
      </c>
      <c r="B1798">
        <v>1.9916338920593262</v>
      </c>
    </row>
    <row r="1799" spans="1:2" x14ac:dyDescent="0.25">
      <c r="A1799">
        <v>0.16326238214969635</v>
      </c>
      <c r="B1799">
        <v>2.2969117164611816</v>
      </c>
    </row>
    <row r="1800" spans="1:2" x14ac:dyDescent="0.25">
      <c r="A1800">
        <v>0.13549461960792542</v>
      </c>
      <c r="B1800">
        <v>1.758292555809021</v>
      </c>
    </row>
    <row r="1801" spans="1:2" x14ac:dyDescent="0.25">
      <c r="A1801">
        <v>6.635954137891531E-3</v>
      </c>
      <c r="B1801">
        <v>0.46264922618865967</v>
      </c>
    </row>
    <row r="1802" spans="1:2" x14ac:dyDescent="0.25">
      <c r="A1802">
        <v>8.2625932991504669E-3</v>
      </c>
      <c r="B1802">
        <v>0.15069496631622314</v>
      </c>
    </row>
    <row r="1803" spans="1:2" x14ac:dyDescent="0.25">
      <c r="A1803">
        <v>1.6169428825378418E-2</v>
      </c>
      <c r="B1803">
        <v>0.10920953750610352</v>
      </c>
    </row>
    <row r="1804" spans="1:2" x14ac:dyDescent="0.25">
      <c r="A1804">
        <v>2.423761785030365E-2</v>
      </c>
      <c r="B1804">
        <v>0.18666112422943115</v>
      </c>
    </row>
    <row r="1805" spans="1:2" x14ac:dyDescent="0.25">
      <c r="A1805">
        <v>2.2310929372906685E-2</v>
      </c>
      <c r="B1805">
        <v>9.3794494867324829E-2</v>
      </c>
    </row>
    <row r="1806" spans="1:2" x14ac:dyDescent="0.25">
      <c r="A1806">
        <v>2.2355262190103531E-2</v>
      </c>
      <c r="B1806">
        <v>0.15624739229679108</v>
      </c>
    </row>
    <row r="1807" spans="1:2" x14ac:dyDescent="0.25">
      <c r="A1807">
        <v>2.1559923887252808E-2</v>
      </c>
      <c r="B1807">
        <v>0.13428425788879395</v>
      </c>
    </row>
    <row r="1808" spans="1:2" x14ac:dyDescent="0.25">
      <c r="A1808">
        <v>2.1986614912748337E-2</v>
      </c>
      <c r="B1808">
        <v>9.3337148427963257E-2</v>
      </c>
    </row>
    <row r="1809" spans="1:2" x14ac:dyDescent="0.25">
      <c r="A1809">
        <v>0.10404530912637711</v>
      </c>
      <c r="B1809">
        <v>2.2224771976470947</v>
      </c>
    </row>
    <row r="1810" spans="1:2" x14ac:dyDescent="0.25">
      <c r="A1810">
        <v>2.5145668536424637E-2</v>
      </c>
      <c r="B1810">
        <v>1.4075640439987183</v>
      </c>
    </row>
    <row r="1811" spans="1:2" x14ac:dyDescent="0.25">
      <c r="A1811">
        <v>2.4034950882196426E-2</v>
      </c>
      <c r="B1811">
        <v>0.11151936650276184</v>
      </c>
    </row>
    <row r="1812" spans="1:2" x14ac:dyDescent="0.25">
      <c r="A1812">
        <v>0.12524129450321198</v>
      </c>
      <c r="B1812">
        <v>0.39063659310340881</v>
      </c>
    </row>
    <row r="1813" spans="1:2" x14ac:dyDescent="0.25">
      <c r="A1813">
        <v>8.5158795118331909E-2</v>
      </c>
      <c r="B1813">
        <v>0.89719796180725098</v>
      </c>
    </row>
    <row r="1814" spans="1:2" x14ac:dyDescent="0.25">
      <c r="A1814">
        <v>2.5228844955563545E-2</v>
      </c>
      <c r="B1814">
        <v>0.76640379428863525</v>
      </c>
    </row>
    <row r="1815" spans="1:2" x14ac:dyDescent="0.25">
      <c r="A1815">
        <v>2.3764243349432945E-2</v>
      </c>
      <c r="B1815">
        <v>0.8976321816444397</v>
      </c>
    </row>
    <row r="1816" spans="1:2" x14ac:dyDescent="0.25">
      <c r="A1816">
        <v>2.3796893656253815E-2</v>
      </c>
      <c r="B1816">
        <v>0.77678167819976807</v>
      </c>
    </row>
    <row r="1817" spans="1:2" x14ac:dyDescent="0.25">
      <c r="A1817">
        <v>2.2699996829032898E-2</v>
      </c>
      <c r="B1817">
        <v>1.0167076587677002</v>
      </c>
    </row>
    <row r="1818" spans="1:2" x14ac:dyDescent="0.25">
      <c r="A1818">
        <v>2.1900540217757225E-2</v>
      </c>
      <c r="B1818">
        <v>0.9866032600402832</v>
      </c>
    </row>
    <row r="1819" spans="1:2" x14ac:dyDescent="0.25">
      <c r="A1819">
        <v>2.1846696734428406E-2</v>
      </c>
      <c r="B1819">
        <v>1.1650944948196411</v>
      </c>
    </row>
    <row r="1820" spans="1:2" x14ac:dyDescent="0.25">
      <c r="A1820">
        <v>2.3260666057467461E-2</v>
      </c>
      <c r="B1820">
        <v>0.99698716402053833</v>
      </c>
    </row>
    <row r="1821" spans="1:2" x14ac:dyDescent="0.25">
      <c r="A1821">
        <v>2.1348252892494202E-2</v>
      </c>
      <c r="B1821">
        <v>1.1810528039932251</v>
      </c>
    </row>
    <row r="1822" spans="1:2" x14ac:dyDescent="0.25">
      <c r="A1822">
        <v>2.1920373663306236E-2</v>
      </c>
      <c r="B1822">
        <v>1.0360583066940308</v>
      </c>
    </row>
    <row r="1823" spans="1:2" x14ac:dyDescent="0.25">
      <c r="A1823">
        <v>2.2034702822566032E-2</v>
      </c>
      <c r="B1823">
        <v>1.2228854894638062</v>
      </c>
    </row>
    <row r="1824" spans="1:2" x14ac:dyDescent="0.25">
      <c r="A1824">
        <v>1.1569004505872726E-2</v>
      </c>
      <c r="B1824">
        <v>0.67711001634597778</v>
      </c>
    </row>
    <row r="1825" spans="1:2" x14ac:dyDescent="0.25">
      <c r="A1825">
        <v>1.6887586563825607E-2</v>
      </c>
      <c r="B1825">
        <v>0.33254680037498474</v>
      </c>
    </row>
    <row r="1826" spans="1:2" x14ac:dyDescent="0.25">
      <c r="A1826">
        <v>2.4908293038606644E-2</v>
      </c>
      <c r="B1826">
        <v>0.17527590692043304</v>
      </c>
    </row>
    <row r="1827" spans="1:2" x14ac:dyDescent="0.25">
      <c r="A1827">
        <v>2.1182360127568245E-2</v>
      </c>
      <c r="B1827">
        <v>0.22180292010307312</v>
      </c>
    </row>
    <row r="1828" spans="1:2" x14ac:dyDescent="0.25">
      <c r="A1828">
        <v>1.6876745969057083E-2</v>
      </c>
      <c r="B1828">
        <v>7.8435063362121582E-2</v>
      </c>
    </row>
    <row r="1829" spans="1:2" x14ac:dyDescent="0.25">
      <c r="A1829">
        <v>2.0715499296784401E-2</v>
      </c>
      <c r="B1829">
        <v>7.859455794095993E-2</v>
      </c>
    </row>
    <row r="1830" spans="1:2" x14ac:dyDescent="0.25">
      <c r="A1830">
        <v>2.4852031841874123E-2</v>
      </c>
      <c r="B1830">
        <v>0.44782999157905579</v>
      </c>
    </row>
    <row r="1831" spans="1:2" x14ac:dyDescent="0.25">
      <c r="A1831">
        <v>2.3660670965909958E-2</v>
      </c>
      <c r="B1831">
        <v>0.54764044284820557</v>
      </c>
    </row>
    <row r="1832" spans="1:2" x14ac:dyDescent="0.25">
      <c r="A1832">
        <v>1.9269304350018501E-2</v>
      </c>
      <c r="B1832">
        <v>8.2600615918636322E-2</v>
      </c>
    </row>
    <row r="1833" spans="1:2" x14ac:dyDescent="0.25">
      <c r="A1833">
        <v>0.10507189482450485</v>
      </c>
      <c r="B1833">
        <v>2.2906880378723145</v>
      </c>
    </row>
    <row r="1834" spans="1:2" x14ac:dyDescent="0.25">
      <c r="A1834">
        <v>2.0091233775019646E-2</v>
      </c>
      <c r="B1834">
        <v>1.4238848686218262</v>
      </c>
    </row>
    <row r="1835" spans="1:2" x14ac:dyDescent="0.25">
      <c r="A1835">
        <v>2.3863913491368294E-2</v>
      </c>
      <c r="B1835">
        <v>0.18020384013652802</v>
      </c>
    </row>
    <row r="1836" spans="1:2" x14ac:dyDescent="0.25">
      <c r="A1836">
        <v>2.5698011741042137E-2</v>
      </c>
      <c r="B1836">
        <v>0.30433529615402222</v>
      </c>
    </row>
    <row r="1837" spans="1:2" x14ac:dyDescent="0.25">
      <c r="A1837">
        <v>2.1649233996868134E-2</v>
      </c>
      <c r="B1837">
        <v>0.49184975028038025</v>
      </c>
    </row>
    <row r="1838" spans="1:2" x14ac:dyDescent="0.25">
      <c r="A1838">
        <v>2.3942552506923676E-2</v>
      </c>
      <c r="B1838">
        <v>0.61798804998397827</v>
      </c>
    </row>
    <row r="1839" spans="1:2" x14ac:dyDescent="0.25">
      <c r="A1839">
        <v>2.2829540073871613E-2</v>
      </c>
      <c r="B1839">
        <v>0.7250068187713623</v>
      </c>
    </row>
    <row r="1840" spans="1:2" x14ac:dyDescent="0.25">
      <c r="A1840">
        <v>2.1626243367791176E-2</v>
      </c>
      <c r="B1840">
        <v>0.70724213123321533</v>
      </c>
    </row>
    <row r="1841" spans="1:2" x14ac:dyDescent="0.25">
      <c r="A1841">
        <v>2.4956788867712021E-2</v>
      </c>
      <c r="B1841">
        <v>0.86990535259246826</v>
      </c>
    </row>
    <row r="1842" spans="1:2" x14ac:dyDescent="0.25">
      <c r="A1842">
        <v>2.0024966448545456E-2</v>
      </c>
      <c r="B1842">
        <v>0.71110773086547852</v>
      </c>
    </row>
    <row r="1843" spans="1:2" x14ac:dyDescent="0.25">
      <c r="A1843">
        <v>2.4688955396413803E-2</v>
      </c>
      <c r="B1843">
        <v>0.90254521369934082</v>
      </c>
    </row>
    <row r="1844" spans="1:2" x14ac:dyDescent="0.25">
      <c r="A1844">
        <v>2.0297003909945488E-2</v>
      </c>
      <c r="B1844">
        <v>0.76214337348937988</v>
      </c>
    </row>
    <row r="1845" spans="1:2" x14ac:dyDescent="0.25">
      <c r="A1845">
        <v>2.4163816124200821E-2</v>
      </c>
      <c r="B1845">
        <v>0.87240207195281982</v>
      </c>
    </row>
    <row r="1846" spans="1:2" x14ac:dyDescent="0.25">
      <c r="A1846">
        <v>2.3344188928604126E-2</v>
      </c>
      <c r="B1846">
        <v>0.76713794469833374</v>
      </c>
    </row>
    <row r="1847" spans="1:2" x14ac:dyDescent="0.25">
      <c r="A1847">
        <v>2.1113326773047447E-2</v>
      </c>
      <c r="B1847">
        <v>0.87999379634857178</v>
      </c>
    </row>
    <row r="1848" spans="1:2" x14ac:dyDescent="0.25">
      <c r="A1848">
        <v>1.5585868619382381E-2</v>
      </c>
      <c r="B1848">
        <v>0.65051186084747314</v>
      </c>
    </row>
    <row r="1849" spans="1:2" x14ac:dyDescent="0.25">
      <c r="A1849">
        <v>1.7072713002562523E-2</v>
      </c>
      <c r="B1849">
        <v>0.31651574373245239</v>
      </c>
    </row>
    <row r="1850" spans="1:2" x14ac:dyDescent="0.25">
      <c r="A1850">
        <v>1.4193978160619736E-2</v>
      </c>
      <c r="B1850">
        <v>9.691908210515976E-2</v>
      </c>
    </row>
    <row r="1851" spans="1:2" x14ac:dyDescent="0.25">
      <c r="A1851">
        <v>2.0838867872953415E-2</v>
      </c>
      <c r="B1851">
        <v>0.11309811472892761</v>
      </c>
    </row>
    <row r="1852" spans="1:2" x14ac:dyDescent="0.25">
      <c r="A1852">
        <v>2.1375387907028198E-2</v>
      </c>
      <c r="B1852">
        <v>0.14097802340984344</v>
      </c>
    </row>
    <row r="1853" spans="1:2" x14ac:dyDescent="0.25">
      <c r="A1853">
        <v>2.2137194871902466E-2</v>
      </c>
      <c r="B1853">
        <v>0.12607263028621674</v>
      </c>
    </row>
    <row r="1854" spans="1:2" x14ac:dyDescent="0.25">
      <c r="A1854">
        <v>2.2136770188808441E-2</v>
      </c>
      <c r="B1854">
        <v>0.11729820817708969</v>
      </c>
    </row>
    <row r="1855" spans="1:2" x14ac:dyDescent="0.25">
      <c r="A1855">
        <v>2.5521222501993179E-2</v>
      </c>
      <c r="B1855">
        <v>9.9581629037857056E-2</v>
      </c>
    </row>
    <row r="1856" spans="1:2" x14ac:dyDescent="0.25">
      <c r="A1856">
        <v>2.4640917778015137E-2</v>
      </c>
      <c r="B1856">
        <v>0.11020571738481522</v>
      </c>
    </row>
    <row r="1857" spans="1:2" x14ac:dyDescent="0.25">
      <c r="A1857">
        <v>0.1075965091586113</v>
      </c>
      <c r="B1857">
        <v>2.3387022018432617</v>
      </c>
    </row>
    <row r="1858" spans="1:2" x14ac:dyDescent="0.25">
      <c r="A1858">
        <v>2.2450156509876251E-2</v>
      </c>
      <c r="B1858">
        <v>1.718762993812561</v>
      </c>
    </row>
    <row r="1859" spans="1:2" x14ac:dyDescent="0.25">
      <c r="A1859">
        <v>2.269965223968029E-2</v>
      </c>
      <c r="B1859">
        <v>0.60247296094894409</v>
      </c>
    </row>
    <row r="1860" spans="1:2" x14ac:dyDescent="0.25">
      <c r="A1860">
        <v>2.2628486156463623E-2</v>
      </c>
      <c r="B1860">
        <v>0.64140921831130981</v>
      </c>
    </row>
    <row r="1861" spans="1:2" x14ac:dyDescent="0.25">
      <c r="A1861">
        <v>2.5867218151688576E-2</v>
      </c>
      <c r="B1861">
        <v>0.8912506103515625</v>
      </c>
    </row>
    <row r="1862" spans="1:2" x14ac:dyDescent="0.25">
      <c r="A1862">
        <v>2.3847460746765137E-2</v>
      </c>
      <c r="B1862">
        <v>0.94271296262741089</v>
      </c>
    </row>
    <row r="1863" spans="1:2" x14ac:dyDescent="0.25">
      <c r="A1863">
        <v>2.3381354287266731E-2</v>
      </c>
      <c r="B1863">
        <v>1.2138152122497559</v>
      </c>
    </row>
    <row r="1864" spans="1:2" x14ac:dyDescent="0.25">
      <c r="A1864">
        <v>1.952035166323185E-2</v>
      </c>
      <c r="B1864">
        <v>1.060267448425293</v>
      </c>
    </row>
    <row r="1865" spans="1:2" x14ac:dyDescent="0.25">
      <c r="A1865">
        <v>1.8236506730318069E-2</v>
      </c>
      <c r="B1865">
        <v>0.88783568143844604</v>
      </c>
    </row>
    <row r="1866" spans="1:2" x14ac:dyDescent="0.25">
      <c r="A1866">
        <v>2.3386247456073761E-2</v>
      </c>
      <c r="B1866">
        <v>0.68880492448806763</v>
      </c>
    </row>
    <row r="1867" spans="1:2" x14ac:dyDescent="0.25">
      <c r="A1867">
        <v>2.3865938186645508E-2</v>
      </c>
      <c r="B1867">
        <v>0.77947455644607544</v>
      </c>
    </row>
    <row r="1868" spans="1:2" x14ac:dyDescent="0.25">
      <c r="A1868">
        <v>2.5526471436023712E-2</v>
      </c>
      <c r="B1868">
        <v>0.68383520841598511</v>
      </c>
    </row>
    <row r="1869" spans="1:2" x14ac:dyDescent="0.25">
      <c r="A1869">
        <v>2.1745538339018822E-2</v>
      </c>
      <c r="B1869">
        <v>0.92434126138687134</v>
      </c>
    </row>
    <row r="1870" spans="1:2" x14ac:dyDescent="0.25">
      <c r="A1870">
        <v>2.2029703482985497E-2</v>
      </c>
      <c r="B1870">
        <v>0.95165890455245972</v>
      </c>
    </row>
    <row r="1871" spans="1:2" x14ac:dyDescent="0.25">
      <c r="A1871">
        <v>2.0915443077683449E-2</v>
      </c>
      <c r="B1871">
        <v>1.2282341718673706</v>
      </c>
    </row>
    <row r="1872" spans="1:2" x14ac:dyDescent="0.25">
      <c r="A1872">
        <v>1.8273063004016876E-2</v>
      </c>
      <c r="B1872">
        <v>0.69973760843276978</v>
      </c>
    </row>
    <row r="1873" spans="1:2" x14ac:dyDescent="0.25">
      <c r="A1873">
        <v>1.4604317955672741E-2</v>
      </c>
      <c r="B1873">
        <v>0.32619085907936096</v>
      </c>
    </row>
    <row r="1874" spans="1:2" x14ac:dyDescent="0.25">
      <c r="A1874">
        <v>1.889532245695591E-2</v>
      </c>
      <c r="B1874">
        <v>7.8443169593811035E-2</v>
      </c>
    </row>
    <row r="1875" spans="1:2" x14ac:dyDescent="0.25">
      <c r="A1875">
        <v>1.9862297922372818E-2</v>
      </c>
      <c r="B1875">
        <v>0.137486532330513</v>
      </c>
    </row>
    <row r="1876" spans="1:2" x14ac:dyDescent="0.25">
      <c r="A1876">
        <v>2.3633852601051331E-2</v>
      </c>
      <c r="B1876">
        <v>7.8865647315979004E-2</v>
      </c>
    </row>
    <row r="1877" spans="1:2" x14ac:dyDescent="0.25">
      <c r="A1877">
        <v>1.3851282186806202E-2</v>
      </c>
      <c r="B1877">
        <v>0.13210365176200867</v>
      </c>
    </row>
    <row r="1878" spans="1:2" x14ac:dyDescent="0.25">
      <c r="A1878">
        <v>2.4376368150115013E-2</v>
      </c>
      <c r="B1878">
        <v>0.44600504636764526</v>
      </c>
    </row>
    <row r="1879" spans="1:2" x14ac:dyDescent="0.25">
      <c r="A1879">
        <v>2.3921921849250793E-2</v>
      </c>
      <c r="B1879">
        <v>0.67670577764511108</v>
      </c>
    </row>
    <row r="1880" spans="1:2" x14ac:dyDescent="0.25">
      <c r="A1880">
        <v>2.5244466960430145E-2</v>
      </c>
      <c r="B1880">
        <v>0.10378935188055038</v>
      </c>
    </row>
    <row r="1881" spans="1:2" x14ac:dyDescent="0.25">
      <c r="A1881">
        <v>0.1076471358537674</v>
      </c>
      <c r="B1881">
        <v>2.315131664276123</v>
      </c>
    </row>
    <row r="1882" spans="1:2" x14ac:dyDescent="0.25">
      <c r="A1882">
        <v>2.3634046316146851E-2</v>
      </c>
      <c r="B1882">
        <v>1.6687723398208618</v>
      </c>
    </row>
    <row r="1883" spans="1:2" x14ac:dyDescent="0.25">
      <c r="A1883">
        <v>2.1663287654519081E-2</v>
      </c>
      <c r="B1883">
        <v>0.63649529218673706</v>
      </c>
    </row>
    <row r="1884" spans="1:2" x14ac:dyDescent="0.25">
      <c r="A1884">
        <v>0.16307404637336731</v>
      </c>
      <c r="B1884">
        <v>0.77119189500808716</v>
      </c>
    </row>
    <row r="1885" spans="1:2" x14ac:dyDescent="0.25">
      <c r="A1885">
        <v>2.4025779217481613E-2</v>
      </c>
      <c r="B1885">
        <v>0.9075552225112915</v>
      </c>
    </row>
    <row r="1886" spans="1:2" x14ac:dyDescent="0.25">
      <c r="A1886">
        <v>2.3913675919175148E-2</v>
      </c>
      <c r="B1886">
        <v>0.75485008955001831</v>
      </c>
    </row>
    <row r="1887" spans="1:2" x14ac:dyDescent="0.25">
      <c r="A1887">
        <v>2.2267812862992287E-2</v>
      </c>
      <c r="B1887">
        <v>1.0709801912307739</v>
      </c>
    </row>
    <row r="1888" spans="1:2" x14ac:dyDescent="0.25">
      <c r="A1888">
        <v>2.2331574931740761E-2</v>
      </c>
      <c r="B1888">
        <v>0.66963601112365723</v>
      </c>
    </row>
    <row r="1889" spans="1:2" x14ac:dyDescent="0.25">
      <c r="A1889">
        <v>1.8877103924751282E-2</v>
      </c>
      <c r="B1889">
        <v>0.6663087010383606</v>
      </c>
    </row>
    <row r="1890" spans="1:2" x14ac:dyDescent="0.25">
      <c r="A1890">
        <v>2.0769435912370682E-2</v>
      </c>
      <c r="B1890">
        <v>0.53432625532150269</v>
      </c>
    </row>
    <row r="1891" spans="1:2" x14ac:dyDescent="0.25">
      <c r="A1891">
        <v>2.2796059027314186E-2</v>
      </c>
      <c r="B1891">
        <v>0.60332381725311279</v>
      </c>
    </row>
    <row r="1892" spans="1:2" x14ac:dyDescent="0.25">
      <c r="A1892">
        <v>2.1095562726259232E-2</v>
      </c>
      <c r="B1892">
        <v>0.52674537897109985</v>
      </c>
    </row>
    <row r="1893" spans="1:2" x14ac:dyDescent="0.25">
      <c r="A1893">
        <v>2.471471019089222E-2</v>
      </c>
      <c r="B1893">
        <v>0.52042597532272339</v>
      </c>
    </row>
    <row r="1894" spans="1:2" x14ac:dyDescent="0.25">
      <c r="A1894">
        <v>2.1379170939326286E-2</v>
      </c>
      <c r="B1894">
        <v>0.4324667751789093</v>
      </c>
    </row>
    <row r="1895" spans="1:2" x14ac:dyDescent="0.25">
      <c r="A1895">
        <v>2.1366704255342484E-2</v>
      </c>
      <c r="B1895">
        <v>0.42215758562088013</v>
      </c>
    </row>
    <row r="1896" spans="1:2" x14ac:dyDescent="0.25">
      <c r="A1896">
        <v>1.9132046028971672E-2</v>
      </c>
      <c r="B1896">
        <v>0.2260420173406601</v>
      </c>
    </row>
    <row r="1897" spans="1:2" x14ac:dyDescent="0.25">
      <c r="A1897">
        <v>1.5053433366119862E-2</v>
      </c>
      <c r="B1897">
        <v>0.10506895929574966</v>
      </c>
    </row>
    <row r="1898" spans="1:2" x14ac:dyDescent="0.25">
      <c r="A1898">
        <v>1.9700461998581886E-2</v>
      </c>
      <c r="B1898">
        <v>6.1184298247098923E-2</v>
      </c>
    </row>
    <row r="1899" spans="1:2" x14ac:dyDescent="0.25">
      <c r="A1899">
        <v>1.6766872256994247E-2</v>
      </c>
      <c r="B1899">
        <v>3.8121029734611511E-2</v>
      </c>
    </row>
    <row r="1900" spans="1:2" x14ac:dyDescent="0.25">
      <c r="A1900">
        <v>2.2465288639068604E-2</v>
      </c>
      <c r="B1900">
        <v>0</v>
      </c>
    </row>
    <row r="1901" spans="1:2" x14ac:dyDescent="0.25">
      <c r="A1901">
        <v>2.3535287007689476E-2</v>
      </c>
      <c r="B1901">
        <v>5.4407272487878799E-2</v>
      </c>
    </row>
    <row r="1902" spans="1:2" x14ac:dyDescent="0.25">
      <c r="A1902">
        <v>1.8391380086541176E-2</v>
      </c>
      <c r="B1902">
        <v>3.8011264055967331E-2</v>
      </c>
    </row>
    <row r="1903" spans="1:2" x14ac:dyDescent="0.25">
      <c r="A1903">
        <v>2.4884846061468124E-2</v>
      </c>
      <c r="B1903">
        <v>9.5422379672527313E-2</v>
      </c>
    </row>
    <row r="1904" spans="1:2" x14ac:dyDescent="0.25">
      <c r="A1904">
        <v>2.3826828226447105E-2</v>
      </c>
      <c r="B1904">
        <v>6.4020209014415741E-2</v>
      </c>
    </row>
    <row r="1905" spans="1:2" x14ac:dyDescent="0.25">
      <c r="A1905">
        <v>0.10486321896314621</v>
      </c>
      <c r="B1905">
        <v>2.1961491107940674</v>
      </c>
    </row>
    <row r="1906" spans="1:2" x14ac:dyDescent="0.25">
      <c r="A1906">
        <v>2.3825963959097862E-2</v>
      </c>
      <c r="B1906">
        <v>1.4381875991821289</v>
      </c>
    </row>
    <row r="1907" spans="1:2" x14ac:dyDescent="0.25">
      <c r="A1907">
        <v>2.7072235941886902E-2</v>
      </c>
      <c r="B1907">
        <v>5.8937892913818359</v>
      </c>
    </row>
    <row r="1908" spans="1:2" x14ac:dyDescent="0.25">
      <c r="A1908">
        <v>2.2517606616020203E-2</v>
      </c>
      <c r="B1908">
        <v>9.5317631959915161E-2</v>
      </c>
    </row>
    <row r="1909" spans="1:2" x14ac:dyDescent="0.25">
      <c r="A1909">
        <v>1.9300119951367378E-2</v>
      </c>
      <c r="B1909">
        <v>9.024154394865036E-2</v>
      </c>
    </row>
    <row r="1910" spans="1:2" x14ac:dyDescent="0.25">
      <c r="A1910">
        <v>1.4443367719650269E-2</v>
      </c>
      <c r="B1910">
        <v>0.10050690919160843</v>
      </c>
    </row>
    <row r="1911" spans="1:2" x14ac:dyDescent="0.25">
      <c r="A1911">
        <v>2.5129335001111031E-2</v>
      </c>
      <c r="B1911">
        <v>7.1281202137470245E-2</v>
      </c>
    </row>
    <row r="1912" spans="1:2" x14ac:dyDescent="0.25">
      <c r="A1912">
        <v>1.9357068464159966E-2</v>
      </c>
      <c r="B1912">
        <v>0.14628265798091888</v>
      </c>
    </row>
    <row r="1913" spans="1:2" x14ac:dyDescent="0.25">
      <c r="A1913">
        <v>2.4575203657150269E-2</v>
      </c>
      <c r="B1913">
        <v>0.10377291589975357</v>
      </c>
    </row>
    <row r="1914" spans="1:2" x14ac:dyDescent="0.25">
      <c r="A1914">
        <v>1.8953876569867134E-2</v>
      </c>
      <c r="B1914">
        <v>6.4808905124664307E-2</v>
      </c>
    </row>
    <row r="1915" spans="1:2" x14ac:dyDescent="0.25">
      <c r="A1915">
        <v>2.4069696664810181E-2</v>
      </c>
      <c r="B1915">
        <v>8.6689122021198273E-2</v>
      </c>
    </row>
    <row r="1916" spans="1:2" x14ac:dyDescent="0.25">
      <c r="A1916">
        <v>2.1374151110649109E-2</v>
      </c>
      <c r="B1916">
        <v>6.4670547842979431E-2</v>
      </c>
    </row>
    <row r="1917" spans="1:2" x14ac:dyDescent="0.25">
      <c r="A1917">
        <v>2.0286325365304947E-2</v>
      </c>
      <c r="B1917">
        <v>7.9453267157077789E-2</v>
      </c>
    </row>
    <row r="1918" spans="1:2" x14ac:dyDescent="0.25">
      <c r="A1918">
        <v>2.6004549115896225E-2</v>
      </c>
      <c r="B1918">
        <v>9.0284079313278198E-2</v>
      </c>
    </row>
    <row r="1919" spans="1:2" x14ac:dyDescent="0.25">
      <c r="A1919">
        <v>2.2495809942483902E-2</v>
      </c>
      <c r="B1919">
        <v>0.13271127641201019</v>
      </c>
    </row>
    <row r="1920" spans="1:2" x14ac:dyDescent="0.25">
      <c r="A1920">
        <v>1.7101502045989037E-2</v>
      </c>
      <c r="B1920">
        <v>5.8055054396390915E-2</v>
      </c>
    </row>
    <row r="1921" spans="1:2" x14ac:dyDescent="0.25">
      <c r="A1921">
        <v>2.2814905270934105E-2</v>
      </c>
      <c r="B1921">
        <v>3.1462918967008591E-2</v>
      </c>
    </row>
    <row r="1922" spans="1:2" x14ac:dyDescent="0.25">
      <c r="A1922">
        <v>1.8923576921224594E-2</v>
      </c>
      <c r="B1922">
        <v>1.2008756399154663E-2</v>
      </c>
    </row>
    <row r="1923" spans="1:2" x14ac:dyDescent="0.25">
      <c r="A1923">
        <v>2.3329772055149078E-2</v>
      </c>
      <c r="B1923">
        <v>2.588099567219615E-3</v>
      </c>
    </row>
    <row r="1924" spans="1:2" x14ac:dyDescent="0.25">
      <c r="A1924">
        <v>2.0265674218535423E-2</v>
      </c>
      <c r="B1924">
        <v>3.852090984582901E-2</v>
      </c>
    </row>
    <row r="1925" spans="1:2" x14ac:dyDescent="0.25">
      <c r="A1925">
        <v>2.2934356704354286E-2</v>
      </c>
      <c r="B1925">
        <v>0</v>
      </c>
    </row>
    <row r="1926" spans="1:2" x14ac:dyDescent="0.25">
      <c r="A1926">
        <v>2.0888222381472588E-2</v>
      </c>
      <c r="B1926">
        <v>0.44953978061676025</v>
      </c>
    </row>
    <row r="1927" spans="1:2" x14ac:dyDescent="0.25">
      <c r="A1927">
        <v>2.2311359643936157E-2</v>
      </c>
      <c r="B1927">
        <v>0.67575210332870483</v>
      </c>
    </row>
    <row r="1928" spans="1:2" x14ac:dyDescent="0.25">
      <c r="A1928">
        <v>2.1086443215608597E-2</v>
      </c>
      <c r="B1928">
        <v>7.5474604964256287E-2</v>
      </c>
    </row>
    <row r="1929" spans="1:2" x14ac:dyDescent="0.25">
      <c r="A1929">
        <v>0.12171289324760437</v>
      </c>
      <c r="B1929">
        <v>2.26426100730896</v>
      </c>
    </row>
    <row r="1930" spans="1:2" x14ac:dyDescent="0.25">
      <c r="A1930">
        <v>1.8326675519347191E-2</v>
      </c>
      <c r="B1930">
        <v>1.4302909374237061</v>
      </c>
    </row>
    <row r="1931" spans="1:2" x14ac:dyDescent="0.25">
      <c r="A1931">
        <v>2.8712734580039978E-2</v>
      </c>
      <c r="B1931">
        <v>6.8596750497817993E-2</v>
      </c>
    </row>
    <row r="1932" spans="1:2" x14ac:dyDescent="0.25">
      <c r="A1932">
        <v>2.0165184512734413E-2</v>
      </c>
      <c r="B1932">
        <v>7.3297284543514252E-2</v>
      </c>
    </row>
    <row r="1933" spans="1:2" x14ac:dyDescent="0.25">
      <c r="A1933">
        <v>2.4350866675376892E-2</v>
      </c>
      <c r="B1933">
        <v>0.13163892924785614</v>
      </c>
    </row>
    <row r="1934" spans="1:2" x14ac:dyDescent="0.25">
      <c r="A1934">
        <v>2.2321673110127449E-2</v>
      </c>
      <c r="B1934">
        <v>0.13211070001125336</v>
      </c>
    </row>
    <row r="1935" spans="1:2" x14ac:dyDescent="0.25">
      <c r="A1935">
        <v>2.1519768983125687E-2</v>
      </c>
      <c r="B1935">
        <v>0.11637533456087112</v>
      </c>
    </row>
    <row r="1936" spans="1:2" x14ac:dyDescent="0.25">
      <c r="A1936">
        <v>2.1865846589207649E-2</v>
      </c>
      <c r="B1936">
        <v>4.5097082853317261E-2</v>
      </c>
    </row>
    <row r="1937" spans="1:2" x14ac:dyDescent="0.25">
      <c r="A1937">
        <v>1.9499635323882103E-2</v>
      </c>
      <c r="B1937">
        <v>0.10269970446825027</v>
      </c>
    </row>
    <row r="1938" spans="1:2" x14ac:dyDescent="0.25">
      <c r="A1938">
        <v>2.2849619388580322E-2</v>
      </c>
      <c r="B1938">
        <v>0.17585824429988861</v>
      </c>
    </row>
    <row r="1939" spans="1:2" x14ac:dyDescent="0.25">
      <c r="A1939">
        <v>2.4262538179755211E-2</v>
      </c>
      <c r="B1939">
        <v>0.25575044751167297</v>
      </c>
    </row>
    <row r="1940" spans="1:2" x14ac:dyDescent="0.25">
      <c r="A1940">
        <v>2.2434880957007408E-2</v>
      </c>
      <c r="B1940">
        <v>0.24808596074581146</v>
      </c>
    </row>
    <row r="1941" spans="1:2" x14ac:dyDescent="0.25">
      <c r="A1941">
        <v>2.3092946037650108E-2</v>
      </c>
      <c r="B1941">
        <v>0.28364178538322449</v>
      </c>
    </row>
    <row r="1942" spans="1:2" x14ac:dyDescent="0.25">
      <c r="A1942">
        <v>2.2828388959169388E-2</v>
      </c>
      <c r="B1942">
        <v>0.21758438646793365</v>
      </c>
    </row>
    <row r="1943" spans="1:2" x14ac:dyDescent="0.25">
      <c r="A1943">
        <v>2.1522164344787598E-2</v>
      </c>
      <c r="B1943">
        <v>0.16087739169597626</v>
      </c>
    </row>
    <row r="1944" spans="1:2" x14ac:dyDescent="0.25">
      <c r="A1944">
        <v>1.7851989716291428E-2</v>
      </c>
      <c r="B1944">
        <v>0.10519043356180191</v>
      </c>
    </row>
    <row r="1945" spans="1:2" x14ac:dyDescent="0.25">
      <c r="A1945">
        <v>2.0508727058768272E-2</v>
      </c>
      <c r="B1945">
        <v>7.5893454253673553E-2</v>
      </c>
    </row>
    <row r="1946" spans="1:2" x14ac:dyDescent="0.25">
      <c r="A1946">
        <v>2.8448240831494331E-2</v>
      </c>
      <c r="B1946">
        <v>3.513973206281662E-2</v>
      </c>
    </row>
    <row r="1947" spans="1:2" x14ac:dyDescent="0.25">
      <c r="A1947">
        <v>2.1800529211759567E-2</v>
      </c>
      <c r="B1947">
        <v>5.196385458111763E-2</v>
      </c>
    </row>
    <row r="1948" spans="1:2" x14ac:dyDescent="0.25">
      <c r="A1948">
        <v>1.4908184297382832E-2</v>
      </c>
      <c r="B1948">
        <v>3.6769643425941467E-2</v>
      </c>
    </row>
    <row r="1949" spans="1:2" x14ac:dyDescent="0.25">
      <c r="A1949">
        <v>1.5582905150949955E-2</v>
      </c>
      <c r="B1949">
        <v>7.5177893042564392E-2</v>
      </c>
    </row>
    <row r="1950" spans="1:2" x14ac:dyDescent="0.25">
      <c r="A1950">
        <v>2.7700651437044144E-2</v>
      </c>
      <c r="B1950">
        <v>8.16512331366539E-2</v>
      </c>
    </row>
    <row r="1951" spans="1:2" x14ac:dyDescent="0.25">
      <c r="A1951">
        <v>2.2297604009509087E-2</v>
      </c>
      <c r="B1951">
        <v>2.8219019994139671E-2</v>
      </c>
    </row>
    <row r="1952" spans="1:2" x14ac:dyDescent="0.25">
      <c r="A1952">
        <v>2.5231147184967995E-2</v>
      </c>
      <c r="B1952">
        <v>4.4960122555494308E-2</v>
      </c>
    </row>
    <row r="1953" spans="1:2" x14ac:dyDescent="0.25">
      <c r="A1953">
        <v>0.12208961695432663</v>
      </c>
      <c r="B1953">
        <v>2.1880185604095459</v>
      </c>
    </row>
    <row r="1954" spans="1:2" x14ac:dyDescent="0.25">
      <c r="A1954">
        <v>2.6785509660840034E-2</v>
      </c>
      <c r="B1954">
        <v>1.3902217149734497</v>
      </c>
    </row>
    <row r="1955" spans="1:2" x14ac:dyDescent="0.25">
      <c r="A1955">
        <v>1.8840229138731956E-2</v>
      </c>
      <c r="B1955">
        <v>0.10047908127307892</v>
      </c>
    </row>
    <row r="1956" spans="1:2" x14ac:dyDescent="0.25">
      <c r="A1956">
        <v>1.9199829548597336E-2</v>
      </c>
      <c r="B1956">
        <v>0.24800978600978851</v>
      </c>
    </row>
    <row r="1957" spans="1:2" x14ac:dyDescent="0.25">
      <c r="A1957">
        <v>2.2390430793166161E-2</v>
      </c>
      <c r="B1957">
        <v>8.4031544625759125E-2</v>
      </c>
    </row>
    <row r="1958" spans="1:2" x14ac:dyDescent="0.25">
      <c r="A1958">
        <v>2.0820578560233116E-2</v>
      </c>
      <c r="B1958">
        <v>9.2836976051330566E-2</v>
      </c>
    </row>
    <row r="1959" spans="1:2" x14ac:dyDescent="0.25">
      <c r="A1959">
        <v>2.5461863726377487E-2</v>
      </c>
      <c r="B1959">
        <v>0.21031959354877472</v>
      </c>
    </row>
    <row r="1960" spans="1:2" x14ac:dyDescent="0.25">
      <c r="A1960">
        <v>2.177022211253643E-2</v>
      </c>
      <c r="B1960">
        <v>0.31516537070274353</v>
      </c>
    </row>
    <row r="1961" spans="1:2" x14ac:dyDescent="0.25">
      <c r="A1961">
        <v>2.4360956624150276E-2</v>
      </c>
      <c r="B1961">
        <v>0.36132636666297913</v>
      </c>
    </row>
    <row r="1962" spans="1:2" x14ac:dyDescent="0.25">
      <c r="A1962">
        <v>2.5323508307337761E-2</v>
      </c>
      <c r="B1962">
        <v>0.37559589743614197</v>
      </c>
    </row>
    <row r="1963" spans="1:2" x14ac:dyDescent="0.25">
      <c r="A1963">
        <v>2.1696258336305618E-2</v>
      </c>
      <c r="B1963">
        <v>0.45959702134132385</v>
      </c>
    </row>
    <row r="1964" spans="1:2" x14ac:dyDescent="0.25">
      <c r="A1964">
        <v>2.1454986184835434E-2</v>
      </c>
      <c r="B1964">
        <v>0.34327834844589233</v>
      </c>
    </row>
    <row r="1965" spans="1:2" x14ac:dyDescent="0.25">
      <c r="A1965">
        <v>2.161167748272419E-2</v>
      </c>
      <c r="B1965">
        <v>0.33390244841575623</v>
      </c>
    </row>
    <row r="1966" spans="1:2" x14ac:dyDescent="0.25">
      <c r="A1966">
        <v>2.2149251773953438E-2</v>
      </c>
      <c r="B1966">
        <v>0.31135109066963196</v>
      </c>
    </row>
    <row r="1967" spans="1:2" x14ac:dyDescent="0.25">
      <c r="A1967">
        <v>2.0200084894895554E-2</v>
      </c>
      <c r="B1967">
        <v>0.25340357422828674</v>
      </c>
    </row>
    <row r="1968" spans="1:2" x14ac:dyDescent="0.25">
      <c r="A1968">
        <v>2.2212686017155647E-2</v>
      </c>
      <c r="B1968">
        <v>4.7772087156772614E-2</v>
      </c>
    </row>
    <row r="1969" spans="1:2" x14ac:dyDescent="0.25">
      <c r="A1969">
        <v>3.6807484924793243E-2</v>
      </c>
      <c r="B1969">
        <v>4.0125343948602676E-2</v>
      </c>
    </row>
    <row r="1970" spans="1:2" x14ac:dyDescent="0.25">
      <c r="A1970">
        <v>3.609813004732132E-2</v>
      </c>
      <c r="B1970">
        <v>8.1427484750747681E-2</v>
      </c>
    </row>
    <row r="1971" spans="1:2" x14ac:dyDescent="0.25">
      <c r="A1971">
        <v>3.8507834076881409E-2</v>
      </c>
      <c r="B1971">
        <v>5.0240907818078995E-2</v>
      </c>
    </row>
    <row r="1972" spans="1:2" x14ac:dyDescent="0.25">
      <c r="A1972">
        <v>3.8393385708332062E-2</v>
      </c>
      <c r="B1972">
        <v>5.0247356295585632E-2</v>
      </c>
    </row>
    <row r="1973" spans="1:2" x14ac:dyDescent="0.25">
      <c r="A1973">
        <v>3.8020368665456772E-2</v>
      </c>
      <c r="B1973">
        <v>6.5524116158485413E-2</v>
      </c>
    </row>
    <row r="1974" spans="1:2" x14ac:dyDescent="0.25">
      <c r="A1974">
        <v>3.875742107629776E-2</v>
      </c>
      <c r="B1974">
        <v>0.44974422454833984</v>
      </c>
    </row>
    <row r="1975" spans="1:2" x14ac:dyDescent="0.25">
      <c r="A1975">
        <v>4.111742228269577E-2</v>
      </c>
      <c r="B1975">
        <v>0.58229273557662964</v>
      </c>
    </row>
    <row r="1976" spans="1:2" x14ac:dyDescent="0.25">
      <c r="A1976">
        <v>3.9202030748128891E-2</v>
      </c>
      <c r="B1976">
        <v>7.7049180865287781E-2</v>
      </c>
    </row>
    <row r="1977" spans="1:2" x14ac:dyDescent="0.25">
      <c r="A1977">
        <v>1.6387227922677994E-2</v>
      </c>
      <c r="B1977">
        <v>9.2614009976387024E-2</v>
      </c>
    </row>
    <row r="1978" spans="1:2" x14ac:dyDescent="0.25">
      <c r="A1978">
        <v>0</v>
      </c>
      <c r="B1978">
        <v>0.14141233265399933</v>
      </c>
    </row>
    <row r="1979" spans="1:2" x14ac:dyDescent="0.25">
      <c r="A1979">
        <v>1.8821667181327939E-3</v>
      </c>
      <c r="B1979">
        <v>0.11359697580337524</v>
      </c>
    </row>
    <row r="1980" spans="1:2" x14ac:dyDescent="0.25">
      <c r="A1980">
        <v>7.6952278614044189E-2</v>
      </c>
      <c r="B1980">
        <v>3.2081770896911621</v>
      </c>
    </row>
    <row r="1981" spans="1:2" x14ac:dyDescent="0.25">
      <c r="A1981">
        <v>9.8741855472326279E-3</v>
      </c>
      <c r="B1981">
        <v>0.59336942434310913</v>
      </c>
    </row>
    <row r="1982" spans="1:2" x14ac:dyDescent="0.25">
      <c r="A1982">
        <v>0.2662847638130188</v>
      </c>
      <c r="B1982">
        <v>1.1033298969268799</v>
      </c>
    </row>
    <row r="1983" spans="1:2" x14ac:dyDescent="0.25">
      <c r="A1983">
        <v>0.57718813419342041</v>
      </c>
      <c r="B1983">
        <v>5.1601781845092773</v>
      </c>
    </row>
    <row r="1984" spans="1:2" x14ac:dyDescent="0.25">
      <c r="A1984">
        <v>0.60146403312683105</v>
      </c>
      <c r="B1984">
        <v>0.5304337739944458</v>
      </c>
    </row>
    <row r="1985" spans="1:2" x14ac:dyDescent="0.25">
      <c r="A1985">
        <v>0.64272862672805786</v>
      </c>
      <c r="B1985">
        <v>0.5562630295753479</v>
      </c>
    </row>
    <row r="1986" spans="1:2" x14ac:dyDescent="0.25">
      <c r="A1986">
        <v>0.70354264974594116</v>
      </c>
      <c r="B1986">
        <v>0.56067186594009399</v>
      </c>
    </row>
    <row r="1987" spans="1:2" x14ac:dyDescent="0.25">
      <c r="A1987">
        <v>0.30076456069946289</v>
      </c>
      <c r="B1987">
        <v>0.60342085361480713</v>
      </c>
    </row>
    <row r="1988" spans="1:2" x14ac:dyDescent="0.25">
      <c r="A1988">
        <v>6.5925762057304382E-2</v>
      </c>
      <c r="B1988">
        <v>0.68362337350845337</v>
      </c>
    </row>
    <row r="1989" spans="1:2" x14ac:dyDescent="0.25">
      <c r="A1989">
        <v>3.8512770086526871E-2</v>
      </c>
      <c r="B1989">
        <v>0.88565182685852051</v>
      </c>
    </row>
    <row r="1990" spans="1:2" x14ac:dyDescent="0.25">
      <c r="A1990">
        <v>3.9336040616035461E-2</v>
      </c>
      <c r="B1990">
        <v>0.6043393611907959</v>
      </c>
    </row>
    <row r="1991" spans="1:2" x14ac:dyDescent="0.25">
      <c r="A1991">
        <v>4.0582664310932159E-2</v>
      </c>
      <c r="B1991">
        <v>0.7669224739074707</v>
      </c>
    </row>
    <row r="1992" spans="1:2" x14ac:dyDescent="0.25">
      <c r="A1992">
        <v>3.443581610918045E-2</v>
      </c>
      <c r="B1992">
        <v>0.97523456811904907</v>
      </c>
    </row>
    <row r="1993" spans="1:2" x14ac:dyDescent="0.25">
      <c r="A1993">
        <v>9.1325044631958008E-2</v>
      </c>
      <c r="B1993">
        <v>1.9923269748687744</v>
      </c>
    </row>
    <row r="1994" spans="1:2" x14ac:dyDescent="0.25">
      <c r="A1994">
        <v>5.22889643907547E-2</v>
      </c>
      <c r="B1994">
        <v>2.2942018508911133</v>
      </c>
    </row>
    <row r="1995" spans="1:2" x14ac:dyDescent="0.25">
      <c r="A1995">
        <v>3.7285488098859787E-2</v>
      </c>
      <c r="B1995">
        <v>2.6937065124511719</v>
      </c>
    </row>
    <row r="1996" spans="1:2" x14ac:dyDescent="0.25">
      <c r="A1996">
        <v>3.7302490323781967E-2</v>
      </c>
      <c r="B1996">
        <v>1.0012726783752441</v>
      </c>
    </row>
    <row r="1997" spans="1:2" x14ac:dyDescent="0.25">
      <c r="A1997">
        <v>3.8990151137113571E-2</v>
      </c>
      <c r="B1997">
        <v>1.1094537973403931</v>
      </c>
    </row>
    <row r="1998" spans="1:2" x14ac:dyDescent="0.25">
      <c r="A1998">
        <v>3.7825897336006165E-2</v>
      </c>
      <c r="B1998">
        <v>0.92748844623565674</v>
      </c>
    </row>
    <row r="1999" spans="1:2" x14ac:dyDescent="0.25">
      <c r="A1999">
        <v>3.8550019264221191E-2</v>
      </c>
      <c r="B1999">
        <v>1.0576409101486206</v>
      </c>
    </row>
    <row r="2000" spans="1:2" x14ac:dyDescent="0.25">
      <c r="A2000">
        <v>3.6165900528430939E-2</v>
      </c>
      <c r="B2000">
        <v>0.77488332986831665</v>
      </c>
    </row>
    <row r="2001" spans="1:2" x14ac:dyDescent="0.25">
      <c r="A2001">
        <v>0.11491920053958893</v>
      </c>
      <c r="B2001">
        <v>2.7085449695587158</v>
      </c>
    </row>
    <row r="2002" spans="1:2" x14ac:dyDescent="0.25">
      <c r="A2002">
        <v>3.8115482777357101E-2</v>
      </c>
      <c r="B2002">
        <v>1.9873743057250977</v>
      </c>
    </row>
    <row r="2003" spans="1:2" x14ac:dyDescent="0.25">
      <c r="A2003">
        <v>3.6942116916179657E-2</v>
      </c>
      <c r="B2003">
        <v>0.81592094898223877</v>
      </c>
    </row>
    <row r="2004" spans="1:2" x14ac:dyDescent="0.25">
      <c r="A2004">
        <v>3.6116641014814377E-2</v>
      </c>
      <c r="B2004">
        <v>0.71515566110610962</v>
      </c>
    </row>
    <row r="2005" spans="1:2" x14ac:dyDescent="0.25">
      <c r="A2005">
        <v>3.5371948033571243E-2</v>
      </c>
      <c r="B2005">
        <v>0.81717771291732788</v>
      </c>
    </row>
    <row r="2006" spans="1:2" x14ac:dyDescent="0.25">
      <c r="A2006">
        <v>3.6463819444179535E-2</v>
      </c>
      <c r="B2006">
        <v>0.70548367500305176</v>
      </c>
    </row>
    <row r="2007" spans="1:2" x14ac:dyDescent="0.25">
      <c r="A2007">
        <v>3.6624707281589508E-2</v>
      </c>
      <c r="B2007">
        <v>0.86024981737136841</v>
      </c>
    </row>
    <row r="2008" spans="1:2" x14ac:dyDescent="0.25">
      <c r="A2008">
        <v>3.6115150898694992E-2</v>
      </c>
      <c r="B2008">
        <v>0.65891671180725098</v>
      </c>
    </row>
    <row r="2009" spans="1:2" x14ac:dyDescent="0.25">
      <c r="A2009">
        <v>4.0611162781715393E-2</v>
      </c>
      <c r="B2009">
        <v>0.55027884244918823</v>
      </c>
    </row>
    <row r="2010" spans="1:2" x14ac:dyDescent="0.25">
      <c r="A2010">
        <v>3.8052156567573547E-2</v>
      </c>
      <c r="B2010">
        <v>0.32704260945320129</v>
      </c>
    </row>
    <row r="2011" spans="1:2" x14ac:dyDescent="0.25">
      <c r="A2011">
        <v>3.6843873560428619E-2</v>
      </c>
      <c r="B2011">
        <v>0.35856857895851135</v>
      </c>
    </row>
    <row r="2012" spans="1:2" x14ac:dyDescent="0.25">
      <c r="A2012">
        <v>3.6921493709087372E-2</v>
      </c>
      <c r="B2012">
        <v>0.30680385231971741</v>
      </c>
    </row>
    <row r="2013" spans="1:2" x14ac:dyDescent="0.25">
      <c r="A2013">
        <v>3.6640677601099014E-2</v>
      </c>
      <c r="B2013">
        <v>0.37905007600784302</v>
      </c>
    </row>
    <row r="2014" spans="1:2" x14ac:dyDescent="0.25">
      <c r="A2014">
        <v>3.5170838236808777E-2</v>
      </c>
      <c r="B2014">
        <v>0.33424869179725647</v>
      </c>
    </row>
    <row r="2015" spans="1:2" x14ac:dyDescent="0.25">
      <c r="A2015">
        <v>3.6633692681789398E-2</v>
      </c>
      <c r="B2015">
        <v>0.35731059312820435</v>
      </c>
    </row>
    <row r="2016" spans="1:2" x14ac:dyDescent="0.25">
      <c r="A2016">
        <v>3.7832140922546387E-2</v>
      </c>
      <c r="B2016">
        <v>0.31930369138717651</v>
      </c>
    </row>
    <row r="2017" spans="1:2" x14ac:dyDescent="0.25">
      <c r="A2017">
        <v>3.6766365170478821E-2</v>
      </c>
      <c r="B2017">
        <v>0.36755907535552979</v>
      </c>
    </row>
    <row r="2018" spans="1:2" x14ac:dyDescent="0.25">
      <c r="A2018">
        <v>3.7898264825344086E-2</v>
      </c>
      <c r="B2018">
        <v>0.33392846584320068</v>
      </c>
    </row>
    <row r="2019" spans="1:2" x14ac:dyDescent="0.25">
      <c r="A2019">
        <v>3.916187584400177E-2</v>
      </c>
      <c r="B2019">
        <v>0.35293635725975037</v>
      </c>
    </row>
    <row r="2020" spans="1:2" x14ac:dyDescent="0.25">
      <c r="A2020">
        <v>3.5331685096025467E-2</v>
      </c>
      <c r="B2020">
        <v>0.25828605890274048</v>
      </c>
    </row>
    <row r="2021" spans="1:2" x14ac:dyDescent="0.25">
      <c r="A2021">
        <v>2.7305793017148972E-2</v>
      </c>
      <c r="B2021">
        <v>0.18417024612426758</v>
      </c>
    </row>
    <row r="2022" spans="1:2" x14ac:dyDescent="0.25">
      <c r="A2022">
        <v>3.1491931527853012E-2</v>
      </c>
      <c r="B2022">
        <v>0.4854259192943573</v>
      </c>
    </row>
    <row r="2023" spans="1:2" x14ac:dyDescent="0.25">
      <c r="A2023">
        <v>3.7684220820665359E-2</v>
      </c>
      <c r="B2023">
        <v>0.77835512161254883</v>
      </c>
    </row>
    <row r="2024" spans="1:2" x14ac:dyDescent="0.25">
      <c r="A2024">
        <v>3.717365488409996E-2</v>
      </c>
      <c r="B2024">
        <v>7.9130925238132477E-2</v>
      </c>
    </row>
    <row r="2025" spans="1:2" x14ac:dyDescent="0.25">
      <c r="A2025">
        <v>0.12444714456796646</v>
      </c>
      <c r="B2025">
        <v>2.1762702465057373</v>
      </c>
    </row>
    <row r="2026" spans="1:2" x14ac:dyDescent="0.25">
      <c r="A2026">
        <v>3.8443554192781448E-2</v>
      </c>
      <c r="B2026">
        <v>3.8779516220092773</v>
      </c>
    </row>
    <row r="2027" spans="1:2" x14ac:dyDescent="0.25">
      <c r="A2027">
        <v>3.9662547409534454E-2</v>
      </c>
      <c r="B2027">
        <v>2.4932930469512939</v>
      </c>
    </row>
    <row r="2028" spans="1:2" x14ac:dyDescent="0.25">
      <c r="A2028">
        <v>3.3399738371372223E-2</v>
      </c>
      <c r="B2028">
        <v>1.8663159608840942</v>
      </c>
    </row>
    <row r="2029" spans="1:2" x14ac:dyDescent="0.25">
      <c r="A2029">
        <v>3.3655505627393723E-2</v>
      </c>
      <c r="B2029">
        <v>4.1858983039855957</v>
      </c>
    </row>
    <row r="2030" spans="1:2" x14ac:dyDescent="0.25">
      <c r="A2030">
        <v>1.9571084529161453E-2</v>
      </c>
      <c r="B2030">
        <v>0.32098609209060669</v>
      </c>
    </row>
    <row r="2031" spans="1:2" x14ac:dyDescent="0.25">
      <c r="A2031">
        <v>2.5171061977744102E-2</v>
      </c>
      <c r="B2031">
        <v>0.86293458938598633</v>
      </c>
    </row>
    <row r="2032" spans="1:2" x14ac:dyDescent="0.25">
      <c r="A2032">
        <v>2.6505853980779648E-2</v>
      </c>
      <c r="B2032">
        <v>8.491351455450058E-2</v>
      </c>
    </row>
    <row r="2033" spans="1:2" x14ac:dyDescent="0.25">
      <c r="A2033">
        <v>2.0974807441234589E-2</v>
      </c>
      <c r="B2033">
        <v>2.2847728803753853E-2</v>
      </c>
    </row>
    <row r="2034" spans="1:2" x14ac:dyDescent="0.25">
      <c r="A2034">
        <v>1.9691014662384987E-2</v>
      </c>
      <c r="B2034">
        <v>5.2621066570281982E-2</v>
      </c>
    </row>
    <row r="2035" spans="1:2" x14ac:dyDescent="0.25">
      <c r="A2035">
        <v>2.2632962092757225E-2</v>
      </c>
      <c r="B2035">
        <v>6.970958411693573E-2</v>
      </c>
    </row>
    <row r="2036" spans="1:2" x14ac:dyDescent="0.25">
      <c r="A2036">
        <v>2.3042427375912666E-2</v>
      </c>
      <c r="B2036">
        <v>2.3545436561107635E-2</v>
      </c>
    </row>
    <row r="2037" spans="1:2" x14ac:dyDescent="0.25">
      <c r="A2037">
        <v>2.2705776616930962E-2</v>
      </c>
      <c r="B2037">
        <v>3.7281468510627747E-2</v>
      </c>
    </row>
    <row r="2038" spans="1:2" x14ac:dyDescent="0.25">
      <c r="A2038">
        <v>2.2725513204932213E-2</v>
      </c>
      <c r="B2038">
        <v>8.0649189651012421E-2</v>
      </c>
    </row>
    <row r="2039" spans="1:2" x14ac:dyDescent="0.25">
      <c r="A2039">
        <v>1.7320606857538223E-2</v>
      </c>
      <c r="B2039">
        <v>6.4518168568611145E-2</v>
      </c>
    </row>
    <row r="2040" spans="1:2" x14ac:dyDescent="0.25">
      <c r="A2040">
        <v>1.8488414585590363E-2</v>
      </c>
      <c r="B2040">
        <v>5.5895082652568817E-2</v>
      </c>
    </row>
    <row r="2041" spans="1:2" x14ac:dyDescent="0.25">
      <c r="A2041">
        <v>2.2286958992481232E-2</v>
      </c>
      <c r="B2041">
        <v>3.6921963095664978E-2</v>
      </c>
    </row>
    <row r="2042" spans="1:2" x14ac:dyDescent="0.25">
      <c r="A2042">
        <v>2.3335117846727371E-2</v>
      </c>
      <c r="B2042">
        <v>5.0210196524858475E-2</v>
      </c>
    </row>
    <row r="2043" spans="1:2" x14ac:dyDescent="0.25">
      <c r="A2043">
        <v>2.171461284160614E-2</v>
      </c>
      <c r="B2043">
        <v>1.3676201924681664E-2</v>
      </c>
    </row>
    <row r="2044" spans="1:2" x14ac:dyDescent="0.25">
      <c r="A2044">
        <v>2.0653849467635155E-2</v>
      </c>
      <c r="B2044">
        <v>7.0179447531700134E-2</v>
      </c>
    </row>
    <row r="2045" spans="1:2" x14ac:dyDescent="0.25">
      <c r="A2045">
        <v>1.830640621483326E-2</v>
      </c>
      <c r="B2045">
        <v>3.1349312514066696E-2</v>
      </c>
    </row>
    <row r="2046" spans="1:2" x14ac:dyDescent="0.25">
      <c r="A2046">
        <v>2.2290432825684547E-2</v>
      </c>
      <c r="B2046">
        <v>1.4845213852822781E-2</v>
      </c>
    </row>
    <row r="2047" spans="1:2" x14ac:dyDescent="0.25">
      <c r="A2047">
        <v>2.3094752803444862E-2</v>
      </c>
      <c r="B2047">
        <v>4.3918360024690628E-2</v>
      </c>
    </row>
    <row r="2048" spans="1:2" x14ac:dyDescent="0.25">
      <c r="A2048">
        <v>2.6286579668521881E-2</v>
      </c>
      <c r="B2048">
        <v>0</v>
      </c>
    </row>
    <row r="2049" spans="1:2" x14ac:dyDescent="0.25">
      <c r="A2049">
        <v>0.12092563509941101</v>
      </c>
      <c r="B2049">
        <v>2.1474964618682861</v>
      </c>
    </row>
    <row r="2050" spans="1:2" x14ac:dyDescent="0.25">
      <c r="A2050">
        <v>2.3815419524908066E-2</v>
      </c>
      <c r="B2050">
        <v>1.3884658813476563</v>
      </c>
    </row>
    <row r="2051" spans="1:2" x14ac:dyDescent="0.25">
      <c r="A2051">
        <v>2.3571072146296501E-2</v>
      </c>
      <c r="B2051">
        <v>5.8938560485839844</v>
      </c>
    </row>
    <row r="2052" spans="1:2" x14ac:dyDescent="0.25">
      <c r="A2052">
        <v>6.2425822019577026E-2</v>
      </c>
      <c r="B2052">
        <v>7.8387148678302765E-2</v>
      </c>
    </row>
    <row r="2053" spans="1:2" x14ac:dyDescent="0.25">
      <c r="A2053">
        <v>2.0641745068132877E-3</v>
      </c>
      <c r="B2053">
        <v>0.10021448135375977</v>
      </c>
    </row>
    <row r="2054" spans="1:2" x14ac:dyDescent="0.25">
      <c r="A2054">
        <v>6.2810308299958706E-3</v>
      </c>
      <c r="B2054">
        <v>6.7642234265804291E-2</v>
      </c>
    </row>
    <row r="2055" spans="1:2" x14ac:dyDescent="0.25">
      <c r="A2055">
        <v>1.7128871753811836E-2</v>
      </c>
      <c r="B2055">
        <v>5.0274178385734558E-2</v>
      </c>
    </row>
    <row r="2056" spans="1:2" x14ac:dyDescent="0.25">
      <c r="A2056">
        <v>1.8533339723944664E-2</v>
      </c>
      <c r="B2056">
        <v>6.4252465963363647E-2</v>
      </c>
    </row>
    <row r="2057" spans="1:2" x14ac:dyDescent="0.25">
      <c r="A2057">
        <v>2.3333396762609482E-2</v>
      </c>
      <c r="B2057">
        <v>0.10612004995346069</v>
      </c>
    </row>
    <row r="2058" spans="1:2" x14ac:dyDescent="0.25">
      <c r="A2058">
        <v>2.3648915812373161E-2</v>
      </c>
      <c r="B2058">
        <v>6.7072369158267975E-2</v>
      </c>
    </row>
    <row r="2059" spans="1:2" x14ac:dyDescent="0.25">
      <c r="A2059">
        <v>2.3687878623604774E-2</v>
      </c>
      <c r="B2059">
        <v>8.3152025938034058E-2</v>
      </c>
    </row>
    <row r="2060" spans="1:2" x14ac:dyDescent="0.25">
      <c r="A2060">
        <v>2.3542778566479683E-2</v>
      </c>
      <c r="B2060">
        <v>9.8872363567352295E-2</v>
      </c>
    </row>
    <row r="2061" spans="1:2" x14ac:dyDescent="0.25">
      <c r="A2061">
        <v>2.3681791499257088E-2</v>
      </c>
      <c r="B2061">
        <v>8.1647932529449463E-2</v>
      </c>
    </row>
    <row r="2062" spans="1:2" x14ac:dyDescent="0.25">
      <c r="A2062">
        <v>2.257770299911499E-2</v>
      </c>
      <c r="B2062">
        <v>9.4728760421276093E-2</v>
      </c>
    </row>
    <row r="2063" spans="1:2" x14ac:dyDescent="0.25">
      <c r="A2063">
        <v>1.6605347394943237E-2</v>
      </c>
      <c r="B2063">
        <v>0.11264756321907043</v>
      </c>
    </row>
    <row r="2064" spans="1:2" x14ac:dyDescent="0.25">
      <c r="A2064">
        <v>1.9314656034111977E-2</v>
      </c>
      <c r="B2064">
        <v>2.679801918566227E-2</v>
      </c>
    </row>
    <row r="2065" spans="1:2" x14ac:dyDescent="0.25">
      <c r="A2065">
        <v>2.1886575967073441E-2</v>
      </c>
      <c r="B2065">
        <v>4.2421314865350723E-2</v>
      </c>
    </row>
    <row r="2066" spans="1:2" x14ac:dyDescent="0.25">
      <c r="A2066">
        <v>1.8662767484784126E-2</v>
      </c>
      <c r="B2066">
        <v>2.6852939277887344E-2</v>
      </c>
    </row>
    <row r="2067" spans="1:2" x14ac:dyDescent="0.25">
      <c r="A2067">
        <v>2.234993502497673E-2</v>
      </c>
      <c r="B2067">
        <v>0</v>
      </c>
    </row>
    <row r="2068" spans="1:2" x14ac:dyDescent="0.25">
      <c r="A2068">
        <v>2.2859370335936546E-2</v>
      </c>
      <c r="B2068">
        <v>0</v>
      </c>
    </row>
    <row r="2069" spans="1:2" x14ac:dyDescent="0.25">
      <c r="A2069">
        <v>2.1485835313796997E-2</v>
      </c>
      <c r="B2069">
        <v>0</v>
      </c>
    </row>
    <row r="2070" spans="1:2" x14ac:dyDescent="0.25">
      <c r="A2070">
        <v>2.4992436170578003E-2</v>
      </c>
      <c r="B2070">
        <v>0.44777840375900269</v>
      </c>
    </row>
    <row r="2071" spans="1:2" x14ac:dyDescent="0.25">
      <c r="A2071">
        <v>1.911628432571888E-2</v>
      </c>
      <c r="B2071">
        <v>0.6227073073387146</v>
      </c>
    </row>
    <row r="2072" spans="1:2" x14ac:dyDescent="0.25">
      <c r="A2072">
        <v>2.6220215484499931E-2</v>
      </c>
      <c r="B2072">
        <v>2.346290647983551E-2</v>
      </c>
    </row>
    <row r="2073" spans="1:2" x14ac:dyDescent="0.25">
      <c r="A2073">
        <v>0.12280332297086716</v>
      </c>
      <c r="B2073">
        <v>2.1516995429992676</v>
      </c>
    </row>
    <row r="2074" spans="1:2" x14ac:dyDescent="0.25">
      <c r="A2074">
        <v>2.2506119683384895E-2</v>
      </c>
      <c r="B2074">
        <v>1.4118314981460571</v>
      </c>
    </row>
    <row r="2075" spans="1:2" x14ac:dyDescent="0.25">
      <c r="A2075">
        <v>2.2049479186534882E-2</v>
      </c>
      <c r="B2075">
        <v>4.5745868235826492E-2</v>
      </c>
    </row>
    <row r="2076" spans="1:2" x14ac:dyDescent="0.25">
      <c r="A2076">
        <v>2.21699308604002E-2</v>
      </c>
      <c r="B2076">
        <v>6.7706428468227386E-2</v>
      </c>
    </row>
    <row r="2077" spans="1:2" x14ac:dyDescent="0.25">
      <c r="A2077">
        <v>2.2645303979516029E-2</v>
      </c>
      <c r="B2077">
        <v>6.886601448059082E-2</v>
      </c>
    </row>
    <row r="2078" spans="1:2" x14ac:dyDescent="0.25">
      <c r="A2078">
        <v>2.3065609857439995E-2</v>
      </c>
      <c r="B2078">
        <v>8.390730619430542E-2</v>
      </c>
    </row>
    <row r="2079" spans="1:2" x14ac:dyDescent="0.25">
      <c r="A2079">
        <v>2.1385803818702698E-2</v>
      </c>
      <c r="B2079">
        <v>0.10462182015180588</v>
      </c>
    </row>
    <row r="2080" spans="1:2" x14ac:dyDescent="0.25">
      <c r="A2080">
        <v>2.2308738902211189E-2</v>
      </c>
      <c r="B2080">
        <v>9.5560319721698761E-2</v>
      </c>
    </row>
    <row r="2081" spans="1:2" x14ac:dyDescent="0.25">
      <c r="A2081">
        <v>2.452903613448143E-2</v>
      </c>
      <c r="B2081">
        <v>0.12551818788051605</v>
      </c>
    </row>
    <row r="2082" spans="1:2" x14ac:dyDescent="0.25">
      <c r="A2082">
        <v>2.2409960627555847E-2</v>
      </c>
      <c r="B2082">
        <v>8.5175998508930206E-2</v>
      </c>
    </row>
    <row r="2083" spans="1:2" x14ac:dyDescent="0.25">
      <c r="A2083">
        <v>2.2445812821388245E-2</v>
      </c>
      <c r="B2083">
        <v>0.15771903097629547</v>
      </c>
    </row>
    <row r="2084" spans="1:2" x14ac:dyDescent="0.25">
      <c r="A2084">
        <v>2.1937822923064232E-2</v>
      </c>
      <c r="B2084">
        <v>0.19459728896617889</v>
      </c>
    </row>
    <row r="2085" spans="1:2" x14ac:dyDescent="0.25">
      <c r="A2085">
        <v>2.2369731217622757E-2</v>
      </c>
      <c r="B2085">
        <v>0.24272489547729492</v>
      </c>
    </row>
    <row r="2086" spans="1:2" x14ac:dyDescent="0.25">
      <c r="A2086">
        <v>2.166256308555603E-2</v>
      </c>
      <c r="B2086">
        <v>0.2228570282459259</v>
      </c>
    </row>
    <row r="2087" spans="1:2" x14ac:dyDescent="0.25">
      <c r="A2087">
        <v>1.9218172878026962E-2</v>
      </c>
      <c r="B2087">
        <v>0.18049168586730957</v>
      </c>
    </row>
    <row r="2088" spans="1:2" x14ac:dyDescent="0.25">
      <c r="A2088">
        <v>1.6737755388021469E-2</v>
      </c>
      <c r="B2088">
        <v>8.2308277487754822E-2</v>
      </c>
    </row>
    <row r="2089" spans="1:2" x14ac:dyDescent="0.25">
      <c r="A2089">
        <v>2.3991769179701805E-2</v>
      </c>
      <c r="B2089">
        <v>1.2255928479135036E-2</v>
      </c>
    </row>
    <row r="2090" spans="1:2" x14ac:dyDescent="0.25">
      <c r="A2090">
        <v>2.5125434622168541E-2</v>
      </c>
      <c r="B2090">
        <v>4.5545544475317001E-2</v>
      </c>
    </row>
    <row r="2091" spans="1:2" x14ac:dyDescent="0.25">
      <c r="A2091">
        <v>1.5256577171385288E-2</v>
      </c>
      <c r="B2091">
        <v>1.1191572062671185E-2</v>
      </c>
    </row>
    <row r="2092" spans="1:2" x14ac:dyDescent="0.25">
      <c r="A2092">
        <v>0.15182216465473175</v>
      </c>
      <c r="B2092">
        <v>3.5483323037624359E-2</v>
      </c>
    </row>
    <row r="2093" spans="1:2" x14ac:dyDescent="0.25">
      <c r="A2093">
        <v>8.8813327252864838E-2</v>
      </c>
      <c r="B2093">
        <v>0.1200731098651886</v>
      </c>
    </row>
    <row r="2094" spans="1:2" x14ac:dyDescent="0.25">
      <c r="A2094">
        <v>2.3489829152822495E-2</v>
      </c>
      <c r="B2094">
        <v>0</v>
      </c>
    </row>
    <row r="2095" spans="1:2" x14ac:dyDescent="0.25">
      <c r="A2095">
        <v>2.1172575652599335E-2</v>
      </c>
      <c r="B2095">
        <v>3.5183999687433243E-2</v>
      </c>
    </row>
    <row r="2096" spans="1:2" x14ac:dyDescent="0.25">
      <c r="A2096">
        <v>2.6924474164843559E-2</v>
      </c>
      <c r="B2096">
        <v>1.8346186727285385E-2</v>
      </c>
    </row>
    <row r="2097" spans="1:2" x14ac:dyDescent="0.25">
      <c r="A2097">
        <v>0.10854870080947876</v>
      </c>
      <c r="B2097">
        <v>2.1478264331817627</v>
      </c>
    </row>
    <row r="2098" spans="1:2" x14ac:dyDescent="0.25">
      <c r="A2098">
        <v>2.1137015894055367E-2</v>
      </c>
      <c r="B2098">
        <v>1.467534065246582</v>
      </c>
    </row>
    <row r="2099" spans="1:2" x14ac:dyDescent="0.25">
      <c r="A2099">
        <v>1.9524781033396721E-2</v>
      </c>
      <c r="B2099">
        <v>9.3722626566886902E-2</v>
      </c>
    </row>
    <row r="2100" spans="1:2" x14ac:dyDescent="0.25">
      <c r="A2100">
        <v>1.8602104857563972E-2</v>
      </c>
      <c r="B2100">
        <v>0.11389383673667908</v>
      </c>
    </row>
    <row r="2101" spans="1:2" x14ac:dyDescent="0.25">
      <c r="A2101">
        <v>2.4803068488836288E-2</v>
      </c>
      <c r="B2101">
        <v>0.12026680260896683</v>
      </c>
    </row>
    <row r="2102" spans="1:2" x14ac:dyDescent="0.25">
      <c r="A2102">
        <v>2.0463164895772934E-2</v>
      </c>
      <c r="B2102">
        <v>9.8236195743083954E-2</v>
      </c>
    </row>
    <row r="2103" spans="1:2" x14ac:dyDescent="0.25">
      <c r="A2103">
        <v>2.5280091911554337E-2</v>
      </c>
      <c r="B2103">
        <v>0.26217228174209595</v>
      </c>
    </row>
    <row r="2104" spans="1:2" x14ac:dyDescent="0.25">
      <c r="A2104">
        <v>2.2086622193455696E-2</v>
      </c>
      <c r="B2104">
        <v>0.32841730117797852</v>
      </c>
    </row>
    <row r="2105" spans="1:2" x14ac:dyDescent="0.25">
      <c r="A2105">
        <v>2.2402426227927208E-2</v>
      </c>
      <c r="B2105">
        <v>0.5101359486579895</v>
      </c>
    </row>
    <row r="2106" spans="1:2" x14ac:dyDescent="0.25">
      <c r="A2106">
        <v>2.3411106318235397E-2</v>
      </c>
      <c r="B2106">
        <v>0.50495296716690063</v>
      </c>
    </row>
    <row r="2107" spans="1:2" x14ac:dyDescent="0.25">
      <c r="A2107">
        <v>2.1176053211092949E-2</v>
      </c>
      <c r="B2107">
        <v>0.6012529730796814</v>
      </c>
    </row>
    <row r="2108" spans="1:2" x14ac:dyDescent="0.25">
      <c r="A2108">
        <v>2.1697305142879486E-2</v>
      </c>
      <c r="B2108">
        <v>0.43972909450531006</v>
      </c>
    </row>
    <row r="2109" spans="1:2" x14ac:dyDescent="0.25">
      <c r="A2109">
        <v>2.2775258868932724E-2</v>
      </c>
      <c r="B2109">
        <v>0.37425559759140015</v>
      </c>
    </row>
    <row r="2110" spans="1:2" x14ac:dyDescent="0.25">
      <c r="A2110">
        <v>2.2948812693357468E-2</v>
      </c>
      <c r="B2110">
        <v>0.3185364305973053</v>
      </c>
    </row>
    <row r="2111" spans="1:2" x14ac:dyDescent="0.25">
      <c r="A2111">
        <v>1.7023267224431038E-2</v>
      </c>
      <c r="B2111">
        <v>0.21558564901351929</v>
      </c>
    </row>
    <row r="2112" spans="1:2" x14ac:dyDescent="0.25">
      <c r="A2112">
        <v>1.7213443294167519E-2</v>
      </c>
      <c r="B2112">
        <v>6.4334169030189514E-2</v>
      </c>
    </row>
    <row r="2113" spans="1:2" x14ac:dyDescent="0.25">
      <c r="A2113">
        <v>2.0480258390307426E-2</v>
      </c>
      <c r="B2113">
        <v>7.6543383300304413E-2</v>
      </c>
    </row>
    <row r="2114" spans="1:2" x14ac:dyDescent="0.25">
      <c r="A2114">
        <v>1.8132638186216354E-2</v>
      </c>
      <c r="B2114">
        <v>3.9839543402194977E-2</v>
      </c>
    </row>
    <row r="2115" spans="1:2" x14ac:dyDescent="0.25">
      <c r="A2115">
        <v>2.0837403833866119E-2</v>
      </c>
      <c r="B2115">
        <v>3.3422436565160751E-2</v>
      </c>
    </row>
    <row r="2116" spans="1:2" x14ac:dyDescent="0.25">
      <c r="A2116">
        <v>2.3082921281456947E-2</v>
      </c>
      <c r="B2116">
        <v>2.2104838863015175E-2</v>
      </c>
    </row>
    <row r="2117" spans="1:2" x14ac:dyDescent="0.25">
      <c r="A2117">
        <v>2.6282981038093567E-2</v>
      </c>
      <c r="B2117">
        <v>2.2827655076980591E-2</v>
      </c>
    </row>
    <row r="2118" spans="1:2" x14ac:dyDescent="0.25">
      <c r="A2118">
        <v>2.4304166436195374E-2</v>
      </c>
      <c r="B2118">
        <v>0.46924194693565369</v>
      </c>
    </row>
    <row r="2119" spans="1:2" x14ac:dyDescent="0.25">
      <c r="A2119">
        <v>2.0847920328378677E-2</v>
      </c>
      <c r="B2119">
        <v>0.70545512437820435</v>
      </c>
    </row>
    <row r="2120" spans="1:2" x14ac:dyDescent="0.25">
      <c r="A2120">
        <v>2.1076951175928116E-2</v>
      </c>
      <c r="B2120">
        <v>8.5700303316116333E-2</v>
      </c>
    </row>
    <row r="2121" spans="1:2" x14ac:dyDescent="0.25">
      <c r="A2121">
        <v>0.10705313831567764</v>
      </c>
      <c r="B2121">
        <v>2.1948649883270264</v>
      </c>
    </row>
    <row r="2122" spans="1:2" x14ac:dyDescent="0.25">
      <c r="A2122">
        <v>3.5717546939849854E-2</v>
      </c>
      <c r="B2122">
        <v>1.4063048362731934</v>
      </c>
    </row>
    <row r="2123" spans="1:2" x14ac:dyDescent="0.25">
      <c r="A2123">
        <v>2.2037269547581673E-2</v>
      </c>
      <c r="B2123">
        <v>0.13221265375614166</v>
      </c>
    </row>
    <row r="2124" spans="1:2" x14ac:dyDescent="0.25">
      <c r="A2124">
        <v>2.1465716883540154E-2</v>
      </c>
      <c r="B2124">
        <v>0.19822756946086884</v>
      </c>
    </row>
    <row r="2125" spans="1:2" x14ac:dyDescent="0.25">
      <c r="A2125">
        <v>2.3728625848889351E-2</v>
      </c>
      <c r="B2125">
        <v>0.35069510340690613</v>
      </c>
    </row>
    <row r="2126" spans="1:2" x14ac:dyDescent="0.25">
      <c r="A2126">
        <v>2.1638695150613785E-2</v>
      </c>
      <c r="B2126">
        <v>0.40579003095626831</v>
      </c>
    </row>
    <row r="2127" spans="1:2" x14ac:dyDescent="0.25">
      <c r="A2127">
        <v>3.4043338149785995E-2</v>
      </c>
      <c r="B2127">
        <v>0.59342491626739502</v>
      </c>
    </row>
    <row r="2128" spans="1:2" x14ac:dyDescent="0.25">
      <c r="A2128">
        <v>3.8592569530010223E-2</v>
      </c>
      <c r="B2128">
        <v>0.60080236196517944</v>
      </c>
    </row>
    <row r="2129" spans="1:2" x14ac:dyDescent="0.25">
      <c r="A2129">
        <v>3.7906773388385773E-2</v>
      </c>
      <c r="B2129">
        <v>0.83364367485046387</v>
      </c>
    </row>
    <row r="2130" spans="1:2" x14ac:dyDescent="0.25">
      <c r="A2130">
        <v>3.6658897995948792E-2</v>
      </c>
      <c r="B2130">
        <v>0.72642511129379272</v>
      </c>
    </row>
    <row r="2131" spans="1:2" x14ac:dyDescent="0.25">
      <c r="A2131">
        <v>3.7130631506443024E-2</v>
      </c>
      <c r="B2131">
        <v>0.79696750640869141</v>
      </c>
    </row>
    <row r="2132" spans="1:2" x14ac:dyDescent="0.25">
      <c r="A2132">
        <v>3.6701403558254242E-2</v>
      </c>
      <c r="B2132">
        <v>0.55051255226135254</v>
      </c>
    </row>
    <row r="2133" spans="1:2" x14ac:dyDescent="0.25">
      <c r="A2133">
        <v>3.5853095352649689E-2</v>
      </c>
      <c r="B2133">
        <v>0.55704301595687866</v>
      </c>
    </row>
    <row r="2134" spans="1:2" x14ac:dyDescent="0.25">
      <c r="A2134">
        <v>3.6569491028785706E-2</v>
      </c>
      <c r="B2134">
        <v>0.49938526749610901</v>
      </c>
    </row>
    <row r="2135" spans="1:2" x14ac:dyDescent="0.25">
      <c r="A2135">
        <v>3.5038940608501434E-2</v>
      </c>
      <c r="B2135">
        <v>0.40160906314849854</v>
      </c>
    </row>
    <row r="2136" spans="1:2" x14ac:dyDescent="0.25">
      <c r="A2136">
        <v>3.4799970686435699E-2</v>
      </c>
      <c r="B2136">
        <v>0.18856184184551239</v>
      </c>
    </row>
    <row r="2137" spans="1:2" x14ac:dyDescent="0.25">
      <c r="A2137">
        <v>2.894776314496994E-2</v>
      </c>
      <c r="B2137">
        <v>0.11835611611604691</v>
      </c>
    </row>
    <row r="2138" spans="1:2" x14ac:dyDescent="0.25">
      <c r="A2138">
        <v>3.8589805364608765E-2</v>
      </c>
      <c r="B2138">
        <v>9.8229311406612396E-2</v>
      </c>
    </row>
    <row r="2139" spans="1:2" x14ac:dyDescent="0.25">
      <c r="A2139">
        <v>3.7937011569738388E-2</v>
      </c>
      <c r="B2139">
        <v>7.3127157986164093E-2</v>
      </c>
    </row>
    <row r="2140" spans="1:2" x14ac:dyDescent="0.25">
      <c r="A2140">
        <v>3.7245403975248337E-2</v>
      </c>
      <c r="B2140">
        <v>5.0135932862758636E-2</v>
      </c>
    </row>
    <row r="2141" spans="1:2" x14ac:dyDescent="0.25">
      <c r="A2141">
        <v>2.9021687805652618E-2</v>
      </c>
      <c r="B2141">
        <v>5.4125387221574783E-2</v>
      </c>
    </row>
    <row r="2142" spans="1:2" x14ac:dyDescent="0.25">
      <c r="A2142">
        <v>4.0279380977153778E-2</v>
      </c>
      <c r="B2142">
        <v>6.7610204219818115E-2</v>
      </c>
    </row>
    <row r="2143" spans="1:2" x14ac:dyDescent="0.25">
      <c r="A2143">
        <v>3.6830563098192215E-2</v>
      </c>
      <c r="B2143">
        <v>5.3209849284030497E-5</v>
      </c>
    </row>
    <row r="2144" spans="1:2" x14ac:dyDescent="0.25">
      <c r="A2144">
        <v>3.7409868091344833E-2</v>
      </c>
      <c r="B2144">
        <v>4.2562581598758698E-2</v>
      </c>
    </row>
    <row r="2145" spans="1:2" x14ac:dyDescent="0.25">
      <c r="A2145">
        <v>0.1287233978509903</v>
      </c>
      <c r="B2145">
        <v>2.1578085422515869</v>
      </c>
    </row>
    <row r="2146" spans="1:2" x14ac:dyDescent="0.25">
      <c r="A2146">
        <v>4.3759260326623917E-2</v>
      </c>
      <c r="B2146">
        <v>1.4779244661331177</v>
      </c>
    </row>
    <row r="2147" spans="1:2" x14ac:dyDescent="0.25">
      <c r="A2147">
        <v>3.8893148303031921E-2</v>
      </c>
      <c r="B2147">
        <v>9.523414820432663E-2</v>
      </c>
    </row>
    <row r="2148" spans="1:2" x14ac:dyDescent="0.25">
      <c r="A2148">
        <v>3.8209881633520126E-2</v>
      </c>
      <c r="B2148">
        <v>0.13334517180919647</v>
      </c>
    </row>
    <row r="2149" spans="1:2" x14ac:dyDescent="0.25">
      <c r="A2149">
        <v>3.7275791168212891E-2</v>
      </c>
      <c r="B2149">
        <v>0.28883466124534607</v>
      </c>
    </row>
    <row r="2150" spans="1:2" x14ac:dyDescent="0.25">
      <c r="A2150">
        <v>3.861478716135025E-2</v>
      </c>
      <c r="B2150">
        <v>0.39829638600349426</v>
      </c>
    </row>
    <row r="2151" spans="1:2" x14ac:dyDescent="0.25">
      <c r="A2151">
        <v>3.7041336297988892E-2</v>
      </c>
      <c r="B2151">
        <v>0.48407059907913208</v>
      </c>
    </row>
    <row r="2152" spans="1:2" x14ac:dyDescent="0.25">
      <c r="A2152">
        <v>3.907269611954689E-2</v>
      </c>
      <c r="B2152">
        <v>0.54210209846496582</v>
      </c>
    </row>
    <row r="2153" spans="1:2" x14ac:dyDescent="0.25">
      <c r="A2153">
        <v>3.7147406488656998E-2</v>
      </c>
      <c r="B2153">
        <v>0.6072198748588562</v>
      </c>
    </row>
    <row r="2154" spans="1:2" x14ac:dyDescent="0.25">
      <c r="A2154">
        <v>3.8251586258411407E-2</v>
      </c>
      <c r="B2154">
        <v>0.54787582159042358</v>
      </c>
    </row>
    <row r="2155" spans="1:2" x14ac:dyDescent="0.25">
      <c r="A2155">
        <v>3.5431250929832458E-2</v>
      </c>
      <c r="B2155">
        <v>0.65554410219192505</v>
      </c>
    </row>
    <row r="2156" spans="1:2" x14ac:dyDescent="0.25">
      <c r="A2156">
        <v>3.6065127700567245E-2</v>
      </c>
      <c r="B2156">
        <v>0.63604754209518433</v>
      </c>
    </row>
    <row r="2157" spans="1:2" x14ac:dyDescent="0.25">
      <c r="A2157">
        <v>3.6583609879016876E-2</v>
      </c>
      <c r="B2157">
        <v>0.57768988609313965</v>
      </c>
    </row>
    <row r="2158" spans="1:2" x14ac:dyDescent="0.25">
      <c r="A2158">
        <v>3.6613013595342636E-2</v>
      </c>
      <c r="B2158">
        <v>0.46581077575683594</v>
      </c>
    </row>
    <row r="2159" spans="1:2" x14ac:dyDescent="0.25">
      <c r="A2159">
        <v>3.4081794321537018E-2</v>
      </c>
      <c r="B2159">
        <v>0.32885092496871948</v>
      </c>
    </row>
    <row r="2160" spans="1:2" x14ac:dyDescent="0.25">
      <c r="A2160">
        <v>3.3653583377599716E-2</v>
      </c>
      <c r="B2160">
        <v>0.13023535907268524</v>
      </c>
    </row>
    <row r="2161" spans="1:2" x14ac:dyDescent="0.25">
      <c r="A2161">
        <v>3.6171175539493561E-2</v>
      </c>
      <c r="B2161">
        <v>8.7712548673152924E-2</v>
      </c>
    </row>
    <row r="2162" spans="1:2" x14ac:dyDescent="0.25">
      <c r="A2162">
        <v>3.6156326532363892E-2</v>
      </c>
      <c r="B2162">
        <v>7.4619852006435394E-2</v>
      </c>
    </row>
    <row r="2163" spans="1:2" x14ac:dyDescent="0.25">
      <c r="A2163">
        <v>3.2138969749212265E-2</v>
      </c>
      <c r="B2163">
        <v>5.4170757532119751E-2</v>
      </c>
    </row>
    <row r="2164" spans="1:2" x14ac:dyDescent="0.25">
      <c r="A2164">
        <v>3.573424369096756E-2</v>
      </c>
      <c r="B2164">
        <v>4.7055464237928391E-2</v>
      </c>
    </row>
    <row r="2165" spans="1:2" x14ac:dyDescent="0.25">
      <c r="A2165">
        <v>3.8323525339365005E-2</v>
      </c>
      <c r="B2165">
        <v>2.7765581384301186E-2</v>
      </c>
    </row>
    <row r="2166" spans="1:2" x14ac:dyDescent="0.25">
      <c r="A2166">
        <v>3.6779973655939102E-2</v>
      </c>
      <c r="B2166">
        <v>0.46733656525611877</v>
      </c>
    </row>
    <row r="2167" spans="1:2" x14ac:dyDescent="0.25">
      <c r="A2167">
        <v>3.5695567727088928E-2</v>
      </c>
      <c r="B2167">
        <v>0.59360706806182861</v>
      </c>
    </row>
    <row r="2168" spans="1:2" x14ac:dyDescent="0.25">
      <c r="A2168">
        <v>3.6509573459625244E-2</v>
      </c>
      <c r="B2168">
        <v>8.2448914647102356E-2</v>
      </c>
    </row>
    <row r="2169" spans="1:2" x14ac:dyDescent="0.25">
      <c r="A2169">
        <v>0.11667855829000473</v>
      </c>
      <c r="B2169">
        <v>2.1419351100921631</v>
      </c>
    </row>
    <row r="2170" spans="1:2" x14ac:dyDescent="0.25">
      <c r="A2170">
        <v>0.14292125403881073</v>
      </c>
      <c r="B2170">
        <v>1.4456732273101807</v>
      </c>
    </row>
    <row r="2171" spans="1:2" x14ac:dyDescent="0.25">
      <c r="A2171">
        <v>8.4370754659175873E-2</v>
      </c>
      <c r="B2171">
        <v>0.11261320114135742</v>
      </c>
    </row>
    <row r="2172" spans="1:2" x14ac:dyDescent="0.25">
      <c r="A2172">
        <v>4.0311291813850403E-2</v>
      </c>
      <c r="B2172">
        <v>0.10491564124822617</v>
      </c>
    </row>
    <row r="2173" spans="1:2" x14ac:dyDescent="0.25">
      <c r="A2173">
        <v>3.6119349300861359E-2</v>
      </c>
      <c r="B2173">
        <v>0.13613304495811462</v>
      </c>
    </row>
    <row r="2174" spans="1:2" x14ac:dyDescent="0.25">
      <c r="A2174">
        <v>3.566712886095047E-2</v>
      </c>
      <c r="B2174">
        <v>0.18978904187679291</v>
      </c>
    </row>
    <row r="2175" spans="1:2" x14ac:dyDescent="0.25">
      <c r="A2175">
        <v>3.9797019213438034E-2</v>
      </c>
      <c r="B2175">
        <v>0.28173732757568359</v>
      </c>
    </row>
    <row r="2176" spans="1:2" x14ac:dyDescent="0.25">
      <c r="A2176">
        <v>3.9350885897874832E-2</v>
      </c>
      <c r="B2176">
        <v>0.31951531767845154</v>
      </c>
    </row>
    <row r="2177" spans="1:2" x14ac:dyDescent="0.25">
      <c r="A2177">
        <v>4.4417962431907654E-2</v>
      </c>
      <c r="B2177">
        <v>0.42972710728645325</v>
      </c>
    </row>
    <row r="2178" spans="1:2" x14ac:dyDescent="0.25">
      <c r="A2178">
        <v>3.556278720498085E-2</v>
      </c>
      <c r="B2178">
        <v>0.45560619235038757</v>
      </c>
    </row>
    <row r="2179" spans="1:2" x14ac:dyDescent="0.25">
      <c r="A2179">
        <v>3.7357263267040253E-2</v>
      </c>
      <c r="B2179">
        <v>0.61005085706710815</v>
      </c>
    </row>
    <row r="2180" spans="1:2" x14ac:dyDescent="0.25">
      <c r="A2180">
        <v>3.7048399448394775E-2</v>
      </c>
      <c r="B2180">
        <v>0.56006282567977905</v>
      </c>
    </row>
    <row r="2181" spans="1:2" x14ac:dyDescent="0.25">
      <c r="A2181">
        <v>3.6959685385227203E-2</v>
      </c>
      <c r="B2181">
        <v>0.6965937614440918</v>
      </c>
    </row>
    <row r="2182" spans="1:2" x14ac:dyDescent="0.25">
      <c r="A2182">
        <v>3.60601507127285E-2</v>
      </c>
      <c r="B2182">
        <v>0.58781921863555908</v>
      </c>
    </row>
    <row r="2183" spans="1:2" x14ac:dyDescent="0.25">
      <c r="A2183">
        <v>3.4758556634187698E-2</v>
      </c>
      <c r="B2183">
        <v>0.46197715401649475</v>
      </c>
    </row>
    <row r="2184" spans="1:2" x14ac:dyDescent="0.25">
      <c r="A2184">
        <v>2.9716022312641144E-2</v>
      </c>
      <c r="B2184">
        <v>0.15870411694049835</v>
      </c>
    </row>
    <row r="2185" spans="1:2" x14ac:dyDescent="0.25">
      <c r="A2185">
        <v>2.9836619272828102E-2</v>
      </c>
      <c r="B2185">
        <v>6.5281406044960022E-2</v>
      </c>
    </row>
    <row r="2186" spans="1:2" x14ac:dyDescent="0.25">
      <c r="A2186">
        <v>3.5445638000965118E-2</v>
      </c>
      <c r="B2186">
        <v>9.0359605848789215E-2</v>
      </c>
    </row>
    <row r="2187" spans="1:2" x14ac:dyDescent="0.25">
      <c r="A2187">
        <v>3.469274565577507E-2</v>
      </c>
      <c r="B2187">
        <v>1.8143376801162958E-3</v>
      </c>
    </row>
    <row r="2188" spans="1:2" x14ac:dyDescent="0.25">
      <c r="A2188">
        <v>3.7380505353212357E-2</v>
      </c>
      <c r="B2188">
        <v>3.1365424394607544E-2</v>
      </c>
    </row>
    <row r="2189" spans="1:2" x14ac:dyDescent="0.25">
      <c r="A2189">
        <v>3.6817744374275208E-2</v>
      </c>
      <c r="B2189">
        <v>3.410889208316803E-2</v>
      </c>
    </row>
    <row r="2190" spans="1:2" x14ac:dyDescent="0.25">
      <c r="A2190">
        <v>3.6443427205085754E-2</v>
      </c>
      <c r="B2190">
        <v>2.1040689200162888E-2</v>
      </c>
    </row>
    <row r="2191" spans="1:2" x14ac:dyDescent="0.25">
      <c r="A2191">
        <v>3.8605310022830963E-2</v>
      </c>
      <c r="B2191">
        <v>3.0198825523257256E-2</v>
      </c>
    </row>
    <row r="2192" spans="1:2" x14ac:dyDescent="0.25">
      <c r="A2192">
        <v>3.7295356392860413E-2</v>
      </c>
      <c r="B2192">
        <v>2.8555752709507942E-2</v>
      </c>
    </row>
    <row r="2193" spans="1:2" x14ac:dyDescent="0.25">
      <c r="A2193">
        <v>0.11778679490089417</v>
      </c>
      <c r="B2193">
        <v>2.1084368228912354</v>
      </c>
    </row>
    <row r="2194" spans="1:2" x14ac:dyDescent="0.25">
      <c r="A2194">
        <v>4.0701709687709808E-2</v>
      </c>
      <c r="B2194">
        <v>1.4559272527694702</v>
      </c>
    </row>
    <row r="2195" spans="1:2" x14ac:dyDescent="0.25">
      <c r="A2195">
        <v>3.9043635129928589E-2</v>
      </c>
      <c r="B2195">
        <v>0.15729361772537231</v>
      </c>
    </row>
    <row r="2196" spans="1:2" x14ac:dyDescent="0.25">
      <c r="A2196">
        <v>3.8436319679021835E-2</v>
      </c>
      <c r="B2196">
        <v>0.15519134700298309</v>
      </c>
    </row>
    <row r="2197" spans="1:2" x14ac:dyDescent="0.25">
      <c r="A2197">
        <v>3.8204692304134369E-2</v>
      </c>
      <c r="B2197">
        <v>1.535744309425354</v>
      </c>
    </row>
    <row r="2198" spans="1:2" x14ac:dyDescent="0.25">
      <c r="A2198">
        <v>3.9162453263998032E-2</v>
      </c>
      <c r="B2198">
        <v>3.6348268985748291</v>
      </c>
    </row>
    <row r="2199" spans="1:2" x14ac:dyDescent="0.25">
      <c r="A2199">
        <v>4.0442511439323425E-2</v>
      </c>
      <c r="B2199">
        <v>4.7770719528198242</v>
      </c>
    </row>
    <row r="2200" spans="1:2" x14ac:dyDescent="0.25">
      <c r="A2200">
        <v>3.8541082292795181E-2</v>
      </c>
      <c r="B2200">
        <v>0.67649990320205688</v>
      </c>
    </row>
    <row r="2201" spans="1:2" x14ac:dyDescent="0.25">
      <c r="A2201">
        <v>4.2540408670902252E-2</v>
      </c>
      <c r="B2201">
        <v>0.71360915899276733</v>
      </c>
    </row>
    <row r="2202" spans="1:2" x14ac:dyDescent="0.25">
      <c r="A2202">
        <v>3.6520127207040787E-2</v>
      </c>
      <c r="B2202">
        <v>0.73650377988815308</v>
      </c>
    </row>
    <row r="2203" spans="1:2" x14ac:dyDescent="0.25">
      <c r="A2203">
        <v>3.7225529551506042E-2</v>
      </c>
      <c r="B2203">
        <v>0.82466304302215576</v>
      </c>
    </row>
    <row r="2204" spans="1:2" x14ac:dyDescent="0.25">
      <c r="A2204">
        <v>3.7057414650917053E-2</v>
      </c>
      <c r="B2204">
        <v>0.8843759298324585</v>
      </c>
    </row>
    <row r="2205" spans="1:2" x14ac:dyDescent="0.25">
      <c r="A2205">
        <v>3.5150237381458282E-2</v>
      </c>
      <c r="B2205">
        <v>1.0859931707382202</v>
      </c>
    </row>
    <row r="2206" spans="1:2" x14ac:dyDescent="0.25">
      <c r="A2206">
        <v>3.5918250679969788E-2</v>
      </c>
      <c r="B2206">
        <v>0.89211511611938477</v>
      </c>
    </row>
    <row r="2207" spans="1:2" x14ac:dyDescent="0.25">
      <c r="A2207">
        <v>3.5181842744350433E-2</v>
      </c>
      <c r="B2207">
        <v>0.90620589256286621</v>
      </c>
    </row>
    <row r="2208" spans="1:2" x14ac:dyDescent="0.25">
      <c r="A2208">
        <v>3.2620370388031006E-2</v>
      </c>
      <c r="B2208">
        <v>0.80062061548233032</v>
      </c>
    </row>
    <row r="2209" spans="1:2" x14ac:dyDescent="0.25">
      <c r="A2209">
        <v>3.6374714225530624E-2</v>
      </c>
      <c r="B2209">
        <v>0.62808459997177124</v>
      </c>
    </row>
    <row r="2210" spans="1:2" x14ac:dyDescent="0.25">
      <c r="A2210">
        <v>3.1876754015684128E-2</v>
      </c>
      <c r="B2210">
        <v>0.30690264701843262</v>
      </c>
    </row>
    <row r="2211" spans="1:2" x14ac:dyDescent="0.25">
      <c r="A2211">
        <v>2.9517866671085358E-2</v>
      </c>
      <c r="B2211">
        <v>9.0896099805831909E-2</v>
      </c>
    </row>
    <row r="2212" spans="1:2" x14ac:dyDescent="0.25">
      <c r="A2212">
        <v>3.7769109010696411E-2</v>
      </c>
      <c r="B2212">
        <v>0.13931280374526978</v>
      </c>
    </row>
    <row r="2213" spans="1:2" x14ac:dyDescent="0.25">
      <c r="A2213">
        <v>3.6132186651229858E-2</v>
      </c>
      <c r="B2213">
        <v>0.1126403883099556</v>
      </c>
    </row>
    <row r="2214" spans="1:2" x14ac:dyDescent="0.25">
      <c r="A2214">
        <v>3.5848122090101242E-2</v>
      </c>
      <c r="B2214">
        <v>0.50057041645050049</v>
      </c>
    </row>
    <row r="2215" spans="1:2" x14ac:dyDescent="0.25">
      <c r="A2215">
        <v>3.8351535797119141E-2</v>
      </c>
      <c r="B2215">
        <v>0.66147845983505249</v>
      </c>
    </row>
    <row r="2216" spans="1:2" x14ac:dyDescent="0.25">
      <c r="A2216">
        <v>4.1763003915548325E-2</v>
      </c>
      <c r="B2216">
        <v>9.4663999974727631E-2</v>
      </c>
    </row>
    <row r="2217" spans="1:2" x14ac:dyDescent="0.25">
      <c r="A2217">
        <v>0.11574071645736694</v>
      </c>
      <c r="B2217">
        <v>2.0850744247436523</v>
      </c>
    </row>
    <row r="2218" spans="1:2" x14ac:dyDescent="0.25">
      <c r="A2218">
        <v>3.4901954233646393E-2</v>
      </c>
      <c r="B2218">
        <v>1.5123881101608276</v>
      </c>
    </row>
    <row r="2219" spans="1:2" x14ac:dyDescent="0.25">
      <c r="A2219">
        <v>3.7610333412885666E-2</v>
      </c>
      <c r="B2219">
        <v>6.4485664367675781</v>
      </c>
    </row>
    <row r="2220" spans="1:2" x14ac:dyDescent="0.25">
      <c r="A2220">
        <v>0.22585530579090118</v>
      </c>
      <c r="B2220">
        <v>1.1954330205917358</v>
      </c>
    </row>
    <row r="2221" spans="1:2" x14ac:dyDescent="0.25">
      <c r="A2221">
        <v>0.23786835372447968</v>
      </c>
      <c r="B2221">
        <v>6.1597833633422852</v>
      </c>
    </row>
    <row r="2222" spans="1:2" x14ac:dyDescent="0.25">
      <c r="A2222">
        <v>0.23353870213031769</v>
      </c>
      <c r="B2222">
        <v>2.6898736953735352</v>
      </c>
    </row>
    <row r="2223" spans="1:2" x14ac:dyDescent="0.25">
      <c r="A2223">
        <v>0.22622187435626984</v>
      </c>
      <c r="B2223">
        <v>3.645244836807251</v>
      </c>
    </row>
    <row r="2224" spans="1:2" x14ac:dyDescent="0.25">
      <c r="A2224">
        <v>0.16012091934680939</v>
      </c>
      <c r="B2224">
        <v>2.2102799415588379</v>
      </c>
    </row>
    <row r="2225" spans="1:2" x14ac:dyDescent="0.25">
      <c r="A2225">
        <v>0.24259869754314423</v>
      </c>
      <c r="B2225">
        <v>3.8548893928527832</v>
      </c>
    </row>
    <row r="2226" spans="1:2" x14ac:dyDescent="0.25">
      <c r="A2226">
        <v>0.24866639077663422</v>
      </c>
      <c r="B2226">
        <v>4.0092744827270508</v>
      </c>
    </row>
    <row r="2227" spans="1:2" x14ac:dyDescent="0.25">
      <c r="A2227">
        <v>0.14109736680984497</v>
      </c>
      <c r="B2227">
        <v>3.5849015712738037</v>
      </c>
    </row>
    <row r="2228" spans="1:2" x14ac:dyDescent="0.25">
      <c r="A2228">
        <v>3.6356993019580841E-2</v>
      </c>
      <c r="B2228">
        <v>1.3998537063598633</v>
      </c>
    </row>
    <row r="2229" spans="1:2" x14ac:dyDescent="0.25">
      <c r="A2229">
        <v>3.8289323449134827E-2</v>
      </c>
      <c r="B2229">
        <v>1.4958587884902954</v>
      </c>
    </row>
    <row r="2230" spans="1:2" x14ac:dyDescent="0.25">
      <c r="A2230">
        <v>3.9260521531105042E-2</v>
      </c>
      <c r="B2230">
        <v>1.2695008516311646</v>
      </c>
    </row>
    <row r="2231" spans="1:2" x14ac:dyDescent="0.25">
      <c r="A2231">
        <v>3.8026269525289536E-2</v>
      </c>
      <c r="B2231">
        <v>1.4433339834213257</v>
      </c>
    </row>
    <row r="2232" spans="1:2" x14ac:dyDescent="0.25">
      <c r="A2232">
        <v>3.6631990224123001E-2</v>
      </c>
      <c r="B2232">
        <v>1.2975975275039673</v>
      </c>
    </row>
    <row r="2233" spans="1:2" x14ac:dyDescent="0.25">
      <c r="A2233">
        <v>3.547455370426178E-2</v>
      </c>
      <c r="B2233">
        <v>0.9720960259437561</v>
      </c>
    </row>
  </sheetData>
  <mergeCells count="2">
    <mergeCell ref="F2:G2"/>
    <mergeCell ref="F3:G3"/>
  </mergeCells>
  <conditionalFormatting sqref="O2">
    <cfRule type="cellIs" dxfId="2" priority="21" operator="equal">
      <formula>0</formula>
    </cfRule>
  </conditionalFormatting>
  <conditionalFormatting sqref="F5:I5 G6:I6 F7:I7">
    <cfRule type="cellIs" dxfId="1" priority="20" operator="equal">
      <formula>0</formula>
    </cfRule>
  </conditionalFormatting>
  <conditionalFormatting sqref="F8:I30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9" r:id="rId3" name="CommandButton3">
          <controlPr defaultSize="0" autoLine="0" r:id="rId4">
            <anchor moveWithCells="1">
              <from>
                <xdr:col>2</xdr:col>
                <xdr:colOff>533400</xdr:colOff>
                <xdr:row>1</xdr:row>
                <xdr:rowOff>19050</xdr:rowOff>
              </from>
              <to>
                <xdr:col>4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79" r:id="rId3" name="CommandButton3"/>
      </mc:Fallback>
    </mc:AlternateContent>
    <mc:AlternateContent xmlns:mc="http://schemas.openxmlformats.org/markup-compatibility/2006">
      <mc:Choice Requires="x14">
        <control shapeId="24578" r:id="rId5" name="CommandButton2">
          <controlPr defaultSize="0" autoLine="0" r:id="rId6">
            <anchor moveWithCells="1">
              <from>
                <xdr:col>15</xdr:col>
                <xdr:colOff>590550</xdr:colOff>
                <xdr:row>1</xdr:row>
                <xdr:rowOff>0</xdr:rowOff>
              </from>
              <to>
                <xdr:col>18</xdr:col>
                <xdr:colOff>590550</xdr:colOff>
                <xdr:row>3</xdr:row>
                <xdr:rowOff>0</xdr:rowOff>
              </to>
            </anchor>
          </controlPr>
        </control>
      </mc:Choice>
      <mc:Fallback>
        <control shapeId="24578" r:id="rId5" name="CommandButton2"/>
      </mc:Fallback>
    </mc:AlternateContent>
    <mc:AlternateContent xmlns:mc="http://schemas.openxmlformats.org/markup-compatibility/2006">
      <mc:Choice Requires="x14">
        <control shapeId="24577" r:id="rId7" name="CommandButton1">
          <controlPr defaultSize="0" autoLine="0" r:id="rId8">
            <anchor moveWithCells="1">
              <from>
                <xdr:col>8</xdr:col>
                <xdr:colOff>619125</xdr:colOff>
                <xdr:row>0</xdr:row>
                <xdr:rowOff>171450</xdr:rowOff>
              </from>
              <to>
                <xdr:col>11</xdr:col>
                <xdr:colOff>0</xdr:colOff>
                <xdr:row>2</xdr:row>
                <xdr:rowOff>171450</xdr:rowOff>
              </to>
            </anchor>
          </controlPr>
        </control>
      </mc:Choice>
      <mc:Fallback>
        <control shapeId="24577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89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D16" sqref="D16:E735"/>
    </sheetView>
  </sheetViews>
  <sheetFormatPr defaultRowHeight="15" x14ac:dyDescent="0.25"/>
  <cols>
    <col min="1" max="1" width="47.7109375" bestFit="1" customWidth="1"/>
    <col min="2" max="2" width="20.7109375" customWidth="1"/>
    <col min="3" max="3" width="0.28515625" hidden="1" customWidth="1"/>
    <col min="4" max="4" width="20.7109375" style="3" customWidth="1"/>
    <col min="5" max="6" width="20.5703125" style="3" customWidth="1"/>
    <col min="7" max="8" width="20.7109375" style="3" customWidth="1"/>
    <col min="9" max="9" width="16.140625" style="3" hidden="1" customWidth="1"/>
    <col min="10" max="11" width="20.7109375" style="3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16</v>
      </c>
      <c r="D1" s="1"/>
      <c r="E1" s="1"/>
      <c r="F1">
        <f>$D1*$B$2 + $B$3</f>
        <v>-0.22352462141521345</v>
      </c>
      <c r="G1">
        <f>(F1-E1)^2</f>
        <v>4.9963256378814498E-2</v>
      </c>
      <c r="H1" s="29" t="b">
        <v>0</v>
      </c>
      <c r="I1"/>
      <c r="J1"/>
      <c r="K1"/>
    </row>
    <row r="2" spans="1:11" ht="15" customHeight="1" thickTop="1" thickBot="1" x14ac:dyDescent="0.3">
      <c r="A2" s="16" t="s">
        <v>6</v>
      </c>
      <c r="B2" s="16">
        <v>1.5340175430653134E-3</v>
      </c>
      <c r="D2" s="1"/>
      <c r="E2"/>
      <c r="F2"/>
      <c r="G2"/>
      <c r="H2" s="29"/>
      <c r="I2"/>
      <c r="J2"/>
      <c r="K2"/>
    </row>
    <row r="3" spans="1:11" ht="15" customHeight="1" thickTop="1" thickBot="1" x14ac:dyDescent="0.3">
      <c r="A3" s="16" t="s">
        <v>1</v>
      </c>
      <c r="B3" s="16">
        <v>-0.22352462141521345</v>
      </c>
      <c r="D3" s="1"/>
      <c r="E3"/>
      <c r="F3"/>
      <c r="G3"/>
      <c r="H3">
        <v>866.14745762020846</v>
      </c>
      <c r="I3"/>
      <c r="J3"/>
      <c r="K3"/>
    </row>
    <row r="4" spans="1:11" ht="15" hidden="1" customHeight="1" thickTop="1" thickBot="1" x14ac:dyDescent="0.3">
      <c r="A4" s="16"/>
      <c r="B4" s="16"/>
      <c r="D4" s="1"/>
      <c r="E4"/>
      <c r="F4"/>
      <c r="G4"/>
      <c r="H4"/>
      <c r="I4"/>
      <c r="J4"/>
      <c r="K4"/>
    </row>
    <row r="5" spans="1:11" ht="15" hidden="1" customHeight="1" thickTop="1" thickBot="1" x14ac:dyDescent="0.3">
      <c r="A5" s="16"/>
      <c r="B5" s="16"/>
      <c r="D5" s="1"/>
      <c r="E5"/>
      <c r="F5"/>
      <c r="G5"/>
      <c r="H5"/>
      <c r="I5"/>
      <c r="J5"/>
      <c r="K5"/>
    </row>
    <row r="6" spans="1:11" ht="15" hidden="1" customHeight="1" thickTop="1" thickBot="1" x14ac:dyDescent="0.3">
      <c r="A6" s="16"/>
      <c r="B6" s="16"/>
      <c r="D6" s="1"/>
      <c r="E6"/>
      <c r="F6"/>
      <c r="G6"/>
      <c r="H6"/>
      <c r="I6"/>
      <c r="J6"/>
      <c r="K6"/>
    </row>
    <row r="7" spans="1:11" ht="16.5" customHeight="1" thickTop="1" thickBot="1" x14ac:dyDescent="0.3">
      <c r="A7" s="16" t="s">
        <v>48</v>
      </c>
      <c r="B7" s="16">
        <v>1</v>
      </c>
      <c r="D7"/>
      <c r="E7"/>
      <c r="F7"/>
      <c r="G7"/>
      <c r="H7"/>
      <c r="I7"/>
      <c r="J7"/>
      <c r="K7"/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0.72834290875658525</v>
      </c>
      <c r="D8" s="1"/>
      <c r="E8"/>
      <c r="F8"/>
      <c r="G8"/>
      <c r="H8"/>
      <c r="I8"/>
      <c r="J8"/>
      <c r="K8"/>
    </row>
    <row r="9" spans="1:11" ht="15" customHeight="1" thickTop="1" thickBot="1" x14ac:dyDescent="0.3">
      <c r="A9" s="16" t="s">
        <v>14</v>
      </c>
      <c r="B9" s="16">
        <v>1.0000000000000001E-15</v>
      </c>
      <c r="D9" s="1"/>
      <c r="E9"/>
      <c r="F9"/>
      <c r="G9"/>
      <c r="H9"/>
      <c r="I9"/>
      <c r="J9"/>
      <c r="K9"/>
    </row>
    <row r="10" spans="1:11" ht="15" customHeight="1" thickTop="1" thickBot="1" x14ac:dyDescent="0.3">
      <c r="A10" s="16" t="s">
        <v>2</v>
      </c>
      <c r="B10" s="16">
        <f ca="1">SUM(INDIRECT("G16:G"&amp;(B12+15)))</f>
        <v>32.357151389650255</v>
      </c>
      <c r="D10" s="1"/>
      <c r="E10"/>
      <c r="F10"/>
      <c r="G10"/>
      <c r="H10"/>
      <c r="I10"/>
      <c r="J10"/>
      <c r="K10"/>
    </row>
    <row r="11" spans="1:11" ht="15" customHeight="1" thickTop="1" thickBot="1" x14ac:dyDescent="0.3">
      <c r="A11" s="16" t="s">
        <v>4</v>
      </c>
      <c r="B11" s="16">
        <f ca="1">MAX(INDIRECT("G16:G"&amp;(B12+15)))</f>
        <v>0.60215733235960212</v>
      </c>
      <c r="D11"/>
      <c r="E11"/>
      <c r="F11"/>
      <c r="G11"/>
      <c r="H11"/>
      <c r="I11"/>
      <c r="J11"/>
      <c r="K11"/>
    </row>
    <row r="12" spans="1:11" ht="15" customHeight="1" thickTop="1" thickBot="1" x14ac:dyDescent="0.3">
      <c r="A12" s="16" t="s">
        <v>10</v>
      </c>
      <c r="B12" s="16">
        <v>720</v>
      </c>
      <c r="D12"/>
      <c r="E12"/>
      <c r="F12"/>
      <c r="G12"/>
      <c r="H12" t="s">
        <v>54</v>
      </c>
      <c r="I12"/>
      <c r="J12"/>
      <c r="K12"/>
    </row>
    <row r="13" spans="1:11" ht="15" customHeight="1" thickTop="1" thickBot="1" x14ac:dyDescent="0.3">
      <c r="A13" s="16" t="s">
        <v>9</v>
      </c>
      <c r="B13" s="16">
        <f>B12-B14</f>
        <v>720</v>
      </c>
      <c r="D13"/>
      <c r="E13"/>
      <c r="F13"/>
      <c r="G13"/>
      <c r="H13"/>
      <c r="I13"/>
      <c r="J13"/>
      <c r="K13"/>
    </row>
    <row r="14" spans="1:11" ht="15" customHeight="1" thickTop="1" thickBot="1" x14ac:dyDescent="0.3">
      <c r="A14" s="16" t="s">
        <v>5</v>
      </c>
      <c r="B14" s="16">
        <v>0</v>
      </c>
      <c r="D14"/>
      <c r="E14"/>
      <c r="F14"/>
      <c r="G14"/>
      <c r="H14"/>
      <c r="I14"/>
      <c r="J14"/>
      <c r="K14"/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46</v>
      </c>
      <c r="E15" s="1" t="s">
        <v>64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203.41719055175781</v>
      </c>
      <c r="E16">
        <v>0.15227119624614716</v>
      </c>
      <c r="F16">
        <f t="shared" ref="F16:F79" si="0">$D16*$B$2 + $B$3</f>
        <v>8.852091745224272E-2</v>
      </c>
      <c r="G16">
        <f t="shared" ref="G16:G79" si="1">(F16-E16)^2</f>
        <v>4.0640980463005419E-3</v>
      </c>
    </row>
    <row r="17" spans="4:20" x14ac:dyDescent="0.25">
      <c r="D17">
        <v>195.86862182617187</v>
      </c>
      <c r="E17">
        <v>0.13425652682781219</v>
      </c>
      <c r="F17">
        <f t="shared" si="0"/>
        <v>7.6941280602159712E-2</v>
      </c>
      <c r="G17">
        <f t="shared" si="1"/>
        <v>3.2850374499071712E-3</v>
      </c>
    </row>
    <row r="18" spans="4:20" x14ac:dyDescent="0.25">
      <c r="D18">
        <v>196.77870178222656</v>
      </c>
      <c r="E18">
        <v>0.14032115042209625</v>
      </c>
      <c r="F18">
        <f t="shared" si="0"/>
        <v>7.8337359220339742E-2</v>
      </c>
      <c r="G18">
        <f t="shared" si="1"/>
        <v>3.8419903717429476E-3</v>
      </c>
    </row>
    <row r="19" spans="4:20" x14ac:dyDescent="0.25">
      <c r="D19">
        <v>197.27055358886719</v>
      </c>
      <c r="E19">
        <v>8.8975809514522552E-2</v>
      </c>
      <c r="F19">
        <f t="shared" si="0"/>
        <v>7.9091868520314801E-2</v>
      </c>
      <c r="G19">
        <f t="shared" si="1"/>
        <v>9.7692289576980517E-5</v>
      </c>
    </row>
    <row r="20" spans="4:20" x14ac:dyDescent="0.25">
      <c r="D20">
        <v>197.87910461425781</v>
      </c>
      <c r="E20">
        <v>0.12254328280687332</v>
      </c>
      <c r="F20">
        <f t="shared" si="0"/>
        <v>8.002539646911444E-2</v>
      </c>
      <c r="G20">
        <f t="shared" si="1"/>
        <v>1.8077706586305832E-3</v>
      </c>
      <c r="T20" s="4"/>
    </row>
    <row r="21" spans="4:20" x14ac:dyDescent="0.25">
      <c r="D21">
        <v>198.07557678222656</v>
      </c>
      <c r="E21">
        <v>0.14054408669471741</v>
      </c>
      <c r="F21">
        <f t="shared" si="0"/>
        <v>8.0326788221502576E-2</v>
      </c>
      <c r="G21">
        <f t="shared" si="1"/>
        <v>3.626123035412241E-3</v>
      </c>
    </row>
    <row r="22" spans="4:20" x14ac:dyDescent="0.25">
      <c r="D22">
        <v>197.93534851074219</v>
      </c>
      <c r="E22">
        <v>9.1559514403343201E-2</v>
      </c>
      <c r="F22">
        <f t="shared" si="0"/>
        <v>8.01116755930118E-2</v>
      </c>
      <c r="G22">
        <f t="shared" si="1"/>
        <v>1.3105301342732987E-4</v>
      </c>
    </row>
    <row r="23" spans="4:20" x14ac:dyDescent="0.25">
      <c r="D23">
        <v>197.81944274902344</v>
      </c>
      <c r="E23">
        <v>4.6631529927253723E-2</v>
      </c>
      <c r="F23">
        <f t="shared" si="0"/>
        <v>7.9933874121192905E-2</v>
      </c>
      <c r="G23">
        <f t="shared" si="1"/>
        <v>1.1090461288115947E-3</v>
      </c>
    </row>
    <row r="24" spans="4:20" x14ac:dyDescent="0.25">
      <c r="D24">
        <v>292.35983276367188</v>
      </c>
      <c r="E24">
        <v>7.3983415961265564E-2</v>
      </c>
      <c r="F24">
        <f t="shared" si="0"/>
        <v>0.2249604909319004</v>
      </c>
      <c r="G24">
        <f t="shared" si="1"/>
        <v>2.2794077166688693E-2</v>
      </c>
    </row>
    <row r="25" spans="4:20" x14ac:dyDescent="0.25">
      <c r="D25">
        <v>434.72817993164062</v>
      </c>
      <c r="E25">
        <v>0.12017566710710526</v>
      </c>
      <c r="F25">
        <f t="shared" si="0"/>
        <v>0.44335603306477733</v>
      </c>
      <c r="G25">
        <f t="shared" si="1"/>
        <v>0.10444554894053484</v>
      </c>
    </row>
    <row r="26" spans="4:20" x14ac:dyDescent="0.25">
      <c r="D26">
        <v>522.294189453125</v>
      </c>
      <c r="E26">
        <v>0.28300508856773376</v>
      </c>
      <c r="F26">
        <f t="shared" si="0"/>
        <v>0.57768382784695871</v>
      </c>
      <c r="G26">
        <f t="shared" si="1"/>
        <v>8.6835559383193428E-2</v>
      </c>
    </row>
    <row r="27" spans="4:20" x14ac:dyDescent="0.25">
      <c r="D27">
        <v>538.05535888671875</v>
      </c>
      <c r="E27">
        <v>0.52685397863388062</v>
      </c>
      <c r="F27">
        <f t="shared" si="0"/>
        <v>0.60186173825731626</v>
      </c>
      <c r="G27">
        <f t="shared" si="1"/>
        <v>5.6261640037271023E-3</v>
      </c>
    </row>
    <row r="28" spans="4:20" x14ac:dyDescent="0.25">
      <c r="D28">
        <v>536.98236083984375</v>
      </c>
      <c r="E28">
        <v>0.73768514394760132</v>
      </c>
      <c r="F28">
        <f t="shared" si="0"/>
        <v>0.60021574042973524</v>
      </c>
      <c r="G28">
        <f t="shared" si="1"/>
        <v>1.8897836903557889E-2</v>
      </c>
    </row>
    <row r="29" spans="4:20" x14ac:dyDescent="0.25">
      <c r="D29">
        <v>540.16754150390625</v>
      </c>
      <c r="E29">
        <v>0.99327981472015381</v>
      </c>
      <c r="F29">
        <f t="shared" si="0"/>
        <v>0.60510186344623951</v>
      </c>
      <c r="G29">
        <f t="shared" si="1"/>
        <v>0.15068212185521337</v>
      </c>
    </row>
    <row r="30" spans="4:20" x14ac:dyDescent="0.25">
      <c r="D30">
        <v>539.5386962890625</v>
      </c>
      <c r="E30">
        <v>0.97494548559188843</v>
      </c>
      <c r="F30">
        <f t="shared" si="0"/>
        <v>0.60413720385479652</v>
      </c>
      <c r="G30">
        <f t="shared" si="1"/>
        <v>0.13749878180481453</v>
      </c>
    </row>
    <row r="31" spans="4:20" x14ac:dyDescent="0.25">
      <c r="D31">
        <v>541.181396484375</v>
      </c>
      <c r="E31">
        <v>1.2054678201675415</v>
      </c>
      <c r="F31">
        <f t="shared" si="0"/>
        <v>0.60665713477240268</v>
      </c>
      <c r="G31">
        <f t="shared" si="1"/>
        <v>0.35857423694339591</v>
      </c>
    </row>
    <row r="32" spans="4:20" x14ac:dyDescent="0.25">
      <c r="D32">
        <v>550.9617919921875</v>
      </c>
      <c r="E32">
        <v>1.1551778316497803</v>
      </c>
      <c r="F32">
        <f t="shared" si="0"/>
        <v>0.62166043305950425</v>
      </c>
      <c r="G32">
        <f t="shared" si="1"/>
        <v>0.28464081459853546</v>
      </c>
    </row>
    <row r="33" spans="4:7" x14ac:dyDescent="0.25">
      <c r="D33">
        <v>554.08905029296875</v>
      </c>
      <c r="E33">
        <v>1.4024456739425659</v>
      </c>
      <c r="F33">
        <f t="shared" si="0"/>
        <v>0.62645770215459928</v>
      </c>
      <c r="G33">
        <f t="shared" si="1"/>
        <v>0.60215733235960212</v>
      </c>
    </row>
    <row r="34" spans="4:7" x14ac:dyDescent="0.25">
      <c r="D34">
        <v>555.68011474609375</v>
      </c>
      <c r="E34">
        <v>1.2618768215179443</v>
      </c>
      <c r="F34">
        <f t="shared" si="0"/>
        <v>0.62889842293784071</v>
      </c>
      <c r="G34">
        <f t="shared" si="1"/>
        <v>0.40066165306903256</v>
      </c>
    </row>
    <row r="35" spans="4:7" x14ac:dyDescent="0.25">
      <c r="D35">
        <v>553.88507080078125</v>
      </c>
      <c r="E35">
        <v>1.3338044881820679</v>
      </c>
      <c r="F35">
        <f t="shared" si="0"/>
        <v>0.6261447940351581</v>
      </c>
      <c r="G35">
        <f t="shared" si="1"/>
        <v>0.50078224272009786</v>
      </c>
    </row>
    <row r="36" spans="4:7" x14ac:dyDescent="0.25">
      <c r="D36">
        <v>553.23388671875</v>
      </c>
      <c r="E36">
        <v>1.194111704826355</v>
      </c>
      <c r="F36">
        <f t="shared" si="0"/>
        <v>0.62514586622955737</v>
      </c>
      <c r="G36">
        <f t="shared" si="1"/>
        <v>0.32372212549015716</v>
      </c>
    </row>
    <row r="37" spans="4:7" x14ac:dyDescent="0.25">
      <c r="D37">
        <v>511.2760009765625</v>
      </c>
      <c r="E37">
        <v>1.1741443872451782</v>
      </c>
      <c r="F37">
        <f t="shared" si="0"/>
        <v>0.56078173343111171</v>
      </c>
      <c r="G37">
        <f t="shared" si="1"/>
        <v>0.37621374509383443</v>
      </c>
    </row>
    <row r="38" spans="4:7" x14ac:dyDescent="0.25">
      <c r="D38">
        <v>398.0665283203125</v>
      </c>
      <c r="E38">
        <v>0.71539115905761719</v>
      </c>
      <c r="F38">
        <f t="shared" si="0"/>
        <v>0.38711641633525129</v>
      </c>
      <c r="G38">
        <f t="shared" si="1"/>
        <v>0.10776430670943553</v>
      </c>
    </row>
    <row r="39" spans="4:7" x14ac:dyDescent="0.25">
      <c r="D39">
        <v>264.02206420898437</v>
      </c>
      <c r="E39">
        <v>0.34114605188369751</v>
      </c>
      <c r="F39">
        <f t="shared" si="0"/>
        <v>0.18148985683768515</v>
      </c>
      <c r="G39">
        <f t="shared" si="1"/>
        <v>2.5490100616570342E-2</v>
      </c>
    </row>
    <row r="40" spans="4:7" x14ac:dyDescent="0.25">
      <c r="D40">
        <v>197.86216735839844</v>
      </c>
      <c r="E40">
        <v>0.12876403331756592</v>
      </c>
      <c r="F40">
        <f t="shared" si="0"/>
        <v>7.9999414421494774E-2</v>
      </c>
      <c r="G40">
        <f t="shared" si="1"/>
        <v>2.3779880560790586E-3</v>
      </c>
    </row>
    <row r="41" spans="4:7" x14ac:dyDescent="0.25">
      <c r="D41">
        <v>196.56513977050781</v>
      </c>
      <c r="E41">
        <v>0.19089902937412262</v>
      </c>
      <c r="F41">
        <f t="shared" si="0"/>
        <v>7.8009751347830836E-2</v>
      </c>
      <c r="G41">
        <f t="shared" si="1"/>
        <v>1.2743989093297405E-2</v>
      </c>
    </row>
    <row r="42" spans="4:7" x14ac:dyDescent="0.25">
      <c r="D42">
        <v>198.32511901855469</v>
      </c>
      <c r="E42">
        <v>0.20171777904033661</v>
      </c>
      <c r="F42">
        <f t="shared" si="0"/>
        <v>8.0709590389765662E-2</v>
      </c>
      <c r="G42">
        <f t="shared" si="1"/>
        <v>1.4642981720492167E-2</v>
      </c>
    </row>
    <row r="43" spans="4:7" x14ac:dyDescent="0.25">
      <c r="D43">
        <v>199.44703674316406</v>
      </c>
      <c r="E43">
        <v>0.13413105905056</v>
      </c>
      <c r="F43">
        <f t="shared" si="0"/>
        <v>8.2430631861192372E-2</v>
      </c>
      <c r="G43">
        <f t="shared" si="1"/>
        <v>2.6729341715631032E-3</v>
      </c>
    </row>
    <row r="44" spans="4:7" x14ac:dyDescent="0.25">
      <c r="D44">
        <v>198.850341796875</v>
      </c>
      <c r="E44">
        <v>0.14075765013694763</v>
      </c>
      <c r="F44">
        <f t="shared" si="0"/>
        <v>8.1515291345726548E-2</v>
      </c>
      <c r="G44">
        <f t="shared" si="1"/>
        <v>3.5096570751477702E-3</v>
      </c>
    </row>
    <row r="45" spans="4:7" x14ac:dyDescent="0.25">
      <c r="D45">
        <v>199.05718994140625</v>
      </c>
      <c r="E45">
        <v>0.13602015376091003</v>
      </c>
      <c r="F45">
        <f t="shared" si="0"/>
        <v>8.1832600028187985E-2</v>
      </c>
      <c r="G45">
        <f t="shared" si="1"/>
        <v>2.9362909795366391E-3</v>
      </c>
    </row>
    <row r="46" spans="4:7" x14ac:dyDescent="0.25">
      <c r="D46">
        <v>200.88226318359375</v>
      </c>
      <c r="E46">
        <v>0.1874798983335495</v>
      </c>
      <c r="F46">
        <f t="shared" si="0"/>
        <v>8.4632294399082708E-2</v>
      </c>
      <c r="G46">
        <f t="shared" si="1"/>
        <v>1.057762963506095E-2</v>
      </c>
    </row>
    <row r="47" spans="4:7" x14ac:dyDescent="0.25">
      <c r="D47">
        <v>219.4046630859375</v>
      </c>
      <c r="E47">
        <v>0.17922642827033997</v>
      </c>
      <c r="F47">
        <f t="shared" si="0"/>
        <v>0.11304598078894923</v>
      </c>
      <c r="G47">
        <f t="shared" si="1"/>
        <v>4.3798516288371175E-3</v>
      </c>
    </row>
    <row r="48" spans="4:7" x14ac:dyDescent="0.25">
      <c r="D48">
        <v>244.58493041992187</v>
      </c>
      <c r="E48">
        <v>0.14615653455257416</v>
      </c>
      <c r="F48">
        <f t="shared" si="0"/>
        <v>0.15167295261835573</v>
      </c>
      <c r="G48">
        <f t="shared" si="1"/>
        <v>3.0430868276481274E-5</v>
      </c>
    </row>
    <row r="49" spans="4:7" x14ac:dyDescent="0.25">
      <c r="D49">
        <v>368.48397827148437</v>
      </c>
      <c r="E49">
        <v>0.21749153733253479</v>
      </c>
      <c r="F49">
        <f t="shared" si="0"/>
        <v>0.34173626559174131</v>
      </c>
      <c r="G49">
        <f t="shared" si="1"/>
        <v>1.5436752500204071E-2</v>
      </c>
    </row>
    <row r="50" spans="4:7" x14ac:dyDescent="0.25">
      <c r="D50">
        <v>489.38497924804687</v>
      </c>
      <c r="E50">
        <v>0.45720753073692322</v>
      </c>
      <c r="F50">
        <f t="shared" si="0"/>
        <v>0.52720052206394474</v>
      </c>
      <c r="G50">
        <f t="shared" si="1"/>
        <v>4.8990188349045108E-3</v>
      </c>
    </row>
    <row r="51" spans="4:7" x14ac:dyDescent="0.25">
      <c r="D51">
        <v>533.93841552734375</v>
      </c>
      <c r="E51">
        <v>0.97304528951644897</v>
      </c>
      <c r="F51">
        <f t="shared" si="0"/>
        <v>0.59554627492022871</v>
      </c>
      <c r="G51">
        <f t="shared" si="1"/>
        <v>0.14250550602111731</v>
      </c>
    </row>
    <row r="52" spans="4:7" x14ac:dyDescent="0.25">
      <c r="D52">
        <v>531.515380859375</v>
      </c>
      <c r="E52">
        <v>0.3704521656036377</v>
      </c>
      <c r="F52">
        <f t="shared" si="0"/>
        <v>0.59182929723210931</v>
      </c>
      <c r="G52">
        <f t="shared" si="1"/>
        <v>4.900783440804965E-2</v>
      </c>
    </row>
    <row r="53" spans="4:7" x14ac:dyDescent="0.25">
      <c r="D53">
        <v>523.28704833984375</v>
      </c>
      <c r="E53">
        <v>0.31316092610359192</v>
      </c>
      <c r="F53">
        <f t="shared" si="0"/>
        <v>0.57920689079697352</v>
      </c>
      <c r="G53">
        <f t="shared" si="1"/>
        <v>7.078045532963205E-2</v>
      </c>
    </row>
    <row r="54" spans="4:7" x14ac:dyDescent="0.25">
      <c r="D54">
        <v>422.60931396484375</v>
      </c>
      <c r="E54">
        <v>0.32608380913734436</v>
      </c>
      <c r="F54">
        <f t="shared" si="0"/>
        <v>0.42476548006965376</v>
      </c>
      <c r="G54">
        <f t="shared" si="1"/>
        <v>9.7380721779925968E-3</v>
      </c>
    </row>
    <row r="55" spans="4:7" x14ac:dyDescent="0.25">
      <c r="D55">
        <v>422.68374633789062</v>
      </c>
      <c r="E55">
        <v>0.3910079300403595</v>
      </c>
      <c r="F55">
        <f t="shared" si="0"/>
        <v>0.42487966063567961</v>
      </c>
      <c r="G55">
        <f t="shared" si="1"/>
        <v>1.1472941335219447E-3</v>
      </c>
    </row>
    <row r="56" spans="4:7" x14ac:dyDescent="0.25">
      <c r="D56">
        <v>422.10061645507812</v>
      </c>
      <c r="E56">
        <v>0.84649866819381714</v>
      </c>
      <c r="F56">
        <f t="shared" si="0"/>
        <v>0.42398512916555964</v>
      </c>
      <c r="G56">
        <f t="shared" si="1"/>
        <v>0.17851769066218287</v>
      </c>
    </row>
    <row r="57" spans="4:7" x14ac:dyDescent="0.25">
      <c r="D57">
        <v>422.69073486328125</v>
      </c>
      <c r="E57">
        <v>0.90414851903915405</v>
      </c>
      <c r="F57">
        <f t="shared" si="0"/>
        <v>0.42489038115622901</v>
      </c>
      <c r="G57">
        <f t="shared" si="1"/>
        <v>0.22968836272700879</v>
      </c>
    </row>
    <row r="58" spans="4:7" x14ac:dyDescent="0.25">
      <c r="D58">
        <v>434.09890747070312</v>
      </c>
      <c r="E58">
        <v>0.63682043552398682</v>
      </c>
      <c r="F58">
        <f t="shared" si="0"/>
        <v>0.44239071807033137</v>
      </c>
      <c r="G58">
        <f t="shared" si="1"/>
        <v>3.7802915029108292E-2</v>
      </c>
    </row>
    <row r="59" spans="4:7" x14ac:dyDescent="0.25">
      <c r="D59">
        <v>521.260009765625</v>
      </c>
      <c r="E59">
        <v>0.60487234592437744</v>
      </c>
      <c r="F59">
        <f t="shared" si="0"/>
        <v>0.5760973780636518</v>
      </c>
      <c r="G59">
        <f t="shared" si="1"/>
        <v>8.2799877538579359E-4</v>
      </c>
    </row>
    <row r="60" spans="4:7" x14ac:dyDescent="0.25">
      <c r="D60">
        <v>535.65606689453125</v>
      </c>
      <c r="E60">
        <v>0.84122174978256226</v>
      </c>
      <c r="F60">
        <f t="shared" si="0"/>
        <v>0.59818118225036454</v>
      </c>
      <c r="G60">
        <f t="shared" si="1"/>
        <v>5.906871746637276E-2</v>
      </c>
    </row>
    <row r="61" spans="4:7" x14ac:dyDescent="0.25">
      <c r="D61">
        <v>530.84954833984375</v>
      </c>
      <c r="E61">
        <v>1.0136650800704956</v>
      </c>
      <c r="F61">
        <f t="shared" si="0"/>
        <v>0.59080789846640491</v>
      </c>
      <c r="G61">
        <f t="shared" si="1"/>
        <v>0.17880819603415493</v>
      </c>
    </row>
    <row r="62" spans="4:7" x14ac:dyDescent="0.25">
      <c r="D62">
        <v>460.69540405273437</v>
      </c>
      <c r="E62">
        <v>0.81761127710342407</v>
      </c>
      <c r="F62">
        <f t="shared" si="0"/>
        <v>0.48319021041124399</v>
      </c>
      <c r="G62">
        <f t="shared" si="1"/>
        <v>0.11183744984753556</v>
      </c>
    </row>
    <row r="63" spans="4:7" x14ac:dyDescent="0.25">
      <c r="D63">
        <v>349.84942626953125</v>
      </c>
      <c r="E63">
        <v>0.53514218330383301</v>
      </c>
      <c r="F63">
        <f t="shared" si="0"/>
        <v>0.31315053591358233</v>
      </c>
      <c r="G63">
        <f t="shared" si="1"/>
        <v>4.928029151103739E-2</v>
      </c>
    </row>
    <row r="64" spans="4:7" x14ac:dyDescent="0.25">
      <c r="D64">
        <v>227.42811584472656</v>
      </c>
      <c r="E64">
        <v>0.19128003716468811</v>
      </c>
      <c r="F64">
        <f t="shared" si="0"/>
        <v>0.12535409807688747</v>
      </c>
      <c r="G64">
        <f t="shared" si="1"/>
        <v>4.3462294446084005E-3</v>
      </c>
    </row>
    <row r="65" spans="4:7" x14ac:dyDescent="0.25">
      <c r="D65">
        <v>196.40267944335938</v>
      </c>
      <c r="E65">
        <v>0.13590057194232941</v>
      </c>
      <c r="F65">
        <f t="shared" si="0"/>
        <v>7.7760534355932998E-2</v>
      </c>
      <c r="G65">
        <f t="shared" si="1"/>
        <v>3.3802639705475873E-3</v>
      </c>
    </row>
    <row r="66" spans="4:7" x14ac:dyDescent="0.25">
      <c r="D66">
        <v>197.91706848144531</v>
      </c>
      <c r="E66">
        <v>0.18054072558879852</v>
      </c>
      <c r="F66">
        <f t="shared" si="0"/>
        <v>8.008363370738264E-2</v>
      </c>
      <c r="G66">
        <f t="shared" si="1"/>
        <v>1.0091627309271232E-2</v>
      </c>
    </row>
    <row r="67" spans="4:7" x14ac:dyDescent="0.25">
      <c r="D67">
        <v>199.4495849609375</v>
      </c>
      <c r="E67">
        <v>0.12364945560693741</v>
      </c>
      <c r="F67">
        <f t="shared" si="0"/>
        <v>8.2434540871960338E-2</v>
      </c>
      <c r="G67">
        <f t="shared" si="1"/>
        <v>1.6986691966114301E-3</v>
      </c>
    </row>
    <row r="68" spans="4:7" x14ac:dyDescent="0.25">
      <c r="D68">
        <v>200.166259765625</v>
      </c>
      <c r="E68">
        <v>8.8671371340751648E-2</v>
      </c>
      <c r="F68">
        <f t="shared" si="0"/>
        <v>8.3533932595023896E-2</v>
      </c>
      <c r="G68">
        <f t="shared" si="1"/>
        <v>2.6393276866104732E-5</v>
      </c>
    </row>
    <row r="69" spans="4:7" x14ac:dyDescent="0.25">
      <c r="D69">
        <v>202.98684692382812</v>
      </c>
      <c r="E69">
        <v>0.17695769667625427</v>
      </c>
      <c r="F69">
        <f t="shared" si="0"/>
        <v>8.786076277745225E-2</v>
      </c>
      <c r="G69">
        <f t="shared" si="1"/>
        <v>7.9382636301674973E-3</v>
      </c>
    </row>
    <row r="70" spans="4:7" x14ac:dyDescent="0.25">
      <c r="D70">
        <v>205.04856872558594</v>
      </c>
      <c r="E70">
        <v>0.1162765771150589</v>
      </c>
      <c r="F70">
        <f t="shared" si="0"/>
        <v>9.1023480190268957E-2</v>
      </c>
      <c r="G70">
        <f t="shared" si="1"/>
        <v>6.3771890429283518E-4</v>
      </c>
    </row>
    <row r="71" spans="4:7" x14ac:dyDescent="0.25">
      <c r="D71">
        <v>304.84005737304687</v>
      </c>
      <c r="E71">
        <v>8.5498549044132233E-2</v>
      </c>
      <c r="F71">
        <f t="shared" si="0"/>
        <v>0.24410537442407709</v>
      </c>
      <c r="G71">
        <f t="shared" si="1"/>
        <v>2.5156125057104323E-2</v>
      </c>
    </row>
    <row r="72" spans="4:7" x14ac:dyDescent="0.25">
      <c r="D72">
        <v>482.002685546875</v>
      </c>
      <c r="E72">
        <v>9.4381459057331085E-2</v>
      </c>
      <c r="F72">
        <f t="shared" si="0"/>
        <v>0.51587595401828656</v>
      </c>
      <c r="G72">
        <f t="shared" si="1"/>
        <v>0.17765760928239091</v>
      </c>
    </row>
    <row r="73" spans="4:7" x14ac:dyDescent="0.25">
      <c r="D73">
        <v>536.19964599609375</v>
      </c>
      <c r="E73">
        <v>0.447466641664505</v>
      </c>
      <c r="F73">
        <f t="shared" si="0"/>
        <v>0.59901504212820511</v>
      </c>
      <c r="G73">
        <f t="shared" si="1"/>
        <v>2.296691768310602E-2</v>
      </c>
    </row>
    <row r="74" spans="4:7" x14ac:dyDescent="0.25">
      <c r="D74">
        <v>535.5042724609375</v>
      </c>
      <c r="E74">
        <v>0.57031786441802979</v>
      </c>
      <c r="F74">
        <f t="shared" si="0"/>
        <v>0.59794832692629207</v>
      </c>
      <c r="G74">
        <f t="shared" si="1"/>
        <v>7.634424584204879E-4</v>
      </c>
    </row>
    <row r="75" spans="4:7" x14ac:dyDescent="0.25">
      <c r="D75">
        <v>535.47509765625</v>
      </c>
      <c r="E75">
        <v>0.48086819052696228</v>
      </c>
      <c r="F75">
        <f t="shared" si="0"/>
        <v>0.59790357226408586</v>
      </c>
      <c r="G75">
        <f t="shared" si="1"/>
        <v>1.3697280578354239E-2</v>
      </c>
    </row>
    <row r="76" spans="4:7" x14ac:dyDescent="0.25">
      <c r="D76">
        <v>538.68841552734375</v>
      </c>
      <c r="E76">
        <v>0.47664657235145569</v>
      </c>
      <c r="F76">
        <f t="shared" si="0"/>
        <v>0.60283285824978905</v>
      </c>
      <c r="G76">
        <f t="shared" si="1"/>
        <v>1.5922978748815923E-2</v>
      </c>
    </row>
    <row r="77" spans="4:7" x14ac:dyDescent="0.25">
      <c r="D77">
        <v>535.313232421875</v>
      </c>
      <c r="E77">
        <v>0.77860361337661743</v>
      </c>
      <c r="F77">
        <f t="shared" si="0"/>
        <v>0.5976552681549423</v>
      </c>
      <c r="G77">
        <f t="shared" si="1"/>
        <v>3.2742303638462519E-2</v>
      </c>
    </row>
    <row r="78" spans="4:7" x14ac:dyDescent="0.25">
      <c r="D78">
        <v>535.88726806640625</v>
      </c>
      <c r="E78">
        <v>0.69833523035049438</v>
      </c>
      <c r="F78">
        <f t="shared" si="0"/>
        <v>0.59853584890399802</v>
      </c>
      <c r="G78">
        <f t="shared" si="1"/>
        <v>9.9599165371032812E-3</v>
      </c>
    </row>
    <row r="79" spans="4:7" x14ac:dyDescent="0.25">
      <c r="D79">
        <v>538.2508544921875</v>
      </c>
      <c r="E79">
        <v>0.76247382164001465</v>
      </c>
      <c r="F79">
        <f t="shared" si="0"/>
        <v>0.6021616319456975</v>
      </c>
      <c r="G79">
        <f t="shared" si="1"/>
        <v>2.5699998164586728E-2</v>
      </c>
    </row>
    <row r="80" spans="4:7" x14ac:dyDescent="0.25">
      <c r="D80">
        <v>536.181640625</v>
      </c>
      <c r="E80">
        <v>0.69822001457214355</v>
      </c>
      <c r="F80">
        <f t="shared" ref="F80:F143" si="2">$D80*$B$2 + $B$3</f>
        <v>0.59898742157307783</v>
      </c>
      <c r="G80">
        <f t="shared" ref="G80:G143" si="3">(F80-E80)^2</f>
        <v>9.847107513318229E-3</v>
      </c>
    </row>
    <row r="81" spans="4:7" x14ac:dyDescent="0.25">
      <c r="D81">
        <v>536.55560302734375</v>
      </c>
      <c r="E81">
        <v>0.62423503398895264</v>
      </c>
      <c r="F81">
        <f t="shared" si="2"/>
        <v>0.59956108645871997</v>
      </c>
      <c r="G81">
        <f t="shared" si="3"/>
        <v>6.0880368672467462E-4</v>
      </c>
    </row>
    <row r="82" spans="4:7" x14ac:dyDescent="0.25">
      <c r="D82">
        <v>532.3973388671875</v>
      </c>
      <c r="E82">
        <v>0.47983577847480774</v>
      </c>
      <c r="F82">
        <f t="shared" si="2"/>
        <v>0.59318223628834055</v>
      </c>
      <c r="G82">
        <f t="shared" si="3"/>
        <v>1.2847419498874973E-2</v>
      </c>
    </row>
    <row r="83" spans="4:7" x14ac:dyDescent="0.25">
      <c r="D83">
        <v>538.39739990234375</v>
      </c>
      <c r="E83">
        <v>0.47097399830818176</v>
      </c>
      <c r="F83">
        <f t="shared" si="2"/>
        <v>0.60238643517573287</v>
      </c>
      <c r="G83">
        <f t="shared" si="3"/>
        <v>1.7269228563468107E-2</v>
      </c>
    </row>
    <row r="84" spans="4:7" x14ac:dyDescent="0.25">
      <c r="D84">
        <v>532.1080322265625</v>
      </c>
      <c r="E84">
        <v>0.44880187511444092</v>
      </c>
      <c r="F84">
        <f t="shared" si="2"/>
        <v>0.59273843482629651</v>
      </c>
      <c r="G84">
        <f t="shared" si="3"/>
        <v>2.0717733221684572E-2</v>
      </c>
    </row>
    <row r="85" spans="4:7" x14ac:dyDescent="0.25">
      <c r="D85">
        <v>517.69073486328125</v>
      </c>
      <c r="E85">
        <v>0.45367124676704407</v>
      </c>
      <c r="F85">
        <f t="shared" si="2"/>
        <v>0.57062204774743386</v>
      </c>
      <c r="G85">
        <f t="shared" si="3"/>
        <v>1.3677489849954741E-2</v>
      </c>
    </row>
    <row r="86" spans="4:7" x14ac:dyDescent="0.25">
      <c r="D86">
        <v>467.32290649414063</v>
      </c>
      <c r="E86">
        <v>0.27446082234382629</v>
      </c>
      <c r="F86">
        <f t="shared" si="2"/>
        <v>0.49335691542306936</v>
      </c>
      <c r="G86">
        <f t="shared" si="3"/>
        <v>4.7915499565356644E-2</v>
      </c>
    </row>
    <row r="87" spans="4:7" x14ac:dyDescent="0.25">
      <c r="D87">
        <v>330.16659545898437</v>
      </c>
      <c r="E87">
        <v>0.23288901150226593</v>
      </c>
      <c r="F87">
        <f t="shared" si="2"/>
        <v>0.28295672815301698</v>
      </c>
      <c r="G87">
        <f t="shared" si="3"/>
        <v>2.5067762506198938E-3</v>
      </c>
    </row>
    <row r="88" spans="4:7" x14ac:dyDescent="0.25">
      <c r="D88">
        <v>224.4039306640625</v>
      </c>
      <c r="E88">
        <v>0.18789061903953552</v>
      </c>
      <c r="F88">
        <f t="shared" si="2"/>
        <v>0.12071494495627061</v>
      </c>
      <c r="G88">
        <f t="shared" si="3"/>
        <v>4.5125711885410291E-3</v>
      </c>
    </row>
    <row r="89" spans="4:7" x14ac:dyDescent="0.25">
      <c r="D89">
        <v>199.2984619140625</v>
      </c>
      <c r="E89">
        <v>0.10445059090852737</v>
      </c>
      <c r="F89">
        <f t="shared" si="2"/>
        <v>8.2202715466892617E-2</v>
      </c>
      <c r="G89">
        <f t="shared" si="3"/>
        <v>4.9496796166649494E-4</v>
      </c>
    </row>
    <row r="90" spans="4:7" x14ac:dyDescent="0.25">
      <c r="D90">
        <v>198.95674133300781</v>
      </c>
      <c r="E90">
        <v>8.9706689119338989E-2</v>
      </c>
      <c r="F90">
        <f t="shared" si="2"/>
        <v>8.1678510100728241E-2</v>
      </c>
      <c r="G90">
        <f t="shared" si="3"/>
        <v>6.4451658354861834E-5</v>
      </c>
    </row>
    <row r="91" spans="4:7" x14ac:dyDescent="0.25">
      <c r="D91">
        <v>199.039794921875</v>
      </c>
      <c r="E91">
        <v>0.12863543629646301</v>
      </c>
      <c r="F91">
        <f t="shared" si="2"/>
        <v>8.1805915763065062E-2</v>
      </c>
      <c r="G91">
        <f t="shared" si="3"/>
        <v>2.1930039933879403E-3</v>
      </c>
    </row>
    <row r="92" spans="4:7" x14ac:dyDescent="0.25">
      <c r="D92">
        <v>199.07522583007812</v>
      </c>
      <c r="E92">
        <v>0.12899263203144073</v>
      </c>
      <c r="F92">
        <f t="shared" si="2"/>
        <v>8.1860267397815378E-2</v>
      </c>
      <c r="G92">
        <f t="shared" si="3"/>
        <v>2.2214597959570185E-3</v>
      </c>
    </row>
    <row r="93" spans="4:7" x14ac:dyDescent="0.25">
      <c r="D93">
        <v>202.75</v>
      </c>
      <c r="E93">
        <v>0.14283484220504761</v>
      </c>
      <c r="F93">
        <f t="shared" si="2"/>
        <v>8.7497435441278804E-2</v>
      </c>
      <c r="G93">
        <f t="shared" si="3"/>
        <v>3.0622285873388054E-3</v>
      </c>
    </row>
    <row r="94" spans="4:7" x14ac:dyDescent="0.25">
      <c r="D94">
        <v>205.99136352539062</v>
      </c>
      <c r="E94">
        <v>0.17092694342136383</v>
      </c>
      <c r="F94">
        <f t="shared" si="2"/>
        <v>9.2469743952680095E-2</v>
      </c>
      <c r="G94">
        <f t="shared" si="3"/>
        <v>6.1555321484688275E-3</v>
      </c>
    </row>
    <row r="95" spans="4:7" x14ac:dyDescent="0.25">
      <c r="D95">
        <v>288.95330810546875</v>
      </c>
      <c r="E95">
        <v>0.11220292001962662</v>
      </c>
      <c r="F95">
        <f t="shared" si="2"/>
        <v>0.2197348223453322</v>
      </c>
      <c r="G95">
        <f t="shared" si="3"/>
        <v>1.1563110017785086E-2</v>
      </c>
    </row>
    <row r="96" spans="4:7" x14ac:dyDescent="0.25">
      <c r="D96">
        <v>449.95175170898437</v>
      </c>
      <c r="E96">
        <v>0.11299248039722443</v>
      </c>
      <c r="F96">
        <f t="shared" si="2"/>
        <v>0.4667092592393367</v>
      </c>
      <c r="G96">
        <f t="shared" si="3"/>
        <v>0.12511555963443977</v>
      </c>
    </row>
    <row r="97" spans="4:7" x14ac:dyDescent="0.25">
      <c r="D97">
        <v>528.41766357421875</v>
      </c>
      <c r="E97">
        <v>0.36033082008361816</v>
      </c>
      <c r="F97">
        <f t="shared" si="2"/>
        <v>0.58707734457322291</v>
      </c>
      <c r="G97">
        <f t="shared" si="3"/>
        <v>5.1413986368114929E-2</v>
      </c>
    </row>
    <row r="98" spans="4:7" x14ac:dyDescent="0.25">
      <c r="D98">
        <v>549.36053466796875</v>
      </c>
      <c r="E98">
        <v>0.47616374492645264</v>
      </c>
      <c r="F98">
        <f t="shared" si="2"/>
        <v>0.61920407623319085</v>
      </c>
      <c r="G98">
        <f t="shared" si="3"/>
        <v>2.046053638034143E-2</v>
      </c>
    </row>
    <row r="99" spans="4:7" x14ac:dyDescent="0.25">
      <c r="D99">
        <v>551.8790283203125</v>
      </c>
      <c r="E99">
        <v>0.39487841725349426</v>
      </c>
      <c r="F99">
        <f t="shared" si="2"/>
        <v>0.62306748967798486</v>
      </c>
      <c r="G99">
        <f t="shared" si="3"/>
        <v>5.2070252773949416E-2</v>
      </c>
    </row>
    <row r="100" spans="4:7" x14ac:dyDescent="0.25">
      <c r="D100">
        <v>555.6033935546875</v>
      </c>
      <c r="E100">
        <v>0.56653773784637451</v>
      </c>
      <c r="F100">
        <f t="shared" si="2"/>
        <v>0.62878073128429868</v>
      </c>
      <c r="G100">
        <f t="shared" si="3"/>
        <v>3.8741902321134708E-3</v>
      </c>
    </row>
    <row r="101" spans="4:7" x14ac:dyDescent="0.25">
      <c r="D101">
        <v>551.90264892578125</v>
      </c>
      <c r="E101">
        <v>0.52430778741836548</v>
      </c>
      <c r="F101">
        <f t="shared" si="2"/>
        <v>0.62310372410115167</v>
      </c>
      <c r="G101">
        <f t="shared" si="3"/>
        <v>9.7606371050290974E-3</v>
      </c>
    </row>
    <row r="102" spans="4:7" x14ac:dyDescent="0.25">
      <c r="D102">
        <v>554.27484130859375</v>
      </c>
      <c r="E102">
        <v>0.4537486732006073</v>
      </c>
      <c r="F102">
        <f t="shared" si="2"/>
        <v>0.62674270883191197</v>
      </c>
      <c r="G102">
        <f t="shared" si="3"/>
        <v>2.9926936364005109E-2</v>
      </c>
    </row>
    <row r="103" spans="4:7" x14ac:dyDescent="0.25">
      <c r="D103">
        <v>554.17669677734375</v>
      </c>
      <c r="E103">
        <v>0.4643787145614624</v>
      </c>
      <c r="F103">
        <f t="shared" si="2"/>
        <v>0.62659215339921859</v>
      </c>
      <c r="G103">
        <f t="shared" si="3"/>
        <v>2.6313199739570466E-2</v>
      </c>
    </row>
    <row r="104" spans="4:7" x14ac:dyDescent="0.25">
      <c r="D104">
        <v>555.803466796875</v>
      </c>
      <c r="E104">
        <v>0.41168040037155151</v>
      </c>
      <c r="F104">
        <f t="shared" si="2"/>
        <v>0.62908764714771215</v>
      </c>
      <c r="G104">
        <f t="shared" si="3"/>
        <v>4.7265910950790406E-2</v>
      </c>
    </row>
    <row r="105" spans="4:7" x14ac:dyDescent="0.25">
      <c r="D105">
        <v>556.71002197265625</v>
      </c>
      <c r="E105">
        <v>0.49445748329162598</v>
      </c>
      <c r="F105">
        <f t="shared" si="2"/>
        <v>0.63047831869111726</v>
      </c>
      <c r="G105">
        <f t="shared" si="3"/>
        <v>1.8501667662775501E-2</v>
      </c>
    </row>
    <row r="106" spans="4:7" x14ac:dyDescent="0.25">
      <c r="D106">
        <v>554.34075927734375</v>
      </c>
      <c r="E106">
        <v>0.48238256573677063</v>
      </c>
      <c r="F106">
        <f t="shared" si="2"/>
        <v>0.62684382815237771</v>
      </c>
      <c r="G106">
        <f t="shared" si="3"/>
        <v>2.0869056338710893E-2</v>
      </c>
    </row>
    <row r="107" spans="4:7" x14ac:dyDescent="0.25">
      <c r="D107">
        <v>554.61468505859375</v>
      </c>
      <c r="E107">
        <v>0.46748760342597961</v>
      </c>
      <c r="F107">
        <f t="shared" si="2"/>
        <v>0.62726403510631312</v>
      </c>
      <c r="G107">
        <f t="shared" si="3"/>
        <v>2.5528508120500282E-2</v>
      </c>
    </row>
    <row r="108" spans="4:7" x14ac:dyDescent="0.25">
      <c r="D108">
        <v>555.22705078125</v>
      </c>
      <c r="E108">
        <v>0.42350548505783081</v>
      </c>
      <c r="F108">
        <f t="shared" si="2"/>
        <v>0.62820341486763964</v>
      </c>
      <c r="G108">
        <f t="shared" si="3"/>
        <v>4.1901242468421425E-2</v>
      </c>
    </row>
    <row r="109" spans="4:7" x14ac:dyDescent="0.25">
      <c r="D109">
        <v>554.8095703125</v>
      </c>
      <c r="E109">
        <v>0.50481224060058594</v>
      </c>
      <c r="F109">
        <f t="shared" si="2"/>
        <v>0.62756299250469005</v>
      </c>
      <c r="G109">
        <f t="shared" si="3"/>
        <v>1.506774709302292E-2</v>
      </c>
    </row>
    <row r="110" spans="4:7" x14ac:dyDescent="0.25">
      <c r="D110">
        <v>516.31268310546875</v>
      </c>
      <c r="E110">
        <v>0.40942871570587158</v>
      </c>
      <c r="F110">
        <f t="shared" si="2"/>
        <v>0.56850809217569742</v>
      </c>
      <c r="G110">
        <f t="shared" si="3"/>
        <v>2.5306248018028579E-2</v>
      </c>
    </row>
    <row r="111" spans="4:7" x14ac:dyDescent="0.25">
      <c r="D111">
        <v>394.49798583984375</v>
      </c>
      <c r="E111">
        <v>0.27116170525550842</v>
      </c>
      <c r="F111">
        <f t="shared" si="2"/>
        <v>0.38164220956703843</v>
      </c>
      <c r="G111">
        <f t="shared" si="3"/>
        <v>1.2205941832929999E-2</v>
      </c>
    </row>
    <row r="112" spans="4:7" x14ac:dyDescent="0.25">
      <c r="D112">
        <v>271.06613159179687</v>
      </c>
      <c r="E112">
        <v>0.15272283554077148</v>
      </c>
      <c r="F112">
        <f t="shared" si="2"/>
        <v>0.19229557977745371</v>
      </c>
      <c r="G112">
        <f t="shared" si="3"/>
        <v>1.5660020864218661E-3</v>
      </c>
    </row>
    <row r="113" spans="4:7" x14ac:dyDescent="0.25">
      <c r="D113">
        <v>208.16883850097656</v>
      </c>
      <c r="E113">
        <v>0.14919452369213104</v>
      </c>
      <c r="F113">
        <f t="shared" si="2"/>
        <v>9.5810028764814648E-2</v>
      </c>
      <c r="G113">
        <f t="shared" si="3"/>
        <v>2.8499042986446701E-3</v>
      </c>
    </row>
    <row r="114" spans="4:7" x14ac:dyDescent="0.25">
      <c r="D114">
        <v>199.50277709960937</v>
      </c>
      <c r="E114">
        <v>0.1932050883769989</v>
      </c>
      <c r="F114">
        <f t="shared" si="2"/>
        <v>8.2516138545836171E-2</v>
      </c>
      <c r="G114">
        <f t="shared" si="3"/>
        <v>1.225204361472566E-2</v>
      </c>
    </row>
    <row r="115" spans="4:7" x14ac:dyDescent="0.25">
      <c r="D115">
        <v>198.34194946289062</v>
      </c>
      <c r="E115">
        <v>0.13273623585700989</v>
      </c>
      <c r="F115">
        <f t="shared" si="2"/>
        <v>8.0735408586634583E-2</v>
      </c>
      <c r="G115">
        <f t="shared" si="3"/>
        <v>2.7040860368034081E-3</v>
      </c>
    </row>
    <row r="116" spans="4:7" x14ac:dyDescent="0.25">
      <c r="D116">
        <v>200.19097900390625</v>
      </c>
      <c r="E116">
        <v>8.2364074885845184E-2</v>
      </c>
      <c r="F116">
        <f t="shared" si="2"/>
        <v>8.3571852340198538E-2</v>
      </c>
      <c r="G116">
        <f t="shared" si="3"/>
        <v>1.4587263792442673E-6</v>
      </c>
    </row>
    <row r="117" spans="4:7" x14ac:dyDescent="0.25">
      <c r="D117">
        <v>233.63784790039062</v>
      </c>
      <c r="E117">
        <v>0.10051211714744568</v>
      </c>
      <c r="F117">
        <f t="shared" si="2"/>
        <v>0.13487993598801118</v>
      </c>
      <c r="G117">
        <f t="shared" si="3"/>
        <v>1.1811469718579291E-3</v>
      </c>
    </row>
    <row r="118" spans="4:7" x14ac:dyDescent="0.25">
      <c r="D118">
        <v>310.943115234375</v>
      </c>
      <c r="E118">
        <v>0.1217576190829277</v>
      </c>
      <c r="F118">
        <f t="shared" si="2"/>
        <v>0.25346757224969707</v>
      </c>
      <c r="G118">
        <f t="shared" si="3"/>
        <v>1.7347511763192582E-2</v>
      </c>
    </row>
    <row r="119" spans="4:7" x14ac:dyDescent="0.25">
      <c r="D119">
        <v>407.74264526367187</v>
      </c>
      <c r="E119">
        <v>0.13314448297023773</v>
      </c>
      <c r="F119">
        <f t="shared" si="2"/>
        <v>0.40195974947511615</v>
      </c>
      <c r="G119">
        <f t="shared" si="3"/>
        <v>7.2261647506088808E-2</v>
      </c>
    </row>
    <row r="120" spans="4:7" x14ac:dyDescent="0.25">
      <c r="D120">
        <v>474.86651611328125</v>
      </c>
      <c r="E120">
        <v>0.16761286556720734</v>
      </c>
      <c r="F120">
        <f t="shared" si="2"/>
        <v>0.50492894491686724</v>
      </c>
      <c r="G120">
        <f t="shared" si="3"/>
        <v>0.11378213738782605</v>
      </c>
    </row>
    <row r="121" spans="4:7" x14ac:dyDescent="0.25">
      <c r="D121">
        <v>535.37310791015625</v>
      </c>
      <c r="E121">
        <v>0.30134731531143188</v>
      </c>
      <c r="F121">
        <f t="shared" si="2"/>
        <v>0.59774711820436532</v>
      </c>
      <c r="G121">
        <f t="shared" si="3"/>
        <v>8.7852843154969801E-2</v>
      </c>
    </row>
    <row r="122" spans="4:7" x14ac:dyDescent="0.25">
      <c r="D122">
        <v>531.15435791015625</v>
      </c>
      <c r="E122">
        <v>0.31394818425178528</v>
      </c>
      <c r="F122">
        <f t="shared" si="2"/>
        <v>0.59127548169455857</v>
      </c>
      <c r="G122">
        <f t="shared" si="3"/>
        <v>7.691042990691245E-2</v>
      </c>
    </row>
    <row r="123" spans="4:7" x14ac:dyDescent="0.25">
      <c r="D123">
        <v>534.9090576171875</v>
      </c>
      <c r="E123">
        <v>0.37173229455947876</v>
      </c>
      <c r="F123">
        <f t="shared" si="2"/>
        <v>0.59703525691408665</v>
      </c>
      <c r="G123">
        <f t="shared" si="3"/>
        <v>5.0761424845761863E-2</v>
      </c>
    </row>
    <row r="124" spans="4:7" x14ac:dyDescent="0.25">
      <c r="D124">
        <v>535.67681884765625</v>
      </c>
      <c r="E124">
        <v>0.44467133283615112</v>
      </c>
      <c r="F124">
        <f t="shared" si="2"/>
        <v>0.59821301611051114</v>
      </c>
      <c r="G124">
        <f t="shared" si="3"/>
        <v>2.3575048502723888E-2</v>
      </c>
    </row>
    <row r="125" spans="4:7" x14ac:dyDescent="0.25">
      <c r="D125">
        <v>535.1455078125</v>
      </c>
      <c r="E125">
        <v>0.49610450863838196</v>
      </c>
      <c r="F125">
        <f t="shared" si="2"/>
        <v>0.59739797566175723</v>
      </c>
      <c r="G125">
        <f t="shared" si="3"/>
        <v>1.0260366461615614E-2</v>
      </c>
    </row>
    <row r="126" spans="4:7" x14ac:dyDescent="0.25">
      <c r="D126">
        <v>534.11639404296875</v>
      </c>
      <c r="E126">
        <v>0.51970213651657104</v>
      </c>
      <c r="F126">
        <f t="shared" si="2"/>
        <v>0.5958192970854862</v>
      </c>
      <c r="G126">
        <f t="shared" si="3"/>
        <v>5.7938221330740116E-3</v>
      </c>
    </row>
    <row r="127" spans="4:7" x14ac:dyDescent="0.25">
      <c r="D127">
        <v>538.5926513671875</v>
      </c>
      <c r="E127">
        <v>0.65427571535110474</v>
      </c>
      <c r="F127">
        <f t="shared" si="2"/>
        <v>0.60268595434811245</v>
      </c>
      <c r="G127">
        <f t="shared" si="3"/>
        <v>2.6615034403458635E-3</v>
      </c>
    </row>
    <row r="128" spans="4:7" x14ac:dyDescent="0.25">
      <c r="D128">
        <v>548.31134033203125</v>
      </c>
      <c r="E128">
        <v>0.51931345462799072</v>
      </c>
      <c r="F128">
        <f t="shared" si="2"/>
        <v>0.61759459371577796</v>
      </c>
      <c r="G128">
        <f t="shared" si="3"/>
        <v>9.6591823003929801E-3</v>
      </c>
    </row>
    <row r="129" spans="4:7" x14ac:dyDescent="0.25">
      <c r="D129">
        <v>553.29193115234375</v>
      </c>
      <c r="E129">
        <v>0.54277628660202026</v>
      </c>
      <c r="F129">
        <f t="shared" si="2"/>
        <v>0.62523490740896737</v>
      </c>
      <c r="G129">
        <f t="shared" si="3"/>
        <v>6.7994241453838899E-3</v>
      </c>
    </row>
    <row r="130" spans="4:7" x14ac:dyDescent="0.25">
      <c r="D130">
        <v>552.22357177734375</v>
      </c>
      <c r="E130">
        <v>0.49203923344612122</v>
      </c>
      <c r="F130">
        <f t="shared" si="2"/>
        <v>0.62359602538541914</v>
      </c>
      <c r="G130">
        <f t="shared" si="3"/>
        <v>1.7307189505359723E-2</v>
      </c>
    </row>
    <row r="131" spans="4:7" x14ac:dyDescent="0.25">
      <c r="D131">
        <v>554.72265625</v>
      </c>
      <c r="E131">
        <v>0.62589961290359497</v>
      </c>
      <c r="F131">
        <f t="shared" si="2"/>
        <v>0.62742966480807594</v>
      </c>
      <c r="G131">
        <f t="shared" si="3"/>
        <v>2.3410588304058337E-6</v>
      </c>
    </row>
    <row r="132" spans="4:7" x14ac:dyDescent="0.25">
      <c r="D132">
        <v>552.39886474609375</v>
      </c>
      <c r="E132">
        <v>0.60566896200180054</v>
      </c>
      <c r="F132">
        <f t="shared" si="2"/>
        <v>0.62386492787465764</v>
      </c>
      <c r="G132">
        <f t="shared" si="3"/>
        <v>3.3109317404618027E-4</v>
      </c>
    </row>
    <row r="133" spans="4:7" x14ac:dyDescent="0.25">
      <c r="D133">
        <v>555.77313232421875</v>
      </c>
      <c r="E133">
        <v>0.70548051595687866</v>
      </c>
      <c r="F133">
        <f t="shared" si="2"/>
        <v>0.62904111353449788</v>
      </c>
      <c r="G133">
        <f t="shared" si="3"/>
        <v>5.842982242690674E-3</v>
      </c>
    </row>
    <row r="134" spans="4:7" x14ac:dyDescent="0.25">
      <c r="D134">
        <v>511.59420776367187</v>
      </c>
      <c r="E134">
        <v>0.61417436599731445</v>
      </c>
      <c r="F134">
        <f t="shared" si="2"/>
        <v>0.56126986822485991</v>
      </c>
      <c r="G134">
        <f t="shared" si="3"/>
        <v>2.7988858845556471E-3</v>
      </c>
    </row>
    <row r="135" spans="4:7" x14ac:dyDescent="0.25">
      <c r="D135">
        <v>391.03762817382812</v>
      </c>
      <c r="E135">
        <v>0.4459269642829895</v>
      </c>
      <c r="F135">
        <f t="shared" si="2"/>
        <v>0.37633396020208987</v>
      </c>
      <c r="G135">
        <f t="shared" si="3"/>
        <v>4.8431862170041128E-3</v>
      </c>
    </row>
    <row r="136" spans="4:7" x14ac:dyDescent="0.25">
      <c r="D136">
        <v>262.99362182617187</v>
      </c>
      <c r="E136">
        <v>0.17978392541408539</v>
      </c>
      <c r="F136">
        <f t="shared" si="2"/>
        <v>0.17991220818041892</v>
      </c>
      <c r="G136">
        <f t="shared" si="3"/>
        <v>1.6456468138183508E-8</v>
      </c>
    </row>
    <row r="137" spans="4:7" x14ac:dyDescent="0.25">
      <c r="D137">
        <v>200.85870361328125</v>
      </c>
      <c r="E137">
        <v>0.16275706887245178</v>
      </c>
      <c r="F137">
        <f t="shared" si="2"/>
        <v>8.4596153604916235E-2</v>
      </c>
      <c r="G137">
        <f t="shared" si="3"/>
        <v>6.1091286754588713E-3</v>
      </c>
    </row>
    <row r="138" spans="4:7" x14ac:dyDescent="0.25">
      <c r="D138">
        <v>198.82402038574219</v>
      </c>
      <c r="E138">
        <v>0.15196250379085541</v>
      </c>
      <c r="F138">
        <f t="shared" si="2"/>
        <v>8.1474913839290564E-2</v>
      </c>
      <c r="G138">
        <f t="shared" si="3"/>
        <v>4.9685003371799452E-3</v>
      </c>
    </row>
    <row r="139" spans="4:7" x14ac:dyDescent="0.25">
      <c r="D139">
        <v>198.56732177734375</v>
      </c>
      <c r="E139">
        <v>6.6283062100410461E-2</v>
      </c>
      <c r="F139">
        <f t="shared" si="2"/>
        <v>8.108113367072689E-2</v>
      </c>
      <c r="G139">
        <f t="shared" si="3"/>
        <v>2.1898292220020734E-4</v>
      </c>
    </row>
    <row r="140" spans="4:7" x14ac:dyDescent="0.25">
      <c r="D140">
        <v>202.59556579589844</v>
      </c>
      <c r="E140">
        <v>3.8764874916523695E-3</v>
      </c>
      <c r="F140">
        <f t="shared" si="2"/>
        <v>8.7260530662937708E-2</v>
      </c>
      <c r="G140">
        <f t="shared" si="3"/>
        <v>6.9528986555907769E-3</v>
      </c>
    </row>
    <row r="141" spans="4:7" x14ac:dyDescent="0.25">
      <c r="D141">
        <v>205.83895874023437</v>
      </c>
      <c r="E141">
        <v>0.13404206931591034</v>
      </c>
      <c r="F141">
        <f t="shared" si="2"/>
        <v>9.2235952338603266E-2</v>
      </c>
      <c r="G141">
        <f t="shared" si="3"/>
        <v>1.7477514167202827E-3</v>
      </c>
    </row>
    <row r="142" spans="4:7" x14ac:dyDescent="0.25">
      <c r="D142">
        <v>204.17701721191406</v>
      </c>
      <c r="E142">
        <v>0.14322185516357422</v>
      </c>
      <c r="F142">
        <f t="shared" si="2"/>
        <v>8.9686504878611129E-2</v>
      </c>
      <c r="G142">
        <f t="shared" si="3"/>
        <v>2.8660337301336975E-3</v>
      </c>
    </row>
    <row r="143" spans="4:7" x14ac:dyDescent="0.25">
      <c r="D143">
        <v>228.6510009765625</v>
      </c>
      <c r="E143">
        <v>0.14634944498538971</v>
      </c>
      <c r="F143">
        <f t="shared" si="2"/>
        <v>0.12723002532227751</v>
      </c>
      <c r="G143">
        <f t="shared" si="3"/>
        <v>3.6555220825420153E-4</v>
      </c>
    </row>
    <row r="144" spans="4:7" x14ac:dyDescent="0.25">
      <c r="D144">
        <v>346.80441284179687</v>
      </c>
      <c r="E144">
        <v>0.17900581657886505</v>
      </c>
      <c r="F144">
        <f t="shared" ref="F144:F207" si="4">$D144*$B$2 + $B$3</f>
        <v>0.30847943189656835</v>
      </c>
      <c r="G144">
        <f t="shared" ref="G144:G207" si="5">(F144-E144)^2</f>
        <v>1.6763417063436613E-2</v>
      </c>
    </row>
    <row r="145" spans="4:7" x14ac:dyDescent="0.25">
      <c r="D145">
        <v>476.47979736328125</v>
      </c>
      <c r="E145">
        <v>0.16731424629688263</v>
      </c>
      <c r="F145">
        <f t="shared" si="4"/>
        <v>0.50740374665626564</v>
      </c>
      <c r="G145">
        <f t="shared" si="5"/>
        <v>0.11566086825469478</v>
      </c>
    </row>
    <row r="146" spans="4:7" x14ac:dyDescent="0.25">
      <c r="D146">
        <v>525.22161865234375</v>
      </c>
      <c r="E146">
        <v>0.18661706149578094</v>
      </c>
      <c r="F146">
        <f t="shared" si="4"/>
        <v>0.58217455559464182</v>
      </c>
      <c r="G146">
        <f t="shared" si="5"/>
        <v>0.15646573113777035</v>
      </c>
    </row>
    <row r="147" spans="4:7" x14ac:dyDescent="0.25">
      <c r="D147">
        <v>526.8299560546875</v>
      </c>
      <c r="E147">
        <v>0.38536214828491211</v>
      </c>
      <c r="F147">
        <f t="shared" si="4"/>
        <v>0.58464177338500523</v>
      </c>
      <c r="G147">
        <f t="shared" si="5"/>
        <v>3.9712368980033663E-2</v>
      </c>
    </row>
    <row r="148" spans="4:7" x14ac:dyDescent="0.25">
      <c r="D148">
        <v>520.3060302734375</v>
      </c>
      <c r="E148">
        <v>0.44940698146820068</v>
      </c>
      <c r="F148">
        <f t="shared" si="4"/>
        <v>0.57463395678691165</v>
      </c>
      <c r="G148">
        <f t="shared" si="5"/>
        <v>1.5681795347473045E-2</v>
      </c>
    </row>
    <row r="149" spans="4:7" x14ac:dyDescent="0.25">
      <c r="D149">
        <v>538.329833984375</v>
      </c>
      <c r="E149">
        <v>0.60778152942657471</v>
      </c>
      <c r="F149">
        <f t="shared" si="4"/>
        <v>0.60228278787225553</v>
      </c>
      <c r="G149">
        <f t="shared" si="5"/>
        <v>3.0236158681196461E-5</v>
      </c>
    </row>
    <row r="150" spans="4:7" x14ac:dyDescent="0.25">
      <c r="D150">
        <v>536.15435791015625</v>
      </c>
      <c r="E150">
        <v>0.61992496252059937</v>
      </c>
      <c r="F150">
        <f t="shared" si="4"/>
        <v>0.59894556940988508</v>
      </c>
      <c r="G150">
        <f t="shared" si="5"/>
        <v>4.4013493529388597E-4</v>
      </c>
    </row>
    <row r="151" spans="4:7" x14ac:dyDescent="0.25">
      <c r="D151">
        <v>539.3070068359375</v>
      </c>
      <c r="E151">
        <v>0.74941378831863403</v>
      </c>
      <c r="F151">
        <f t="shared" si="4"/>
        <v>0.60378178816915951</v>
      </c>
      <c r="G151">
        <f t="shared" si="5"/>
        <v>2.1208679467536549E-2</v>
      </c>
    </row>
    <row r="152" spans="4:7" x14ac:dyDescent="0.25">
      <c r="D152">
        <v>539.74969482421875</v>
      </c>
      <c r="E152">
        <v>0.71406108140945435</v>
      </c>
      <c r="F152">
        <f t="shared" si="4"/>
        <v>0.60446087930928727</v>
      </c>
      <c r="G152">
        <f t="shared" si="5"/>
        <v>1.2012204300397468E-2</v>
      </c>
    </row>
    <row r="153" spans="4:7" x14ac:dyDescent="0.25">
      <c r="D153">
        <v>538.86309814453125</v>
      </c>
      <c r="E153">
        <v>0.86699289083480835</v>
      </c>
      <c r="F153">
        <f t="shared" si="4"/>
        <v>0.60310082444902324</v>
      </c>
      <c r="G153">
        <f t="shared" si="5"/>
        <v>6.9639022701359618E-2</v>
      </c>
    </row>
    <row r="154" spans="4:7" x14ac:dyDescent="0.25">
      <c r="D154">
        <v>535.38360595703125</v>
      </c>
      <c r="E154">
        <v>0.78468972444534302</v>
      </c>
      <c r="F154">
        <f t="shared" si="4"/>
        <v>0.59776322239243951</v>
      </c>
      <c r="G154">
        <f t="shared" si="5"/>
        <v>3.4941517169734142E-2</v>
      </c>
    </row>
    <row r="155" spans="4:7" x14ac:dyDescent="0.25">
      <c r="D155">
        <v>524.17547607421875</v>
      </c>
      <c r="E155">
        <v>0.89089196920394897</v>
      </c>
      <c r="F155">
        <f t="shared" si="4"/>
        <v>0.58056975452725057</v>
      </c>
      <c r="G155">
        <f t="shared" si="5"/>
        <v>9.6299876921850894E-2</v>
      </c>
    </row>
    <row r="156" spans="4:7" x14ac:dyDescent="0.25">
      <c r="D156">
        <v>517.0443115234375</v>
      </c>
      <c r="E156">
        <v>0.75083482265472412</v>
      </c>
      <c r="F156">
        <f t="shared" si="4"/>
        <v>0.56963042300386657</v>
      </c>
      <c r="G156">
        <f t="shared" si="5"/>
        <v>3.2835034452827705E-2</v>
      </c>
    </row>
    <row r="157" spans="4:7" x14ac:dyDescent="0.25">
      <c r="D157">
        <v>466.1209716796875</v>
      </c>
      <c r="E157">
        <v>0.67092293500900269</v>
      </c>
      <c r="F157">
        <f t="shared" si="4"/>
        <v>0.49151312633207722</v>
      </c>
      <c r="G157">
        <f t="shared" si="5"/>
        <v>3.2187879449491003E-2</v>
      </c>
    </row>
    <row r="158" spans="4:7" x14ac:dyDescent="0.25">
      <c r="D158">
        <v>353.8846435546875</v>
      </c>
      <c r="E158">
        <v>0.36096242070198059</v>
      </c>
      <c r="F158">
        <f t="shared" si="4"/>
        <v>0.31934063001909241</v>
      </c>
      <c r="G158">
        <f t="shared" si="5"/>
        <v>1.7323734596501575E-3</v>
      </c>
    </row>
    <row r="159" spans="4:7" x14ac:dyDescent="0.25">
      <c r="D159">
        <v>273.49102783203125</v>
      </c>
      <c r="E159">
        <v>0.16713668406009674</v>
      </c>
      <c r="F159">
        <f t="shared" si="4"/>
        <v>0.19601541315008636</v>
      </c>
      <c r="G159">
        <f t="shared" si="5"/>
        <v>8.3398099385301259E-4</v>
      </c>
    </row>
    <row r="160" spans="4:7" x14ac:dyDescent="0.25">
      <c r="D160">
        <v>207.39454650878906</v>
      </c>
      <c r="E160">
        <v>0.15387782454490662</v>
      </c>
      <c r="F160">
        <f t="shared" si="4"/>
        <v>9.4622251265344015E-2</v>
      </c>
      <c r="G160">
        <f t="shared" si="5"/>
        <v>3.5112229646896134E-3</v>
      </c>
    </row>
    <row r="161" spans="4:7" x14ac:dyDescent="0.25">
      <c r="D161">
        <v>196.53567504882812</v>
      </c>
      <c r="E161">
        <v>0.16664029657840729</v>
      </c>
      <c r="F161">
        <f t="shared" si="4"/>
        <v>7.7964551947872662E-2</v>
      </c>
      <c r="G161">
        <f t="shared" si="5"/>
        <v>7.8633876857797901E-3</v>
      </c>
    </row>
    <row r="162" spans="4:7" x14ac:dyDescent="0.25">
      <c r="D162">
        <v>197.86923217773437</v>
      </c>
      <c r="E162">
        <v>0.13743360340595245</v>
      </c>
      <c r="F162">
        <f t="shared" si="4"/>
        <v>8.00102519782947E-2</v>
      </c>
      <c r="G162">
        <f t="shared" si="5"/>
        <v>3.2974412891842836E-3</v>
      </c>
    </row>
    <row r="163" spans="4:7" x14ac:dyDescent="0.25">
      <c r="D163">
        <v>198.92015075683594</v>
      </c>
      <c r="E163">
        <v>0.12455777078866959</v>
      </c>
      <c r="F163">
        <f t="shared" si="4"/>
        <v>8.1622379514969756E-2</v>
      </c>
      <c r="G163">
        <f t="shared" si="5"/>
        <v>1.8434478238256995E-3</v>
      </c>
    </row>
    <row r="164" spans="4:7" x14ac:dyDescent="0.25">
      <c r="D164">
        <v>203.74298095703125</v>
      </c>
      <c r="E164">
        <v>5.3502999246120453E-2</v>
      </c>
      <c r="F164">
        <f t="shared" si="4"/>
        <v>8.9020685649294551E-2</v>
      </c>
      <c r="G164">
        <f t="shared" si="5"/>
        <v>1.2615060474342181E-3</v>
      </c>
    </row>
    <row r="165" spans="4:7" x14ac:dyDescent="0.25">
      <c r="D165">
        <v>208.65043640136719</v>
      </c>
      <c r="E165">
        <v>0.12904053926467896</v>
      </c>
      <c r="F165">
        <f t="shared" si="4"/>
        <v>9.6548808392717234E-2</v>
      </c>
      <c r="G165">
        <f t="shared" si="5"/>
        <v>1.0557125750559903E-3</v>
      </c>
    </row>
    <row r="166" spans="4:7" x14ac:dyDescent="0.25">
      <c r="D166">
        <v>202.91822814941406</v>
      </c>
      <c r="E166">
        <v>0.11465436965227127</v>
      </c>
      <c r="F166">
        <f t="shared" si="4"/>
        <v>8.7755500373717432E-2</v>
      </c>
      <c r="G166">
        <f t="shared" si="5"/>
        <v>7.235491684647275E-4</v>
      </c>
    </row>
    <row r="167" spans="4:7" x14ac:dyDescent="0.25">
      <c r="D167">
        <v>268.03317260742187</v>
      </c>
      <c r="E167">
        <v>0.11432489007711411</v>
      </c>
      <c r="F167">
        <f t="shared" si="4"/>
        <v>0.18764296748802489</v>
      </c>
      <c r="G167">
        <f t="shared" si="5"/>
        <v>5.3755404752323065E-3</v>
      </c>
    </row>
    <row r="168" spans="4:7" x14ac:dyDescent="0.25">
      <c r="D168">
        <v>422.53369140625</v>
      </c>
      <c r="E168">
        <v>0.12242066860198975</v>
      </c>
      <c r="F168">
        <f t="shared" si="4"/>
        <v>0.42464947373811945</v>
      </c>
      <c r="G168">
        <f t="shared" si="5"/>
        <v>9.1342250654012663E-2</v>
      </c>
    </row>
    <row r="169" spans="4:7" x14ac:dyDescent="0.25">
      <c r="D169">
        <v>529.9949951171875</v>
      </c>
      <c r="E169">
        <v>0.22161620855331421</v>
      </c>
      <c r="F169">
        <f t="shared" si="4"/>
        <v>0.5894969988313673</v>
      </c>
      <c r="G169">
        <f t="shared" si="5"/>
        <v>0.13533627585560487</v>
      </c>
    </row>
    <row r="170" spans="4:7" x14ac:dyDescent="0.25">
      <c r="D170">
        <v>534.6290283203125</v>
      </c>
      <c r="E170">
        <v>0.40170401334762573</v>
      </c>
      <c r="F170">
        <f t="shared" si="4"/>
        <v>0.59660568706010819</v>
      </c>
      <c r="G170">
        <f t="shared" si="5"/>
        <v>3.7986662415926978E-2</v>
      </c>
    </row>
    <row r="171" spans="4:7" x14ac:dyDescent="0.25">
      <c r="D171">
        <v>537.56243896484375</v>
      </c>
      <c r="E171">
        <v>0.58478313684463501</v>
      </c>
      <c r="F171">
        <f t="shared" si="4"/>
        <v>0.60110559044983358</v>
      </c>
      <c r="G171">
        <f t="shared" si="5"/>
        <v>2.6642249169385988E-4</v>
      </c>
    </row>
    <row r="172" spans="4:7" x14ac:dyDescent="0.25">
      <c r="D172">
        <v>538.94110107421875</v>
      </c>
      <c r="E172">
        <v>0.68318939208984375</v>
      </c>
      <c r="F172">
        <f t="shared" si="4"/>
        <v>0.60322048231157432</v>
      </c>
      <c r="G172">
        <f t="shared" si="5"/>
        <v>6.3950265311249954E-3</v>
      </c>
    </row>
    <row r="173" spans="4:7" x14ac:dyDescent="0.25">
      <c r="D173">
        <v>540.58367919921875</v>
      </c>
      <c r="E173">
        <v>0.57889574766159058</v>
      </c>
      <c r="F173">
        <f t="shared" si="4"/>
        <v>0.6057402259711796</v>
      </c>
      <c r="G173">
        <f t="shared" si="5"/>
        <v>7.2062601571399568E-4</v>
      </c>
    </row>
    <row r="174" spans="4:7" x14ac:dyDescent="0.25">
      <c r="D174">
        <v>538.6212158203125</v>
      </c>
      <c r="E174">
        <v>0.74208980798721313</v>
      </c>
      <c r="F174">
        <f t="shared" si="4"/>
        <v>0.60272977272031425</v>
      </c>
      <c r="G174">
        <f t="shared" si="5"/>
        <v>1.94212194295913E-2</v>
      </c>
    </row>
    <row r="175" spans="4:7" x14ac:dyDescent="0.25">
      <c r="D175">
        <v>539.64361572265625</v>
      </c>
      <c r="E175">
        <v>0.95102226734161377</v>
      </c>
      <c r="F175">
        <f t="shared" si="4"/>
        <v>0.60429815210653781</v>
      </c>
      <c r="G175">
        <f t="shared" si="5"/>
        <v>0.12021761208554624</v>
      </c>
    </row>
    <row r="176" spans="4:7" x14ac:dyDescent="0.25">
      <c r="D176">
        <v>541.541259765625</v>
      </c>
      <c r="E176">
        <v>0.53569775819778442</v>
      </c>
      <c r="F176">
        <f t="shared" si="4"/>
        <v>0.60720917135894525</v>
      </c>
      <c r="G176">
        <f t="shared" si="5"/>
        <v>5.1138822123062465E-3</v>
      </c>
    </row>
    <row r="177" spans="4:7" x14ac:dyDescent="0.25">
      <c r="D177">
        <v>539.8922119140625</v>
      </c>
      <c r="E177">
        <v>1.1328468322753906</v>
      </c>
      <c r="F177">
        <f t="shared" si="4"/>
        <v>0.60467950302529416</v>
      </c>
      <c r="G177">
        <f t="shared" si="5"/>
        <v>0.27896072768717978</v>
      </c>
    </row>
    <row r="178" spans="4:7" x14ac:dyDescent="0.25">
      <c r="D178">
        <v>538.79559326171875</v>
      </c>
      <c r="E178">
        <v>0.98572838306427002</v>
      </c>
      <c r="F178">
        <f t="shared" si="4"/>
        <v>0.60299727077454623</v>
      </c>
      <c r="G178">
        <f t="shared" si="5"/>
        <v>0.14648310431452916</v>
      </c>
    </row>
    <row r="179" spans="4:7" x14ac:dyDescent="0.25">
      <c r="D179">
        <v>516.99566650390625</v>
      </c>
      <c r="E179">
        <v>0.98469436168670654</v>
      </c>
      <c r="F179">
        <f t="shared" si="4"/>
        <v>0.56955580069052292</v>
      </c>
      <c r="G179">
        <f t="shared" si="5"/>
        <v>0.17234002482598207</v>
      </c>
    </row>
    <row r="180" spans="4:7" x14ac:dyDescent="0.25">
      <c r="D180">
        <v>544.58819580078125</v>
      </c>
      <c r="E180">
        <v>0.96275657415390015</v>
      </c>
      <c r="F180">
        <f t="shared" si="4"/>
        <v>0.61188322468947276</v>
      </c>
      <c r="G180">
        <f t="shared" si="5"/>
        <v>0.12311210736438619</v>
      </c>
    </row>
    <row r="181" spans="4:7" x14ac:dyDescent="0.25">
      <c r="D181">
        <v>527.5772705078125</v>
      </c>
      <c r="E181">
        <v>1.088019847869873</v>
      </c>
      <c r="F181">
        <f t="shared" si="4"/>
        <v>0.58578816686628532</v>
      </c>
      <c r="G181">
        <f t="shared" si="5"/>
        <v>0.2522366614036895</v>
      </c>
    </row>
    <row r="182" spans="4:7" x14ac:dyDescent="0.25">
      <c r="D182">
        <v>521.3546142578125</v>
      </c>
      <c r="E182">
        <v>1.0189988613128662</v>
      </c>
      <c r="F182">
        <f t="shared" si="4"/>
        <v>0.57624250301432023</v>
      </c>
      <c r="G182">
        <f t="shared" si="5"/>
        <v>0.19603319281379042</v>
      </c>
    </row>
    <row r="183" spans="4:7" x14ac:dyDescent="0.25">
      <c r="D183">
        <v>473.5167236328125</v>
      </c>
      <c r="E183">
        <v>1.0194131135940552</v>
      </c>
      <c r="F183">
        <f t="shared" si="4"/>
        <v>0.50285833957233061</v>
      </c>
      <c r="G183">
        <f t="shared" si="5"/>
        <v>0.26682883456463491</v>
      </c>
    </row>
    <row r="184" spans="4:7" x14ac:dyDescent="0.25">
      <c r="D184">
        <v>365.92080688476562</v>
      </c>
      <c r="E184">
        <v>0.57350116968154907</v>
      </c>
      <c r="F184">
        <f t="shared" si="4"/>
        <v>0.33780431571863168</v>
      </c>
      <c r="G184">
        <f t="shared" si="5"/>
        <v>5.5553006968016808E-2</v>
      </c>
    </row>
    <row r="185" spans="4:7" x14ac:dyDescent="0.25">
      <c r="D185">
        <v>257.78143310546875</v>
      </c>
      <c r="E185">
        <v>0.25216585397720337</v>
      </c>
      <c r="F185">
        <f t="shared" si="4"/>
        <v>0.17191661924509316</v>
      </c>
      <c r="G185">
        <f t="shared" si="5"/>
        <v>6.4399396750893234E-3</v>
      </c>
    </row>
    <row r="186" spans="4:7" x14ac:dyDescent="0.25">
      <c r="D186">
        <v>199.3433837890625</v>
      </c>
      <c r="E186">
        <v>0.14011131227016449</v>
      </c>
      <c r="F186">
        <f t="shared" si="4"/>
        <v>8.2271626411209997E-2</v>
      </c>
      <c r="G186">
        <f t="shared" si="5"/>
        <v>3.3454292602625403E-3</v>
      </c>
    </row>
    <row r="187" spans="4:7" x14ac:dyDescent="0.25">
      <c r="D187">
        <v>197.28504943847656</v>
      </c>
      <c r="E187">
        <v>9.5720492303371429E-2</v>
      </c>
      <c r="F187">
        <f t="shared" si="4"/>
        <v>7.9114105407917246E-2</v>
      </c>
      <c r="G187">
        <f t="shared" si="5"/>
        <v>2.7577208572151244E-4</v>
      </c>
    </row>
    <row r="188" spans="4:7" x14ac:dyDescent="0.25">
      <c r="D188">
        <v>198.19610595703125</v>
      </c>
      <c r="E188">
        <v>7.1538828313350677E-2</v>
      </c>
      <c r="F188">
        <f t="shared" si="4"/>
        <v>8.051168209010412E-2</v>
      </c>
      <c r="G188">
        <f t="shared" si="5"/>
        <v>8.0512104898998509E-5</v>
      </c>
    </row>
    <row r="189" spans="4:7" x14ac:dyDescent="0.25">
      <c r="D189">
        <v>198.40972900390625</v>
      </c>
      <c r="E189">
        <v>0.13093355298042297</v>
      </c>
      <c r="F189">
        <f t="shared" si="4"/>
        <v>8.0839383591613467E-2</v>
      </c>
      <c r="G189">
        <f t="shared" si="5"/>
        <v>2.5094258067547394E-3</v>
      </c>
    </row>
    <row r="190" spans="4:7" x14ac:dyDescent="0.25">
      <c r="D190">
        <v>203.67031860351562</v>
      </c>
      <c r="E190">
        <v>0.16497047245502472</v>
      </c>
      <c r="F190">
        <f t="shared" si="4"/>
        <v>8.8909220324281169E-2</v>
      </c>
      <c r="G190">
        <f t="shared" si="5"/>
        <v>5.7853140756965399E-3</v>
      </c>
    </row>
    <row r="191" spans="4:7" x14ac:dyDescent="0.25">
      <c r="D191">
        <v>244.33311462402344</v>
      </c>
      <c r="E191">
        <v>0.12529504299163818</v>
      </c>
      <c r="F191">
        <f t="shared" si="4"/>
        <v>0.15128666276982655</v>
      </c>
      <c r="G191">
        <f t="shared" si="5"/>
        <v>6.7556429869391273E-4</v>
      </c>
    </row>
    <row r="192" spans="4:7" x14ac:dyDescent="0.25">
      <c r="D192">
        <v>392.86871337890625</v>
      </c>
      <c r="E192">
        <v>9.3916691839694977E-2</v>
      </c>
      <c r="F192">
        <f t="shared" si="4"/>
        <v>0.37914287702952709</v>
      </c>
      <c r="G192">
        <f t="shared" si="5"/>
        <v>8.1353976717944407E-2</v>
      </c>
    </row>
    <row r="193" spans="4:7" x14ac:dyDescent="0.25">
      <c r="D193">
        <v>488.74078369140625</v>
      </c>
      <c r="E193">
        <v>0.1751779168844223</v>
      </c>
      <c r="F193">
        <f t="shared" si="4"/>
        <v>0.5262123147788933</v>
      </c>
      <c r="G193">
        <f t="shared" si="5"/>
        <v>0.12322514850513379</v>
      </c>
    </row>
    <row r="194" spans="4:7" x14ac:dyDescent="0.25">
      <c r="D194">
        <v>537.06951904296875</v>
      </c>
      <c r="E194">
        <v>0.37527093291282654</v>
      </c>
      <c r="F194">
        <f t="shared" si="4"/>
        <v>0.60034944264235102</v>
      </c>
      <c r="G194">
        <f t="shared" si="5"/>
        <v>5.0660335542063645E-2</v>
      </c>
    </row>
    <row r="195" spans="4:7" x14ac:dyDescent="0.25">
      <c r="D195">
        <v>533.20465087890625</v>
      </c>
      <c r="E195">
        <v>0.60702556371688843</v>
      </c>
      <c r="F195">
        <f t="shared" si="4"/>
        <v>0.59442066707704444</v>
      </c>
      <c r="G195">
        <f t="shared" si="5"/>
        <v>1.5888341930115024E-4</v>
      </c>
    </row>
    <row r="196" spans="4:7" x14ac:dyDescent="0.25">
      <c r="D196">
        <v>533.96697998046875</v>
      </c>
      <c r="E196">
        <v>0.68347251415252686</v>
      </c>
      <c r="F196">
        <f t="shared" si="4"/>
        <v>0.59559009329243062</v>
      </c>
      <c r="G196">
        <f t="shared" si="5"/>
        <v>7.7233198962310774E-3</v>
      </c>
    </row>
    <row r="197" spans="4:7" x14ac:dyDescent="0.25">
      <c r="D197">
        <v>534.309326171875</v>
      </c>
      <c r="E197">
        <v>0.83910906314849854</v>
      </c>
      <c r="F197">
        <f t="shared" si="4"/>
        <v>0.59611525835584933</v>
      </c>
      <c r="G197">
        <f t="shared" si="5"/>
        <v>5.9045989167608108E-2</v>
      </c>
    </row>
    <row r="198" spans="4:7" x14ac:dyDescent="0.25">
      <c r="D198">
        <v>535.376953125</v>
      </c>
      <c r="E198">
        <v>0.77529090642929077</v>
      </c>
      <c r="F198">
        <f t="shared" si="4"/>
        <v>0.59775301683139248</v>
      </c>
      <c r="G198">
        <f t="shared" si="5"/>
        <v>3.1519702242875522E-2</v>
      </c>
    </row>
    <row r="199" spans="4:7" x14ac:dyDescent="0.25">
      <c r="D199">
        <v>534.9285888671875</v>
      </c>
      <c r="E199">
        <v>0.89549362659454346</v>
      </c>
      <c r="F199">
        <f t="shared" si="4"/>
        <v>0.59706521819422465</v>
      </c>
      <c r="G199">
        <f t="shared" si="5"/>
        <v>8.9059514940347473E-2</v>
      </c>
    </row>
    <row r="200" spans="4:7" x14ac:dyDescent="0.25">
      <c r="D200">
        <v>535.5089111328125</v>
      </c>
      <c r="E200">
        <v>0.7972525954246521</v>
      </c>
      <c r="F200">
        <f t="shared" si="4"/>
        <v>0.59795544273032486</v>
      </c>
      <c r="G200">
        <f t="shared" si="5"/>
        <v>3.971935507206599E-2</v>
      </c>
    </row>
    <row r="201" spans="4:7" x14ac:dyDescent="0.25">
      <c r="D201">
        <v>534.33612060546875</v>
      </c>
      <c r="E201">
        <v>0.89139693975448608</v>
      </c>
      <c r="F201">
        <f t="shared" si="4"/>
        <v>0.59615636148703866</v>
      </c>
      <c r="G201">
        <f t="shared" si="5"/>
        <v>8.7166999055696748E-2</v>
      </c>
    </row>
    <row r="202" spans="4:7" x14ac:dyDescent="0.25">
      <c r="D202">
        <v>534.961181640625</v>
      </c>
      <c r="E202">
        <v>0.83413195610046387</v>
      </c>
      <c r="F202">
        <f t="shared" si="4"/>
        <v>0.59711521608045492</v>
      </c>
      <c r="G202">
        <f t="shared" si="5"/>
        <v>5.6176935049712509E-2</v>
      </c>
    </row>
    <row r="203" spans="4:7" x14ac:dyDescent="0.25">
      <c r="D203">
        <v>534.4033203125</v>
      </c>
      <c r="E203">
        <v>0.95665371417999268</v>
      </c>
      <c r="F203">
        <f t="shared" si="4"/>
        <v>0.59625944701651346</v>
      </c>
      <c r="G203">
        <f t="shared" si="5"/>
        <v>0.12988402780430125</v>
      </c>
    </row>
    <row r="204" spans="4:7" x14ac:dyDescent="0.25">
      <c r="D204">
        <v>535.31390380859375</v>
      </c>
      <c r="E204">
        <v>0.93075042963027954</v>
      </c>
      <c r="F204">
        <f t="shared" si="4"/>
        <v>0.59765629807394705</v>
      </c>
      <c r="G204">
        <f t="shared" si="5"/>
        <v>0.11095170047726734</v>
      </c>
    </row>
    <row r="205" spans="4:7" x14ac:dyDescent="0.25">
      <c r="D205">
        <v>501.37530517578125</v>
      </c>
      <c r="E205">
        <v>1.0001190900802612</v>
      </c>
      <c r="F205">
        <f t="shared" si="4"/>
        <v>0.54559389238416023</v>
      </c>
      <c r="G205">
        <f t="shared" si="5"/>
        <v>0.20659315534067971</v>
      </c>
    </row>
    <row r="206" spans="4:7" x14ac:dyDescent="0.25">
      <c r="D206">
        <v>454.95953369140625</v>
      </c>
      <c r="E206">
        <v>0.67804616689682007</v>
      </c>
      <c r="F206">
        <f t="shared" si="4"/>
        <v>0.47439128465221825</v>
      </c>
      <c r="G206">
        <f t="shared" si="5"/>
        <v>4.1475311062062634E-2</v>
      </c>
    </row>
    <row r="207" spans="4:7" x14ac:dyDescent="0.25">
      <c r="D207">
        <v>396.3331298828125</v>
      </c>
      <c r="E207">
        <v>0.52537024021148682</v>
      </c>
      <c r="F207">
        <f t="shared" si="4"/>
        <v>0.3844573527230043</v>
      </c>
      <c r="G207">
        <f t="shared" si="5"/>
        <v>1.9856441860341734E-2</v>
      </c>
    </row>
    <row r="208" spans="4:7" x14ac:dyDescent="0.25">
      <c r="D208">
        <v>315.07833862304688</v>
      </c>
      <c r="E208">
        <v>0.28231102228164673</v>
      </c>
      <c r="F208">
        <f t="shared" ref="F208:F271" si="6">$D208*$B$2 + $B$3</f>
        <v>0.25981107747241372</v>
      </c>
      <c r="G208">
        <f t="shared" ref="G208:G271" si="7">(F208-E208)^2</f>
        <v>5.0624751641853134E-4</v>
      </c>
    </row>
    <row r="209" spans="4:7" x14ac:dyDescent="0.25">
      <c r="D209">
        <v>242.79335021972656</v>
      </c>
      <c r="E209">
        <v>0.13726708292961121</v>
      </c>
      <c r="F209">
        <f t="shared" si="6"/>
        <v>0.14892463716144766</v>
      </c>
      <c r="G209">
        <f t="shared" si="7"/>
        <v>1.3589857066820799E-4</v>
      </c>
    </row>
    <row r="210" spans="4:7" x14ac:dyDescent="0.25">
      <c r="D210">
        <v>195.62187194824219</v>
      </c>
      <c r="E210">
        <v>0.12471000105142593</v>
      </c>
      <c r="F210">
        <f t="shared" si="6"/>
        <v>7.6562761960666359E-2</v>
      </c>
      <c r="G210">
        <f t="shared" si="7"/>
        <v>2.3181566320627667E-3</v>
      </c>
    </row>
    <row r="211" spans="4:7" x14ac:dyDescent="0.25">
      <c r="D211">
        <v>197.3197021484375</v>
      </c>
      <c r="E211">
        <v>0.10387280583381653</v>
      </c>
      <c r="F211">
        <f t="shared" si="6"/>
        <v>7.916726327291207E-2</v>
      </c>
      <c r="G211">
        <f t="shared" si="7"/>
        <v>6.1036383322866168E-4</v>
      </c>
    </row>
    <row r="212" spans="4:7" x14ac:dyDescent="0.25">
      <c r="D212">
        <v>198.27870178222656</v>
      </c>
      <c r="E212">
        <v>7.8431576490402222E-2</v>
      </c>
      <c r="F212">
        <f t="shared" si="6"/>
        <v>8.0638385534937684E-2</v>
      </c>
      <c r="G212">
        <f t="shared" si="7"/>
        <v>4.8700061590435214E-6</v>
      </c>
    </row>
    <row r="213" spans="4:7" x14ac:dyDescent="0.25">
      <c r="D213">
        <v>199.38592529296875</v>
      </c>
      <c r="E213">
        <v>4.9461830407381058E-2</v>
      </c>
      <c r="F213">
        <f t="shared" si="6"/>
        <v>8.2336885824510597E-2</v>
      </c>
      <c r="G213">
        <f t="shared" si="7"/>
        <v>1.0807692686793382E-3</v>
      </c>
    </row>
    <row r="214" spans="4:7" x14ac:dyDescent="0.25">
      <c r="D214">
        <v>199.77391052246094</v>
      </c>
      <c r="E214">
        <v>0.10154730826616287</v>
      </c>
      <c r="F214">
        <f t="shared" si="6"/>
        <v>8.2932061973001847E-2</v>
      </c>
      <c r="G214">
        <f t="shared" si="7"/>
        <v>3.4652739455504528E-4</v>
      </c>
    </row>
    <row r="215" spans="4:7" x14ac:dyDescent="0.25">
      <c r="D215">
        <v>205.99513244628906</v>
      </c>
      <c r="E215">
        <v>8.6496524512767792E-2</v>
      </c>
      <c r="F215">
        <f t="shared" si="6"/>
        <v>9.2475525543456727E-2</v>
      </c>
      <c r="G215">
        <f t="shared" si="7"/>
        <v>3.5748453324979352E-5</v>
      </c>
    </row>
    <row r="216" spans="4:7" x14ac:dyDescent="0.25">
      <c r="D216">
        <v>228.95536804199219</v>
      </c>
      <c r="E216">
        <v>9.7403727471828461E-2</v>
      </c>
      <c r="F216">
        <f t="shared" si="6"/>
        <v>0.12769692974017799</v>
      </c>
      <c r="G216">
        <f t="shared" si="7"/>
        <v>9.17678103671137E-4</v>
      </c>
    </row>
    <row r="217" spans="4:7" x14ac:dyDescent="0.25">
      <c r="D217">
        <v>365.35888671875</v>
      </c>
      <c r="E217">
        <v>0.16256083548069</v>
      </c>
      <c r="F217">
        <f t="shared" si="6"/>
        <v>0.33694232032616156</v>
      </c>
      <c r="G217">
        <f t="shared" si="7"/>
        <v>3.0408902256911428E-2</v>
      </c>
    </row>
    <row r="218" spans="4:7" x14ac:dyDescent="0.25">
      <c r="D218">
        <v>476.93649291992187</v>
      </c>
      <c r="E218">
        <v>0.20773954689502716</v>
      </c>
      <c r="F218">
        <f t="shared" si="6"/>
        <v>0.50810432565199237</v>
      </c>
      <c r="G218">
        <f t="shared" si="7"/>
        <v>9.0219000317720663E-2</v>
      </c>
    </row>
    <row r="219" spans="4:7" x14ac:dyDescent="0.25">
      <c r="D219">
        <v>489.57846069335937</v>
      </c>
      <c r="E219">
        <v>0.30590984225273132</v>
      </c>
      <c r="F219">
        <f t="shared" si="6"/>
        <v>0.52749732599531174</v>
      </c>
      <c r="G219">
        <f t="shared" si="7"/>
        <v>4.9101012951368338E-2</v>
      </c>
    </row>
    <row r="220" spans="4:7" x14ac:dyDescent="0.25">
      <c r="D220">
        <v>534.39312744140625</v>
      </c>
      <c r="E220">
        <v>0.43546929955482483</v>
      </c>
      <c r="F220">
        <f t="shared" si="6"/>
        <v>0.59624381097344148</v>
      </c>
      <c r="G220">
        <f t="shared" si="7"/>
        <v>2.5848443521894894E-2</v>
      </c>
    </row>
    <row r="221" spans="4:7" x14ac:dyDescent="0.25">
      <c r="D221">
        <v>533.3658447265625</v>
      </c>
      <c r="E221">
        <v>0.70322215557098389</v>
      </c>
      <c r="F221">
        <f t="shared" si="6"/>
        <v>0.59466794126718336</v>
      </c>
      <c r="G221">
        <f t="shared" si="7"/>
        <v>1.178401744311545E-2</v>
      </c>
    </row>
    <row r="222" spans="4:7" x14ac:dyDescent="0.25">
      <c r="D222">
        <v>534.85137939453125</v>
      </c>
      <c r="E222">
        <v>0.7108306884765625</v>
      </c>
      <c r="F222">
        <f t="shared" si="6"/>
        <v>0.59694677750867919</v>
      </c>
      <c r="G222">
        <f t="shared" si="7"/>
        <v>1.2969545177340771E-2</v>
      </c>
    </row>
    <row r="223" spans="4:7" x14ac:dyDescent="0.25">
      <c r="D223">
        <v>535.12286376953125</v>
      </c>
      <c r="E223">
        <v>0.80329424142837524</v>
      </c>
      <c r="F223">
        <f t="shared" si="6"/>
        <v>0.59736323930259727</v>
      </c>
      <c r="G223">
        <f t="shared" si="7"/>
        <v>4.2407577636527173E-2</v>
      </c>
    </row>
    <row r="224" spans="4:7" x14ac:dyDescent="0.25">
      <c r="D224">
        <v>531.846435546875</v>
      </c>
      <c r="E224">
        <v>0.70119690895080566</v>
      </c>
      <c r="F224">
        <f t="shared" si="6"/>
        <v>0.59233714093044831</v>
      </c>
      <c r="G224">
        <f t="shared" si="7"/>
        <v>1.1850449093446017E-2</v>
      </c>
    </row>
    <row r="225" spans="4:7" x14ac:dyDescent="0.25">
      <c r="D225">
        <v>535.26690673828125</v>
      </c>
      <c r="E225">
        <v>0.80462056398391724</v>
      </c>
      <c r="F225">
        <f t="shared" si="6"/>
        <v>0.59758420374361498</v>
      </c>
      <c r="G225">
        <f t="shared" si="7"/>
        <v>4.2864054461552205E-2</v>
      </c>
    </row>
    <row r="226" spans="4:7" x14ac:dyDescent="0.25">
      <c r="D226">
        <v>534.23016357421875</v>
      </c>
      <c r="E226">
        <v>0.77578377723693848</v>
      </c>
      <c r="F226">
        <f t="shared" si="6"/>
        <v>0.59599382154229008</v>
      </c>
      <c r="G226">
        <f t="shared" si="7"/>
        <v>3.2324428168683632E-2</v>
      </c>
    </row>
    <row r="227" spans="4:7" x14ac:dyDescent="0.25">
      <c r="D227">
        <v>536.281982421875</v>
      </c>
      <c r="E227">
        <v>0.86185562610626221</v>
      </c>
      <c r="F227">
        <f t="shared" si="6"/>
        <v>0.59914134764978677</v>
      </c>
      <c r="G227">
        <f t="shared" si="7"/>
        <v>6.901879210490651E-2</v>
      </c>
    </row>
    <row r="228" spans="4:7" x14ac:dyDescent="0.25">
      <c r="D228">
        <v>535.512939453125</v>
      </c>
      <c r="E228">
        <v>0.77294439077377319</v>
      </c>
      <c r="F228">
        <f t="shared" si="6"/>
        <v>0.59796162224435323</v>
      </c>
      <c r="G228">
        <f t="shared" si="7"/>
        <v>3.0618969282220566E-2</v>
      </c>
    </row>
    <row r="229" spans="4:7" x14ac:dyDescent="0.25">
      <c r="D229">
        <v>534.721923828125</v>
      </c>
      <c r="E229">
        <v>0.83592820167541504</v>
      </c>
      <c r="F229">
        <f t="shared" si="6"/>
        <v>0.59674819039876448</v>
      </c>
      <c r="G229">
        <f t="shared" si="7"/>
        <v>5.7207077794298691E-2</v>
      </c>
    </row>
    <row r="230" spans="4:7" x14ac:dyDescent="0.25">
      <c r="D230">
        <v>453.33419799804687</v>
      </c>
      <c r="E230">
        <v>0.67688637971878052</v>
      </c>
      <c r="F230">
        <f t="shared" si="6"/>
        <v>0.47189799118523468</v>
      </c>
      <c r="G230">
        <f t="shared" si="7"/>
        <v>4.2020239433579951E-2</v>
      </c>
    </row>
    <row r="231" spans="4:7" x14ac:dyDescent="0.25">
      <c r="D231">
        <v>354.72720336914062</v>
      </c>
      <c r="E231">
        <v>0.39578896760940552</v>
      </c>
      <c r="F231">
        <f t="shared" si="6"/>
        <v>0.3206331315555454</v>
      </c>
      <c r="G231">
        <f t="shared" si="7"/>
        <v>5.6483996929546998E-3</v>
      </c>
    </row>
    <row r="232" spans="4:7" x14ac:dyDescent="0.25">
      <c r="D232">
        <v>277.92938232421875</v>
      </c>
      <c r="E232">
        <v>0.15239505469799042</v>
      </c>
      <c r="F232">
        <f t="shared" si="6"/>
        <v>0.20282392680344474</v>
      </c>
      <c r="G232">
        <f t="shared" si="7"/>
        <v>2.5430711418282692E-3</v>
      </c>
    </row>
    <row r="233" spans="4:7" x14ac:dyDescent="0.25">
      <c r="D233">
        <v>218.68814086914063</v>
      </c>
      <c r="E233">
        <v>0.10744326561689377</v>
      </c>
      <c r="F233">
        <f t="shared" si="6"/>
        <v>0.11194682313838678</v>
      </c>
      <c r="G233">
        <f t="shared" si="7"/>
        <v>2.0282030349396234E-5</v>
      </c>
    </row>
    <row r="234" spans="4:7" x14ac:dyDescent="0.25">
      <c r="D234">
        <v>202.79908752441406</v>
      </c>
      <c r="E234">
        <v>0.1407829225063324</v>
      </c>
      <c r="F234">
        <f t="shared" si="6"/>
        <v>8.7572736564875631E-2</v>
      </c>
      <c r="G234">
        <f t="shared" si="7"/>
        <v>2.8313238879244034E-3</v>
      </c>
    </row>
    <row r="235" spans="4:7" x14ac:dyDescent="0.25">
      <c r="D235">
        <v>203.16925048828125</v>
      </c>
      <c r="E235">
        <v>0.14598368108272552</v>
      </c>
      <c r="F235">
        <f t="shared" si="6"/>
        <v>8.8140573045240977E-2</v>
      </c>
      <c r="G235">
        <f t="shared" si="7"/>
        <v>3.3458251474361095E-3</v>
      </c>
    </row>
    <row r="236" spans="4:7" x14ac:dyDescent="0.25">
      <c r="D236">
        <v>201.59939575195312</v>
      </c>
      <c r="E236">
        <v>8.1596292555332184E-2</v>
      </c>
      <c r="F236">
        <f t="shared" si="6"/>
        <v>8.5732388339649468E-2</v>
      </c>
      <c r="G236">
        <f t="shared" si="7"/>
        <v>1.7107288337047209E-5</v>
      </c>
    </row>
    <row r="237" spans="4:7" x14ac:dyDescent="0.25">
      <c r="D237">
        <v>232.39549255371094</v>
      </c>
      <c r="E237">
        <v>0.1462056040763855</v>
      </c>
      <c r="F237">
        <f t="shared" si="6"/>
        <v>0.13297414109148353</v>
      </c>
      <c r="G237">
        <f t="shared" si="7"/>
        <v>1.7507161272083081E-4</v>
      </c>
    </row>
    <row r="238" spans="4:7" x14ac:dyDescent="0.25">
      <c r="D238">
        <v>341.20803833007812</v>
      </c>
      <c r="E238">
        <v>0.10283728688955307</v>
      </c>
      <c r="F238">
        <f t="shared" si="6"/>
        <v>0.29989449521802825</v>
      </c>
      <c r="G238">
        <f t="shared" si="7"/>
        <v>3.8831543354212066E-2</v>
      </c>
    </row>
    <row r="239" spans="4:7" x14ac:dyDescent="0.25">
      <c r="D239">
        <v>468.2640380859375</v>
      </c>
      <c r="E239">
        <v>0.14470186829566956</v>
      </c>
      <c r="F239">
        <f t="shared" si="6"/>
        <v>0.49480062779521872</v>
      </c>
      <c r="G239">
        <f t="shared" si="7"/>
        <v>0.12256914140312317</v>
      </c>
    </row>
    <row r="240" spans="4:7" x14ac:dyDescent="0.25">
      <c r="D240">
        <v>522.669921875</v>
      </c>
      <c r="E240">
        <v>0.14769244194030762</v>
      </c>
      <c r="F240">
        <f t="shared" si="6"/>
        <v>0.57826020797361333</v>
      </c>
      <c r="G240">
        <f t="shared" si="7"/>
        <v>0.1853886011469115</v>
      </c>
    </row>
    <row r="241" spans="4:7" x14ac:dyDescent="0.25">
      <c r="D241">
        <v>531.8306884765625</v>
      </c>
      <c r="E241">
        <v>0.38534969091415405</v>
      </c>
      <c r="F241">
        <f t="shared" si="6"/>
        <v>0.59231298464833704</v>
      </c>
      <c r="G241">
        <f t="shared" si="7"/>
        <v>4.2833804953301705E-2</v>
      </c>
    </row>
    <row r="242" spans="4:7" x14ac:dyDescent="0.25">
      <c r="D242">
        <v>533.8271484375</v>
      </c>
      <c r="E242">
        <v>0.66605877876281738</v>
      </c>
      <c r="F242">
        <f t="shared" si="6"/>
        <v>0.59537558925244261</v>
      </c>
      <c r="G242">
        <f t="shared" si="7"/>
        <v>4.9961132793595554E-3</v>
      </c>
    </row>
    <row r="243" spans="4:7" x14ac:dyDescent="0.25">
      <c r="D243">
        <v>542.765869140625</v>
      </c>
      <c r="E243">
        <v>0.80693918466567993</v>
      </c>
      <c r="F243">
        <f t="shared" si="6"/>
        <v>0.60908774362359752</v>
      </c>
      <c r="G243">
        <f t="shared" si="7"/>
        <v>3.9145192722428612E-2</v>
      </c>
    </row>
    <row r="244" spans="4:7" x14ac:dyDescent="0.25">
      <c r="D244">
        <v>554.92431640625</v>
      </c>
      <c r="E244">
        <v>1.0010881423950195</v>
      </c>
      <c r="F244">
        <f t="shared" si="6"/>
        <v>0.62773901502550078</v>
      </c>
      <c r="G244">
        <f t="shared" si="7"/>
        <v>0.13938957090758114</v>
      </c>
    </row>
    <row r="245" spans="4:7" x14ac:dyDescent="0.25">
      <c r="D245">
        <v>555.099609375</v>
      </c>
      <c r="E245">
        <v>1.1991575956344604</v>
      </c>
      <c r="F245">
        <f t="shared" si="6"/>
        <v>0.62800791751473928</v>
      </c>
      <c r="G245">
        <f t="shared" si="7"/>
        <v>0.32621195481626108</v>
      </c>
    </row>
    <row r="246" spans="4:7" x14ac:dyDescent="0.25">
      <c r="D246">
        <v>559.29632568359375</v>
      </c>
      <c r="E246">
        <v>0.81755298376083374</v>
      </c>
      <c r="F246">
        <f t="shared" si="6"/>
        <v>0.63444575395539038</v>
      </c>
      <c r="G246">
        <f t="shared" si="7"/>
        <v>3.3528257607023444E-2</v>
      </c>
    </row>
    <row r="247" spans="4:7" x14ac:dyDescent="0.25">
      <c r="D247">
        <v>553.610107421875</v>
      </c>
      <c r="E247">
        <v>0.80142116546630859</v>
      </c>
      <c r="F247">
        <f t="shared" si="6"/>
        <v>0.62572299538821541</v>
      </c>
      <c r="G247">
        <f t="shared" si="7"/>
        <v>3.0869846968790561E-2</v>
      </c>
    </row>
    <row r="248" spans="4:7" x14ac:dyDescent="0.25">
      <c r="D248">
        <v>552.796630859375</v>
      </c>
      <c r="E248">
        <v>0.59073454141616821</v>
      </c>
      <c r="F248">
        <f t="shared" si="6"/>
        <v>0.62447510807046791</v>
      </c>
      <c r="G248">
        <f t="shared" si="7"/>
        <v>1.1384258381532406E-3</v>
      </c>
    </row>
    <row r="249" spans="4:7" x14ac:dyDescent="0.25">
      <c r="D249">
        <v>553.00750732421875</v>
      </c>
      <c r="E249">
        <v>0.57445698976516724</v>
      </c>
      <c r="F249">
        <f t="shared" si="6"/>
        <v>0.62479859626695788</v>
      </c>
      <c r="G249">
        <f t="shared" si="7"/>
        <v>2.5342773451811304E-3</v>
      </c>
    </row>
    <row r="250" spans="4:7" x14ac:dyDescent="0.25">
      <c r="D250">
        <v>554.06317138671875</v>
      </c>
      <c r="E250">
        <v>0.5445590615272522</v>
      </c>
      <c r="F250">
        <f t="shared" si="6"/>
        <v>0.62641800345841647</v>
      </c>
      <c r="G250">
        <f t="shared" si="7"/>
        <v>6.700886374089725E-3</v>
      </c>
    </row>
    <row r="251" spans="4:7" x14ac:dyDescent="0.25">
      <c r="D251">
        <v>554.44952392578125</v>
      </c>
      <c r="E251">
        <v>0.59914416074752808</v>
      </c>
      <c r="F251">
        <f t="shared" si="6"/>
        <v>0.62701067503114616</v>
      </c>
      <c r="G251">
        <f t="shared" si="7"/>
        <v>7.7654261831909056E-4</v>
      </c>
    </row>
    <row r="252" spans="4:7" x14ac:dyDescent="0.25">
      <c r="D252">
        <v>555.05718994140625</v>
      </c>
      <c r="E252">
        <v>0.50708001852035522</v>
      </c>
      <c r="F252">
        <f t="shared" si="6"/>
        <v>0.62794284535943956</v>
      </c>
      <c r="G252">
        <f t="shared" si="7"/>
        <v>1.4607822911534485E-2</v>
      </c>
    </row>
    <row r="253" spans="4:7" x14ac:dyDescent="0.25">
      <c r="D253">
        <v>537.01934814453125</v>
      </c>
      <c r="E253">
        <v>0.39074978232383728</v>
      </c>
      <c r="F253">
        <f t="shared" si="6"/>
        <v>0.60027247960399654</v>
      </c>
      <c r="G253">
        <f t="shared" si="7"/>
        <v>4.3899760675553255E-2</v>
      </c>
    </row>
    <row r="254" spans="4:7" x14ac:dyDescent="0.25">
      <c r="D254">
        <v>466.00570678710937</v>
      </c>
      <c r="E254">
        <v>0.44834208488464355</v>
      </c>
      <c r="F254">
        <f t="shared" si="6"/>
        <v>0.49133630796476291</v>
      </c>
      <c r="G254">
        <f t="shared" si="7"/>
        <v>1.8485032182630678E-3</v>
      </c>
    </row>
    <row r="255" spans="4:7" x14ac:dyDescent="0.25">
      <c r="D255">
        <v>378.75088500976563</v>
      </c>
      <c r="E255">
        <v>0.36020520329475403</v>
      </c>
      <c r="F255">
        <f t="shared" si="6"/>
        <v>0.35748588064128028</v>
      </c>
      <c r="G255">
        <f t="shared" si="7"/>
        <v>7.3947156936954816E-6</v>
      </c>
    </row>
    <row r="256" spans="4:7" x14ac:dyDescent="0.25">
      <c r="D256">
        <v>272.4049072265625</v>
      </c>
      <c r="E256">
        <v>0.13525949418544769</v>
      </c>
      <c r="F256">
        <f t="shared" si="6"/>
        <v>0.19434928508741256</v>
      </c>
      <c r="G256">
        <f t="shared" si="7"/>
        <v>3.49160338883793E-3</v>
      </c>
    </row>
    <row r="257" spans="4:7" x14ac:dyDescent="0.25">
      <c r="D257">
        <v>209.64726257324219</v>
      </c>
      <c r="E257">
        <v>0.11020256578922272</v>
      </c>
      <c r="F257">
        <f t="shared" si="6"/>
        <v>9.8077957227760137E-2</v>
      </c>
      <c r="G257">
        <f t="shared" si="7"/>
        <v>1.4700613276869169E-4</v>
      </c>
    </row>
    <row r="258" spans="4:7" x14ac:dyDescent="0.25">
      <c r="D258">
        <v>197.33283996582031</v>
      </c>
      <c r="E258">
        <v>0.12522841989994049</v>
      </c>
      <c r="F258">
        <f t="shared" si="6"/>
        <v>7.9187416915254882E-2</v>
      </c>
      <c r="G258">
        <f t="shared" si="7"/>
        <v>2.119773955835829E-3</v>
      </c>
    </row>
    <row r="259" spans="4:7" x14ac:dyDescent="0.25">
      <c r="D259">
        <v>198.45693969726562</v>
      </c>
      <c r="E259">
        <v>0.13936185836791992</v>
      </c>
      <c r="F259">
        <f t="shared" si="6"/>
        <v>8.091180562344702E-2</v>
      </c>
      <c r="G259">
        <f t="shared" si="7"/>
        <v>3.4164086658316642E-3</v>
      </c>
    </row>
    <row r="260" spans="4:7" x14ac:dyDescent="0.25">
      <c r="D260">
        <v>198.89656066894531</v>
      </c>
      <c r="E260">
        <v>0.10463403165340424</v>
      </c>
      <c r="F260">
        <f t="shared" si="6"/>
        <v>8.1586191906303063E-2</v>
      </c>
      <c r="G260">
        <f t="shared" si="7"/>
        <v>5.3120291700805666E-4</v>
      </c>
    </row>
    <row r="261" spans="4:7" x14ac:dyDescent="0.25">
      <c r="D261">
        <v>200.84855651855469</v>
      </c>
      <c r="E261">
        <v>5.2515845745801926E-2</v>
      </c>
      <c r="F261">
        <f t="shared" si="6"/>
        <v>8.4580587783594507E-2</v>
      </c>
      <c r="G261">
        <f t="shared" si="7"/>
        <v>1.0281476819501828E-3</v>
      </c>
    </row>
    <row r="262" spans="4:7" x14ac:dyDescent="0.25">
      <c r="D262">
        <v>206.22218322753906</v>
      </c>
      <c r="E262">
        <v>7.6207026839256287E-2</v>
      </c>
      <c r="F262">
        <f t="shared" si="6"/>
        <v>9.2823825425060902E-2</v>
      </c>
      <c r="G262">
        <f t="shared" si="7"/>
        <v>2.7611799524119825E-4</v>
      </c>
    </row>
    <row r="263" spans="4:7" x14ac:dyDescent="0.25">
      <c r="D263">
        <v>268.85220336914062</v>
      </c>
      <c r="E263">
        <v>8.6243502795696259E-2</v>
      </c>
      <c r="F263">
        <f t="shared" si="6"/>
        <v>0.18889937504481163</v>
      </c>
      <c r="G263">
        <f t="shared" si="7"/>
        <v>1.0538228107226696E-2</v>
      </c>
    </row>
    <row r="264" spans="4:7" x14ac:dyDescent="0.25">
      <c r="D264">
        <v>378.14981079101563</v>
      </c>
      <c r="E264">
        <v>7.6884262263774872E-2</v>
      </c>
      <c r="F264">
        <f t="shared" si="6"/>
        <v>0.35656382224503347</v>
      </c>
      <c r="G264">
        <f t="shared" si="7"/>
        <v>7.8220656271310418E-2</v>
      </c>
    </row>
    <row r="265" spans="4:7" x14ac:dyDescent="0.25">
      <c r="D265">
        <v>518.1737060546875</v>
      </c>
      <c r="E265">
        <v>0.25165021419525146</v>
      </c>
      <c r="F265">
        <f t="shared" si="6"/>
        <v>0.5713629340278461</v>
      </c>
      <c r="G265">
        <f t="shared" si="7"/>
        <v>0.10221622322275516</v>
      </c>
    </row>
    <row r="266" spans="4:7" x14ac:dyDescent="0.25">
      <c r="D266">
        <v>536.3272705078125</v>
      </c>
      <c r="E266">
        <v>0.56422561407089233</v>
      </c>
      <c r="F266">
        <f t="shared" si="6"/>
        <v>0.5992108203681068</v>
      </c>
      <c r="G266">
        <f t="shared" si="7"/>
        <v>1.2239646596586547E-3</v>
      </c>
    </row>
    <row r="267" spans="4:7" x14ac:dyDescent="0.25">
      <c r="D267">
        <v>536.91485595703125</v>
      </c>
      <c r="E267">
        <v>0.77685791254043579</v>
      </c>
      <c r="F267">
        <f t="shared" si="6"/>
        <v>0.60011218675525824</v>
      </c>
      <c r="G267">
        <f t="shared" si="7"/>
        <v>3.1239051583329177E-2</v>
      </c>
    </row>
    <row r="268" spans="4:7" x14ac:dyDescent="0.25">
      <c r="D268">
        <v>548.94158935546875</v>
      </c>
      <c r="E268">
        <v>0.71753305196762085</v>
      </c>
      <c r="F268">
        <f t="shared" si="6"/>
        <v>0.61856140677423088</v>
      </c>
      <c r="G268">
        <f t="shared" si="7"/>
        <v>9.7953865522862719E-3</v>
      </c>
    </row>
    <row r="269" spans="4:7" x14ac:dyDescent="0.25">
      <c r="D269">
        <v>554.0032958984375</v>
      </c>
      <c r="E269">
        <v>0.8971630334854126</v>
      </c>
      <c r="F269">
        <f t="shared" si="6"/>
        <v>0.62632615340899345</v>
      </c>
      <c r="G269">
        <f t="shared" si="7"/>
        <v>7.3352615609528646E-2</v>
      </c>
    </row>
    <row r="270" spans="4:7" x14ac:dyDescent="0.25">
      <c r="D270">
        <v>556.13311767578125</v>
      </c>
      <c r="E270">
        <v>0.83140361309051514</v>
      </c>
      <c r="F270">
        <f t="shared" si="6"/>
        <v>0.62959333737904133</v>
      </c>
      <c r="G270">
        <f t="shared" si="7"/>
        <v>4.0727387382741072E-2</v>
      </c>
    </row>
    <row r="271" spans="4:7" x14ac:dyDescent="0.25">
      <c r="D271">
        <v>558.2349853515625</v>
      </c>
      <c r="E271">
        <v>0.88772368431091309</v>
      </c>
      <c r="F271">
        <f t="shared" si="6"/>
        <v>0.63281763926689161</v>
      </c>
      <c r="G271">
        <f t="shared" si="7"/>
        <v>6.4977091799984704E-2</v>
      </c>
    </row>
    <row r="272" spans="4:7" x14ac:dyDescent="0.25">
      <c r="D272">
        <v>554.60272216796875</v>
      </c>
      <c r="E272">
        <v>0.68604123592376709</v>
      </c>
      <c r="F272">
        <f t="shared" ref="F272:F335" si="8">$D272*$B$2 + $B$3</f>
        <v>0.62724568382222856</v>
      </c>
      <c r="G272">
        <f t="shared" ref="G272:G335" si="9">(F272-E272)^2</f>
        <v>3.4569169469247318E-3</v>
      </c>
    </row>
    <row r="273" spans="4:7" x14ac:dyDescent="0.25">
      <c r="D273">
        <v>549.09161376953125</v>
      </c>
      <c r="E273">
        <v>0.66461712121963501</v>
      </c>
      <c r="F273">
        <f t="shared" si="8"/>
        <v>0.61879154685729088</v>
      </c>
      <c r="G273">
        <f t="shared" si="9"/>
        <v>2.0999832656387321E-3</v>
      </c>
    </row>
    <row r="274" spans="4:7" x14ac:dyDescent="0.25">
      <c r="D274">
        <v>549.77740478515625</v>
      </c>
      <c r="E274">
        <v>0.57319015264511108</v>
      </c>
      <c r="F274">
        <f t="shared" si="8"/>
        <v>0.61984356230613613</v>
      </c>
      <c r="G274">
        <f t="shared" si="9"/>
        <v>2.1765406329994253E-3</v>
      </c>
    </row>
    <row r="275" spans="4:7" x14ac:dyDescent="0.25">
      <c r="D275">
        <v>549.9246826171875</v>
      </c>
      <c r="E275">
        <v>0.61716151237487793</v>
      </c>
      <c r="F275">
        <f t="shared" si="8"/>
        <v>0.62006948908417681</v>
      </c>
      <c r="G275">
        <f t="shared" si="9"/>
        <v>8.4563285418247203E-6</v>
      </c>
    </row>
    <row r="276" spans="4:7" x14ac:dyDescent="0.25">
      <c r="D276">
        <v>548.978515625</v>
      </c>
      <c r="E276">
        <v>0.61096322536468506</v>
      </c>
      <c r="F276">
        <f t="shared" si="8"/>
        <v>0.61861805231949174</v>
      </c>
      <c r="G276">
        <f t="shared" si="9"/>
        <v>5.8596375708034934E-5</v>
      </c>
    </row>
    <row r="277" spans="4:7" x14ac:dyDescent="0.25">
      <c r="D277">
        <v>550.477294921875</v>
      </c>
      <c r="E277">
        <v>0.64394241571426392</v>
      </c>
      <c r="F277">
        <f t="shared" si="8"/>
        <v>0.62091720605408118</v>
      </c>
      <c r="G277">
        <f t="shared" si="9"/>
        <v>5.3016027989537219E-4</v>
      </c>
    </row>
    <row r="278" spans="4:7" x14ac:dyDescent="0.25">
      <c r="D278">
        <v>540.2606201171875</v>
      </c>
      <c r="E278">
        <v>0.53018289804458618</v>
      </c>
      <c r="F278">
        <f t="shared" si="8"/>
        <v>0.60524464767189712</v>
      </c>
      <c r="G278">
        <f t="shared" si="9"/>
        <v>5.6342662571131135E-3</v>
      </c>
    </row>
    <row r="279" spans="4:7" x14ac:dyDescent="0.25">
      <c r="D279">
        <v>436.21612548828125</v>
      </c>
      <c r="E279">
        <v>0.53390812873840332</v>
      </c>
      <c r="F279">
        <f t="shared" si="8"/>
        <v>0.44563856765179022</v>
      </c>
      <c r="G279">
        <f t="shared" si="9"/>
        <v>7.7915154144233218E-3</v>
      </c>
    </row>
    <row r="280" spans="4:7" x14ac:dyDescent="0.25">
      <c r="D280">
        <v>308.4085693359375</v>
      </c>
      <c r="E280">
        <v>0.24312807619571686</v>
      </c>
      <c r="F280">
        <f t="shared" si="8"/>
        <v>0.24957953437778974</v>
      </c>
      <c r="G280">
        <f t="shared" si="9"/>
        <v>4.1621312675035081E-5</v>
      </c>
    </row>
    <row r="281" spans="4:7" x14ac:dyDescent="0.25">
      <c r="D281">
        <v>213.6641845703125</v>
      </c>
      <c r="E281">
        <v>0.1889384388923645</v>
      </c>
      <c r="F281">
        <f t="shared" si="8"/>
        <v>0.10423998604039098</v>
      </c>
      <c r="G281">
        <f t="shared" si="9"/>
        <v>7.1738279155179824E-3</v>
      </c>
    </row>
    <row r="282" spans="4:7" x14ac:dyDescent="0.25">
      <c r="D282">
        <v>197.55384826660156</v>
      </c>
      <c r="E282">
        <v>0.13250307738780975</v>
      </c>
      <c r="F282">
        <f t="shared" si="8"/>
        <v>7.9526447525816391E-2</v>
      </c>
      <c r="G282">
        <f t="shared" si="9"/>
        <v>2.806523311534647E-3</v>
      </c>
    </row>
    <row r="283" spans="4:7" x14ac:dyDescent="0.25">
      <c r="D283">
        <v>198.9666748046875</v>
      </c>
      <c r="E283">
        <v>7.9927965998649597E-2</v>
      </c>
      <c r="F283">
        <f t="shared" si="8"/>
        <v>8.1693748220548423E-2</v>
      </c>
      <c r="G283">
        <f t="shared" si="9"/>
        <v>3.1179868551739555E-6</v>
      </c>
    </row>
    <row r="284" spans="4:7" x14ac:dyDescent="0.25">
      <c r="D284">
        <v>199.8597412109375</v>
      </c>
      <c r="E284">
        <v>0.11359591782093048</v>
      </c>
      <c r="F284">
        <f t="shared" si="8"/>
        <v>8.3063727754858263E-2</v>
      </c>
      <c r="G284">
        <f t="shared" si="9"/>
        <v>9.3221463023075908E-4</v>
      </c>
    </row>
    <row r="285" spans="4:7" x14ac:dyDescent="0.25">
      <c r="D285">
        <v>211.92111206054687</v>
      </c>
      <c r="E285">
        <v>0.14986547827720642</v>
      </c>
      <c r="F285">
        <f t="shared" si="8"/>
        <v>0.10156608223157559</v>
      </c>
      <c r="G285">
        <f t="shared" si="9"/>
        <v>2.3328316583726989E-3</v>
      </c>
    </row>
    <row r="286" spans="4:7" x14ac:dyDescent="0.25">
      <c r="D286">
        <v>211.83511352539062</v>
      </c>
      <c r="E286">
        <v>0.1037970632314682</v>
      </c>
      <c r="F286">
        <f t="shared" si="8"/>
        <v>0.10143415896996799</v>
      </c>
      <c r="G286">
        <f t="shared" si="9"/>
        <v>5.5833165490158499E-6</v>
      </c>
    </row>
    <row r="287" spans="4:7" x14ac:dyDescent="0.25">
      <c r="D287">
        <v>264.039794921875</v>
      </c>
      <c r="E287">
        <v>0.12677067518234253</v>
      </c>
      <c r="F287">
        <f t="shared" si="8"/>
        <v>0.18151705606231044</v>
      </c>
      <c r="G287">
        <f t="shared" si="9"/>
        <v>2.9971662194545165E-3</v>
      </c>
    </row>
    <row r="288" spans="4:7" x14ac:dyDescent="0.25">
      <c r="D288">
        <v>290.10177612304687</v>
      </c>
      <c r="E288">
        <v>0.15140073001384735</v>
      </c>
      <c r="F288">
        <f t="shared" si="8"/>
        <v>0.22149659243194653</v>
      </c>
      <c r="G288">
        <f t="shared" si="9"/>
        <v>4.9134299281370884E-3</v>
      </c>
    </row>
    <row r="289" spans="4:7" x14ac:dyDescent="0.25">
      <c r="D289">
        <v>396.80819702148437</v>
      </c>
      <c r="E289">
        <v>0.24481934309005737</v>
      </c>
      <c r="F289">
        <f t="shared" si="8"/>
        <v>0.38518611404786085</v>
      </c>
      <c r="G289">
        <f t="shared" si="9"/>
        <v>1.9702830389120463E-2</v>
      </c>
    </row>
    <row r="290" spans="4:7" x14ac:dyDescent="0.25">
      <c r="D290">
        <v>530.37152099609375</v>
      </c>
      <c r="E290">
        <v>0.34374240040779114</v>
      </c>
      <c r="F290">
        <f t="shared" si="8"/>
        <v>0.59007459613502755</v>
      </c>
      <c r="G290">
        <f t="shared" si="9"/>
        <v>6.0679550651801507E-2</v>
      </c>
    </row>
    <row r="291" spans="4:7" x14ac:dyDescent="0.25">
      <c r="D291">
        <v>531.1593017578125</v>
      </c>
      <c r="E291">
        <v>0.36864015460014343</v>
      </c>
      <c r="F291">
        <f t="shared" si="8"/>
        <v>0.59128306564359345</v>
      </c>
      <c r="G291">
        <f t="shared" si="9"/>
        <v>4.95698658379016E-2</v>
      </c>
    </row>
    <row r="292" spans="4:7" x14ac:dyDescent="0.25">
      <c r="D292">
        <v>535.8482666015625</v>
      </c>
      <c r="E292">
        <v>0.4328477680683136</v>
      </c>
      <c r="F292">
        <f t="shared" si="8"/>
        <v>0.59847601997272248</v>
      </c>
      <c r="G292">
        <f t="shared" si="9"/>
        <v>2.7432717828910325E-2</v>
      </c>
    </row>
    <row r="293" spans="4:7" x14ac:dyDescent="0.25">
      <c r="D293">
        <v>534.10943603515625</v>
      </c>
      <c r="E293">
        <v>0.48435622453689575</v>
      </c>
      <c r="F293">
        <f t="shared" si="8"/>
        <v>0.59580862337943707</v>
      </c>
      <c r="G293">
        <f t="shared" si="9"/>
        <v>1.2421637207756906E-2</v>
      </c>
    </row>
    <row r="294" spans="4:7" x14ac:dyDescent="0.25">
      <c r="D294">
        <v>547.55670166015625</v>
      </c>
      <c r="E294">
        <v>0.63995164632797241</v>
      </c>
      <c r="F294">
        <f t="shared" si="8"/>
        <v>0.6164369647544462</v>
      </c>
      <c r="G294">
        <f t="shared" si="9"/>
        <v>5.5294024950433302E-4</v>
      </c>
    </row>
    <row r="295" spans="4:7" x14ac:dyDescent="0.25">
      <c r="D295">
        <v>556.00726318359375</v>
      </c>
      <c r="E295">
        <v>0.87273097038269043</v>
      </c>
      <c r="F295">
        <f t="shared" si="8"/>
        <v>0.62940027438015211</v>
      </c>
      <c r="G295">
        <f t="shared" si="9"/>
        <v>5.9209827617079713E-2</v>
      </c>
    </row>
    <row r="296" spans="4:7" x14ac:dyDescent="0.25">
      <c r="D296">
        <v>555.66790771484375</v>
      </c>
      <c r="E296">
        <v>0.9053989052772522</v>
      </c>
      <c r="F296">
        <f t="shared" si="8"/>
        <v>0.62887969713775449</v>
      </c>
      <c r="G296">
        <f t="shared" si="9"/>
        <v>7.6462872470094853E-2</v>
      </c>
    </row>
    <row r="297" spans="4:7" x14ac:dyDescent="0.25">
      <c r="D297">
        <v>555.977294921875</v>
      </c>
      <c r="E297">
        <v>1.1032121181488037</v>
      </c>
      <c r="F297">
        <f t="shared" si="8"/>
        <v>0.62935430254094038</v>
      </c>
      <c r="G297">
        <f t="shared" si="9"/>
        <v>0.22454122941265581</v>
      </c>
    </row>
    <row r="298" spans="4:7" x14ac:dyDescent="0.25">
      <c r="D298">
        <v>557.38812255859375</v>
      </c>
      <c r="E298">
        <v>1.0647647380828857</v>
      </c>
      <c r="F298">
        <f t="shared" si="8"/>
        <v>0.63151853688590831</v>
      </c>
      <c r="G298">
        <f t="shared" si="9"/>
        <v>0.18770227085161184</v>
      </c>
    </row>
    <row r="299" spans="4:7" x14ac:dyDescent="0.25">
      <c r="D299">
        <v>558.27349853515625</v>
      </c>
      <c r="E299">
        <v>1.1194899082183838</v>
      </c>
      <c r="F299">
        <f t="shared" si="8"/>
        <v>0.63287671916616373</v>
      </c>
      <c r="G299">
        <f t="shared" si="9"/>
        <v>0.23679239575957167</v>
      </c>
    </row>
    <row r="300" spans="4:7" x14ac:dyDescent="0.25">
      <c r="D300">
        <v>555.44195556640625</v>
      </c>
      <c r="E300">
        <v>0.98720020055770874</v>
      </c>
      <c r="F300">
        <f t="shared" si="8"/>
        <v>0.62853308257815799</v>
      </c>
      <c r="G300">
        <f t="shared" si="9"/>
        <v>0.12864210151975697</v>
      </c>
    </row>
    <row r="301" spans="4:7" x14ac:dyDescent="0.25">
      <c r="D301">
        <v>558.49212646484375</v>
      </c>
      <c r="E301">
        <v>1.1135536432266235</v>
      </c>
      <c r="F301">
        <f t="shared" si="8"/>
        <v>0.63321209824570845</v>
      </c>
      <c r="G301">
        <f t="shared" si="9"/>
        <v>0.23072799983465248</v>
      </c>
    </row>
    <row r="302" spans="4:7" x14ac:dyDescent="0.25">
      <c r="D302">
        <v>514.854736328125</v>
      </c>
      <c r="E302">
        <v>0.92463499307632446</v>
      </c>
      <c r="F302">
        <f t="shared" si="8"/>
        <v>0.56627157624239655</v>
      </c>
      <c r="G302">
        <f t="shared" si="9"/>
        <v>0.12842433852488758</v>
      </c>
    </row>
    <row r="303" spans="4:7" x14ac:dyDescent="0.25">
      <c r="D303">
        <v>379.2086181640625</v>
      </c>
      <c r="E303">
        <v>0.6051221489906311</v>
      </c>
      <c r="F303">
        <f t="shared" si="8"/>
        <v>0.3581880513300143</v>
      </c>
      <c r="G303">
        <f t="shared" si="9"/>
        <v>6.0976448587463039E-2</v>
      </c>
    </row>
    <row r="304" spans="4:7" x14ac:dyDescent="0.25">
      <c r="D304">
        <v>267.30938720703125</v>
      </c>
      <c r="E304">
        <v>0.18695788085460663</v>
      </c>
      <c r="F304">
        <f t="shared" si="8"/>
        <v>0.1865326679864111</v>
      </c>
      <c r="G304">
        <f t="shared" si="9"/>
        <v>1.8080598327906374E-7</v>
      </c>
    </row>
    <row r="305" spans="4:7" x14ac:dyDescent="0.25">
      <c r="D305">
        <v>205.20419311523437</v>
      </c>
      <c r="E305">
        <v>0.10167896747589111</v>
      </c>
      <c r="F305">
        <f t="shared" si="8"/>
        <v>9.1262210734118498E-2</v>
      </c>
      <c r="G305">
        <f t="shared" si="9"/>
        <v>1.0850882101726523E-4</v>
      </c>
    </row>
    <row r="306" spans="4:7" x14ac:dyDescent="0.25">
      <c r="D306">
        <v>198.9029541015625</v>
      </c>
      <c r="E306">
        <v>0.14200021326541901</v>
      </c>
      <c r="F306">
        <f t="shared" si="8"/>
        <v>8.1595999544098241E-2</v>
      </c>
      <c r="G306">
        <f t="shared" si="9"/>
        <v>3.6486690352909956E-3</v>
      </c>
    </row>
    <row r="307" spans="4:7" x14ac:dyDescent="0.25">
      <c r="D307">
        <v>199.15428161621094</v>
      </c>
      <c r="E307">
        <v>0.10668345540761948</v>
      </c>
      <c r="F307">
        <f t="shared" si="8"/>
        <v>8.1981540360623939E-2</v>
      </c>
      <c r="G307">
        <f t="shared" si="9"/>
        <v>6.1018460698898452E-4</v>
      </c>
    </row>
    <row r="308" spans="4:7" x14ac:dyDescent="0.25">
      <c r="D308">
        <v>199.27914428710937</v>
      </c>
      <c r="E308">
        <v>6.9329053163528442E-2</v>
      </c>
      <c r="F308">
        <f t="shared" si="8"/>
        <v>8.2173081888256172E-2</v>
      </c>
      <c r="G308">
        <f t="shared" si="9"/>
        <v>1.6496907388163104E-4</v>
      </c>
    </row>
    <row r="309" spans="4:7" x14ac:dyDescent="0.25">
      <c r="D309">
        <v>204.327880859375</v>
      </c>
      <c r="E309">
        <v>6.1985604465007782E-2</v>
      </c>
      <c r="F309">
        <f t="shared" si="8"/>
        <v>8.9917932360427055E-2</v>
      </c>
      <c r="G309">
        <f t="shared" si="9"/>
        <v>7.8021494165721769E-4</v>
      </c>
    </row>
    <row r="310" spans="4:7" x14ac:dyDescent="0.25">
      <c r="D310">
        <v>204.63362121582031</v>
      </c>
      <c r="E310">
        <v>8.458990603685379E-2</v>
      </c>
      <c r="F310">
        <f t="shared" si="8"/>
        <v>9.0386943430837197E-2</v>
      </c>
      <c r="G310">
        <f t="shared" si="9"/>
        <v>3.3605642547241923E-5</v>
      </c>
    </row>
    <row r="311" spans="4:7" x14ac:dyDescent="0.25">
      <c r="D311">
        <v>251.05360412597656</v>
      </c>
      <c r="E311">
        <v>0.11429494619369507</v>
      </c>
      <c r="F311">
        <f t="shared" si="8"/>
        <v>0.16159601156380893</v>
      </c>
      <c r="G311">
        <f t="shared" si="9"/>
        <v>2.2373907851477846E-3</v>
      </c>
    </row>
    <row r="312" spans="4:7" x14ac:dyDescent="0.25">
      <c r="D312">
        <v>331.01284790039062</v>
      </c>
      <c r="E312">
        <v>9.5776133239269257E-2</v>
      </c>
      <c r="F312">
        <f t="shared" si="8"/>
        <v>0.28425489424399608</v>
      </c>
      <c r="G312">
        <f t="shared" si="9"/>
        <v>3.552424334987693E-2</v>
      </c>
    </row>
    <row r="313" spans="4:7" x14ac:dyDescent="0.25">
      <c r="D313">
        <v>422.298095703125</v>
      </c>
      <c r="E313">
        <v>0.15593765676021576</v>
      </c>
      <c r="F313">
        <f t="shared" si="8"/>
        <v>0.42428806579645495</v>
      </c>
      <c r="G313">
        <f t="shared" si="9"/>
        <v>7.2011942029916884E-2</v>
      </c>
    </row>
    <row r="314" spans="4:7" x14ac:dyDescent="0.25">
      <c r="D314">
        <v>528.37017822265625</v>
      </c>
      <c r="E314">
        <v>0.17647823691368103</v>
      </c>
      <c r="F314">
        <f t="shared" si="8"/>
        <v>0.58700450121088743</v>
      </c>
      <c r="G314">
        <f t="shared" si="9"/>
        <v>0.16853181367781978</v>
      </c>
    </row>
    <row r="315" spans="4:7" x14ac:dyDescent="0.25">
      <c r="D315">
        <v>532.53790283203125</v>
      </c>
      <c r="E315">
        <v>0.2940233051776886</v>
      </c>
      <c r="F315">
        <f t="shared" si="8"/>
        <v>0.59339786387633375</v>
      </c>
      <c r="G315">
        <f t="shared" si="9"/>
        <v>8.9625126396008531E-2</v>
      </c>
    </row>
    <row r="316" spans="4:7" x14ac:dyDescent="0.25">
      <c r="D316">
        <v>533.1180419921875</v>
      </c>
      <c r="E316">
        <v>0.32979357242584229</v>
      </c>
      <c r="F316">
        <f t="shared" si="8"/>
        <v>0.59428780752543253</v>
      </c>
      <c r="G316">
        <f t="shared" si="9"/>
        <v>6.9957200400917324E-2</v>
      </c>
    </row>
    <row r="317" spans="4:7" x14ac:dyDescent="0.25">
      <c r="D317">
        <v>544.00244140625</v>
      </c>
      <c r="E317">
        <v>0.40225771069526672</v>
      </c>
      <c r="F317">
        <f t="shared" si="8"/>
        <v>0.61098466717233424</v>
      </c>
      <c r="G317">
        <f t="shared" si="9"/>
        <v>4.3566942360179634E-2</v>
      </c>
    </row>
    <row r="318" spans="4:7" x14ac:dyDescent="0.25">
      <c r="D318">
        <v>554.7618408203125</v>
      </c>
      <c r="E318">
        <v>0.4639146625995636</v>
      </c>
      <c r="F318">
        <f t="shared" si="8"/>
        <v>0.6274897746263528</v>
      </c>
      <c r="G318">
        <f t="shared" si="9"/>
        <v>2.6756817274576638E-2</v>
      </c>
    </row>
    <row r="319" spans="4:7" x14ac:dyDescent="0.25">
      <c r="D319">
        <v>553.64501953125</v>
      </c>
      <c r="E319">
        <v>0.55731093883514404</v>
      </c>
      <c r="F319">
        <f t="shared" si="8"/>
        <v>0.62577655117646214</v>
      </c>
      <c r="G319">
        <f t="shared" si="9"/>
        <v>4.6875400732716488E-3</v>
      </c>
    </row>
    <row r="320" spans="4:7" x14ac:dyDescent="0.25">
      <c r="D320">
        <v>553.51397705078125</v>
      </c>
      <c r="E320">
        <v>0.57979118824005127</v>
      </c>
      <c r="F320">
        <f t="shared" si="8"/>
        <v>0.62557552971253627</v>
      </c>
      <c r="G320">
        <f t="shared" si="9"/>
        <v>2.0962059240691101E-3</v>
      </c>
    </row>
    <row r="321" spans="4:7" x14ac:dyDescent="0.25">
      <c r="D321">
        <v>558.06707763671875</v>
      </c>
      <c r="E321">
        <v>0.76858866214752197</v>
      </c>
      <c r="F321">
        <f t="shared" si="8"/>
        <v>0.63256006588670532</v>
      </c>
      <c r="G321">
        <f t="shared" si="9"/>
        <v>1.850377900068826E-2</v>
      </c>
    </row>
    <row r="322" spans="4:7" x14ac:dyDescent="0.25">
      <c r="D322">
        <v>556.15087890625</v>
      </c>
      <c r="E322">
        <v>0.78252899646759033</v>
      </c>
      <c r="F322">
        <f t="shared" si="8"/>
        <v>0.62962058341816673</v>
      </c>
      <c r="G322">
        <f t="shared" si="9"/>
        <v>2.3380982781293136E-2</v>
      </c>
    </row>
    <row r="323" spans="4:7" x14ac:dyDescent="0.25">
      <c r="D323">
        <v>555.89996337890625</v>
      </c>
      <c r="E323">
        <v>0.89129173755645752</v>
      </c>
      <c r="F323">
        <f t="shared" si="8"/>
        <v>0.62923567459739393</v>
      </c>
      <c r="G323">
        <f t="shared" si="9"/>
        <v>6.8673380133604703E-2</v>
      </c>
    </row>
    <row r="324" spans="4:7" x14ac:dyDescent="0.25">
      <c r="D324">
        <v>556.43310546875</v>
      </c>
      <c r="E324">
        <v>0.76833939552307129</v>
      </c>
      <c r="F324">
        <f t="shared" si="8"/>
        <v>0.63005352391616076</v>
      </c>
      <c r="G324">
        <f t="shared" si="9"/>
        <v>1.9122982286082942E-2</v>
      </c>
    </row>
    <row r="325" spans="4:7" x14ac:dyDescent="0.25">
      <c r="D325">
        <v>555.73492431640625</v>
      </c>
      <c r="E325">
        <v>0.82523232698440552</v>
      </c>
      <c r="F325">
        <f t="shared" si="8"/>
        <v>0.62898250178022796</v>
      </c>
      <c r="G325">
        <f t="shared" si="9"/>
        <v>3.851399389267024E-2</v>
      </c>
    </row>
    <row r="326" spans="4:7" x14ac:dyDescent="0.25">
      <c r="D326">
        <v>538.28717041015625</v>
      </c>
      <c r="E326">
        <v>0.6759222149848938</v>
      </c>
      <c r="F326">
        <f t="shared" si="8"/>
        <v>0.60221734120095405</v>
      </c>
      <c r="G326">
        <f t="shared" si="9"/>
        <v>5.4324084195064891E-3</v>
      </c>
    </row>
    <row r="327" spans="4:7" x14ac:dyDescent="0.25">
      <c r="D327">
        <v>403.75186157226562</v>
      </c>
      <c r="E327">
        <v>0.43386948108673096</v>
      </c>
      <c r="F327">
        <f t="shared" si="8"/>
        <v>0.39583781728191991</v>
      </c>
      <c r="G327">
        <f t="shared" si="9"/>
        <v>1.4464074517621746E-3</v>
      </c>
    </row>
    <row r="328" spans="4:7" x14ac:dyDescent="0.25">
      <c r="D328">
        <v>277.43997192382813</v>
      </c>
      <c r="E328">
        <v>0.18837496638298035</v>
      </c>
      <c r="F328">
        <f t="shared" si="8"/>
        <v>0.2020731626634869</v>
      </c>
      <c r="G328">
        <f t="shared" si="9"/>
        <v>1.8764058133928372E-4</v>
      </c>
    </row>
    <row r="329" spans="4:7" x14ac:dyDescent="0.25">
      <c r="D329">
        <v>203.97903442382812</v>
      </c>
      <c r="E329">
        <v>0.16902512311935425</v>
      </c>
      <c r="F329">
        <f t="shared" si="8"/>
        <v>8.9382795808462367E-2</v>
      </c>
      <c r="G329">
        <f t="shared" si="9"/>
        <v>6.3429002994952344E-3</v>
      </c>
    </row>
    <row r="330" spans="4:7" x14ac:dyDescent="0.25">
      <c r="D330">
        <v>198.69107055664062</v>
      </c>
      <c r="E330">
        <v>0.11376751959323883</v>
      </c>
      <c r="F330">
        <f t="shared" si="8"/>
        <v>8.1270966469101202E-2</v>
      </c>
      <c r="G330">
        <f t="shared" si="9"/>
        <v>1.056025964949899E-3</v>
      </c>
    </row>
    <row r="331" spans="4:7" x14ac:dyDescent="0.25">
      <c r="D331">
        <v>198.64051818847656</v>
      </c>
      <c r="E331">
        <v>9.7856238484382629E-2</v>
      </c>
      <c r="F331">
        <f t="shared" si="8"/>
        <v>8.1193418249494054E-2</v>
      </c>
      <c r="G331">
        <f t="shared" si="9"/>
        <v>2.7764957818021219E-4</v>
      </c>
    </row>
    <row r="332" spans="4:7" x14ac:dyDescent="0.25">
      <c r="D332">
        <v>198.72001647949219</v>
      </c>
      <c r="E332">
        <v>9.4205804169178009E-2</v>
      </c>
      <c r="F332">
        <f t="shared" si="8"/>
        <v>8.1315370022555733E-2</v>
      </c>
      <c r="G332">
        <f t="shared" si="9"/>
        <v>1.6616329248840555E-4</v>
      </c>
    </row>
    <row r="333" spans="4:7" x14ac:dyDescent="0.25">
      <c r="D333">
        <v>245.90127563476562</v>
      </c>
      <c r="E333">
        <v>0.16319173574447632</v>
      </c>
      <c r="F333">
        <f t="shared" si="8"/>
        <v>0.15369224927065611</v>
      </c>
      <c r="G333">
        <f t="shared" si="9"/>
        <v>9.0240243266293059E-5</v>
      </c>
    </row>
    <row r="334" spans="4:7" x14ac:dyDescent="0.25">
      <c r="D334">
        <v>327.48178100585937</v>
      </c>
      <c r="E334">
        <v>0.15554033219814301</v>
      </c>
      <c r="F334">
        <f t="shared" si="8"/>
        <v>0.27883817568204794</v>
      </c>
      <c r="G334">
        <f t="shared" si="9"/>
        <v>1.5202358207781519E-2</v>
      </c>
    </row>
    <row r="335" spans="4:7" x14ac:dyDescent="0.25">
      <c r="D335">
        <v>439.06942749023437</v>
      </c>
      <c r="E335">
        <v>0.13301907479763031</v>
      </c>
      <c r="F335">
        <f t="shared" si="8"/>
        <v>0.45001558297844968</v>
      </c>
      <c r="G335">
        <f t="shared" si="9"/>
        <v>0.10048678619883228</v>
      </c>
    </row>
    <row r="336" spans="4:7" x14ac:dyDescent="0.25">
      <c r="D336">
        <v>531.43560791015625</v>
      </c>
      <c r="E336">
        <v>0.25321081280708313</v>
      </c>
      <c r="F336">
        <f t="shared" ref="F336:F399" si="10">$D336*$B$2 + $B$3</f>
        <v>0.59170692412854564</v>
      </c>
      <c r="G336">
        <f t="shared" ref="G336:G399" si="11">(F336-E336)^2</f>
        <v>0.11457961737975195</v>
      </c>
    </row>
    <row r="337" spans="4:7" x14ac:dyDescent="0.25">
      <c r="D337">
        <v>551.6827392578125</v>
      </c>
      <c r="E337">
        <v>0.41816338896751404</v>
      </c>
      <c r="F337">
        <f t="shared" si="10"/>
        <v>0.622766378812598</v>
      </c>
      <c r="G337">
        <f t="shared" si="11"/>
        <v>4.1862383453547529E-2</v>
      </c>
    </row>
    <row r="338" spans="4:7" x14ac:dyDescent="0.25">
      <c r="D338">
        <v>552.830322265625</v>
      </c>
      <c r="E338">
        <v>0.59624791145324707</v>
      </c>
      <c r="F338">
        <f t="shared" si="10"/>
        <v>0.62452679127870603</v>
      </c>
      <c r="G338">
        <f t="shared" si="11"/>
        <v>7.996950441827497E-4</v>
      </c>
    </row>
    <row r="339" spans="4:7" x14ac:dyDescent="0.25">
      <c r="D339">
        <v>555.36395263671875</v>
      </c>
      <c r="E339">
        <v>0.77787899971008301</v>
      </c>
      <c r="F339">
        <f t="shared" si="10"/>
        <v>0.62841342471560691</v>
      </c>
      <c r="G339">
        <f t="shared" si="11"/>
        <v>2.2339958108429359E-2</v>
      </c>
    </row>
    <row r="340" spans="4:7" x14ac:dyDescent="0.25">
      <c r="D340">
        <v>553.9154052734375</v>
      </c>
      <c r="E340">
        <v>0.70418632030487061</v>
      </c>
      <c r="F340">
        <f t="shared" si="10"/>
        <v>0.62619132764837249</v>
      </c>
      <c r="G340">
        <f t="shared" si="11"/>
        <v>6.0832188794871954E-3</v>
      </c>
    </row>
    <row r="341" spans="4:7" x14ac:dyDescent="0.25">
      <c r="D341">
        <v>553.47662353515625</v>
      </c>
      <c r="E341">
        <v>0.77271038293838501</v>
      </c>
      <c r="F341">
        <f t="shared" si="10"/>
        <v>0.62551822876427232</v>
      </c>
      <c r="G341">
        <f t="shared" si="11"/>
        <v>2.166553025041576E-2</v>
      </c>
    </row>
    <row r="342" spans="4:7" x14ac:dyDescent="0.25">
      <c r="D342">
        <v>553.1943359375</v>
      </c>
      <c r="E342">
        <v>0.76490843296051025</v>
      </c>
      <c r="F342">
        <f t="shared" si="10"/>
        <v>0.62508519463727785</v>
      </c>
      <c r="G342">
        <f t="shared" si="11"/>
        <v>1.9550537975195445E-2</v>
      </c>
    </row>
    <row r="343" spans="4:7" x14ac:dyDescent="0.25">
      <c r="D343">
        <v>556.6353759765625</v>
      </c>
      <c r="E343">
        <v>0.90443837642669678</v>
      </c>
      <c r="F343">
        <f t="shared" si="10"/>
        <v>0.63036381042358991</v>
      </c>
      <c r="G343">
        <f t="shared" si="11"/>
        <v>7.5116867729791384E-2</v>
      </c>
    </row>
    <row r="344" spans="4:7" x14ac:dyDescent="0.25">
      <c r="D344">
        <v>555.78997802734375</v>
      </c>
      <c r="E344">
        <v>0.91420269012451172</v>
      </c>
      <c r="F344">
        <f t="shared" si="10"/>
        <v>0.62906695513861688</v>
      </c>
      <c r="G344">
        <f t="shared" si="11"/>
        <v>8.1302387365946457E-2</v>
      </c>
    </row>
    <row r="345" spans="4:7" x14ac:dyDescent="0.25">
      <c r="D345">
        <v>553.909423828125</v>
      </c>
      <c r="E345">
        <v>0.99209117889404297</v>
      </c>
      <c r="F345">
        <f t="shared" si="10"/>
        <v>0.62618215200633021</v>
      </c>
      <c r="G345">
        <f t="shared" si="11"/>
        <v>0.1338894159579129</v>
      </c>
    </row>
    <row r="346" spans="4:7" x14ac:dyDescent="0.25">
      <c r="D346">
        <v>553.4678955078125</v>
      </c>
      <c r="E346">
        <v>0.89681464433670044</v>
      </c>
      <c r="F346">
        <f t="shared" si="10"/>
        <v>0.62550483981721061</v>
      </c>
      <c r="G346">
        <f t="shared" si="11"/>
        <v>7.3609010028403782E-2</v>
      </c>
    </row>
    <row r="347" spans="4:7" x14ac:dyDescent="0.25">
      <c r="D347">
        <v>556.22821044921875</v>
      </c>
      <c r="E347">
        <v>1.2118985652923584</v>
      </c>
      <c r="F347">
        <f t="shared" si="10"/>
        <v>0.62973921136171318</v>
      </c>
      <c r="G347">
        <f t="shared" si="11"/>
        <v>0.33890951336894626</v>
      </c>
    </row>
    <row r="348" spans="4:7" x14ac:dyDescent="0.25">
      <c r="D348">
        <v>555.5189208984375</v>
      </c>
      <c r="E348">
        <v>0.60729843378067017</v>
      </c>
      <c r="F348">
        <f t="shared" si="10"/>
        <v>0.62865114874770178</v>
      </c>
      <c r="G348">
        <f t="shared" si="11"/>
        <v>4.5593843646329598E-4</v>
      </c>
    </row>
    <row r="349" spans="4:7" x14ac:dyDescent="0.25">
      <c r="D349">
        <v>555.79815673828125</v>
      </c>
      <c r="E349">
        <v>0.30943629145622253</v>
      </c>
      <c r="F349">
        <f t="shared" si="10"/>
        <v>0.62907950142467473</v>
      </c>
      <c r="G349">
        <f t="shared" si="11"/>
        <v>0.10217178167893601</v>
      </c>
    </row>
    <row r="350" spans="4:7" x14ac:dyDescent="0.25">
      <c r="D350">
        <v>539.630859375</v>
      </c>
      <c r="E350">
        <v>0.37110987305641174</v>
      </c>
      <c r="F350">
        <f t="shared" si="10"/>
        <v>0.60427858364544762</v>
      </c>
      <c r="G350">
        <f t="shared" si="11"/>
        <v>5.4367647597753574E-2</v>
      </c>
    </row>
    <row r="351" spans="4:7" x14ac:dyDescent="0.25">
      <c r="D351">
        <v>425.22933959960937</v>
      </c>
      <c r="E351">
        <v>0.68126219511032104</v>
      </c>
      <c r="F351">
        <f t="shared" si="10"/>
        <v>0.42878464535666505</v>
      </c>
      <c r="G351">
        <f t="shared" si="11"/>
        <v>6.3744913129609837E-2</v>
      </c>
    </row>
    <row r="352" spans="4:7" x14ac:dyDescent="0.25">
      <c r="D352">
        <v>311.20068359375</v>
      </c>
      <c r="E352">
        <v>0.3186778724193573</v>
      </c>
      <c r="F352">
        <f t="shared" si="10"/>
        <v>0.2538626866315169</v>
      </c>
      <c r="G352">
        <f t="shared" si="11"/>
        <v>4.2010083087122684E-3</v>
      </c>
    </row>
    <row r="353" spans="4:7" x14ac:dyDescent="0.25">
      <c r="D353">
        <v>229.68975830078125</v>
      </c>
      <c r="E353">
        <v>0.21336042881011963</v>
      </c>
      <c r="F353">
        <f t="shared" si="10"/>
        <v>0.12882349728061665</v>
      </c>
      <c r="G353">
        <f t="shared" si="11"/>
        <v>7.1464927924238747E-3</v>
      </c>
    </row>
    <row r="354" spans="4:7" x14ac:dyDescent="0.25">
      <c r="D354">
        <v>198.64228820800781</v>
      </c>
      <c r="E354">
        <v>0.15917240083217621</v>
      </c>
      <c r="F354">
        <f t="shared" si="10"/>
        <v>8.1196133490506583E-2</v>
      </c>
      <c r="G354">
        <f t="shared" si="11"/>
        <v>6.0802982685395331E-3</v>
      </c>
    </row>
    <row r="355" spans="4:7" x14ac:dyDescent="0.25">
      <c r="D355">
        <v>198.70323181152344</v>
      </c>
      <c r="E355">
        <v>0.18266153335571289</v>
      </c>
      <c r="F355">
        <f t="shared" si="10"/>
        <v>8.1289622047437171E-2</v>
      </c>
      <c r="G355">
        <f t="shared" si="11"/>
        <v>1.0276264402292918E-2</v>
      </c>
    </row>
    <row r="356" spans="4:7" x14ac:dyDescent="0.25">
      <c r="D356">
        <v>198.61940002441406</v>
      </c>
      <c r="E356">
        <v>0.16307869553565979</v>
      </c>
      <c r="F356">
        <f t="shared" si="10"/>
        <v>8.1161022615344858E-2</v>
      </c>
      <c r="G356">
        <f t="shared" si="11"/>
        <v>6.7105051366796982E-3</v>
      </c>
    </row>
    <row r="357" spans="4:7" x14ac:dyDescent="0.25">
      <c r="D357">
        <v>199.04646301269531</v>
      </c>
      <c r="E357">
        <v>0.15894933044910431</v>
      </c>
      <c r="F357">
        <f t="shared" si="10"/>
        <v>8.1816144731362173E-2</v>
      </c>
      <c r="G357">
        <f t="shared" si="11"/>
        <v>5.9495283389676993E-3</v>
      </c>
    </row>
    <row r="358" spans="4:7" x14ac:dyDescent="0.25">
      <c r="D358">
        <v>199.1318359375</v>
      </c>
      <c r="E358">
        <v>0.13508100807666779</v>
      </c>
      <c r="F358">
        <f t="shared" si="10"/>
        <v>8.1947108295715387E-2</v>
      </c>
      <c r="G358">
        <f t="shared" si="11"/>
        <v>2.8232113059322933E-3</v>
      </c>
    </row>
    <row r="359" spans="4:7" x14ac:dyDescent="0.25">
      <c r="D359">
        <v>204.88731384277344</v>
      </c>
      <c r="E359">
        <v>0.10742649435997009</v>
      </c>
      <c r="F359">
        <f t="shared" si="10"/>
        <v>9.0776112371129647E-2</v>
      </c>
      <c r="G359">
        <f t="shared" si="11"/>
        <v>2.7723522037430233E-4</v>
      </c>
    </row>
    <row r="360" spans="4:7" x14ac:dyDescent="0.25">
      <c r="D360">
        <v>284.60440063476562</v>
      </c>
      <c r="E360">
        <v>0.14913707971572876</v>
      </c>
      <c r="F360">
        <f t="shared" si="10"/>
        <v>0.21306352199210582</v>
      </c>
      <c r="G360">
        <f t="shared" si="11"/>
        <v>4.086590022114968E-3</v>
      </c>
    </row>
    <row r="361" spans="4:7" x14ac:dyDescent="0.25">
      <c r="D361">
        <v>435.36886596679687</v>
      </c>
      <c r="E361">
        <v>0.14753469824790955</v>
      </c>
      <c r="F361">
        <f t="shared" si="10"/>
        <v>0.444338856682304</v>
      </c>
      <c r="G361">
        <f t="shared" si="11"/>
        <v>8.8092708463949121E-2</v>
      </c>
    </row>
    <row r="362" spans="4:7" x14ac:dyDescent="0.25">
      <c r="D362">
        <v>534.337158203125</v>
      </c>
      <c r="E362">
        <v>0.22598725557327271</v>
      </c>
      <c r="F362">
        <f t="shared" si="10"/>
        <v>0.59615795318004605</v>
      </c>
      <c r="G362">
        <f t="shared" si="11"/>
        <v>0.13702634536668523</v>
      </c>
    </row>
    <row r="363" spans="4:7" x14ac:dyDescent="0.25">
      <c r="D363">
        <v>551.09320068359375</v>
      </c>
      <c r="E363">
        <v>0.78843933343887329</v>
      </c>
      <c r="F363">
        <f t="shared" si="10"/>
        <v>0.62186201629743265</v>
      </c>
      <c r="G363">
        <f t="shared" si="11"/>
        <v>2.7748002586040092E-2</v>
      </c>
    </row>
    <row r="364" spans="4:7" x14ac:dyDescent="0.25">
      <c r="D364">
        <v>555.15093994140625</v>
      </c>
      <c r="E364">
        <v>0.8206639289855957</v>
      </c>
      <c r="F364">
        <f t="shared" si="10"/>
        <v>0.62808665950410192</v>
      </c>
      <c r="G364">
        <f t="shared" si="11"/>
        <v>3.7086004720947877E-2</v>
      </c>
    </row>
    <row r="365" spans="4:7" x14ac:dyDescent="0.25">
      <c r="D365">
        <v>555.8533935546875</v>
      </c>
      <c r="E365">
        <v>0.86964499950408936</v>
      </c>
      <c r="F365">
        <f t="shared" si="10"/>
        <v>0.62916423567006496</v>
      </c>
      <c r="G365">
        <f t="shared" si="11"/>
        <v>5.7830997774195814E-2</v>
      </c>
    </row>
    <row r="366" spans="4:7" x14ac:dyDescent="0.25">
      <c r="D366">
        <v>555.54376220703125</v>
      </c>
      <c r="E366">
        <v>0.8191368579864502</v>
      </c>
      <c r="F366">
        <f t="shared" si="10"/>
        <v>0.62868925575087731</v>
      </c>
      <c r="G366">
        <f t="shared" si="11"/>
        <v>3.6270289197278989E-2</v>
      </c>
    </row>
    <row r="367" spans="4:7" x14ac:dyDescent="0.25">
      <c r="D367">
        <v>556.29949951171875</v>
      </c>
      <c r="E367">
        <v>0.89616751670837402</v>
      </c>
      <c r="F367">
        <f t="shared" si="10"/>
        <v>0.62984857003421679</v>
      </c>
      <c r="G367">
        <f t="shared" si="11"/>
        <v>7.0925781357632597E-2</v>
      </c>
    </row>
    <row r="368" spans="4:7" x14ac:dyDescent="0.25">
      <c r="D368">
        <v>557.27447509765625</v>
      </c>
      <c r="E368">
        <v>0.91330832242965698</v>
      </c>
      <c r="F368">
        <f t="shared" si="10"/>
        <v>0.63134419968710531</v>
      </c>
      <c r="G368">
        <f t="shared" si="11"/>
        <v>7.950376651397674E-2</v>
      </c>
    </row>
    <row r="369" spans="4:7" x14ac:dyDescent="0.25">
      <c r="D369">
        <v>557.75018310546875</v>
      </c>
      <c r="E369">
        <v>1.1014654636383057</v>
      </c>
      <c r="F369">
        <f t="shared" si="10"/>
        <v>0.63207394411646634</v>
      </c>
      <c r="G369">
        <f t="shared" si="11"/>
        <v>0.22032839859902126</v>
      </c>
    </row>
    <row r="370" spans="4:7" x14ac:dyDescent="0.25">
      <c r="D370">
        <v>557.4091796875</v>
      </c>
      <c r="E370">
        <v>1.0276567935943604</v>
      </c>
      <c r="F370">
        <f t="shared" si="10"/>
        <v>0.63155083889105712</v>
      </c>
      <c r="G370">
        <f t="shared" si="11"/>
        <v>0.15689992735141531</v>
      </c>
    </row>
    <row r="371" spans="4:7" x14ac:dyDescent="0.25">
      <c r="D371">
        <v>556.8836669921875</v>
      </c>
      <c r="E371">
        <v>1.1153583526611328</v>
      </c>
      <c r="F371">
        <f t="shared" si="10"/>
        <v>0.63074469319734416</v>
      </c>
      <c r="G371">
        <f t="shared" si="11"/>
        <v>0.2348503989388849</v>
      </c>
    </row>
    <row r="372" spans="4:7" x14ac:dyDescent="0.25">
      <c r="D372">
        <v>556.47882080078125</v>
      </c>
      <c r="E372">
        <v>1.0094171762466431</v>
      </c>
      <c r="F372">
        <f t="shared" si="10"/>
        <v>0.63012365203748377</v>
      </c>
      <c r="G372">
        <f t="shared" si="11"/>
        <v>0.1438635775070041</v>
      </c>
    </row>
    <row r="373" spans="4:7" x14ac:dyDescent="0.25">
      <c r="D373">
        <v>555.49908447265625</v>
      </c>
      <c r="E373">
        <v>1.1168639659881592</v>
      </c>
      <c r="F373">
        <f t="shared" si="10"/>
        <v>0.62862071932256169</v>
      </c>
      <c r="G373">
        <f t="shared" si="11"/>
        <v>0.23838146791456347</v>
      </c>
    </row>
    <row r="374" spans="4:7" x14ac:dyDescent="0.25">
      <c r="D374">
        <v>468.19125366210937</v>
      </c>
      <c r="E374">
        <v>0.89325255155563354</v>
      </c>
      <c r="F374">
        <f t="shared" si="10"/>
        <v>0.49468897521220445</v>
      </c>
      <c r="G374">
        <f t="shared" si="11"/>
        <v>0.15885292438766443</v>
      </c>
    </row>
    <row r="375" spans="4:7" x14ac:dyDescent="0.25">
      <c r="D375">
        <v>339.46725463867187</v>
      </c>
      <c r="E375">
        <v>0.5275275707244873</v>
      </c>
      <c r="F375">
        <f t="shared" si="10"/>
        <v>0.29722410249672904</v>
      </c>
      <c r="G375">
        <f t="shared" si="11"/>
        <v>5.3039687477734063E-2</v>
      </c>
    </row>
    <row r="376" spans="4:7" x14ac:dyDescent="0.25">
      <c r="D376">
        <v>338.54815673828125</v>
      </c>
      <c r="E376">
        <v>0.20481294393539429</v>
      </c>
      <c r="F376">
        <f t="shared" si="10"/>
        <v>0.29581419019373534</v>
      </c>
      <c r="G376">
        <f t="shared" si="11"/>
        <v>8.2812268205712317E-3</v>
      </c>
    </row>
    <row r="377" spans="4:7" x14ac:dyDescent="0.25">
      <c r="D377">
        <v>358.15274047851562</v>
      </c>
      <c r="E377">
        <v>0.23113724589347839</v>
      </c>
      <c r="F377">
        <f t="shared" si="10"/>
        <v>0.32588796557574784</v>
      </c>
      <c r="G377">
        <f t="shared" si="11"/>
        <v>8.9776988803080028E-3</v>
      </c>
    </row>
    <row r="378" spans="4:7" x14ac:dyDescent="0.25">
      <c r="D378">
        <v>278.15664672851562</v>
      </c>
      <c r="E378">
        <v>0.16560792922973633</v>
      </c>
      <c r="F378">
        <f t="shared" si="10"/>
        <v>0.20317255438655041</v>
      </c>
      <c r="G378">
        <f t="shared" si="11"/>
        <v>1.4111010631719493E-3</v>
      </c>
    </row>
    <row r="379" spans="4:7" x14ac:dyDescent="0.25">
      <c r="D379">
        <v>207.6165771484375</v>
      </c>
      <c r="E379">
        <v>0.15474489331245422</v>
      </c>
      <c r="F379">
        <f t="shared" si="10"/>
        <v>9.4962850161662726E-2</v>
      </c>
      <c r="G379">
        <f t="shared" si="11"/>
        <v>3.5738926832830967E-3</v>
      </c>
    </row>
    <row r="380" spans="4:7" x14ac:dyDescent="0.25">
      <c r="D380">
        <v>197.24827575683594</v>
      </c>
      <c r="E380">
        <v>7.6399564743041992E-2</v>
      </c>
      <c r="F380">
        <f t="shared" si="10"/>
        <v>7.9057693935157436E-2</v>
      </c>
      <c r="G380">
        <f t="shared" si="11"/>
        <v>7.0656508019763017E-6</v>
      </c>
    </row>
    <row r="381" spans="4:7" x14ac:dyDescent="0.25">
      <c r="D381">
        <v>198.78659057617187</v>
      </c>
      <c r="E381">
        <v>0.16586704552173615</v>
      </c>
      <c r="F381">
        <f t="shared" si="10"/>
        <v>8.141749585477609E-2</v>
      </c>
      <c r="G381">
        <f t="shared" si="11"/>
        <v>7.1317264389523533E-3</v>
      </c>
    </row>
    <row r="382" spans="4:7" x14ac:dyDescent="0.25">
      <c r="D382">
        <v>198.68327331542969</v>
      </c>
      <c r="E382">
        <v>0.15096670389175415</v>
      </c>
      <c r="F382">
        <f t="shared" si="10"/>
        <v>8.1259005364296144E-2</v>
      </c>
      <c r="G382">
        <f t="shared" si="11"/>
        <v>4.8591632339949715E-3</v>
      </c>
    </row>
    <row r="383" spans="4:7" x14ac:dyDescent="0.25">
      <c r="D383">
        <v>199.83930969238281</v>
      </c>
      <c r="E383">
        <v>0.15275232493877411</v>
      </c>
      <c r="F383">
        <f t="shared" si="10"/>
        <v>8.3032385446963897E-2</v>
      </c>
      <c r="G383">
        <f t="shared" si="11"/>
        <v>4.8608699627416775E-3</v>
      </c>
    </row>
    <row r="384" spans="4:7" x14ac:dyDescent="0.25">
      <c r="D384">
        <v>258.29525756835937</v>
      </c>
      <c r="E384">
        <v>0.10810835659503937</v>
      </c>
      <c r="F384">
        <f t="shared" si="10"/>
        <v>0.17270483498522349</v>
      </c>
      <c r="G384">
        <f t="shared" si="11"/>
        <v>4.1727050204135238E-3</v>
      </c>
    </row>
    <row r="385" spans="4:7" x14ac:dyDescent="0.25">
      <c r="D385">
        <v>388.68234252929687</v>
      </c>
      <c r="E385">
        <v>0.16376537084579468</v>
      </c>
      <c r="F385">
        <f t="shared" si="10"/>
        <v>0.37272091070444913</v>
      </c>
      <c r="G385">
        <f t="shared" si="11"/>
        <v>4.3662417637621728E-2</v>
      </c>
    </row>
    <row r="386" spans="4:7" x14ac:dyDescent="0.25">
      <c r="D386">
        <v>441.15463256835937</v>
      </c>
      <c r="E386">
        <v>0.14707775413990021</v>
      </c>
      <c r="F386">
        <f t="shared" si="10"/>
        <v>0.45321432414918228</v>
      </c>
      <c r="G386">
        <f t="shared" si="11"/>
        <v>9.371959949704807E-2</v>
      </c>
    </row>
    <row r="387" spans="4:7" x14ac:dyDescent="0.25">
      <c r="D387">
        <v>494.0809326171875</v>
      </c>
      <c r="E387">
        <v>0.33867752552032471</v>
      </c>
      <c r="F387">
        <f t="shared" si="10"/>
        <v>0.53440419691362318</v>
      </c>
      <c r="G387">
        <f t="shared" si="11"/>
        <v>3.8308929894700243E-2</v>
      </c>
    </row>
    <row r="388" spans="4:7" x14ac:dyDescent="0.25">
      <c r="D388">
        <v>533.88140869140625</v>
      </c>
      <c r="E388">
        <v>0.51083260774612427</v>
      </c>
      <c r="F388">
        <f t="shared" si="10"/>
        <v>0.595458825433826</v>
      </c>
      <c r="G388">
        <f t="shared" si="11"/>
        <v>7.1615967201262816E-3</v>
      </c>
    </row>
    <row r="389" spans="4:7" x14ac:dyDescent="0.25">
      <c r="D389">
        <v>532.53448486328125</v>
      </c>
      <c r="E389">
        <v>0.70409923791885376</v>
      </c>
      <c r="F389">
        <f t="shared" si="10"/>
        <v>0.59339262065230958</v>
      </c>
      <c r="G389">
        <f t="shared" si="11"/>
        <v>1.2255955106601098E-2</v>
      </c>
    </row>
    <row r="390" spans="4:7" x14ac:dyDescent="0.25">
      <c r="D390">
        <v>533.3070068359375</v>
      </c>
      <c r="E390">
        <v>0.67932552099227905</v>
      </c>
      <c r="F390">
        <f t="shared" si="10"/>
        <v>0.59457768291076762</v>
      </c>
      <c r="G390">
        <f t="shared" si="11"/>
        <v>7.1821960594900787E-3</v>
      </c>
    </row>
    <row r="391" spans="4:7" x14ac:dyDescent="0.25">
      <c r="D391">
        <v>536.4161376953125</v>
      </c>
      <c r="E391">
        <v>0.78290802240371704</v>
      </c>
      <c r="F391">
        <f t="shared" si="10"/>
        <v>0.5993471441927346</v>
      </c>
      <c r="G391">
        <f t="shared" si="11"/>
        <v>3.369459600958713E-2</v>
      </c>
    </row>
    <row r="392" spans="4:7" x14ac:dyDescent="0.25">
      <c r="D392">
        <v>532.71484375</v>
      </c>
      <c r="E392">
        <v>0.71767079830169678</v>
      </c>
      <c r="F392">
        <f t="shared" si="10"/>
        <v>0.59366929434858384</v>
      </c>
      <c r="G392">
        <f t="shared" si="11"/>
        <v>1.5376372982633883E-2</v>
      </c>
    </row>
    <row r="393" spans="4:7" x14ac:dyDescent="0.25">
      <c r="D393">
        <v>554.62030029296875</v>
      </c>
      <c r="E393">
        <v>0.87071818113327026</v>
      </c>
      <c r="F393">
        <f t="shared" si="10"/>
        <v>0.62727264897435275</v>
      </c>
      <c r="G393">
        <f t="shared" si="11"/>
        <v>5.9265727128138539E-2</v>
      </c>
    </row>
    <row r="394" spans="4:7" x14ac:dyDescent="0.25">
      <c r="D394">
        <v>554.491455078125</v>
      </c>
      <c r="E394">
        <v>0.78466957807540894</v>
      </c>
      <c r="F394">
        <f t="shared" si="10"/>
        <v>0.62707499815444245</v>
      </c>
      <c r="G394">
        <f t="shared" si="11"/>
        <v>2.4836051620465892E-2</v>
      </c>
    </row>
    <row r="395" spans="4:7" x14ac:dyDescent="0.25">
      <c r="D395">
        <v>554.65869140625</v>
      </c>
      <c r="E395">
        <v>0.84764862060546875</v>
      </c>
      <c r="F395">
        <f t="shared" si="10"/>
        <v>0.62733154161562399</v>
      </c>
      <c r="G395">
        <f t="shared" si="11"/>
        <v>4.8539615294617498E-2</v>
      </c>
    </row>
    <row r="396" spans="4:7" x14ac:dyDescent="0.25">
      <c r="D396">
        <v>553.998291015625</v>
      </c>
      <c r="E396">
        <v>0.80381852388381958</v>
      </c>
      <c r="F396">
        <f t="shared" si="10"/>
        <v>0.62631847583095812</v>
      </c>
      <c r="G396">
        <f t="shared" si="11"/>
        <v>3.1506267058768127E-2</v>
      </c>
    </row>
    <row r="397" spans="4:7" x14ac:dyDescent="0.25">
      <c r="D397">
        <v>555.89898681640625</v>
      </c>
      <c r="E397">
        <v>0.87810838222503662</v>
      </c>
      <c r="F397">
        <f t="shared" si="10"/>
        <v>0.62923417653338709</v>
      </c>
      <c r="G397">
        <f t="shared" si="11"/>
        <v>6.1938370258649476E-2</v>
      </c>
    </row>
    <row r="398" spans="4:7" x14ac:dyDescent="0.25">
      <c r="D398">
        <v>493.60101318359375</v>
      </c>
      <c r="E398">
        <v>0.78498637676239014</v>
      </c>
      <c r="F398">
        <f t="shared" si="10"/>
        <v>0.53366799208323235</v>
      </c>
      <c r="G398">
        <f t="shared" si="11"/>
        <v>6.3160930477741128E-2</v>
      </c>
    </row>
    <row r="399" spans="4:7" x14ac:dyDescent="0.25">
      <c r="D399">
        <v>351.54110717773437</v>
      </c>
      <c r="E399">
        <v>0.55157804489135742</v>
      </c>
      <c r="F399">
        <f t="shared" si="10"/>
        <v>0.31574560410403463</v>
      </c>
      <c r="G399">
        <f t="shared" si="11"/>
        <v>5.5616940127706113E-2</v>
      </c>
    </row>
    <row r="400" spans="4:7" x14ac:dyDescent="0.25">
      <c r="D400">
        <v>248.94642639160156</v>
      </c>
      <c r="E400">
        <v>0.21885028481483459</v>
      </c>
      <c r="F400">
        <f t="shared" ref="F400:F463" si="12">$D400*$B$2 + $B$3</f>
        <v>0.15836356395292106</v>
      </c>
      <c r="G400">
        <f t="shared" ref="G400:G463" si="13">(F400-E400)^2</f>
        <v>3.6586434006270459E-3</v>
      </c>
    </row>
    <row r="401" spans="4:7" x14ac:dyDescent="0.25">
      <c r="D401">
        <v>198.95169067382812</v>
      </c>
      <c r="E401">
        <v>0.18543873727321625</v>
      </c>
      <c r="F401">
        <f t="shared" si="12"/>
        <v>8.1670762300942557E-2</v>
      </c>
      <c r="G401">
        <f t="shared" si="13"/>
        <v>1.076779262984642E-2</v>
      </c>
    </row>
    <row r="402" spans="4:7" x14ac:dyDescent="0.25">
      <c r="D402">
        <v>199.0318603515625</v>
      </c>
      <c r="E402">
        <v>0.15887998044490814</v>
      </c>
      <c r="F402">
        <f t="shared" si="12"/>
        <v>8.1793743993008983E-2</v>
      </c>
      <c r="G402">
        <f t="shared" si="13"/>
        <v>5.9422878503181068E-3</v>
      </c>
    </row>
    <row r="403" spans="4:7" x14ac:dyDescent="0.25">
      <c r="D403">
        <v>199.38717651367187</v>
      </c>
      <c r="E403">
        <v>0.13419520854949951</v>
      </c>
      <c r="F403">
        <f t="shared" si="12"/>
        <v>8.2338805219019429E-2</v>
      </c>
      <c r="G403">
        <f t="shared" si="13"/>
        <v>2.6890865663734258E-3</v>
      </c>
    </row>
    <row r="404" spans="4:7" x14ac:dyDescent="0.25">
      <c r="D404">
        <v>199.59170532226562</v>
      </c>
      <c r="E404">
        <v>0.13204078376293182</v>
      </c>
      <c r="F404">
        <f t="shared" si="12"/>
        <v>8.2652555999464472E-2</v>
      </c>
      <c r="G404">
        <f t="shared" si="13"/>
        <v>2.4391970416161274E-3</v>
      </c>
    </row>
    <row r="405" spans="4:7" x14ac:dyDescent="0.25">
      <c r="D405">
        <v>269.86331176757812</v>
      </c>
      <c r="E405">
        <v>0.14431583881378174</v>
      </c>
      <c r="F405">
        <f t="shared" si="12"/>
        <v>0.19045043306595538</v>
      </c>
      <c r="G405">
        <f t="shared" si="13"/>
        <v>2.1284007868126935E-3</v>
      </c>
    </row>
    <row r="406" spans="4:7" x14ac:dyDescent="0.25">
      <c r="D406">
        <v>382.33651733398438</v>
      </c>
      <c r="E406">
        <v>0.11352477967739105</v>
      </c>
      <c r="F406">
        <f t="shared" si="12"/>
        <v>0.36298630352961381</v>
      </c>
      <c r="G406">
        <f t="shared" si="13"/>
        <v>6.2231051882673104E-2</v>
      </c>
    </row>
    <row r="407" spans="4:7" x14ac:dyDescent="0.25">
      <c r="D407">
        <v>477.74639892578125</v>
      </c>
      <c r="E407">
        <v>0.15105614066123962</v>
      </c>
      <c r="F407">
        <f t="shared" si="12"/>
        <v>0.50934673567321453</v>
      </c>
      <c r="G407">
        <f t="shared" si="13"/>
        <v>0.12837215047403502</v>
      </c>
    </row>
    <row r="408" spans="4:7" x14ac:dyDescent="0.25">
      <c r="D408">
        <v>527.4232177734375</v>
      </c>
      <c r="E408">
        <v>0.3563811182975769</v>
      </c>
      <c r="F408">
        <f t="shared" si="12"/>
        <v>0.58555184726919685</v>
      </c>
      <c r="G408">
        <f t="shared" si="13"/>
        <v>5.2519223017383682E-2</v>
      </c>
    </row>
    <row r="409" spans="4:7" x14ac:dyDescent="0.25">
      <c r="D409">
        <v>531.39215087890625</v>
      </c>
      <c r="E409">
        <v>0.54279732704162598</v>
      </c>
      <c r="F409">
        <f t="shared" si="12"/>
        <v>0.59164026028023864</v>
      </c>
      <c r="G409">
        <f t="shared" si="13"/>
        <v>2.3856321273515737E-3</v>
      </c>
    </row>
    <row r="410" spans="4:7" x14ac:dyDescent="0.25">
      <c r="D410">
        <v>533.67840576171875</v>
      </c>
      <c r="E410">
        <v>0.58667415380477905</v>
      </c>
      <c r="F410">
        <f t="shared" si="12"/>
        <v>0.59514741537839166</v>
      </c>
      <c r="G410">
        <f t="shared" si="13"/>
        <v>7.1796161694860072E-5</v>
      </c>
    </row>
    <row r="411" spans="4:7" x14ac:dyDescent="0.25">
      <c r="D411">
        <v>532.57135009765625</v>
      </c>
      <c r="E411">
        <v>0.7688521146774292</v>
      </c>
      <c r="F411">
        <f t="shared" si="12"/>
        <v>0.59344917256856999</v>
      </c>
      <c r="G411">
        <f t="shared" si="13"/>
        <v>3.0766192100443814E-2</v>
      </c>
    </row>
    <row r="412" spans="4:7" x14ac:dyDescent="0.25">
      <c r="D412">
        <v>535.70806884765625</v>
      </c>
      <c r="E412">
        <v>0.85990363359451294</v>
      </c>
      <c r="F412">
        <f t="shared" si="12"/>
        <v>0.59826095415873193</v>
      </c>
      <c r="G412">
        <f t="shared" si="13"/>
        <v>6.8456891702334863E-2</v>
      </c>
    </row>
    <row r="413" spans="4:7" x14ac:dyDescent="0.25">
      <c r="D413">
        <v>539.47991943359375</v>
      </c>
      <c r="E413">
        <v>1.0436897277832031</v>
      </c>
      <c r="F413">
        <f t="shared" si="12"/>
        <v>0.60404703912738122</v>
      </c>
      <c r="G413">
        <f t="shared" si="13"/>
        <v>0.19328569368851994</v>
      </c>
    </row>
    <row r="414" spans="4:7" x14ac:dyDescent="0.25">
      <c r="D414">
        <v>560.43194580078125</v>
      </c>
      <c r="E414">
        <v>1.056022047996521</v>
      </c>
      <c r="F414">
        <f t="shared" si="12"/>
        <v>0.63618781513741385</v>
      </c>
      <c r="G414">
        <f t="shared" si="13"/>
        <v>0.176260783080395</v>
      </c>
    </row>
    <row r="415" spans="4:7" x14ac:dyDescent="0.25">
      <c r="D415">
        <v>553.44573974609375</v>
      </c>
      <c r="E415">
        <v>1.0199573040008545</v>
      </c>
      <c r="F415">
        <f t="shared" si="12"/>
        <v>0.62547085249005407</v>
      </c>
      <c r="G415">
        <f t="shared" si="13"/>
        <v>0.15561956042558309</v>
      </c>
    </row>
    <row r="416" spans="4:7" x14ac:dyDescent="0.25">
      <c r="D416">
        <v>551.27484130859375</v>
      </c>
      <c r="E416">
        <v>0.75504124164581299</v>
      </c>
      <c r="F416">
        <f t="shared" si="12"/>
        <v>0.62214065620271608</v>
      </c>
      <c r="G416">
        <f t="shared" si="13"/>
        <v>1.7662565611117901E-2</v>
      </c>
    </row>
    <row r="417" spans="4:7" x14ac:dyDescent="0.25">
      <c r="D417">
        <v>553.90643310546875</v>
      </c>
      <c r="E417">
        <v>0.77913445234298706</v>
      </c>
      <c r="F417">
        <f t="shared" si="12"/>
        <v>0.62617756418530901</v>
      </c>
      <c r="G417">
        <f t="shared" si="13"/>
        <v>2.3395809634880433E-2</v>
      </c>
    </row>
    <row r="418" spans="4:7" x14ac:dyDescent="0.25">
      <c r="D418">
        <v>536.06219482421875</v>
      </c>
      <c r="E418">
        <v>0.69629859924316406</v>
      </c>
      <c r="F418">
        <f t="shared" si="12"/>
        <v>0.59880418961923398</v>
      </c>
      <c r="G418">
        <f t="shared" si="13"/>
        <v>9.5051599079186699E-3</v>
      </c>
    </row>
    <row r="419" spans="4:7" x14ac:dyDescent="0.25">
      <c r="D419">
        <v>540.2772216796875</v>
      </c>
      <c r="E419">
        <v>0.86580383777618408</v>
      </c>
      <c r="F419">
        <f t="shared" si="12"/>
        <v>0.60527011476001447</v>
      </c>
      <c r="G419">
        <f t="shared" si="13"/>
        <v>6.7877820828666183E-2</v>
      </c>
    </row>
    <row r="420" spans="4:7" x14ac:dyDescent="0.25">
      <c r="D420">
        <v>543.42242431640625</v>
      </c>
      <c r="E420">
        <v>0.90010738372802734</v>
      </c>
      <c r="F420">
        <f t="shared" si="12"/>
        <v>0.61009491078123623</v>
      </c>
      <c r="G420">
        <f t="shared" si="13"/>
        <v>8.4107234464713243E-2</v>
      </c>
    </row>
    <row r="421" spans="4:7" x14ac:dyDescent="0.25">
      <c r="D421">
        <v>534.90325927734375</v>
      </c>
      <c r="E421">
        <v>1.1157804727554321</v>
      </c>
      <c r="F421">
        <f t="shared" si="12"/>
        <v>0.5970263621590457</v>
      </c>
      <c r="G421">
        <f t="shared" si="13"/>
        <v>0.26910582726064791</v>
      </c>
    </row>
    <row r="422" spans="4:7" x14ac:dyDescent="0.25">
      <c r="D422">
        <v>460.41015625</v>
      </c>
      <c r="E422">
        <v>0.92351514101028442</v>
      </c>
      <c r="F422">
        <f t="shared" si="12"/>
        <v>0.4827526352777286</v>
      </c>
      <c r="G422">
        <f t="shared" si="13"/>
        <v>0.19427158645964129</v>
      </c>
    </row>
    <row r="423" spans="4:7" x14ac:dyDescent="0.25">
      <c r="D423">
        <v>325.14410400390625</v>
      </c>
      <c r="E423">
        <v>0.49788844585418701</v>
      </c>
      <c r="F423">
        <f t="shared" si="12"/>
        <v>0.2752521381510315</v>
      </c>
      <c r="G423">
        <f t="shared" si="13"/>
        <v>4.9566925507694141E-2</v>
      </c>
    </row>
    <row r="424" spans="4:7" x14ac:dyDescent="0.25">
      <c r="D424">
        <v>248.39036560058594</v>
      </c>
      <c r="E424">
        <v>0.24697285890579224</v>
      </c>
      <c r="F424">
        <f t="shared" si="12"/>
        <v>0.15751055694449229</v>
      </c>
      <c r="G424">
        <f t="shared" si="13"/>
        <v>8.0035034722148127E-3</v>
      </c>
    </row>
    <row r="425" spans="4:7" x14ac:dyDescent="0.25">
      <c r="D425">
        <v>200.60769653320312</v>
      </c>
      <c r="E425">
        <v>0.14918684959411621</v>
      </c>
      <c r="F425">
        <f t="shared" si="12"/>
        <v>8.4211104340642773E-2</v>
      </c>
      <c r="G425">
        <f t="shared" si="13"/>
        <v>4.2218474712442762E-3</v>
      </c>
    </row>
    <row r="426" spans="4:7" x14ac:dyDescent="0.25">
      <c r="D426">
        <v>196.88151550292969</v>
      </c>
      <c r="E426">
        <v>0.11326159536838531</v>
      </c>
      <c r="F426">
        <f t="shared" si="12"/>
        <v>7.8495077271566127E-2</v>
      </c>
      <c r="G426">
        <f t="shared" si="13"/>
        <v>1.2087107805764561E-3</v>
      </c>
    </row>
    <row r="427" spans="4:7" x14ac:dyDescent="0.25">
      <c r="D427">
        <v>198.98109436035156</v>
      </c>
      <c r="E427">
        <v>0.13339605927467346</v>
      </c>
      <c r="F427">
        <f t="shared" si="12"/>
        <v>8.1715868071900344E-2</v>
      </c>
      <c r="G427">
        <f t="shared" si="13"/>
        <v>2.6708421627551879E-3</v>
      </c>
    </row>
    <row r="428" spans="4:7" x14ac:dyDescent="0.25">
      <c r="D428">
        <v>200.08377075195312</v>
      </c>
      <c r="E428">
        <v>6.8911328911781311E-2</v>
      </c>
      <c r="F428">
        <f t="shared" si="12"/>
        <v>8.3407393000941077E-2</v>
      </c>
      <c r="G428">
        <f t="shared" si="13"/>
        <v>2.1013587407702736E-4</v>
      </c>
    </row>
    <row r="429" spans="4:7" x14ac:dyDescent="0.25">
      <c r="D429">
        <v>230.69735717773437</v>
      </c>
      <c r="E429">
        <v>0.17289836704730988</v>
      </c>
      <c r="F429">
        <f t="shared" si="12"/>
        <v>0.13036917163423567</v>
      </c>
      <c r="G429">
        <f t="shared" si="13"/>
        <v>1.8087324624834521E-3</v>
      </c>
    </row>
    <row r="430" spans="4:7" x14ac:dyDescent="0.25">
      <c r="D430">
        <v>321.00997924804687</v>
      </c>
      <c r="E430">
        <v>0.14867410063743591</v>
      </c>
      <c r="F430">
        <f t="shared" si="12"/>
        <v>0.26891031825032263</v>
      </c>
      <c r="G430">
        <f t="shared" si="13"/>
        <v>1.4456748025853451E-2</v>
      </c>
    </row>
    <row r="431" spans="4:7" x14ac:dyDescent="0.25">
      <c r="D431">
        <v>403.78213500976562</v>
      </c>
      <c r="E431">
        <v>0.14330664277076721</v>
      </c>
      <c r="F431">
        <f t="shared" si="12"/>
        <v>0.39588425726613385</v>
      </c>
      <c r="G431">
        <f t="shared" si="13"/>
        <v>6.3795451344170043E-2</v>
      </c>
    </row>
    <row r="432" spans="4:7" x14ac:dyDescent="0.25">
      <c r="D432">
        <v>452.8485107421875</v>
      </c>
      <c r="E432">
        <v>0.24192845821380615</v>
      </c>
      <c r="F432">
        <f t="shared" si="12"/>
        <v>0.47115293841430317</v>
      </c>
      <c r="G432">
        <f t="shared" si="13"/>
        <v>5.2543862323188049E-2</v>
      </c>
    </row>
    <row r="433" spans="4:7" x14ac:dyDescent="0.25">
      <c r="D433">
        <v>525.48455810546875</v>
      </c>
      <c r="E433">
        <v>0.55599910020828247</v>
      </c>
      <c r="F433">
        <f t="shared" si="12"/>
        <v>0.58257790932849962</v>
      </c>
      <c r="G433">
        <f t="shared" si="13"/>
        <v>7.0643309424893842E-4</v>
      </c>
    </row>
    <row r="434" spans="4:7" x14ac:dyDescent="0.25">
      <c r="D434">
        <v>530.71405029296875</v>
      </c>
      <c r="E434">
        <v>0.62506026029586792</v>
      </c>
      <c r="F434">
        <f t="shared" si="12"/>
        <v>0.59060004208544759</v>
      </c>
      <c r="G434">
        <f t="shared" si="13"/>
        <v>1.1875066391097853E-3</v>
      </c>
    </row>
    <row r="435" spans="4:7" x14ac:dyDescent="0.25">
      <c r="D435">
        <v>538.97869873046875</v>
      </c>
      <c r="E435">
        <v>0.87563163042068481</v>
      </c>
      <c r="F435">
        <f t="shared" si="12"/>
        <v>0.60327815777583993</v>
      </c>
      <c r="G435">
        <f t="shared" si="13"/>
        <v>7.4176414061706275E-2</v>
      </c>
    </row>
    <row r="436" spans="4:7" x14ac:dyDescent="0.25">
      <c r="D436">
        <v>540.61932373046875</v>
      </c>
      <c r="E436">
        <v>0.78955602645874023</v>
      </c>
      <c r="F436">
        <f t="shared" si="12"/>
        <v>0.60579490530743152</v>
      </c>
      <c r="G436">
        <f t="shared" si="13"/>
        <v>3.3768149646785962E-2</v>
      </c>
    </row>
    <row r="437" spans="4:7" x14ac:dyDescent="0.25">
      <c r="D437">
        <v>538.55645751953125</v>
      </c>
      <c r="E437">
        <v>0.809043288230896</v>
      </c>
      <c r="F437">
        <f t="shared" si="12"/>
        <v>0.60263043235085667</v>
      </c>
      <c r="G437">
        <f t="shared" si="13"/>
        <v>4.2606267072553883E-2</v>
      </c>
    </row>
    <row r="438" spans="4:7" x14ac:dyDescent="0.25">
      <c r="D438">
        <v>540.26983642578125</v>
      </c>
      <c r="E438">
        <v>0.69630974531173706</v>
      </c>
      <c r="F438">
        <f t="shared" si="12"/>
        <v>0.60525878565096225</v>
      </c>
      <c r="G438">
        <f t="shared" si="13"/>
        <v>8.290277255148042E-3</v>
      </c>
    </row>
    <row r="439" spans="4:7" x14ac:dyDescent="0.25">
      <c r="D439">
        <v>541.47021484375</v>
      </c>
      <c r="E439">
        <v>0.69396531581878662</v>
      </c>
      <c r="F439">
        <f t="shared" si="12"/>
        <v>0.6071001872024433</v>
      </c>
      <c r="G439">
        <f t="shared" si="13"/>
        <v>7.5455505695338678E-3</v>
      </c>
    </row>
    <row r="440" spans="4:7" x14ac:dyDescent="0.25">
      <c r="D440">
        <v>538.39117431640625</v>
      </c>
      <c r="E440">
        <v>0.56393802165985107</v>
      </c>
      <c r="F440">
        <f t="shared" si="12"/>
        <v>0.60237688501768893</v>
      </c>
      <c r="G440">
        <f t="shared" si="13"/>
        <v>1.4775462162425301E-3</v>
      </c>
    </row>
    <row r="441" spans="4:7" x14ac:dyDescent="0.25">
      <c r="D441">
        <v>538.7510986328125</v>
      </c>
      <c r="E441">
        <v>0.59087347984313965</v>
      </c>
      <c r="F441">
        <f t="shared" si="12"/>
        <v>0.60292901523323184</v>
      </c>
      <c r="G441">
        <f t="shared" si="13"/>
        <v>1.4533593354176518E-4</v>
      </c>
    </row>
    <row r="442" spans="4:7" x14ac:dyDescent="0.25">
      <c r="D442">
        <v>523.64471435546875</v>
      </c>
      <c r="E442">
        <v>0.5506177544593811</v>
      </c>
      <c r="F442">
        <f t="shared" si="12"/>
        <v>0.57975555673950052</v>
      </c>
      <c r="G442">
        <f t="shared" si="13"/>
        <v>8.4901152171533239E-4</v>
      </c>
    </row>
    <row r="443" spans="4:7" x14ac:dyDescent="0.25">
      <c r="D443">
        <v>529.49383544921875</v>
      </c>
      <c r="E443">
        <v>0.55313795804977417</v>
      </c>
      <c r="F443">
        <f t="shared" si="12"/>
        <v>0.58872821110882645</v>
      </c>
      <c r="G443">
        <f t="shared" si="13"/>
        <v>1.26666611280738E-3</v>
      </c>
    </row>
    <row r="444" spans="4:7" x14ac:dyDescent="0.25">
      <c r="D444">
        <v>517.08526611328125</v>
      </c>
      <c r="E444">
        <v>0.46184062957763672</v>
      </c>
      <c r="F444">
        <f t="shared" si="12"/>
        <v>0.56969324806315602</v>
      </c>
      <c r="G444">
        <f t="shared" si="13"/>
        <v>1.163218731418298E-2</v>
      </c>
    </row>
    <row r="445" spans="4:7" x14ac:dyDescent="0.25">
      <c r="D445">
        <v>501.59939575195312</v>
      </c>
      <c r="E445">
        <v>0.3841080367565155</v>
      </c>
      <c r="F445">
        <f t="shared" si="12"/>
        <v>0.54593765125924343</v>
      </c>
      <c r="G445">
        <f t="shared" si="13"/>
        <v>2.618882413010153E-2</v>
      </c>
    </row>
    <row r="446" spans="4:7" x14ac:dyDescent="0.25">
      <c r="D446">
        <v>435.7623291015625</v>
      </c>
      <c r="E446">
        <v>0.26130777597427368</v>
      </c>
      <c r="F446">
        <f t="shared" si="12"/>
        <v>0.44494243603358397</v>
      </c>
      <c r="G446">
        <f t="shared" si="13"/>
        <v>3.3721688375098445E-2</v>
      </c>
    </row>
    <row r="447" spans="4:7" x14ac:dyDescent="0.25">
      <c r="D447">
        <v>305.57281494140625</v>
      </c>
      <c r="E447">
        <v>0.17546637356281281</v>
      </c>
      <c r="F447">
        <f t="shared" si="12"/>
        <v>0.24522943738875425</v>
      </c>
      <c r="G447">
        <f t="shared" si="13"/>
        <v>4.8668850743823792E-3</v>
      </c>
    </row>
    <row r="448" spans="4:7" x14ac:dyDescent="0.25">
      <c r="D448">
        <v>256.64877319335937</v>
      </c>
      <c r="E448">
        <v>5.5624660104513168E-2</v>
      </c>
      <c r="F448">
        <f t="shared" si="12"/>
        <v>0.17017909906959056</v>
      </c>
      <c r="G448">
        <f t="shared" si="13"/>
        <v>1.3122719486603641E-2</v>
      </c>
    </row>
    <row r="449" spans="4:7" x14ac:dyDescent="0.25">
      <c r="D449">
        <v>216.66194152832031</v>
      </c>
      <c r="E449">
        <v>9.9155299365520477E-2</v>
      </c>
      <c r="F449">
        <f t="shared" si="12"/>
        <v>0.10883859780382105</v>
      </c>
      <c r="G449">
        <f t="shared" si="13"/>
        <v>9.3766268645194248E-5</v>
      </c>
    </row>
    <row r="450" spans="4:7" x14ac:dyDescent="0.25">
      <c r="D450">
        <v>199.02020263671875</v>
      </c>
      <c r="E450">
        <v>0.12056346982717514</v>
      </c>
      <c r="F450">
        <f t="shared" si="12"/>
        <v>8.177586085392663E-2</v>
      </c>
      <c r="G450">
        <f t="shared" si="13"/>
        <v>1.5044786098616285E-3</v>
      </c>
    </row>
    <row r="451" spans="4:7" x14ac:dyDescent="0.25">
      <c r="D451">
        <v>199.50044250488281</v>
      </c>
      <c r="E451">
        <v>5.8596152812242508E-2</v>
      </c>
      <c r="F451">
        <f t="shared" si="12"/>
        <v>8.2512557236569695E-2</v>
      </c>
      <c r="G451">
        <f t="shared" si="13"/>
        <v>5.71994400587977E-4</v>
      </c>
    </row>
    <row r="452" spans="4:7" x14ac:dyDescent="0.25">
      <c r="D452">
        <v>199.78761291503906</v>
      </c>
      <c r="E452">
        <v>6.5127603709697723E-2</v>
      </c>
      <c r="F452">
        <f t="shared" si="12"/>
        <v>8.2953081683598662E-2</v>
      </c>
      <c r="G452">
        <f t="shared" si="13"/>
        <v>3.1774766499802752E-4</v>
      </c>
    </row>
    <row r="453" spans="4:7" x14ac:dyDescent="0.25">
      <c r="D453">
        <v>235.78175354003906</v>
      </c>
      <c r="E453">
        <v>0.10762380808591843</v>
      </c>
      <c r="F453">
        <f t="shared" si="12"/>
        <v>0.1381687248499085</v>
      </c>
      <c r="G453">
        <f t="shared" si="13"/>
        <v>9.3299194011908163E-4</v>
      </c>
    </row>
    <row r="454" spans="4:7" x14ac:dyDescent="0.25">
      <c r="D454">
        <v>269.962646484375</v>
      </c>
      <c r="E454">
        <v>0.10150589048862457</v>
      </c>
      <c r="F454">
        <f t="shared" si="12"/>
        <v>0.19060281426415726</v>
      </c>
      <c r="G454">
        <f t="shared" si="13"/>
        <v>7.9382618262630825E-3</v>
      </c>
    </row>
    <row r="455" spans="4:7" x14ac:dyDescent="0.25">
      <c r="D455">
        <v>255.62063598632812</v>
      </c>
      <c r="E455">
        <v>0.14755600690841675</v>
      </c>
      <c r="F455">
        <f t="shared" si="12"/>
        <v>0.16860191855732642</v>
      </c>
      <c r="G455">
        <f t="shared" si="13"/>
        <v>4.42930397133712E-4</v>
      </c>
    </row>
    <row r="456" spans="4:7" x14ac:dyDescent="0.25">
      <c r="D456">
        <v>309.48452758789063</v>
      </c>
      <c r="E456">
        <v>0.12242832779884338</v>
      </c>
      <c r="F456">
        <f t="shared" si="12"/>
        <v>0.25123007321189172</v>
      </c>
      <c r="G456">
        <f t="shared" si="13"/>
        <v>1.658988962144772E-2</v>
      </c>
    </row>
    <row r="457" spans="4:7" x14ac:dyDescent="0.25">
      <c r="D457">
        <v>372.27825927734375</v>
      </c>
      <c r="E457">
        <v>0.2467162013053894</v>
      </c>
      <c r="F457">
        <f t="shared" si="12"/>
        <v>0.34755675921804907</v>
      </c>
      <c r="G457">
        <f t="shared" si="13"/>
        <v>1.0168818120136468E-2</v>
      </c>
    </row>
    <row r="458" spans="4:7" x14ac:dyDescent="0.25">
      <c r="D458">
        <v>387.5130615234375</v>
      </c>
      <c r="E458">
        <v>0.24721920490264893</v>
      </c>
      <c r="F458">
        <f t="shared" si="12"/>
        <v>0.37092721312868771</v>
      </c>
      <c r="G458">
        <f t="shared" si="13"/>
        <v>1.5303671299253679E-2</v>
      </c>
    </row>
    <row r="459" spans="4:7" x14ac:dyDescent="0.25">
      <c r="D459">
        <v>344.68511962890625</v>
      </c>
      <c r="E459">
        <v>0.11094751954078674</v>
      </c>
      <c r="F459">
        <f t="shared" si="12"/>
        <v>0.30522839892909492</v>
      </c>
      <c r="G459">
        <f t="shared" si="13"/>
        <v>3.7745060095894352E-2</v>
      </c>
    </row>
    <row r="460" spans="4:7" x14ac:dyDescent="0.25">
      <c r="D460">
        <v>281.68984985351562</v>
      </c>
      <c r="E460">
        <v>0.11573458462953568</v>
      </c>
      <c r="F460">
        <f t="shared" si="12"/>
        <v>0.20859254996351362</v>
      </c>
      <c r="G460">
        <f t="shared" si="13"/>
        <v>8.6226017259662495E-3</v>
      </c>
    </row>
    <row r="461" spans="4:7" x14ac:dyDescent="0.25">
      <c r="D461">
        <v>327.15225219726562</v>
      </c>
      <c r="E461">
        <v>0.11960969120264053</v>
      </c>
      <c r="F461">
        <f t="shared" si="12"/>
        <v>0.27833267270871975</v>
      </c>
      <c r="G461">
        <f t="shared" si="13"/>
        <v>2.5192984858179165E-2</v>
      </c>
    </row>
    <row r="462" spans="4:7" x14ac:dyDescent="0.25">
      <c r="D462">
        <v>285.6767578125</v>
      </c>
      <c r="E462">
        <v>0.13737775385379791</v>
      </c>
      <c r="F462">
        <f t="shared" si="12"/>
        <v>0.21470853671518236</v>
      </c>
      <c r="G462">
        <f t="shared" si="13"/>
        <v>5.9800499779545909E-3</v>
      </c>
    </row>
    <row r="463" spans="4:7" x14ac:dyDescent="0.25">
      <c r="D463">
        <v>296.84820556640625</v>
      </c>
      <c r="E463">
        <v>0.16359543800354004</v>
      </c>
      <c r="F463">
        <f t="shared" si="12"/>
        <v>0.23184573355111215</v>
      </c>
      <c r="G463">
        <f t="shared" si="13"/>
        <v>4.6581028423309419E-3</v>
      </c>
    </row>
    <row r="464" spans="4:7" x14ac:dyDescent="0.25">
      <c r="D464">
        <v>276.74221801757812</v>
      </c>
      <c r="E464">
        <v>0.12772981822490692</v>
      </c>
      <c r="F464">
        <f t="shared" ref="F464:F527" si="14">$D464*$B$2 + $B$3</f>
        <v>0.20100279593055703</v>
      </c>
      <c r="G464">
        <f t="shared" ref="G464:G527" si="15">(F464-E464)^2</f>
        <v>5.3689292618526981E-3</v>
      </c>
    </row>
    <row r="465" spans="4:7" x14ac:dyDescent="0.25">
      <c r="D465">
        <v>287.17971801757812</v>
      </c>
      <c r="E465">
        <v>0.11900252103805542</v>
      </c>
      <c r="F465">
        <f t="shared" si="14"/>
        <v>0.21701410403630123</v>
      </c>
      <c r="G465">
        <f t="shared" si="15"/>
        <v>9.6062704018220254E-3</v>
      </c>
    </row>
    <row r="466" spans="4:7" x14ac:dyDescent="0.25">
      <c r="D466">
        <v>289.52487182617187</v>
      </c>
      <c r="E466">
        <v>0.13765649497509003</v>
      </c>
      <c r="F466">
        <f t="shared" si="14"/>
        <v>0.22061161111987049</v>
      </c>
      <c r="G466">
        <f t="shared" si="15"/>
        <v>6.8815512945940155E-3</v>
      </c>
    </row>
    <row r="467" spans="4:7" x14ac:dyDescent="0.25">
      <c r="D467">
        <v>262.49984741210937</v>
      </c>
      <c r="E467">
        <v>0.10340818762779236</v>
      </c>
      <c r="F467">
        <f t="shared" si="14"/>
        <v>0.17915474956693023</v>
      </c>
      <c r="G467">
        <f t="shared" si="15"/>
        <v>5.7375416455996498E-3</v>
      </c>
    </row>
    <row r="468" spans="4:7" x14ac:dyDescent="0.25">
      <c r="D468">
        <v>287.9844970703125</v>
      </c>
      <c r="E468">
        <v>9.9716909229755402E-2</v>
      </c>
      <c r="F468">
        <f t="shared" si="14"/>
        <v>0.21824864922148723</v>
      </c>
      <c r="G468">
        <f t="shared" si="15"/>
        <v>1.4049773385467519E-2</v>
      </c>
    </row>
    <row r="469" spans="4:7" x14ac:dyDescent="0.25">
      <c r="D469">
        <v>317.92123413085937</v>
      </c>
      <c r="E469">
        <v>0.14577841758728027</v>
      </c>
      <c r="F469">
        <f t="shared" si="14"/>
        <v>0.26417212905449966</v>
      </c>
      <c r="G469">
        <f t="shared" si="15"/>
        <v>1.4017070914983195E-2</v>
      </c>
    </row>
    <row r="470" spans="4:7" x14ac:dyDescent="0.25">
      <c r="D470">
        <v>246.03665161132812</v>
      </c>
      <c r="E470">
        <v>0.15310847759246826</v>
      </c>
      <c r="F470">
        <f t="shared" si="14"/>
        <v>0.15389991839361261</v>
      </c>
      <c r="G470">
        <f t="shared" si="15"/>
        <v>6.2637854171601E-7</v>
      </c>
    </row>
    <row r="471" spans="4:7" x14ac:dyDescent="0.25">
      <c r="D471">
        <v>196.55122375488281</v>
      </c>
      <c r="E471">
        <v>6.9023385643959045E-2</v>
      </c>
      <c r="F471">
        <f t="shared" si="14"/>
        <v>7.7988403935732531E-2</v>
      </c>
      <c r="G471">
        <f t="shared" si="15"/>
        <v>8.0371552971833179E-5</v>
      </c>
    </row>
    <row r="472" spans="4:7" x14ac:dyDescent="0.25">
      <c r="D472">
        <v>199.04209899902344</v>
      </c>
      <c r="E472">
        <v>3.8054570555686951E-2</v>
      </c>
      <c r="F472">
        <f t="shared" si="14"/>
        <v>8.1809450257831373E-2</v>
      </c>
      <c r="G472">
        <f t="shared" si="15"/>
        <v>1.91448949774913E-3</v>
      </c>
    </row>
    <row r="473" spans="4:7" x14ac:dyDescent="0.25">
      <c r="D473">
        <v>198.66535949707031</v>
      </c>
      <c r="E473">
        <v>4.2703244835138321E-2</v>
      </c>
      <c r="F473">
        <f t="shared" si="14"/>
        <v>8.1231525252669579E-2</v>
      </c>
      <c r="G473">
        <f t="shared" si="15"/>
        <v>1.4844283919319226E-3</v>
      </c>
    </row>
    <row r="474" spans="4:7" x14ac:dyDescent="0.25">
      <c r="D474">
        <v>199.11207580566406</v>
      </c>
      <c r="E474">
        <v>0.10483787208795547</v>
      </c>
      <c r="F474">
        <f t="shared" si="14"/>
        <v>8.1916795906825768E-2</v>
      </c>
      <c r="G474">
        <f t="shared" si="15"/>
        <v>5.2537573330115159E-4</v>
      </c>
    </row>
    <row r="475" spans="4:7" x14ac:dyDescent="0.25">
      <c r="D475">
        <v>199.561279296875</v>
      </c>
      <c r="E475">
        <v>6.6090129315853119E-2</v>
      </c>
      <c r="F475">
        <f t="shared" si="14"/>
        <v>8.2605881942749537E-2</v>
      </c>
      <c r="G475">
        <f t="shared" si="15"/>
        <v>2.7277008483283594E-4</v>
      </c>
    </row>
    <row r="476" spans="4:7" x14ac:dyDescent="0.25">
      <c r="D476">
        <v>199.614990234375</v>
      </c>
      <c r="E476">
        <v>2.0088546443730593E-3</v>
      </c>
      <c r="F476">
        <f t="shared" si="14"/>
        <v>8.2688275463129013E-2</v>
      </c>
      <c r="G476">
        <f t="shared" si="15"/>
        <v>6.5091689436499118E-3</v>
      </c>
    </row>
    <row r="477" spans="4:7" x14ac:dyDescent="0.25">
      <c r="D477">
        <v>199.88423156738281</v>
      </c>
      <c r="E477">
        <v>0.1096266582608223</v>
      </c>
      <c r="F477">
        <f t="shared" si="14"/>
        <v>8.3101296391281276E-2</v>
      </c>
      <c r="G477">
        <f t="shared" si="15"/>
        <v>7.0359482231010064E-4</v>
      </c>
    </row>
    <row r="478" spans="4:7" x14ac:dyDescent="0.25">
      <c r="D478">
        <v>203.05429077148437</v>
      </c>
      <c r="E478">
        <v>0.12731918692588806</v>
      </c>
      <c r="F478">
        <f t="shared" si="14"/>
        <v>8.7964222822928761E-2</v>
      </c>
      <c r="G478">
        <f t="shared" si="15"/>
        <v>1.548813199545215E-3</v>
      </c>
    </row>
    <row r="479" spans="4:7" x14ac:dyDescent="0.25">
      <c r="D479">
        <v>203.1566162109375</v>
      </c>
      <c r="E479">
        <v>0.11837426573038101</v>
      </c>
      <c r="F479">
        <f t="shared" si="14"/>
        <v>8.8121191842151725E-2</v>
      </c>
      <c r="G479">
        <f t="shared" si="15"/>
        <v>9.1524847968666074E-4</v>
      </c>
    </row>
    <row r="480" spans="4:7" x14ac:dyDescent="0.25">
      <c r="D480">
        <v>234.34828186035156</v>
      </c>
      <c r="E480">
        <v>0.14986659586429596</v>
      </c>
      <c r="F480">
        <f t="shared" si="14"/>
        <v>0.13596975414578061</v>
      </c>
      <c r="G480">
        <f t="shared" si="15"/>
        <v>1.9312220974946871E-4</v>
      </c>
    </row>
    <row r="481" spans="4:7" x14ac:dyDescent="0.25">
      <c r="D481">
        <v>283.91232299804687</v>
      </c>
      <c r="E481">
        <v>7.6777786016464233E-2</v>
      </c>
      <c r="F481">
        <f t="shared" si="14"/>
        <v>0.21200186275621608</v>
      </c>
      <c r="G481">
        <f t="shared" si="15"/>
        <v>1.8285550930118296E-2</v>
      </c>
    </row>
    <row r="482" spans="4:7" x14ac:dyDescent="0.25">
      <c r="D482">
        <v>300.43484497070312</v>
      </c>
      <c r="E482">
        <v>0.1093367412686348</v>
      </c>
      <c r="F482">
        <f t="shared" si="14"/>
        <v>0.23734770131795285</v>
      </c>
      <c r="G482">
        <f t="shared" si="15"/>
        <v>1.6386805892748102E-2</v>
      </c>
    </row>
    <row r="483" spans="4:7" x14ac:dyDescent="0.25">
      <c r="D483">
        <v>347.4190673828125</v>
      </c>
      <c r="E483">
        <v>0.13763608038425446</v>
      </c>
      <c r="F483">
        <f t="shared" si="14"/>
        <v>0.30942232274541115</v>
      </c>
      <c r="G483">
        <f t="shared" si="15"/>
        <v>2.9510513064566066E-2</v>
      </c>
    </row>
    <row r="484" spans="4:7" x14ac:dyDescent="0.25">
      <c r="D484">
        <v>325.33883666992187</v>
      </c>
      <c r="E484">
        <v>0.14087161421775818</v>
      </c>
      <c r="F484">
        <f t="shared" si="14"/>
        <v>0.27555086147690738</v>
      </c>
      <c r="G484">
        <f t="shared" si="15"/>
        <v>1.8138499642291049E-2</v>
      </c>
    </row>
    <row r="485" spans="4:7" x14ac:dyDescent="0.25">
      <c r="D485">
        <v>350.64547729492187</v>
      </c>
      <c r="E485">
        <v>0.15200161933898926</v>
      </c>
      <c r="F485">
        <f t="shared" si="14"/>
        <v>0.31437169215170668</v>
      </c>
      <c r="G485">
        <f t="shared" si="15"/>
        <v>2.6364040545207159E-2</v>
      </c>
    </row>
    <row r="486" spans="4:7" x14ac:dyDescent="0.25">
      <c r="D486">
        <v>379.1787109375</v>
      </c>
      <c r="E486">
        <v>0.10230628401041031</v>
      </c>
      <c r="F486">
        <f t="shared" si="14"/>
        <v>0.35814217311980301</v>
      </c>
      <c r="G486">
        <f t="shared" si="15"/>
        <v>6.5452002156393477E-2</v>
      </c>
    </row>
    <row r="487" spans="4:7" x14ac:dyDescent="0.25">
      <c r="D487">
        <v>421.990966796875</v>
      </c>
      <c r="E487">
        <v>8.1760026514530182E-2</v>
      </c>
      <c r="F487">
        <f t="shared" si="14"/>
        <v>0.42381692466628496</v>
      </c>
      <c r="G487">
        <f t="shared" si="15"/>
        <v>0.11700292157319994</v>
      </c>
    </row>
    <row r="488" spans="4:7" x14ac:dyDescent="0.25">
      <c r="D488">
        <v>499.52639770507812</v>
      </c>
      <c r="E488">
        <v>0.17938585579395294</v>
      </c>
      <c r="F488">
        <f t="shared" si="14"/>
        <v>0.54275763588859705</v>
      </c>
      <c r="G488">
        <f t="shared" si="15"/>
        <v>0.13203905056915038</v>
      </c>
    </row>
    <row r="489" spans="4:7" x14ac:dyDescent="0.25">
      <c r="D489">
        <v>502.9927978515625</v>
      </c>
      <c r="E489">
        <v>0.27530965209007263</v>
      </c>
      <c r="F489">
        <f t="shared" si="14"/>
        <v>0.54807515452458833</v>
      </c>
      <c r="G489">
        <f t="shared" si="15"/>
        <v>7.4401019318353787E-2</v>
      </c>
    </row>
    <row r="490" spans="4:7" x14ac:dyDescent="0.25">
      <c r="D490">
        <v>497.09616088867187</v>
      </c>
      <c r="E490">
        <v>0.26865354180335999</v>
      </c>
      <c r="F490">
        <f t="shared" si="14"/>
        <v>0.53902960997842664</v>
      </c>
      <c r="G490">
        <f t="shared" si="15"/>
        <v>7.3103218241808293E-2</v>
      </c>
    </row>
    <row r="491" spans="4:7" x14ac:dyDescent="0.25">
      <c r="D491">
        <v>471.28277587890625</v>
      </c>
      <c r="E491">
        <v>0.28892460465431213</v>
      </c>
      <c r="F491">
        <f t="shared" si="14"/>
        <v>0.49943142452754707</v>
      </c>
      <c r="G491">
        <f t="shared" si="15"/>
        <v>4.4313121213142584E-2</v>
      </c>
    </row>
    <row r="492" spans="4:7" x14ac:dyDescent="0.25">
      <c r="D492">
        <v>460.98843383789062</v>
      </c>
      <c r="E492">
        <v>0.34459477663040161</v>
      </c>
      <c r="F492">
        <f t="shared" si="14"/>
        <v>0.4836397232423143</v>
      </c>
      <c r="G492">
        <f t="shared" si="15"/>
        <v>1.933349717830965E-2</v>
      </c>
    </row>
    <row r="493" spans="4:7" x14ac:dyDescent="0.25">
      <c r="D493">
        <v>381.79373168945312</v>
      </c>
      <c r="E493">
        <v>0.21264208853244781</v>
      </c>
      <c r="F493">
        <f t="shared" si="14"/>
        <v>0.36215366082877887</v>
      </c>
      <c r="G493">
        <f t="shared" si="15"/>
        <v>2.2353710250521026E-2</v>
      </c>
    </row>
    <row r="494" spans="4:7" x14ac:dyDescent="0.25">
      <c r="D494">
        <v>300.22171020507812</v>
      </c>
      <c r="E494">
        <v>0.18817472457885742</v>
      </c>
      <c r="F494">
        <f t="shared" si="14"/>
        <v>0.23702074884844698</v>
      </c>
      <c r="G494">
        <f t="shared" si="15"/>
        <v>2.3859340869453326E-3</v>
      </c>
    </row>
    <row r="495" spans="4:7" x14ac:dyDescent="0.25">
      <c r="D495">
        <v>235.42030334472656</v>
      </c>
      <c r="E495">
        <v>0.14138129353523254</v>
      </c>
      <c r="F495">
        <f t="shared" si="14"/>
        <v>0.13761425390935478</v>
      </c>
      <c r="G495">
        <f t="shared" si="15"/>
        <v>1.41905875429333E-5</v>
      </c>
    </row>
    <row r="496" spans="4:7" x14ac:dyDescent="0.25">
      <c r="D496">
        <v>197.6572265625</v>
      </c>
      <c r="E496">
        <v>0.16131982207298279</v>
      </c>
      <c r="F496">
        <f t="shared" si="14"/>
        <v>7.9685031645296778E-2</v>
      </c>
      <c r="G496">
        <f t="shared" si="15"/>
        <v>6.6642390081722153E-3</v>
      </c>
    </row>
    <row r="497" spans="4:7" x14ac:dyDescent="0.25">
      <c r="D497">
        <v>197.66499328613281</v>
      </c>
      <c r="E497">
        <v>0.130788654088974</v>
      </c>
      <c r="F497">
        <f t="shared" si="14"/>
        <v>7.9696945935601671E-2</v>
      </c>
      <c r="G497">
        <f t="shared" si="15"/>
        <v>2.6103626420293726E-3</v>
      </c>
    </row>
    <row r="498" spans="4:7" x14ac:dyDescent="0.25">
      <c r="D498">
        <v>200.85679626464844</v>
      </c>
      <c r="E498">
        <v>4.6707428991794586E-2</v>
      </c>
      <c r="F498">
        <f t="shared" si="14"/>
        <v>8.459322769865274E-2</v>
      </c>
      <c r="G498">
        <f t="shared" si="15"/>
        <v>1.4353337436565749E-3</v>
      </c>
    </row>
    <row r="499" spans="4:7" x14ac:dyDescent="0.25">
      <c r="D499">
        <v>201.6314697265625</v>
      </c>
      <c r="E499">
        <v>8.479376882314682E-2</v>
      </c>
      <c r="F499">
        <f t="shared" si="14"/>
        <v>8.5781590379376049E-2</v>
      </c>
      <c r="G499">
        <f t="shared" si="15"/>
        <v>9.7579142695113612E-7</v>
      </c>
    </row>
    <row r="500" spans="4:7" x14ac:dyDescent="0.25">
      <c r="D500">
        <v>198.97348022460937</v>
      </c>
      <c r="E500">
        <v>0.11066363006830215</v>
      </c>
      <c r="F500">
        <f t="shared" si="14"/>
        <v>8.1704187854096555E-2</v>
      </c>
      <c r="G500">
        <f t="shared" si="15"/>
        <v>8.3864929335791328E-4</v>
      </c>
    </row>
    <row r="501" spans="4:7" x14ac:dyDescent="0.25">
      <c r="D501">
        <v>199.78076171875</v>
      </c>
      <c r="E501">
        <v>6.7822061479091644E-2</v>
      </c>
      <c r="F501">
        <f t="shared" si="14"/>
        <v>8.2942571828300227E-2</v>
      </c>
      <c r="G501">
        <f t="shared" si="15"/>
        <v>2.2862983322052385E-4</v>
      </c>
    </row>
    <row r="502" spans="4:7" x14ac:dyDescent="0.25">
      <c r="D502">
        <v>243.87968444824219</v>
      </c>
      <c r="E502">
        <v>4.9842491745948792E-2</v>
      </c>
      <c r="F502">
        <f t="shared" si="14"/>
        <v>0.15059109292562295</v>
      </c>
      <c r="G502">
        <f t="shared" si="15"/>
        <v>1.0150280639661041E-2</v>
      </c>
    </row>
    <row r="503" spans="4:7" x14ac:dyDescent="0.25">
      <c r="D503">
        <v>258.51385498046875</v>
      </c>
      <c r="E503">
        <v>3.6018840968608856E-2</v>
      </c>
      <c r="F503">
        <f t="shared" si="14"/>
        <v>0.17304016725026794</v>
      </c>
      <c r="G503">
        <f t="shared" si="15"/>
        <v>1.877484385598488E-2</v>
      </c>
    </row>
    <row r="504" spans="4:7" x14ac:dyDescent="0.25">
      <c r="D504">
        <v>356.09930419921875</v>
      </c>
      <c r="E504">
        <v>9.2872023582458496E-2</v>
      </c>
      <c r="F504">
        <f t="shared" si="14"/>
        <v>0.32273795829973972</v>
      </c>
      <c r="G504">
        <f t="shared" si="15"/>
        <v>5.2838347943449396E-2</v>
      </c>
    </row>
    <row r="505" spans="4:7" x14ac:dyDescent="0.25">
      <c r="D505">
        <v>377.04019165039063</v>
      </c>
      <c r="E505">
        <v>0.15669746696949005</v>
      </c>
      <c r="F505">
        <f t="shared" si="14"/>
        <v>0.35486164701719369</v>
      </c>
      <c r="G505">
        <f t="shared" si="15"/>
        <v>3.9269042253978703E-2</v>
      </c>
    </row>
    <row r="506" spans="4:7" x14ac:dyDescent="0.25">
      <c r="D506">
        <v>368.82113647460937</v>
      </c>
      <c r="E506">
        <v>0.16997399926185608</v>
      </c>
      <c r="F506">
        <f t="shared" si="14"/>
        <v>0.34225347219012348</v>
      </c>
      <c r="G506">
        <f t="shared" si="15"/>
        <v>2.9680216792441618E-2</v>
      </c>
    </row>
    <row r="507" spans="4:7" x14ac:dyDescent="0.25">
      <c r="D507">
        <v>374.04965209960937</v>
      </c>
      <c r="E507">
        <v>0.16367140412330627</v>
      </c>
      <c r="F507">
        <f t="shared" si="14"/>
        <v>0.3502741068830646</v>
      </c>
      <c r="G507">
        <f t="shared" si="15"/>
        <v>3.4820568677246713E-2</v>
      </c>
    </row>
    <row r="508" spans="4:7" x14ac:dyDescent="0.25">
      <c r="D508">
        <v>388.82684326171875</v>
      </c>
      <c r="E508">
        <v>0.14951065182685852</v>
      </c>
      <c r="F508">
        <f t="shared" si="14"/>
        <v>0.37294257736296998</v>
      </c>
      <c r="G508">
        <f t="shared" si="15"/>
        <v>4.9921825348774457E-2</v>
      </c>
    </row>
    <row r="509" spans="4:7" x14ac:dyDescent="0.25">
      <c r="D509">
        <v>476.30191040039062</v>
      </c>
      <c r="E509">
        <v>0.18506872653961182</v>
      </c>
      <c r="F509">
        <f t="shared" si="14"/>
        <v>0.50713086493450876</v>
      </c>
      <c r="G509">
        <f t="shared" si="15"/>
        <v>0.10372402098749375</v>
      </c>
    </row>
    <row r="510" spans="4:7" x14ac:dyDescent="0.25">
      <c r="D510">
        <v>516.14898681640625</v>
      </c>
      <c r="E510">
        <v>0.13664081692695618</v>
      </c>
      <c r="F510">
        <f t="shared" si="14"/>
        <v>0.56825697919654083</v>
      </c>
      <c r="G510">
        <f t="shared" si="15"/>
        <v>0.18629251153232443</v>
      </c>
    </row>
    <row r="511" spans="4:7" x14ac:dyDescent="0.25">
      <c r="D511">
        <v>498.80465698242187</v>
      </c>
      <c r="E511">
        <v>0.29127585887908936</v>
      </c>
      <c r="F511">
        <f t="shared" si="14"/>
        <v>0.54165047295849778</v>
      </c>
      <c r="G511">
        <f t="shared" si="15"/>
        <v>6.2687447375412694E-2</v>
      </c>
    </row>
    <row r="512" spans="4:7" x14ac:dyDescent="0.25">
      <c r="D512">
        <v>527.8896484375</v>
      </c>
      <c r="E512">
        <v>0.34484443068504333</v>
      </c>
      <c r="F512">
        <f t="shared" si="14"/>
        <v>0.5862673600904923</v>
      </c>
      <c r="G512">
        <f t="shared" si="15"/>
        <v>5.8285030842708391E-2</v>
      </c>
    </row>
    <row r="513" spans="4:7" x14ac:dyDescent="0.25">
      <c r="D513">
        <v>535.89697265625</v>
      </c>
      <c r="E513">
        <v>0.41212630271911621</v>
      </c>
      <c r="F513">
        <f t="shared" si="14"/>
        <v>0.59855073591506658</v>
      </c>
      <c r="G513">
        <f t="shared" si="15"/>
        <v>3.4754069292431362E-2</v>
      </c>
    </row>
    <row r="514" spans="4:7" x14ac:dyDescent="0.25">
      <c r="D514">
        <v>515.87841796875</v>
      </c>
      <c r="E514">
        <v>0.38582053780555725</v>
      </c>
      <c r="F514">
        <f t="shared" si="14"/>
        <v>0.56784192183762927</v>
      </c>
      <c r="G514">
        <f t="shared" si="15"/>
        <v>3.3131784244951043E-2</v>
      </c>
    </row>
    <row r="515" spans="4:7" x14ac:dyDescent="0.25">
      <c r="D515">
        <v>496.121826171875</v>
      </c>
      <c r="E515">
        <v>0.36581519246101379</v>
      </c>
      <c r="F515">
        <f t="shared" si="14"/>
        <v>0.5375349634300427</v>
      </c>
      <c r="G515">
        <f t="shared" si="15"/>
        <v>2.9487679741655743E-2</v>
      </c>
    </row>
    <row r="516" spans="4:7" x14ac:dyDescent="0.25">
      <c r="D516">
        <v>513.1038818359375</v>
      </c>
      <c r="E516">
        <v>0.31852430105209351</v>
      </c>
      <c r="F516">
        <f t="shared" si="14"/>
        <v>0.56358573473602624</v>
      </c>
      <c r="G516">
        <f t="shared" si="15"/>
        <v>6.0055106279224564E-2</v>
      </c>
    </row>
    <row r="517" spans="4:7" x14ac:dyDescent="0.25">
      <c r="D517">
        <v>434.039306640625</v>
      </c>
      <c r="E517">
        <v>0.33365127444267273</v>
      </c>
      <c r="F517">
        <f t="shared" si="14"/>
        <v>0.44229928935141027</v>
      </c>
      <c r="G517">
        <f t="shared" si="15"/>
        <v>1.1804391143609256E-2</v>
      </c>
    </row>
    <row r="518" spans="4:7" x14ac:dyDescent="0.25">
      <c r="D518">
        <v>301.90280151367187</v>
      </c>
      <c r="E518">
        <v>0.171141117811203</v>
      </c>
      <c r="F518">
        <f t="shared" si="14"/>
        <v>0.23959957240732443</v>
      </c>
      <c r="G518">
        <f t="shared" si="15"/>
        <v>4.6865600056892193E-3</v>
      </c>
    </row>
    <row r="519" spans="4:7" x14ac:dyDescent="0.25">
      <c r="D519">
        <v>220.40164184570312</v>
      </c>
      <c r="E519">
        <v>0.11352664232254028</v>
      </c>
      <c r="F519">
        <f t="shared" si="14"/>
        <v>0.11457536369649324</v>
      </c>
      <c r="G519">
        <f t="shared" si="15"/>
        <v>1.0998165201857724E-6</v>
      </c>
    </row>
    <row r="520" spans="4:7" x14ac:dyDescent="0.25">
      <c r="D520">
        <v>200.46177673339844</v>
      </c>
      <c r="E520">
        <v>0.11929985880851746</v>
      </c>
      <c r="F520">
        <f t="shared" si="14"/>
        <v>8.3987260807861841E-2</v>
      </c>
      <c r="G520">
        <f t="shared" si="15"/>
        <v>1.246979577555907E-3</v>
      </c>
    </row>
    <row r="521" spans="4:7" x14ac:dyDescent="0.25">
      <c r="D521">
        <v>199.03622436523437</v>
      </c>
      <c r="E521">
        <v>0.15230800211429596</v>
      </c>
      <c r="F521">
        <f t="shared" si="14"/>
        <v>8.1800438466539838E-2</v>
      </c>
      <c r="G521">
        <f t="shared" si="15"/>
        <v>4.9713165315423804E-3</v>
      </c>
    </row>
    <row r="522" spans="4:7" x14ac:dyDescent="0.25">
      <c r="D522">
        <v>199.64848327636719</v>
      </c>
      <c r="E522">
        <v>9.6743553876876831E-2</v>
      </c>
      <c r="F522">
        <f t="shared" si="14"/>
        <v>8.2739654377115668E-2</v>
      </c>
      <c r="G522">
        <f t="shared" si="15"/>
        <v>1.9610920119941095E-4</v>
      </c>
    </row>
    <row r="523" spans="4:7" x14ac:dyDescent="0.25">
      <c r="D523">
        <v>199.96971130371094</v>
      </c>
      <c r="E523">
        <v>0.13869759440422058</v>
      </c>
      <c r="F523">
        <f t="shared" si="14"/>
        <v>8.3232423806385236E-2</v>
      </c>
      <c r="G523">
        <f t="shared" si="15"/>
        <v>3.0763851494469783E-3</v>
      </c>
    </row>
    <row r="524" spans="4:7" x14ac:dyDescent="0.25">
      <c r="D524">
        <v>199.02421569824219</v>
      </c>
      <c r="E524">
        <v>9.5019340515136719E-2</v>
      </c>
      <c r="F524">
        <f t="shared" si="14"/>
        <v>8.1782016960704973E-2</v>
      </c>
      <c r="G524">
        <f t="shared" si="15"/>
        <v>1.752267348847135E-4</v>
      </c>
    </row>
    <row r="525" spans="4:7" x14ac:dyDescent="0.25">
      <c r="D525">
        <v>200.64619445800781</v>
      </c>
      <c r="E525">
        <v>0.12912097573280334</v>
      </c>
      <c r="F525">
        <f t="shared" si="14"/>
        <v>8.4270160832664809E-2</v>
      </c>
      <c r="G525">
        <f t="shared" si="15"/>
        <v>2.0115955972064888E-3</v>
      </c>
    </row>
    <row r="526" spans="4:7" x14ac:dyDescent="0.25">
      <c r="D526">
        <v>201.57418823242187</v>
      </c>
      <c r="E526">
        <v>0.13664543628692627</v>
      </c>
      <c r="F526">
        <f t="shared" si="14"/>
        <v>8.5693719562471349E-2</v>
      </c>
      <c r="G526">
        <f t="shared" si="15"/>
        <v>2.5960774371690991E-3</v>
      </c>
    </row>
    <row r="527" spans="4:7" x14ac:dyDescent="0.25">
      <c r="D527">
        <v>85.9644775390625</v>
      </c>
      <c r="E527">
        <v>0.10801404714584351</v>
      </c>
      <c r="F527">
        <f t="shared" si="14"/>
        <v>-9.1653604789847493E-2</v>
      </c>
      <c r="G527">
        <f t="shared" si="15"/>
        <v>3.9867171229512249E-2</v>
      </c>
    </row>
    <row r="528" spans="4:7" x14ac:dyDescent="0.25">
      <c r="D528">
        <v>2.4638187140226364E-2</v>
      </c>
      <c r="E528">
        <v>0.12634117901325226</v>
      </c>
      <c r="F528">
        <f t="shared" ref="F528:F591" si="16">$D528*$B$2 + $B$3</f>
        <v>-0.22348682600391101</v>
      </c>
      <c r="G528">
        <f t="shared" ref="G528:G591" si="17">(F528-E528)^2</f>
        <v>0.12237963309428841</v>
      </c>
    </row>
    <row r="529" spans="4:7" x14ac:dyDescent="0.25">
      <c r="D529">
        <v>2.5843026116490364E-2</v>
      </c>
      <c r="E529">
        <v>0.1262543797492981</v>
      </c>
      <c r="F529">
        <f t="shared" si="16"/>
        <v>-0.22348497775978488</v>
      </c>
      <c r="G529">
        <f t="shared" si="17"/>
        <v>0.12231761819086615</v>
      </c>
    </row>
    <row r="530" spans="4:7" x14ac:dyDescent="0.25">
      <c r="D530">
        <v>2.5846637785434723E-2</v>
      </c>
      <c r="E530">
        <v>0.13266266882419586</v>
      </c>
      <c r="F530">
        <f t="shared" si="16"/>
        <v>-0.22348497221942135</v>
      </c>
      <c r="G530">
        <f t="shared" si="17"/>
        <v>0.12684114222093321</v>
      </c>
    </row>
    <row r="531" spans="4:7" x14ac:dyDescent="0.25">
      <c r="D531">
        <v>3.7752695381641388E-2</v>
      </c>
      <c r="E531">
        <v>0.19898717105388641</v>
      </c>
      <c r="F531">
        <f t="shared" si="16"/>
        <v>-0.22346670811820002</v>
      </c>
      <c r="G531">
        <f t="shared" si="17"/>
        <v>0.17846728002754381</v>
      </c>
    </row>
    <row r="532" spans="4:7" x14ac:dyDescent="0.25">
      <c r="D532">
        <v>24.638946533203125</v>
      </c>
      <c r="E532">
        <v>0.11110468953847885</v>
      </c>
      <c r="F532">
        <f t="shared" si="16"/>
        <v>-0.18572804519063157</v>
      </c>
      <c r="G532">
        <f t="shared" si="17"/>
        <v>8.8109672406762443E-2</v>
      </c>
    </row>
    <row r="533" spans="4:7" x14ac:dyDescent="0.25">
      <c r="D533">
        <v>81.081184387207031</v>
      </c>
      <c r="E533">
        <v>0.24456831812858582</v>
      </c>
      <c r="F533">
        <f t="shared" si="16"/>
        <v>-9.914466215272448E-2</v>
      </c>
      <c r="G533">
        <f t="shared" si="17"/>
        <v>0.11813861281386041</v>
      </c>
    </row>
    <row r="534" spans="4:7" x14ac:dyDescent="0.25">
      <c r="D534">
        <v>122.83583068847656</v>
      </c>
      <c r="E534">
        <v>0.50979942083358765</v>
      </c>
      <c r="F534">
        <f t="shared" si="16"/>
        <v>-3.5092302222089811E-2</v>
      </c>
      <c r="G534">
        <f t="shared" si="17"/>
        <v>0.29690698985458508</v>
      </c>
    </row>
    <row r="535" spans="4:7" x14ac:dyDescent="0.25">
      <c r="D535">
        <v>178.96014404296875</v>
      </c>
      <c r="E535">
        <v>0.61307626962661743</v>
      </c>
      <c r="F535">
        <f t="shared" si="16"/>
        <v>5.1003379056196063E-2</v>
      </c>
      <c r="G535">
        <f t="shared" si="17"/>
        <v>0.31592593431418881</v>
      </c>
    </row>
    <row r="536" spans="4:7" x14ac:dyDescent="0.25">
      <c r="D536">
        <v>269.01947021484375</v>
      </c>
      <c r="E536">
        <v>0.57367849349975586</v>
      </c>
      <c r="F536">
        <f t="shared" si="16"/>
        <v>0.18915596532049339</v>
      </c>
      <c r="G536">
        <f t="shared" si="17"/>
        <v>0.14785757467737171</v>
      </c>
    </row>
    <row r="537" spans="4:7" x14ac:dyDescent="0.25">
      <c r="D537">
        <v>274.27554321289063</v>
      </c>
      <c r="E537">
        <v>0.60266333818435669</v>
      </c>
      <c r="F537">
        <f t="shared" si="16"/>
        <v>0.19721887350712919</v>
      </c>
      <c r="G537">
        <f t="shared" si="17"/>
        <v>0.16438521393740357</v>
      </c>
    </row>
    <row r="538" spans="4:7" x14ac:dyDescent="0.25">
      <c r="D538">
        <v>270.40740966796875</v>
      </c>
      <c r="E538">
        <v>0.57642626762390137</v>
      </c>
      <c r="F538">
        <f t="shared" si="16"/>
        <v>0.19128508879029965</v>
      </c>
      <c r="G538">
        <f t="shared" si="17"/>
        <v>0.14833372763333638</v>
      </c>
    </row>
    <row r="539" spans="4:7" x14ac:dyDescent="0.25">
      <c r="D539">
        <v>271.35433959960937</v>
      </c>
      <c r="E539">
        <v>0.79529547691345215</v>
      </c>
      <c r="F539">
        <f t="shared" si="16"/>
        <v>0.19273769591748996</v>
      </c>
      <c r="G539">
        <f t="shared" si="17"/>
        <v>0.36307587943877784</v>
      </c>
    </row>
    <row r="540" spans="4:7" x14ac:dyDescent="0.25">
      <c r="D540">
        <v>318.33819580078125</v>
      </c>
      <c r="E540">
        <v>0.72546988725662231</v>
      </c>
      <c r="F540">
        <f t="shared" si="16"/>
        <v>0.26481175557094566</v>
      </c>
      <c r="G540">
        <f t="shared" si="17"/>
        <v>0.2122059142881382</v>
      </c>
    </row>
    <row r="541" spans="4:7" x14ac:dyDescent="0.25">
      <c r="D541">
        <v>382.60614013671875</v>
      </c>
      <c r="E541">
        <v>0.6489141583442688</v>
      </c>
      <c r="F541">
        <f t="shared" si="16"/>
        <v>0.3633999096390188</v>
      </c>
      <c r="G541">
        <f t="shared" si="17"/>
        <v>8.1518386213723343E-2</v>
      </c>
    </row>
    <row r="542" spans="4:7" x14ac:dyDescent="0.25">
      <c r="D542">
        <v>410.85226440429687</v>
      </c>
      <c r="E542">
        <v>0.81716704368591309</v>
      </c>
      <c r="F542">
        <f t="shared" si="16"/>
        <v>0.40672995978908655</v>
      </c>
      <c r="G542">
        <f t="shared" si="17"/>
        <v>0.16845859983773062</v>
      </c>
    </row>
    <row r="543" spans="4:7" x14ac:dyDescent="0.25">
      <c r="D543">
        <v>471.79595947265625</v>
      </c>
      <c r="E543">
        <v>1.2180392742156982</v>
      </c>
      <c r="F543">
        <f t="shared" si="16"/>
        <v>0.50021865716317282</v>
      </c>
      <c r="G543">
        <f t="shared" si="17"/>
        <v>0.51526643826566831</v>
      </c>
    </row>
    <row r="544" spans="4:7" x14ac:dyDescent="0.25">
      <c r="D544">
        <v>510.44171142578125</v>
      </c>
      <c r="E544">
        <v>0.4897894561290741</v>
      </c>
      <c r="F544">
        <f t="shared" si="16"/>
        <v>0.55950191862421716</v>
      </c>
      <c r="G544">
        <f t="shared" si="17"/>
        <v>4.8598274271367285E-3</v>
      </c>
    </row>
    <row r="545" spans="4:7" x14ac:dyDescent="0.25">
      <c r="D545">
        <v>516.852294921875</v>
      </c>
      <c r="E545">
        <v>0.3100736141204834</v>
      </c>
      <c r="F545">
        <f t="shared" si="16"/>
        <v>0.56933586616850995</v>
      </c>
      <c r="G545">
        <f t="shared" si="17"/>
        <v>6.7216915337014446E-2</v>
      </c>
    </row>
    <row r="546" spans="4:7" x14ac:dyDescent="0.25">
      <c r="D546">
        <v>534.14019775390625</v>
      </c>
      <c r="E546">
        <v>0.66083419322967529</v>
      </c>
      <c r="F546">
        <f t="shared" si="16"/>
        <v>0.59585581239565444</v>
      </c>
      <c r="G546">
        <f t="shared" si="17"/>
        <v>4.2221899758110486E-3</v>
      </c>
    </row>
    <row r="547" spans="4:7" x14ac:dyDescent="0.25">
      <c r="D547">
        <v>540.864013671875</v>
      </c>
      <c r="E547">
        <v>1.101223349571228</v>
      </c>
      <c r="F547">
        <f t="shared" si="16"/>
        <v>0.60617026397016027</v>
      </c>
      <c r="G547">
        <f t="shared" si="17"/>
        <v>0.24507755756313812</v>
      </c>
    </row>
    <row r="548" spans="4:7" x14ac:dyDescent="0.25">
      <c r="D548">
        <v>537.96380615234375</v>
      </c>
      <c r="E548">
        <v>0.97339326143264771</v>
      </c>
      <c r="F548">
        <f t="shared" si="16"/>
        <v>0.60172129475666936</v>
      </c>
      <c r="G548">
        <f t="shared" si="17"/>
        <v>0.13814005081278957</v>
      </c>
    </row>
    <row r="549" spans="4:7" x14ac:dyDescent="0.25">
      <c r="D549">
        <v>541.5745849609375</v>
      </c>
      <c r="E549">
        <v>0.99890768527984619</v>
      </c>
      <c r="F549">
        <f t="shared" si="16"/>
        <v>0.60726029279318072</v>
      </c>
      <c r="G549">
        <f t="shared" si="17"/>
        <v>0.15338768004160419</v>
      </c>
    </row>
    <row r="550" spans="4:7" x14ac:dyDescent="0.25">
      <c r="D550">
        <v>539.230224609375</v>
      </c>
      <c r="E550">
        <v>0.80813705921173096</v>
      </c>
      <c r="F550">
        <f t="shared" si="16"/>
        <v>0.60366400288661703</v>
      </c>
      <c r="G550">
        <f t="shared" si="17"/>
        <v>4.1809230762933212E-2</v>
      </c>
    </row>
    <row r="551" spans="4:7" x14ac:dyDescent="0.25">
      <c r="D551">
        <v>540.56787109375</v>
      </c>
      <c r="E551">
        <v>0.86606156826019287</v>
      </c>
      <c r="F551">
        <f t="shared" si="16"/>
        <v>0.605715976060068</v>
      </c>
      <c r="G551">
        <f t="shared" si="17"/>
        <v>6.7779827378033716E-2</v>
      </c>
    </row>
    <row r="552" spans="4:7" x14ac:dyDescent="0.25">
      <c r="D552">
        <v>538.972412109375</v>
      </c>
      <c r="E552">
        <v>0.71639031171798706</v>
      </c>
      <c r="F552">
        <f t="shared" si="16"/>
        <v>0.60326851398879555</v>
      </c>
      <c r="G552">
        <f t="shared" si="17"/>
        <v>1.2796541121484118E-2</v>
      </c>
    </row>
    <row r="553" spans="4:7" x14ac:dyDescent="0.25">
      <c r="D553">
        <v>540.18084716796875</v>
      </c>
      <c r="E553">
        <v>0.75712603330612183</v>
      </c>
      <c r="F553">
        <f t="shared" si="16"/>
        <v>0.60512227456833345</v>
      </c>
      <c r="G553">
        <f t="shared" si="17"/>
        <v>2.3105142670415777E-2</v>
      </c>
    </row>
    <row r="554" spans="4:7" x14ac:dyDescent="0.25">
      <c r="D554">
        <v>540.01458740234375</v>
      </c>
      <c r="E554">
        <v>0.68470865488052368</v>
      </c>
      <c r="F554">
        <f t="shared" si="16"/>
        <v>0.60486722917115887</v>
      </c>
      <c r="G554">
        <f t="shared" si="17"/>
        <v>6.3746532593040202E-3</v>
      </c>
    </row>
    <row r="555" spans="4:7" x14ac:dyDescent="0.25">
      <c r="D555">
        <v>539.49237060546875</v>
      </c>
      <c r="E555">
        <v>0.73313093185424805</v>
      </c>
      <c r="F555">
        <f t="shared" si="16"/>
        <v>0.60406613944346921</v>
      </c>
      <c r="G555">
        <f t="shared" si="17"/>
        <v>1.6657720640037434E-2</v>
      </c>
    </row>
    <row r="556" spans="4:7" x14ac:dyDescent="0.25">
      <c r="D556">
        <v>539.8974609375</v>
      </c>
      <c r="E556">
        <v>0.72263228893280029</v>
      </c>
      <c r="F556">
        <f t="shared" si="16"/>
        <v>0.60468755511933125</v>
      </c>
      <c r="G556">
        <f t="shared" si="17"/>
        <v>1.3910960234330067E-2</v>
      </c>
    </row>
    <row r="557" spans="4:7" x14ac:dyDescent="0.25">
      <c r="D557">
        <v>541.9637451171875</v>
      </c>
      <c r="E557">
        <v>0.81760215759277344</v>
      </c>
      <c r="F557">
        <f t="shared" si="16"/>
        <v>0.60785727129993028</v>
      </c>
      <c r="G557">
        <f t="shared" si="17"/>
        <v>4.3992917325997707E-2</v>
      </c>
    </row>
    <row r="558" spans="4:7" x14ac:dyDescent="0.25">
      <c r="D558">
        <v>544.69891357421875</v>
      </c>
      <c r="E558">
        <v>0.71037065982818604</v>
      </c>
      <c r="F558">
        <f t="shared" si="16"/>
        <v>0.612053067696255</v>
      </c>
      <c r="G558">
        <f t="shared" si="17"/>
        <v>9.6663489226207471E-3</v>
      </c>
    </row>
    <row r="559" spans="4:7" x14ac:dyDescent="0.25">
      <c r="D559">
        <v>538.5560302734375</v>
      </c>
      <c r="E559">
        <v>0.55750447511672974</v>
      </c>
      <c r="F559">
        <f t="shared" si="16"/>
        <v>0.60262977694785369</v>
      </c>
      <c r="G559">
        <f t="shared" si="17"/>
        <v>2.0362928653500389E-3</v>
      </c>
    </row>
    <row r="560" spans="4:7" x14ac:dyDescent="0.25">
      <c r="D560">
        <v>536.847412109375</v>
      </c>
      <c r="E560">
        <v>0.39477339386940002</v>
      </c>
      <c r="F560">
        <f t="shared" si="16"/>
        <v>0.60000872670978178</v>
      </c>
      <c r="G560">
        <f t="shared" si="17"/>
        <v>4.2121541846102284E-2</v>
      </c>
    </row>
    <row r="561" spans="4:7" x14ac:dyDescent="0.25">
      <c r="D561">
        <v>538.69964599609375</v>
      </c>
      <c r="E561">
        <v>0.36640378832817078</v>
      </c>
      <c r="F561">
        <f t="shared" si="16"/>
        <v>0.60285008598586831</v>
      </c>
      <c r="G561">
        <f t="shared" si="17"/>
        <v>5.5906851676032501E-2</v>
      </c>
    </row>
    <row r="562" spans="4:7" x14ac:dyDescent="0.25">
      <c r="D562">
        <v>538.92730712890625</v>
      </c>
      <c r="E562">
        <v>0.27915304899215698</v>
      </c>
      <c r="F562">
        <f t="shared" si="16"/>
        <v>0.60319932215747685</v>
      </c>
      <c r="G562">
        <f t="shared" si="17"/>
        <v>0.1050059871523331</v>
      </c>
    </row>
    <row r="563" spans="4:7" x14ac:dyDescent="0.25">
      <c r="D563">
        <v>540.3619384765625</v>
      </c>
      <c r="E563">
        <v>0.33995756506919861</v>
      </c>
      <c r="F563">
        <f t="shared" si="16"/>
        <v>0.60540007181261302</v>
      </c>
      <c r="G563">
        <f t="shared" si="17"/>
        <v>7.0459724386227607E-2</v>
      </c>
    </row>
    <row r="564" spans="4:7" x14ac:dyDescent="0.25">
      <c r="D564">
        <v>541.25042724609375</v>
      </c>
      <c r="E564">
        <v>0.28611063957214355</v>
      </c>
      <c r="F564">
        <f t="shared" si="16"/>
        <v>0.6067630291718904</v>
      </c>
      <c r="G564">
        <f t="shared" si="17"/>
        <v>0.10281795495602784</v>
      </c>
    </row>
    <row r="565" spans="4:7" x14ac:dyDescent="0.25">
      <c r="D565">
        <v>537.76251220703125</v>
      </c>
      <c r="E565">
        <v>0.34499737620353699</v>
      </c>
      <c r="F565">
        <f t="shared" si="16"/>
        <v>0.60141250631324716</v>
      </c>
      <c r="G565">
        <f t="shared" si="17"/>
        <v>6.5748718949179594E-2</v>
      </c>
    </row>
    <row r="566" spans="4:7" x14ac:dyDescent="0.25">
      <c r="D566">
        <v>539.82421875</v>
      </c>
      <c r="E566">
        <v>0.29998448491096497</v>
      </c>
      <c r="F566">
        <f t="shared" si="16"/>
        <v>0.60457520031881384</v>
      </c>
      <c r="G566">
        <f t="shared" si="17"/>
        <v>9.2775503912665189E-2</v>
      </c>
    </row>
    <row r="567" spans="4:7" x14ac:dyDescent="0.25">
      <c r="D567">
        <v>540.40032958984375</v>
      </c>
      <c r="E567">
        <v>0.36472144722938538</v>
      </c>
      <c r="F567">
        <f t="shared" si="16"/>
        <v>0.60545896445388425</v>
      </c>
      <c r="G567">
        <f t="shared" si="17"/>
        <v>5.7954552199415893E-2</v>
      </c>
    </row>
    <row r="568" spans="4:7" x14ac:dyDescent="0.25">
      <c r="D568">
        <v>540.05889892578125</v>
      </c>
      <c r="E568">
        <v>0.32505661249160767</v>
      </c>
      <c r="F568">
        <f t="shared" si="16"/>
        <v>0.60493520382547195</v>
      </c>
      <c r="G568">
        <f t="shared" si="17"/>
        <v>7.8332025887028214E-2</v>
      </c>
    </row>
    <row r="569" spans="4:7" x14ac:dyDescent="0.25">
      <c r="D569">
        <v>540.31268310546875</v>
      </c>
      <c r="E569">
        <v>0.36157011985778809</v>
      </c>
      <c r="F569">
        <f t="shared" si="16"/>
        <v>0.60532451320926495</v>
      </c>
      <c r="G569">
        <f t="shared" si="17"/>
        <v>5.9416204278146506E-2</v>
      </c>
    </row>
    <row r="570" spans="4:7" x14ac:dyDescent="0.25">
      <c r="D570">
        <v>533.25537109375</v>
      </c>
      <c r="E570">
        <v>0.27081161737442017</v>
      </c>
      <c r="F570">
        <f t="shared" si="16"/>
        <v>0.59449847277640289</v>
      </c>
      <c r="G570">
        <f t="shared" si="17"/>
        <v>0.10477318036002407</v>
      </c>
    </row>
    <row r="571" spans="4:7" x14ac:dyDescent="0.25">
      <c r="D571">
        <v>414.284423828125</v>
      </c>
      <c r="E571">
        <v>0.18653137981891632</v>
      </c>
      <c r="F571">
        <f t="shared" si="16"/>
        <v>0.41199495255583585</v>
      </c>
      <c r="G571">
        <f t="shared" si="17"/>
        <v>5.0833822631296204E-2</v>
      </c>
    </row>
    <row r="572" spans="4:7" x14ac:dyDescent="0.25">
      <c r="D572">
        <v>277.08782958984375</v>
      </c>
      <c r="E572">
        <v>0.11642928421497345</v>
      </c>
      <c r="F572">
        <f t="shared" si="16"/>
        <v>0.20153297014549887</v>
      </c>
      <c r="G572">
        <f t="shared" si="17"/>
        <v>7.2426373589615104E-3</v>
      </c>
    </row>
    <row r="573" spans="4:7" x14ac:dyDescent="0.25">
      <c r="D573">
        <v>204.24781799316406</v>
      </c>
      <c r="E573">
        <v>0.14157973229885101</v>
      </c>
      <c r="F573">
        <f t="shared" si="16"/>
        <v>8.9795114519111374E-2</v>
      </c>
      <c r="G573">
        <f t="shared" si="17"/>
        <v>2.6816466385937267E-3</v>
      </c>
    </row>
    <row r="574" spans="4:7" x14ac:dyDescent="0.25">
      <c r="D574">
        <v>201.76325988769531</v>
      </c>
      <c r="E574">
        <v>0.1715095192193985</v>
      </c>
      <c r="F574">
        <f t="shared" si="16"/>
        <v>8.5983758798557186E-2</v>
      </c>
      <c r="G574">
        <f t="shared" si="17"/>
        <v>7.3146556955631468E-3</v>
      </c>
    </row>
    <row r="575" spans="4:7" x14ac:dyDescent="0.25">
      <c r="D575">
        <v>204.69874572753906</v>
      </c>
      <c r="E575">
        <v>6.2935993075370789E-2</v>
      </c>
      <c r="F575">
        <f t="shared" si="16"/>
        <v>9.0486845574297314E-2</v>
      </c>
      <c r="G575">
        <f t="shared" si="17"/>
        <v>7.5904947341760604E-4</v>
      </c>
    </row>
    <row r="576" spans="4:7" x14ac:dyDescent="0.25">
      <c r="D576">
        <v>294.77096557617187</v>
      </c>
      <c r="E576">
        <v>0.10810898989439011</v>
      </c>
      <c r="F576">
        <f t="shared" si="16"/>
        <v>0.2286592109649358</v>
      </c>
      <c r="G576">
        <f t="shared" si="17"/>
        <v>1.4532355800157439E-2</v>
      </c>
    </row>
    <row r="577" spans="4:7" x14ac:dyDescent="0.25">
      <c r="D577">
        <v>364.47900390625</v>
      </c>
      <c r="E577">
        <v>0.24760995805263519</v>
      </c>
      <c r="F577">
        <f t="shared" si="16"/>
        <v>0.33559256465594489</v>
      </c>
      <c r="G577">
        <f t="shared" si="17"/>
        <v>7.7409390647127556E-3</v>
      </c>
    </row>
    <row r="578" spans="4:7" x14ac:dyDescent="0.25">
      <c r="D578">
        <v>348.3201904296875</v>
      </c>
      <c r="E578">
        <v>0.16836369037628174</v>
      </c>
      <c r="F578">
        <f t="shared" si="16"/>
        <v>0.31080466130777784</v>
      </c>
      <c r="G578">
        <f t="shared" si="17"/>
        <v>2.0289430199907317E-2</v>
      </c>
    </row>
    <row r="579" spans="4:7" x14ac:dyDescent="0.25">
      <c r="D579">
        <v>326.49398803710937</v>
      </c>
      <c r="E579">
        <v>0.28151935338973999</v>
      </c>
      <c r="F579">
        <f t="shared" si="16"/>
        <v>0.2773228839390689</v>
      </c>
      <c r="G579">
        <f t="shared" si="17"/>
        <v>1.7610355850415736E-5</v>
      </c>
    </row>
    <row r="580" spans="4:7" x14ac:dyDescent="0.25">
      <c r="D580">
        <v>290.774169921875</v>
      </c>
      <c r="E580">
        <v>0.25449788570404053</v>
      </c>
      <c r="F580">
        <f t="shared" si="16"/>
        <v>0.22252805631519718</v>
      </c>
      <c r="G580">
        <f t="shared" si="17"/>
        <v>1.0220699911517521E-3</v>
      </c>
    </row>
    <row r="581" spans="4:7" x14ac:dyDescent="0.25">
      <c r="D581">
        <v>338.22628784179687</v>
      </c>
      <c r="E581">
        <v>0.14398409426212311</v>
      </c>
      <c r="F581">
        <f t="shared" si="16"/>
        <v>0.2953204376599613</v>
      </c>
      <c r="G581">
        <f t="shared" si="17"/>
        <v>2.2902688833028404E-2</v>
      </c>
    </row>
    <row r="582" spans="4:7" x14ac:dyDescent="0.25">
      <c r="D582">
        <v>464.70541381835937</v>
      </c>
      <c r="E582">
        <v>9.9826782941818237E-2</v>
      </c>
      <c r="F582">
        <f t="shared" si="16"/>
        <v>0.4893416357395759</v>
      </c>
      <c r="G582">
        <f t="shared" si="17"/>
        <v>0.15172182055005881</v>
      </c>
    </row>
    <row r="583" spans="4:7" x14ac:dyDescent="0.25">
      <c r="D583">
        <v>475.43881225585937</v>
      </c>
      <c r="E583">
        <v>9.9505983293056488E-2</v>
      </c>
      <c r="F583">
        <f t="shared" si="16"/>
        <v>0.50580685723941077</v>
      </c>
      <c r="G583">
        <f t="shared" si="17"/>
        <v>0.16508040016957126</v>
      </c>
    </row>
    <row r="584" spans="4:7" x14ac:dyDescent="0.25">
      <c r="D584">
        <v>388.4921875</v>
      </c>
      <c r="E584">
        <v>7.2647996246814728E-2</v>
      </c>
      <c r="F584">
        <f t="shared" si="16"/>
        <v>0.37242920955360559</v>
      </c>
      <c r="G584">
        <f t="shared" si="17"/>
        <v>8.9868775851691646E-2</v>
      </c>
    </row>
    <row r="585" spans="4:7" x14ac:dyDescent="0.25">
      <c r="D585">
        <v>329.6495361328125</v>
      </c>
      <c r="E585">
        <v>8.5096552968025208E-2</v>
      </c>
      <c r="F585">
        <f t="shared" si="16"/>
        <v>0.2821635500758638</v>
      </c>
      <c r="G585">
        <f t="shared" si="17"/>
        <v>3.8835401349100865E-2</v>
      </c>
    </row>
    <row r="586" spans="4:7" x14ac:dyDescent="0.25">
      <c r="D586">
        <v>346.74899291992187</v>
      </c>
      <c r="E586">
        <v>0.10356759279966354</v>
      </c>
      <c r="F586">
        <f t="shared" si="16"/>
        <v>0.30839441676417678</v>
      </c>
      <c r="G586">
        <f t="shared" si="17"/>
        <v>4.1954027815389691E-2</v>
      </c>
    </row>
    <row r="587" spans="4:7" x14ac:dyDescent="0.25">
      <c r="D587">
        <v>400.49639892578125</v>
      </c>
      <c r="E587">
        <v>8.2521036267280579E-2</v>
      </c>
      <c r="F587">
        <f t="shared" si="16"/>
        <v>0.39084388047141905</v>
      </c>
      <c r="G587">
        <f t="shared" si="17"/>
        <v>9.5062976258129442E-2</v>
      </c>
    </row>
    <row r="588" spans="4:7" x14ac:dyDescent="0.25">
      <c r="D588">
        <v>440.012939453125</v>
      </c>
      <c r="E588">
        <v>0.11078008264303207</v>
      </c>
      <c r="F588">
        <f t="shared" si="16"/>
        <v>0.45146294688161581</v>
      </c>
      <c r="G588">
        <f t="shared" si="17"/>
        <v>0.11606481398580527</v>
      </c>
    </row>
    <row r="589" spans="4:7" x14ac:dyDescent="0.25">
      <c r="D589">
        <v>328.11224365234375</v>
      </c>
      <c r="E589">
        <v>6.5700940787792206E-2</v>
      </c>
      <c r="F589">
        <f t="shared" si="16"/>
        <v>0.27980531644200235</v>
      </c>
      <c r="G589">
        <f t="shared" si="17"/>
        <v>4.5840683674279133E-2</v>
      </c>
    </row>
    <row r="590" spans="4:7" x14ac:dyDescent="0.25">
      <c r="D590">
        <v>229.60440063476562</v>
      </c>
      <c r="E590">
        <v>6.0919594019651413E-2</v>
      </c>
      <c r="F590">
        <f t="shared" si="16"/>
        <v>0.12869255712351357</v>
      </c>
      <c r="G590">
        <f t="shared" si="17"/>
        <v>4.5931745278774616E-3</v>
      </c>
    </row>
    <row r="591" spans="4:7" x14ac:dyDescent="0.25">
      <c r="D591">
        <v>199.34469604492187</v>
      </c>
      <c r="E591">
        <v>0.11715353280305862</v>
      </c>
      <c r="F591">
        <f t="shared" si="16"/>
        <v>8.227363943471927E-2</v>
      </c>
      <c r="G591">
        <f t="shared" si="17"/>
        <v>1.2166069613867236E-3</v>
      </c>
    </row>
    <row r="592" spans="4:7" x14ac:dyDescent="0.25">
      <c r="D592">
        <v>198.83087158203125</v>
      </c>
      <c r="E592">
        <v>0.10257311910390854</v>
      </c>
      <c r="F592">
        <f t="shared" ref="F592:F655" si="18">$D592*$B$2 + $B$3</f>
        <v>8.1485423694588943E-2</v>
      </c>
      <c r="G592">
        <f t="shared" ref="G592:G655" si="19">(F592-E592)^2</f>
        <v>4.4469089767623876E-4</v>
      </c>
    </row>
    <row r="593" spans="4:7" x14ac:dyDescent="0.25">
      <c r="D593">
        <v>198.81889343261719</v>
      </c>
      <c r="E593">
        <v>2.6151062920689583E-2</v>
      </c>
      <c r="F593">
        <f t="shared" si="18"/>
        <v>8.1467049003254355E-2</v>
      </c>
      <c r="G593">
        <f t="shared" si="19"/>
        <v>3.0598583162864995E-3</v>
      </c>
    </row>
    <row r="594" spans="4:7" x14ac:dyDescent="0.25">
      <c r="D594">
        <v>200.15913391113281</v>
      </c>
      <c r="E594">
        <v>8.8317476212978363E-2</v>
      </c>
      <c r="F594">
        <f t="shared" si="18"/>
        <v>8.352300140922353E-2</v>
      </c>
      <c r="G594">
        <f t="shared" si="19"/>
        <v>2.2986988643839947E-5</v>
      </c>
    </row>
    <row r="595" spans="4:7" x14ac:dyDescent="0.25">
      <c r="D595">
        <v>201.10572814941406</v>
      </c>
      <c r="E595">
        <v>0.12574347853660583</v>
      </c>
      <c r="F595">
        <f t="shared" si="18"/>
        <v>8.497509357691152E-2</v>
      </c>
      <c r="G595">
        <f t="shared" si="19"/>
        <v>1.6620612122218296E-3</v>
      </c>
    </row>
    <row r="596" spans="4:7" x14ac:dyDescent="0.25">
      <c r="D596">
        <v>201.17955017089844</v>
      </c>
      <c r="E596">
        <v>0.13129289448261261</v>
      </c>
      <c r="F596">
        <f t="shared" si="18"/>
        <v>8.5088337852933127E-2</v>
      </c>
      <c r="G596">
        <f t="shared" si="19"/>
        <v>2.1348610533452584E-3</v>
      </c>
    </row>
    <row r="597" spans="4:7" x14ac:dyDescent="0.25">
      <c r="D597">
        <v>201.69635009765625</v>
      </c>
      <c r="E597">
        <v>0.11487710475921631</v>
      </c>
      <c r="F597">
        <f t="shared" si="18"/>
        <v>8.5881118006834456E-2</v>
      </c>
      <c r="G597">
        <f t="shared" si="19"/>
        <v>8.4076724774430388E-4</v>
      </c>
    </row>
    <row r="598" spans="4:7" x14ac:dyDescent="0.25">
      <c r="D598">
        <v>246.30070495605469</v>
      </c>
      <c r="E598">
        <v>0.14932508766651154</v>
      </c>
      <c r="F598">
        <f t="shared" si="18"/>
        <v>0.15430498085672822</v>
      </c>
      <c r="G598">
        <f t="shared" si="19"/>
        <v>2.4799336185966551E-5</v>
      </c>
    </row>
    <row r="599" spans="4:7" x14ac:dyDescent="0.25">
      <c r="D599">
        <v>264.4342041015625</v>
      </c>
      <c r="E599">
        <v>9.7305178642272949E-2</v>
      </c>
      <c r="F599">
        <f t="shared" si="18"/>
        <v>0.18212208666309704</v>
      </c>
      <c r="G599">
        <f t="shared" si="19"/>
        <v>7.193907886212934E-3</v>
      </c>
    </row>
    <row r="600" spans="4:7" x14ac:dyDescent="0.25">
      <c r="D600">
        <v>314.46844482421875</v>
      </c>
      <c r="E600">
        <v>0.12430848926305771</v>
      </c>
      <c r="F600">
        <f t="shared" si="18"/>
        <v>0.25887548968560464</v>
      </c>
      <c r="G600">
        <f t="shared" si="19"/>
        <v>1.8108277602721747E-2</v>
      </c>
    </row>
    <row r="601" spans="4:7" x14ac:dyDescent="0.25">
      <c r="D601">
        <v>370.15328979492187</v>
      </c>
      <c r="E601">
        <v>0.21634265780448914</v>
      </c>
      <c r="F601">
        <f t="shared" si="18"/>
        <v>0.34429701875353558</v>
      </c>
      <c r="G601">
        <f t="shared" si="19"/>
        <v>1.6372318485878862E-2</v>
      </c>
    </row>
    <row r="602" spans="4:7" x14ac:dyDescent="0.25">
      <c r="D602">
        <v>374.01290893554687</v>
      </c>
      <c r="E602">
        <v>0.21888187527656555</v>
      </c>
      <c r="F602">
        <f t="shared" si="18"/>
        <v>0.35021774222480495</v>
      </c>
      <c r="G602">
        <f t="shared" si="19"/>
        <v>1.7249109947045642E-2</v>
      </c>
    </row>
    <row r="603" spans="4:7" x14ac:dyDescent="0.25">
      <c r="D603">
        <v>373.02261352539062</v>
      </c>
      <c r="E603">
        <v>0.18479311466217041</v>
      </c>
      <c r="F603">
        <f t="shared" si="18"/>
        <v>0.34869861169280825</v>
      </c>
      <c r="G603">
        <f t="shared" si="19"/>
        <v>2.6865011956860429E-2</v>
      </c>
    </row>
    <row r="604" spans="4:7" x14ac:dyDescent="0.25">
      <c r="D604">
        <v>368.27642822265625</v>
      </c>
      <c r="E604">
        <v>0.11909790337085724</v>
      </c>
      <c r="F604">
        <f t="shared" si="18"/>
        <v>0.3414178801757749</v>
      </c>
      <c r="G604">
        <f t="shared" si="19"/>
        <v>4.9426172086539127E-2</v>
      </c>
    </row>
    <row r="605" spans="4:7" x14ac:dyDescent="0.25">
      <c r="D605">
        <v>367.0743408203125</v>
      </c>
      <c r="E605">
        <v>0.10507345199584961</v>
      </c>
      <c r="F605">
        <f t="shared" si="18"/>
        <v>0.33957385701228182</v>
      </c>
      <c r="G605">
        <f t="shared" si="19"/>
        <v>5.4990439952870743E-2</v>
      </c>
    </row>
    <row r="606" spans="4:7" x14ac:dyDescent="0.25">
      <c r="D606">
        <v>358.47772216796875</v>
      </c>
      <c r="E606">
        <v>8.3308577537536621E-2</v>
      </c>
      <c r="F606">
        <f t="shared" si="18"/>
        <v>0.32638649318854396</v>
      </c>
      <c r="G606">
        <f t="shared" si="19"/>
        <v>5.9086873077238235E-2</v>
      </c>
    </row>
    <row r="607" spans="4:7" x14ac:dyDescent="0.25">
      <c r="D607">
        <v>379.50640869140625</v>
      </c>
      <c r="E607">
        <v>0.15219061076641083</v>
      </c>
      <c r="F607">
        <f t="shared" si="18"/>
        <v>0.35864486722311828</v>
      </c>
      <c r="G607">
        <f t="shared" si="19"/>
        <v>4.2623360009091928E-2</v>
      </c>
    </row>
    <row r="608" spans="4:7" x14ac:dyDescent="0.25">
      <c r="D608">
        <v>386.40869140625</v>
      </c>
      <c r="E608">
        <v>0.1422107070684433</v>
      </c>
      <c r="F608">
        <f t="shared" si="18"/>
        <v>0.36923308999488502</v>
      </c>
      <c r="G608">
        <f t="shared" si="19"/>
        <v>5.1539162349599939E-2</v>
      </c>
    </row>
    <row r="609" spans="4:7" x14ac:dyDescent="0.25">
      <c r="D609">
        <v>395.18133544921875</v>
      </c>
      <c r="E609">
        <v>0.13202880322933197</v>
      </c>
      <c r="F609">
        <f t="shared" si="18"/>
        <v>0.38269047985586646</v>
      </c>
      <c r="G609">
        <f t="shared" si="19"/>
        <v>6.2831276129225344E-2</v>
      </c>
    </row>
    <row r="610" spans="4:7" x14ac:dyDescent="0.25">
      <c r="D610">
        <v>419.296630859375</v>
      </c>
      <c r="E610">
        <v>0.10449644178152084</v>
      </c>
      <c r="F610">
        <f t="shared" si="18"/>
        <v>0.41968376607124869</v>
      </c>
      <c r="G610">
        <f t="shared" si="19"/>
        <v>9.9343049392918062E-2</v>
      </c>
    </row>
    <row r="611" spans="4:7" x14ac:dyDescent="0.25">
      <c r="D611">
        <v>476.9998779296875</v>
      </c>
      <c r="E611">
        <v>7.5652502477169037E-2</v>
      </c>
      <c r="F611">
        <f t="shared" si="18"/>
        <v>0.50820155936894018</v>
      </c>
      <c r="G611">
        <f t="shared" si="19"/>
        <v>0.18709868661796067</v>
      </c>
    </row>
    <row r="612" spans="4:7" x14ac:dyDescent="0.25">
      <c r="D612">
        <v>496.39801025390625</v>
      </c>
      <c r="E612">
        <v>0.11447076499462128</v>
      </c>
      <c r="F612">
        <f t="shared" si="18"/>
        <v>0.53795863465699401</v>
      </c>
      <c r="G612">
        <f t="shared" si="19"/>
        <v>0.1793419757511748</v>
      </c>
    </row>
    <row r="613" spans="4:7" x14ac:dyDescent="0.25">
      <c r="D613">
        <v>395.34945678710937</v>
      </c>
      <c r="E613">
        <v>0.17464354634284973</v>
      </c>
      <c r="F613">
        <f t="shared" si="18"/>
        <v>0.38294838093755434</v>
      </c>
      <c r="G613">
        <f t="shared" si="19"/>
        <v>4.3390904115527248E-2</v>
      </c>
    </row>
    <row r="614" spans="4:7" x14ac:dyDescent="0.25">
      <c r="D614">
        <v>299.22552490234375</v>
      </c>
      <c r="E614">
        <v>0.14103026688098907</v>
      </c>
      <c r="F614">
        <f t="shared" si="18"/>
        <v>0.23549258311790866</v>
      </c>
      <c r="G614">
        <f t="shared" si="19"/>
        <v>8.9231291888438018E-3</v>
      </c>
    </row>
    <row r="615" spans="4:7" x14ac:dyDescent="0.25">
      <c r="D615">
        <v>220.13230895996094</v>
      </c>
      <c r="E615">
        <v>2.1817367523908615E-2</v>
      </c>
      <c r="F615">
        <f t="shared" si="18"/>
        <v>0.11416220232484031</v>
      </c>
      <c r="G615">
        <f t="shared" si="19"/>
        <v>8.5275685144113652E-3</v>
      </c>
    </row>
    <row r="616" spans="4:7" x14ac:dyDescent="0.25">
      <c r="D616">
        <v>198.34912109375</v>
      </c>
      <c r="E616">
        <v>8.3371512591838837E-2</v>
      </c>
      <c r="F616">
        <f t="shared" si="18"/>
        <v>8.0746409994185253E-2</v>
      </c>
      <c r="G616">
        <f t="shared" si="19"/>
        <v>6.8911636482075921E-6</v>
      </c>
    </row>
    <row r="617" spans="4:7" x14ac:dyDescent="0.25">
      <c r="D617">
        <v>199.30165100097656</v>
      </c>
      <c r="E617">
        <v>0.10711420327425003</v>
      </c>
      <c r="F617">
        <f t="shared" si="18"/>
        <v>8.2207607582165165E-2</v>
      </c>
      <c r="G617">
        <f t="shared" si="19"/>
        <v>6.2033850896898036E-4</v>
      </c>
    </row>
    <row r="618" spans="4:7" x14ac:dyDescent="0.25">
      <c r="D618">
        <v>199.235107421875</v>
      </c>
      <c r="E618">
        <v>5.2122115157544613E-3</v>
      </c>
      <c r="F618">
        <f t="shared" si="18"/>
        <v>8.2105528564445029E-2</v>
      </c>
      <c r="G618">
        <f t="shared" si="19"/>
        <v>5.9125822067504479E-3</v>
      </c>
    </row>
    <row r="619" spans="4:7" x14ac:dyDescent="0.25">
      <c r="D619">
        <v>199.64450073242187</v>
      </c>
      <c r="E619">
        <v>3.8279913496808149E-6</v>
      </c>
      <c r="F619">
        <f t="shared" si="18"/>
        <v>8.273354508483749E-2</v>
      </c>
      <c r="G619">
        <f t="shared" si="19"/>
        <v>6.8442060903685289E-3</v>
      </c>
    </row>
    <row r="620" spans="4:7" x14ac:dyDescent="0.25">
      <c r="D620">
        <v>198.14129638671875</v>
      </c>
      <c r="E620">
        <v>1.9305282039567828E-3</v>
      </c>
      <c r="F620">
        <f t="shared" si="18"/>
        <v>8.0427603247716917E-2</v>
      </c>
      <c r="G620">
        <f t="shared" si="19"/>
        <v>6.1617907904257104E-3</v>
      </c>
    </row>
    <row r="621" spans="4:7" x14ac:dyDescent="0.25">
      <c r="D621">
        <v>204.22685241699219</v>
      </c>
      <c r="E621">
        <v>9.8417505621910095E-2</v>
      </c>
      <c r="F621">
        <f t="shared" si="18"/>
        <v>8.9762952957463227E-2</v>
      </c>
      <c r="G621">
        <f t="shared" si="19"/>
        <v>7.4901281821684391E-5</v>
      </c>
    </row>
    <row r="622" spans="4:7" x14ac:dyDescent="0.25">
      <c r="D622">
        <v>243.63407897949219</v>
      </c>
      <c r="E622">
        <v>7.2729423642158508E-2</v>
      </c>
      <c r="F622">
        <f t="shared" si="18"/>
        <v>0.15021432982788768</v>
      </c>
      <c r="G622">
        <f t="shared" si="19"/>
        <v>6.0039106866112517E-3</v>
      </c>
    </row>
    <row r="623" spans="4:7" x14ac:dyDescent="0.25">
      <c r="D623">
        <v>304.17648315429687</v>
      </c>
      <c r="E623">
        <v>0.11075488477945328</v>
      </c>
      <c r="F623">
        <f t="shared" si="18"/>
        <v>0.2430874399313887</v>
      </c>
      <c r="G623">
        <f t="shared" si="19"/>
        <v>1.7511905153040033E-2</v>
      </c>
    </row>
    <row r="624" spans="4:7" x14ac:dyDescent="0.25">
      <c r="D624">
        <v>348.31390380859375</v>
      </c>
      <c r="E624">
        <v>8.5312679409980774E-2</v>
      </c>
      <c r="F624">
        <f t="shared" si="18"/>
        <v>0.31079501752073346</v>
      </c>
      <c r="G624">
        <f t="shared" si="19"/>
        <v>5.0842284799891793E-2</v>
      </c>
    </row>
    <row r="625" spans="4:7" x14ac:dyDescent="0.25">
      <c r="D625">
        <v>360.39443969726562</v>
      </c>
      <c r="E625">
        <v>7.9603441059589386E-2</v>
      </c>
      <c r="F625">
        <f t="shared" si="18"/>
        <v>0.32932677150358625</v>
      </c>
      <c r="G625">
        <f t="shared" si="19"/>
        <v>6.2361741768041649E-2</v>
      </c>
    </row>
    <row r="626" spans="4:7" x14ac:dyDescent="0.25">
      <c r="D626">
        <v>395.04803466796875</v>
      </c>
      <c r="E626">
        <v>0.14977167546749115</v>
      </c>
      <c r="F626">
        <f t="shared" si="18"/>
        <v>0.3824859941189247</v>
      </c>
      <c r="G626">
        <f t="shared" si="19"/>
        <v>5.4155954105400951E-2</v>
      </c>
    </row>
    <row r="627" spans="4:7" x14ac:dyDescent="0.25">
      <c r="D627">
        <v>432.74160766601562</v>
      </c>
      <c r="E627">
        <v>0.13711963593959808</v>
      </c>
      <c r="F627">
        <f t="shared" si="18"/>
        <v>0.44030859635874164</v>
      </c>
      <c r="G627">
        <f t="shared" si="19"/>
        <v>9.1923545720040994E-2</v>
      </c>
    </row>
    <row r="628" spans="4:7" x14ac:dyDescent="0.25">
      <c r="D628">
        <v>451.65646362304688</v>
      </c>
      <c r="E628">
        <v>0.16158737242221832</v>
      </c>
      <c r="F628">
        <f t="shared" si="18"/>
        <v>0.46932431722138102</v>
      </c>
      <c r="G628">
        <f t="shared" si="19"/>
        <v>9.4702027194322913E-2</v>
      </c>
    </row>
    <row r="629" spans="4:7" x14ac:dyDescent="0.25">
      <c r="D629">
        <v>491.11044311523437</v>
      </c>
      <c r="E629">
        <v>0.10663179308176041</v>
      </c>
      <c r="F629">
        <f t="shared" si="18"/>
        <v>0.52984741390613577</v>
      </c>
      <c r="G629">
        <f t="shared" si="19"/>
        <v>0.17911146170976147</v>
      </c>
    </row>
    <row r="630" spans="4:7" x14ac:dyDescent="0.25">
      <c r="D630">
        <v>480.09844970703125</v>
      </c>
      <c r="E630">
        <v>0.11685372889041901</v>
      </c>
      <c r="F630">
        <f t="shared" si="18"/>
        <v>0.51295482283383254</v>
      </c>
      <c r="G630">
        <f t="shared" si="19"/>
        <v>0.1568960766231689</v>
      </c>
    </row>
    <row r="631" spans="4:7" x14ac:dyDescent="0.25">
      <c r="D631">
        <v>491.98410034179687</v>
      </c>
      <c r="E631">
        <v>0.11151786148548126</v>
      </c>
      <c r="F631">
        <f t="shared" si="18"/>
        <v>0.53118761941830839</v>
      </c>
      <c r="G631">
        <f t="shared" si="19"/>
        <v>0.17612270572339772</v>
      </c>
    </row>
    <row r="632" spans="4:7" x14ac:dyDescent="0.25">
      <c r="D632">
        <v>493.715087890625</v>
      </c>
      <c r="E632">
        <v>0.12334641814231873</v>
      </c>
      <c r="F632">
        <f t="shared" si="18"/>
        <v>0.53384298468503832</v>
      </c>
      <c r="G632">
        <f t="shared" si="19"/>
        <v>0.16850743114336142</v>
      </c>
    </row>
    <row r="633" spans="4:7" x14ac:dyDescent="0.25">
      <c r="D633">
        <v>519.72021484375</v>
      </c>
      <c r="E633">
        <v>0.16162489354610443</v>
      </c>
      <c r="F633">
        <f t="shared" si="18"/>
        <v>0.57373530564077269</v>
      </c>
      <c r="G633">
        <f t="shared" si="19"/>
        <v>0.16983499175683728</v>
      </c>
    </row>
    <row r="634" spans="4:7" x14ac:dyDescent="0.25">
      <c r="D634">
        <v>486.53390502929687</v>
      </c>
      <c r="E634">
        <v>0.18727089464664459</v>
      </c>
      <c r="F634">
        <f t="shared" si="18"/>
        <v>0.52282692419580101</v>
      </c>
      <c r="G634">
        <f t="shared" si="19"/>
        <v>0.11259784896679434</v>
      </c>
    </row>
    <row r="635" spans="4:7" x14ac:dyDescent="0.25">
      <c r="D635">
        <v>473.55801391601562</v>
      </c>
      <c r="E635">
        <v>0.22197765111923218</v>
      </c>
      <c r="F635">
        <f t="shared" si="18"/>
        <v>0.50292167959112233</v>
      </c>
      <c r="G635">
        <f t="shared" si="19"/>
        <v>7.8929547134014219E-2</v>
      </c>
    </row>
    <row r="636" spans="4:7" x14ac:dyDescent="0.25">
      <c r="D636">
        <v>488.36526489257812</v>
      </c>
      <c r="E636">
        <v>0.24690039455890656</v>
      </c>
      <c r="F636">
        <f t="shared" si="18"/>
        <v>0.52563626235374017</v>
      </c>
      <c r="G636">
        <f t="shared" si="19"/>
        <v>7.7693683995338964E-2</v>
      </c>
    </row>
    <row r="637" spans="4:7" x14ac:dyDescent="0.25">
      <c r="D637">
        <v>409.32717895507812</v>
      </c>
      <c r="E637">
        <v>0.21024331450462341</v>
      </c>
      <c r="F637">
        <f t="shared" si="18"/>
        <v>0.40439045195531131</v>
      </c>
      <c r="G637">
        <f t="shared" si="19"/>
        <v>3.7693110980296297E-2</v>
      </c>
    </row>
    <row r="638" spans="4:7" x14ac:dyDescent="0.25">
      <c r="D638">
        <v>276.84640502929687</v>
      </c>
      <c r="E638">
        <v>0.1307823657989502</v>
      </c>
      <c r="F638">
        <f t="shared" si="18"/>
        <v>0.20116262063429313</v>
      </c>
      <c r="G638">
        <f t="shared" si="19"/>
        <v>4.9533802706878127E-3</v>
      </c>
    </row>
    <row r="639" spans="4:7" x14ac:dyDescent="0.25">
      <c r="D639">
        <v>204.22280883789063</v>
      </c>
      <c r="E639">
        <v>0.1469622403383255</v>
      </c>
      <c r="F639">
        <f t="shared" si="18"/>
        <v>8.9756750036184663E-2</v>
      </c>
      <c r="G639">
        <f t="shared" si="19"/>
        <v>3.2724681207083293E-3</v>
      </c>
    </row>
    <row r="640" spans="4:7" x14ac:dyDescent="0.25">
      <c r="D640">
        <v>198.90313720703125</v>
      </c>
      <c r="E640">
        <v>0.142769455909729</v>
      </c>
      <c r="F640">
        <f t="shared" si="18"/>
        <v>8.159628043109951E-2</v>
      </c>
      <c r="G640">
        <f t="shared" si="19"/>
        <v>3.7421573981391968E-3</v>
      </c>
    </row>
    <row r="641" spans="4:7" x14ac:dyDescent="0.25">
      <c r="D641">
        <v>199.66819763183594</v>
      </c>
      <c r="E641">
        <v>3.2859064638614655E-2</v>
      </c>
      <c r="F641">
        <f t="shared" si="18"/>
        <v>8.2769896544254928E-2</v>
      </c>
      <c r="G641">
        <f t="shared" si="19"/>
        <v>2.491091141513079E-3</v>
      </c>
    </row>
    <row r="642" spans="4:7" x14ac:dyDescent="0.25">
      <c r="D642">
        <v>199.55888366699219</v>
      </c>
      <c r="E642">
        <v>0.10460530966520309</v>
      </c>
      <c r="F642">
        <f t="shared" si="18"/>
        <v>8.260220700448262E-2</v>
      </c>
      <c r="G642">
        <f t="shared" si="19"/>
        <v>4.8413652669820445E-4</v>
      </c>
    </row>
    <row r="643" spans="4:7" x14ac:dyDescent="0.25">
      <c r="D643">
        <v>199.95762634277344</v>
      </c>
      <c r="E643">
        <v>0.16390596330165863</v>
      </c>
      <c r="F643">
        <f t="shared" si="18"/>
        <v>8.3213885264299847E-2</v>
      </c>
      <c r="G643">
        <f t="shared" si="19"/>
        <v>6.5112114579871996E-3</v>
      </c>
    </row>
    <row r="644" spans="4:7" x14ac:dyDescent="0.25">
      <c r="D644">
        <v>201.4462890625</v>
      </c>
      <c r="E644">
        <v>8.3566129207611084E-2</v>
      </c>
      <c r="F644">
        <f t="shared" si="18"/>
        <v>8.5497519992067728E-2</v>
      </c>
      <c r="G644">
        <f t="shared" si="19"/>
        <v>3.7302703622840491E-6</v>
      </c>
    </row>
    <row r="645" spans="4:7" x14ac:dyDescent="0.25">
      <c r="D645">
        <v>204.28628540039062</v>
      </c>
      <c r="E645">
        <v>3.5236958414316177E-2</v>
      </c>
      <c r="F645">
        <f t="shared" si="18"/>
        <v>8.9854124196633189E-2</v>
      </c>
      <c r="G645">
        <f t="shared" si="19"/>
        <v>2.9830347980931001E-3</v>
      </c>
    </row>
    <row r="646" spans="4:7" x14ac:dyDescent="0.25">
      <c r="D646">
        <v>241.76568603515625</v>
      </c>
      <c r="E646">
        <v>9.0568922460079193E-2</v>
      </c>
      <c r="F646">
        <f t="shared" si="18"/>
        <v>0.14734818227393687</v>
      </c>
      <c r="G646">
        <f t="shared" si="19"/>
        <v>3.2238843450095528E-3</v>
      </c>
    </row>
    <row r="647" spans="4:7" x14ac:dyDescent="0.25">
      <c r="D647">
        <v>290.60736083984375</v>
      </c>
      <c r="E647">
        <v>0.14521165192127228</v>
      </c>
      <c r="F647">
        <f t="shared" si="18"/>
        <v>0.22227216825701862</v>
      </c>
      <c r="G647">
        <f t="shared" si="19"/>
        <v>5.9383231779318287E-3</v>
      </c>
    </row>
    <row r="648" spans="4:7" x14ac:dyDescent="0.25">
      <c r="D648">
        <v>335.36190795898437</v>
      </c>
      <c r="E648">
        <v>0.13108901679515839</v>
      </c>
      <c r="F648">
        <f t="shared" si="18"/>
        <v>0.29092642866972351</v>
      </c>
      <c r="G648">
        <f t="shared" si="19"/>
        <v>2.5547998234759374E-2</v>
      </c>
    </row>
    <row r="649" spans="4:7" x14ac:dyDescent="0.25">
      <c r="D649">
        <v>374.78567504882812</v>
      </c>
      <c r="E649">
        <v>0.14818748831748962</v>
      </c>
      <c r="F649">
        <f t="shared" si="18"/>
        <v>0.35140317899926476</v>
      </c>
      <c r="G649">
        <f t="shared" si="19"/>
        <v>4.1296616939270912E-2</v>
      </c>
    </row>
    <row r="650" spans="4:7" x14ac:dyDescent="0.25">
      <c r="D650">
        <v>423.40969848632812</v>
      </c>
      <c r="E650">
        <v>0.10897153615951538</v>
      </c>
      <c r="F650">
        <f t="shared" si="18"/>
        <v>0.42599328396680869</v>
      </c>
      <c r="G650">
        <f t="shared" si="19"/>
        <v>0.10050278858279107</v>
      </c>
    </row>
    <row r="651" spans="4:7" x14ac:dyDescent="0.25">
      <c r="D651">
        <v>418.64080810546875</v>
      </c>
      <c r="E651">
        <v>0.1134570837020874</v>
      </c>
      <c r="F651">
        <f t="shared" si="18"/>
        <v>0.41867772246161505</v>
      </c>
      <c r="G651">
        <f t="shared" si="19"/>
        <v>9.3159638324774072E-2</v>
      </c>
    </row>
    <row r="652" spans="4:7" x14ac:dyDescent="0.25">
      <c r="D652">
        <v>446.80142211914062</v>
      </c>
      <c r="E652">
        <v>0.13679955899715424</v>
      </c>
      <c r="F652">
        <f t="shared" si="18"/>
        <v>0.46187659838207862</v>
      </c>
      <c r="G652">
        <f t="shared" si="19"/>
        <v>0.10567508153526768</v>
      </c>
    </row>
    <row r="653" spans="4:7" x14ac:dyDescent="0.25">
      <c r="D653">
        <v>522.1121826171875</v>
      </c>
      <c r="E653">
        <v>0.21702361106872559</v>
      </c>
      <c r="F653">
        <f t="shared" si="18"/>
        <v>0.57740462616767274</v>
      </c>
      <c r="G653">
        <f t="shared" si="19"/>
        <v>0.12987447604374758</v>
      </c>
    </row>
    <row r="654" spans="4:7" x14ac:dyDescent="0.25">
      <c r="D654">
        <v>532.33026123046875</v>
      </c>
      <c r="E654">
        <v>0.1956312358379364</v>
      </c>
      <c r="F654">
        <f t="shared" si="18"/>
        <v>0.59307933801686663</v>
      </c>
      <c r="G654">
        <f t="shared" si="19"/>
        <v>0.15796499392563337</v>
      </c>
    </row>
    <row r="655" spans="4:7" x14ac:dyDescent="0.25">
      <c r="D655">
        <v>537.34326171875</v>
      </c>
      <c r="E655">
        <v>0.3612094521522522</v>
      </c>
      <c r="F655">
        <f t="shared" si="18"/>
        <v>0.6007693687092851</v>
      </c>
      <c r="G655">
        <f t="shared" si="19"/>
        <v>5.7388953620812568E-2</v>
      </c>
    </row>
    <row r="656" spans="4:7" x14ac:dyDescent="0.25">
      <c r="D656">
        <v>538.87933349609375</v>
      </c>
      <c r="E656">
        <v>0.44755822420120239</v>
      </c>
      <c r="F656">
        <f t="shared" ref="F656:F719" si="20">$D656*$B$2 + $B$3</f>
        <v>0.60312572976313794</v>
      </c>
      <c r="G656">
        <f t="shared" ref="G656:G719" si="21">(F656-E656)^2</f>
        <v>2.4201248786762847E-2</v>
      </c>
    </row>
    <row r="657" spans="4:7" x14ac:dyDescent="0.25">
      <c r="D657">
        <v>542.7025146484375</v>
      </c>
      <c r="E657">
        <v>0.56758755445480347</v>
      </c>
      <c r="F657">
        <f t="shared" si="20"/>
        <v>0.60899055672114988</v>
      </c>
      <c r="G657">
        <f t="shared" si="21"/>
        <v>1.714208596667086E-3</v>
      </c>
    </row>
    <row r="658" spans="4:7" x14ac:dyDescent="0.25">
      <c r="D658">
        <v>536.9327392578125</v>
      </c>
      <c r="E658">
        <v>0.4894886314868927</v>
      </c>
      <c r="F658">
        <f t="shared" si="20"/>
        <v>0.60013962005238464</v>
      </c>
      <c r="G658">
        <f t="shared" si="21"/>
        <v>1.2243641270520628E-2</v>
      </c>
    </row>
    <row r="659" spans="4:7" x14ac:dyDescent="0.25">
      <c r="D659">
        <v>511.166015625</v>
      </c>
      <c r="E659">
        <v>0.43862584233283997</v>
      </c>
      <c r="F659">
        <f t="shared" si="20"/>
        <v>0.56061301397233465</v>
      </c>
      <c r="G659">
        <f t="shared" si="21"/>
        <v>1.4880870044603537E-2</v>
      </c>
    </row>
    <row r="660" spans="4:7" x14ac:dyDescent="0.25">
      <c r="D660">
        <v>505.7064208984375</v>
      </c>
      <c r="E660">
        <v>0.33097359538078308</v>
      </c>
      <c r="F660">
        <f t="shared" si="20"/>
        <v>0.55223789988376093</v>
      </c>
      <c r="G660">
        <f t="shared" si="21"/>
        <v>4.8957892447186506E-2</v>
      </c>
    </row>
    <row r="661" spans="4:7" x14ac:dyDescent="0.25">
      <c r="D661">
        <v>412.6470947265625</v>
      </c>
      <c r="E661">
        <v>0.2714160680770874</v>
      </c>
      <c r="F661">
        <f t="shared" si="20"/>
        <v>0.40948326099026755</v>
      </c>
      <c r="G661">
        <f t="shared" si="21"/>
        <v>1.9062549758925303E-2</v>
      </c>
    </row>
    <row r="662" spans="4:7" x14ac:dyDescent="0.25">
      <c r="D662">
        <v>332.70809936523437</v>
      </c>
      <c r="E662">
        <v>0.15344363451004028</v>
      </c>
      <c r="F662">
        <f t="shared" si="20"/>
        <v>0.28685543973097349</v>
      </c>
      <c r="G662">
        <f t="shared" si="21"/>
        <v>1.779870977230822E-2</v>
      </c>
    </row>
    <row r="663" spans="4:7" x14ac:dyDescent="0.25">
      <c r="D663">
        <v>240.14573669433594</v>
      </c>
      <c r="E663">
        <v>8.2763634622097015E-2</v>
      </c>
      <c r="F663">
        <f t="shared" si="20"/>
        <v>0.14486315156624141</v>
      </c>
      <c r="G663">
        <f t="shared" si="21"/>
        <v>3.856350004696077E-3</v>
      </c>
    </row>
    <row r="664" spans="4:7" x14ac:dyDescent="0.25">
      <c r="D664">
        <v>198.81549072265625</v>
      </c>
      <c r="E664">
        <v>2.1156152710318565E-2</v>
      </c>
      <c r="F664">
        <f t="shared" si="20"/>
        <v>8.1461829186480261E-2</v>
      </c>
      <c r="G664">
        <f t="shared" si="21"/>
        <v>3.636774615247482E-3</v>
      </c>
    </row>
    <row r="665" spans="4:7" x14ac:dyDescent="0.25">
      <c r="D665">
        <v>198.01542663574219</v>
      </c>
      <c r="E665">
        <v>0.11070162057876587</v>
      </c>
      <c r="F665">
        <f t="shared" si="20"/>
        <v>8.0234516841577563E-2</v>
      </c>
      <c r="G665">
        <f t="shared" si="21"/>
        <v>9.2824441013259363E-4</v>
      </c>
    </row>
    <row r="666" spans="4:7" x14ac:dyDescent="0.25">
      <c r="D666">
        <v>199.6998291015625</v>
      </c>
      <c r="E666">
        <v>9.6436873078346252E-2</v>
      </c>
      <c r="F666">
        <f t="shared" si="20"/>
        <v>8.2818419773728391E-2</v>
      </c>
      <c r="G666">
        <f t="shared" si="21"/>
        <v>1.8546227041005715E-4</v>
      </c>
    </row>
    <row r="667" spans="4:7" x14ac:dyDescent="0.25">
      <c r="D667">
        <v>199.32203674316406</v>
      </c>
      <c r="E667">
        <v>0.14149504899978638</v>
      </c>
      <c r="F667">
        <f t="shared" si="20"/>
        <v>8.2238879668309173E-2</v>
      </c>
      <c r="G667">
        <f t="shared" si="21"/>
        <v>3.5112936038406996E-3</v>
      </c>
    </row>
    <row r="668" spans="4:7" x14ac:dyDescent="0.25">
      <c r="D668">
        <v>203.11050415039062</v>
      </c>
      <c r="E668">
        <v>9.8169326782226563E-2</v>
      </c>
      <c r="F668">
        <f t="shared" si="20"/>
        <v>8.80504551323259E-2</v>
      </c>
      <c r="G668">
        <f t="shared" si="21"/>
        <v>1.0239156346716335E-4</v>
      </c>
    </row>
    <row r="669" spans="4:7" x14ac:dyDescent="0.25">
      <c r="D669">
        <v>235.76077270507812</v>
      </c>
      <c r="E669">
        <v>0.14834585785865784</v>
      </c>
      <c r="F669">
        <f t="shared" si="20"/>
        <v>0.13813653988101027</v>
      </c>
      <c r="G669">
        <f t="shared" si="21"/>
        <v>1.0423017356871785E-4</v>
      </c>
    </row>
    <row r="670" spans="4:7" x14ac:dyDescent="0.25">
      <c r="D670">
        <v>271.63601684570312</v>
      </c>
      <c r="E670">
        <v>0.1258709579706192</v>
      </c>
      <c r="F670">
        <f t="shared" si="20"/>
        <v>0.19316979375448012</v>
      </c>
      <c r="G670">
        <f t="shared" si="21"/>
        <v>4.5291332978630791E-3</v>
      </c>
    </row>
    <row r="671" spans="4:7" x14ac:dyDescent="0.25">
      <c r="D671">
        <v>276.7532958984375</v>
      </c>
      <c r="E671">
        <v>9.508197009563446E-2</v>
      </c>
      <c r="F671">
        <f t="shared" si="20"/>
        <v>0.2010197895941353</v>
      </c>
      <c r="G671">
        <f t="shared" si="21"/>
        <v>1.1222821600096945E-2</v>
      </c>
    </row>
    <row r="672" spans="4:7" x14ac:dyDescent="0.25">
      <c r="D672">
        <v>359.942626953125</v>
      </c>
      <c r="E672">
        <v>0.10879206657409668</v>
      </c>
      <c r="F672">
        <f t="shared" si="20"/>
        <v>0.32863368282789396</v>
      </c>
      <c r="G672">
        <f t="shared" si="21"/>
        <v>4.8330336237081863E-2</v>
      </c>
    </row>
    <row r="673" spans="4:7" x14ac:dyDescent="0.25">
      <c r="D673">
        <v>393.97354125976562</v>
      </c>
      <c r="E673">
        <v>0.1398879736661911</v>
      </c>
      <c r="F673">
        <f t="shared" si="20"/>
        <v>0.38083770238083303</v>
      </c>
      <c r="G673">
        <f t="shared" si="21"/>
        <v>5.805677176765954E-2</v>
      </c>
    </row>
    <row r="674" spans="4:7" x14ac:dyDescent="0.25">
      <c r="D674">
        <v>433.04244995117187</v>
      </c>
      <c r="E674">
        <v>0.18904019892215729</v>
      </c>
      <c r="F674">
        <f t="shared" si="20"/>
        <v>0.44077009370186715</v>
      </c>
      <c r="G674">
        <f t="shared" si="21"/>
        <v>6.3367939925803793E-2</v>
      </c>
    </row>
    <row r="675" spans="4:7" x14ac:dyDescent="0.25">
      <c r="D675">
        <v>472.49090576171875</v>
      </c>
      <c r="E675">
        <v>0.25053733587265015</v>
      </c>
      <c r="F675">
        <f t="shared" si="20"/>
        <v>0.50128471696208288</v>
      </c>
      <c r="G675">
        <f t="shared" si="21"/>
        <v>6.2874249123209214E-2</v>
      </c>
    </row>
    <row r="676" spans="4:7" x14ac:dyDescent="0.25">
      <c r="D676">
        <v>523.787109375</v>
      </c>
      <c r="E676">
        <v>0.29305237531661987</v>
      </c>
      <c r="F676">
        <f t="shared" si="20"/>
        <v>0.57997399319750664</v>
      </c>
      <c r="G676">
        <f t="shared" si="21"/>
        <v>8.2324014807385604E-2</v>
      </c>
    </row>
    <row r="677" spans="4:7" x14ac:dyDescent="0.25">
      <c r="D677">
        <v>540.670166015625</v>
      </c>
      <c r="E677">
        <v>0.53323030471801758</v>
      </c>
      <c r="F677">
        <f t="shared" si="20"/>
        <v>0.60587289826479074</v>
      </c>
      <c r="G677">
        <f t="shared" si="21"/>
        <v>5.2769463972016893E-3</v>
      </c>
    </row>
    <row r="678" spans="4:7" x14ac:dyDescent="0.25">
      <c r="D678">
        <v>533.3172607421875</v>
      </c>
      <c r="E678">
        <v>0.56683081388473511</v>
      </c>
      <c r="F678">
        <f t="shared" si="20"/>
        <v>0.59459341258284015</v>
      </c>
      <c r="G678">
        <f t="shared" si="21"/>
        <v>7.7076188647202395E-4</v>
      </c>
    </row>
    <row r="679" spans="4:7" x14ac:dyDescent="0.25">
      <c r="D679">
        <v>538.6427001953125</v>
      </c>
      <c r="E679">
        <v>0.71813309192657471</v>
      </c>
      <c r="F679">
        <f t="shared" si="20"/>
        <v>0.60276273012846604</v>
      </c>
      <c r="G679">
        <f t="shared" si="21"/>
        <v>1.3310320381426492E-2</v>
      </c>
    </row>
    <row r="680" spans="4:7" x14ac:dyDescent="0.25">
      <c r="D680">
        <v>536.97808837890625</v>
      </c>
      <c r="E680">
        <v>0.70869624614715576</v>
      </c>
      <c r="F680">
        <f t="shared" si="20"/>
        <v>0.600209186399705</v>
      </c>
      <c r="G680">
        <f t="shared" si="21"/>
        <v>1.1769442132646952E-2</v>
      </c>
    </row>
    <row r="681" spans="4:7" x14ac:dyDescent="0.25">
      <c r="D681">
        <v>527.6282958984375</v>
      </c>
      <c r="E681">
        <v>0.74748390913009644</v>
      </c>
      <c r="F681">
        <f t="shared" si="20"/>
        <v>0.58586644071064575</v>
      </c>
      <c r="G681">
        <f t="shared" si="21"/>
        <v>2.612020609831214E-2</v>
      </c>
    </row>
    <row r="682" spans="4:7" x14ac:dyDescent="0.25">
      <c r="D682">
        <v>489.24887084960937</v>
      </c>
      <c r="E682">
        <v>0.6374509334564209</v>
      </c>
      <c r="F682">
        <f t="shared" si="20"/>
        <v>0.52699172939298311</v>
      </c>
      <c r="G682">
        <f t="shared" si="21"/>
        <v>1.2201235762328191E-2</v>
      </c>
    </row>
    <row r="683" spans="4:7" x14ac:dyDescent="0.25">
      <c r="D683">
        <v>484.00799560546875</v>
      </c>
      <c r="E683">
        <v>0.56052130460739136</v>
      </c>
      <c r="F683">
        <f t="shared" si="20"/>
        <v>0.51895213482745473</v>
      </c>
      <c r="G683">
        <f t="shared" si="21"/>
        <v>1.727995876193197E-3</v>
      </c>
    </row>
    <row r="684" spans="4:7" x14ac:dyDescent="0.25">
      <c r="D684">
        <v>496.02899169921875</v>
      </c>
      <c r="E684">
        <v>0.49465101957321167</v>
      </c>
      <c r="F684">
        <f t="shared" si="20"/>
        <v>0.53739255372038686</v>
      </c>
      <c r="G684">
        <f t="shared" si="21"/>
        <v>1.8268387412541424E-3</v>
      </c>
    </row>
    <row r="685" spans="4:7" x14ac:dyDescent="0.25">
      <c r="D685">
        <v>425.08978271484375</v>
      </c>
      <c r="E685">
        <v>0.46279957890510559</v>
      </c>
      <c r="F685">
        <f t="shared" si="20"/>
        <v>0.42857056264717908</v>
      </c>
      <c r="G685">
        <f t="shared" si="21"/>
        <v>1.1716255539853976E-3</v>
      </c>
    </row>
    <row r="686" spans="4:7" x14ac:dyDescent="0.25">
      <c r="D686">
        <v>355.58981323242187</v>
      </c>
      <c r="E686">
        <v>0.30331730842590332</v>
      </c>
      <c r="F686">
        <f t="shared" si="20"/>
        <v>0.32195639021863998</v>
      </c>
      <c r="G686">
        <f t="shared" si="21"/>
        <v>3.4741537007632712E-4</v>
      </c>
    </row>
    <row r="687" spans="4:7" x14ac:dyDescent="0.25">
      <c r="D687">
        <v>302.73544311523437</v>
      </c>
      <c r="E687">
        <v>0.16906499862670898</v>
      </c>
      <c r="F687">
        <f t="shared" si="20"/>
        <v>0.24087685923120733</v>
      </c>
      <c r="G687">
        <f t="shared" si="21"/>
        <v>5.1569433234799015E-3</v>
      </c>
    </row>
    <row r="688" spans="4:7" x14ac:dyDescent="0.25">
      <c r="D688">
        <v>250.20175170898437</v>
      </c>
      <c r="E688">
        <v>8.6907200515270233E-2</v>
      </c>
      <c r="F688">
        <f t="shared" si="20"/>
        <v>0.16028925501204033</v>
      </c>
      <c r="G688">
        <f t="shared" si="21"/>
        <v>5.384925922166937E-3</v>
      </c>
    </row>
    <row r="689" spans="4:7" x14ac:dyDescent="0.25">
      <c r="D689">
        <v>200.01438903808594</v>
      </c>
      <c r="E689">
        <v>7.293536514043808E-2</v>
      </c>
      <c r="F689">
        <f t="shared" si="20"/>
        <v>8.3300960234700905E-2</v>
      </c>
      <c r="G689">
        <f t="shared" si="21"/>
        <v>1.0744556165820554E-4</v>
      </c>
    </row>
    <row r="690" spans="4:7" x14ac:dyDescent="0.25">
      <c r="D690">
        <v>199.04814147949219</v>
      </c>
      <c r="E690">
        <v>0.10614688694477081</v>
      </c>
      <c r="F690">
        <f t="shared" si="20"/>
        <v>8.181871952887404E-2</v>
      </c>
      <c r="G690">
        <f t="shared" si="21"/>
        <v>5.9185972981590142E-4</v>
      </c>
    </row>
    <row r="691" spans="4:7" x14ac:dyDescent="0.25">
      <c r="D691">
        <v>199.51182556152344</v>
      </c>
      <c r="E691">
        <v>0.10270190238952637</v>
      </c>
      <c r="F691">
        <f t="shared" si="20"/>
        <v>8.2530019045150116E-2</v>
      </c>
      <c r="G691">
        <f t="shared" si="21"/>
        <v>4.0690487765912401E-4</v>
      </c>
    </row>
    <row r="692" spans="4:7" x14ac:dyDescent="0.25">
      <c r="D692">
        <v>200.45793151855469</v>
      </c>
      <c r="E692">
        <v>0.11418218910694122</v>
      </c>
      <c r="F692">
        <f t="shared" si="20"/>
        <v>8.3981362180834629E-2</v>
      </c>
      <c r="G692">
        <f t="shared" si="21"/>
        <v>9.1208994702064511E-4</v>
      </c>
    </row>
    <row r="693" spans="4:7" x14ac:dyDescent="0.25">
      <c r="D693">
        <v>200.30026245117187</v>
      </c>
      <c r="E693">
        <v>5.0734512507915497E-2</v>
      </c>
      <c r="F693">
        <f t="shared" si="20"/>
        <v>8.3739495065470682E-2</v>
      </c>
      <c r="G693">
        <f t="shared" si="21"/>
        <v>1.089328873624522E-3</v>
      </c>
    </row>
    <row r="694" spans="4:7" x14ac:dyDescent="0.25">
      <c r="D694">
        <v>203.195556640625</v>
      </c>
      <c r="E694">
        <v>1.5931772068142891E-2</v>
      </c>
      <c r="F694">
        <f t="shared" si="20"/>
        <v>8.8180927144426824E-2</v>
      </c>
      <c r="G694">
        <f t="shared" si="21"/>
        <v>5.219940409236924E-3</v>
      </c>
    </row>
    <row r="695" spans="4:7" x14ac:dyDescent="0.25">
      <c r="D695">
        <v>205.37225341796875</v>
      </c>
      <c r="E695">
        <v>8.7414704263210297E-2</v>
      </c>
      <c r="F695">
        <f t="shared" si="20"/>
        <v>9.1520018186805885E-2</v>
      </c>
      <c r="G695">
        <f t="shared" si="21"/>
        <v>1.6853602411267804E-5</v>
      </c>
    </row>
    <row r="696" spans="4:7" x14ac:dyDescent="0.25">
      <c r="D696">
        <v>272.8031005859375</v>
      </c>
      <c r="E696">
        <v>0.18050199747085571</v>
      </c>
      <c r="F696">
        <f t="shared" si="20"/>
        <v>0.19496012068622592</v>
      </c>
      <c r="G696">
        <f t="shared" si="21"/>
        <v>2.0903732691082705E-4</v>
      </c>
    </row>
    <row r="697" spans="4:7" x14ac:dyDescent="0.25">
      <c r="D697">
        <v>355.40093994140625</v>
      </c>
      <c r="E697">
        <v>0.10590466111898422</v>
      </c>
      <c r="F697">
        <f t="shared" si="20"/>
        <v>0.3216666552768056</v>
      </c>
      <c r="G697">
        <f t="shared" si="21"/>
        <v>4.655323812295975E-2</v>
      </c>
    </row>
    <row r="698" spans="4:7" x14ac:dyDescent="0.25">
      <c r="D698">
        <v>414.47055053710937</v>
      </c>
      <c r="E698">
        <v>0.13999247550964355</v>
      </c>
      <c r="F698">
        <f t="shared" si="20"/>
        <v>0.4122804741926509</v>
      </c>
      <c r="G698">
        <f t="shared" si="21"/>
        <v>7.4140754226797417E-2</v>
      </c>
    </row>
    <row r="699" spans="4:7" x14ac:dyDescent="0.25">
      <c r="D699">
        <v>473.13165283203125</v>
      </c>
      <c r="E699">
        <v>0.20487219095230103</v>
      </c>
      <c r="F699">
        <f t="shared" si="20"/>
        <v>0.50226763420860998</v>
      </c>
      <c r="G699">
        <f t="shared" si="21"/>
        <v>8.8444049669616484E-2</v>
      </c>
    </row>
    <row r="700" spans="4:7" x14ac:dyDescent="0.25">
      <c r="D700">
        <v>505.29873657226563</v>
      </c>
      <c r="E700">
        <v>0.32063791155815125</v>
      </c>
      <c r="F700">
        <f t="shared" si="20"/>
        <v>0.5516125049753805</v>
      </c>
      <c r="G700">
        <f t="shared" si="21"/>
        <v>5.3349262804254366E-2</v>
      </c>
    </row>
    <row r="701" spans="4:7" x14ac:dyDescent="0.25">
      <c r="D701">
        <v>508.71554565429687</v>
      </c>
      <c r="E701">
        <v>0.43254455924034119</v>
      </c>
      <c r="F701">
        <f t="shared" si="20"/>
        <v>0.55685395004852134</v>
      </c>
      <c r="G701">
        <f t="shared" si="21"/>
        <v>1.5452824643100865E-2</v>
      </c>
    </row>
    <row r="702" spans="4:7" x14ac:dyDescent="0.25">
      <c r="D702">
        <v>536.887939453125</v>
      </c>
      <c r="E702">
        <v>0.3821449875831604</v>
      </c>
      <c r="F702">
        <f t="shared" si="20"/>
        <v>0.60007089636606803</v>
      </c>
      <c r="G702">
        <f t="shared" si="21"/>
        <v>4.7491701718856173E-2</v>
      </c>
    </row>
    <row r="703" spans="4:7" x14ac:dyDescent="0.25">
      <c r="D703">
        <v>536.20306396484375</v>
      </c>
      <c r="E703">
        <v>0.56243884563446045</v>
      </c>
      <c r="F703">
        <f t="shared" si="20"/>
        <v>0.59902028535222918</v>
      </c>
      <c r="G703">
        <f t="shared" si="21"/>
        <v>1.3382017318247473E-3</v>
      </c>
    </row>
    <row r="704" spans="4:7" x14ac:dyDescent="0.25">
      <c r="D704">
        <v>533.0928955078125</v>
      </c>
      <c r="E704">
        <v>0.55421757698059082</v>
      </c>
      <c r="F704">
        <f t="shared" si="20"/>
        <v>0.59424923237725491</v>
      </c>
      <c r="G704">
        <f t="shared" si="21"/>
        <v>1.6025334337972652E-3</v>
      </c>
    </row>
    <row r="705" spans="4:7" x14ac:dyDescent="0.25">
      <c r="D705">
        <v>518.97381591796875</v>
      </c>
      <c r="E705">
        <v>0.60952192544937134</v>
      </c>
      <c r="F705">
        <f t="shared" si="20"/>
        <v>0.57259031659449922</v>
      </c>
      <c r="G705">
        <f t="shared" si="21"/>
        <v>1.3639437326092689E-3</v>
      </c>
    </row>
    <row r="706" spans="4:7" x14ac:dyDescent="0.25">
      <c r="D706">
        <v>526.44097900390625</v>
      </c>
      <c r="E706">
        <v>0.58986693620681763</v>
      </c>
      <c r="F706">
        <f t="shared" si="20"/>
        <v>0.58404507576525699</v>
      </c>
      <c r="G706">
        <f t="shared" si="21"/>
        <v>3.3894059001008571E-5</v>
      </c>
    </row>
    <row r="707" spans="4:7" x14ac:dyDescent="0.25">
      <c r="D707">
        <v>492.77777099609375</v>
      </c>
      <c r="E707">
        <v>0.6280210018157959</v>
      </c>
      <c r="F707">
        <f t="shared" si="20"/>
        <v>0.53240512412541596</v>
      </c>
      <c r="G707">
        <f t="shared" si="21"/>
        <v>9.1423960665016953E-3</v>
      </c>
    </row>
    <row r="708" spans="4:7" x14ac:dyDescent="0.25">
      <c r="D708">
        <v>500.09091186523437</v>
      </c>
      <c r="E708">
        <v>0.49575603008270264</v>
      </c>
      <c r="F708">
        <f t="shared" si="20"/>
        <v>0.54362361051358554</v>
      </c>
      <c r="G708">
        <f t="shared" si="21"/>
        <v>2.2913052563070442E-3</v>
      </c>
    </row>
    <row r="709" spans="4:7" x14ac:dyDescent="0.25">
      <c r="D709">
        <v>428.73715209960937</v>
      </c>
      <c r="E709">
        <v>0.42045962810516357</v>
      </c>
      <c r="F709">
        <f t="shared" si="20"/>
        <v>0.43416569126944893</v>
      </c>
      <c r="G709">
        <f t="shared" si="21"/>
        <v>1.8785616746337983E-4</v>
      </c>
    </row>
    <row r="710" spans="4:7" x14ac:dyDescent="0.25">
      <c r="D710">
        <v>364.25765991210937</v>
      </c>
      <c r="E710">
        <v>0.24307791888713837</v>
      </c>
      <c r="F710">
        <f t="shared" si="20"/>
        <v>0.33525301908588101</v>
      </c>
      <c r="G710">
        <f t="shared" si="21"/>
        <v>8.4962490966482458E-3</v>
      </c>
    </row>
    <row r="711" spans="4:7" x14ac:dyDescent="0.25">
      <c r="D711">
        <v>330.587646484375</v>
      </c>
      <c r="E711">
        <v>0.14829808473587036</v>
      </c>
      <c r="F711">
        <f t="shared" si="20"/>
        <v>0.2836026278124919</v>
      </c>
      <c r="G711">
        <f t="shared" si="21"/>
        <v>1.8307319377173333E-2</v>
      </c>
    </row>
    <row r="712" spans="4:7" x14ac:dyDescent="0.25">
      <c r="D712">
        <v>294.30929565429687</v>
      </c>
      <c r="E712">
        <v>0.12333949655294418</v>
      </c>
      <c r="F712">
        <f t="shared" si="20"/>
        <v>0.22795100120567396</v>
      </c>
      <c r="G712">
        <f t="shared" si="21"/>
        <v>1.0943566905708104E-2</v>
      </c>
    </row>
    <row r="713" spans="4:7" x14ac:dyDescent="0.25">
      <c r="D713">
        <v>227.23994445800781</v>
      </c>
      <c r="E713">
        <v>0.11897510290145874</v>
      </c>
      <c r="F713">
        <f t="shared" si="20"/>
        <v>0.12506543986855795</v>
      </c>
      <c r="G713">
        <f t="shared" si="21"/>
        <v>3.7092204372815177E-5</v>
      </c>
    </row>
    <row r="714" spans="4:7" x14ac:dyDescent="0.25">
      <c r="D714">
        <v>196.08642578125</v>
      </c>
      <c r="E714">
        <v>5.2343349903821945E-2</v>
      </c>
      <c r="F714">
        <f t="shared" si="20"/>
        <v>7.7275395690198589E-2</v>
      </c>
      <c r="G714">
        <f t="shared" si="21"/>
        <v>6.2160690709398133E-4</v>
      </c>
    </row>
    <row r="715" spans="4:7" x14ac:dyDescent="0.25">
      <c r="D715">
        <v>198.82612609863281</v>
      </c>
      <c r="E715">
        <v>9.1189153492450714E-2</v>
      </c>
      <c r="F715">
        <f t="shared" si="20"/>
        <v>8.1478144039805411E-2</v>
      </c>
      <c r="G715">
        <f t="shared" si="21"/>
        <v>9.430370458936642E-5</v>
      </c>
    </row>
    <row r="716" spans="4:7" x14ac:dyDescent="0.25">
      <c r="D716">
        <v>199.41305541992187</v>
      </c>
      <c r="E716">
        <v>2.7647215873003006E-2</v>
      </c>
      <c r="F716">
        <f t="shared" si="20"/>
        <v>8.2378503915202295E-2</v>
      </c>
      <c r="G716">
        <f t="shared" si="21"/>
        <v>2.9955138907581868E-3</v>
      </c>
    </row>
    <row r="717" spans="4:7" x14ac:dyDescent="0.25">
      <c r="D717">
        <v>199.48020935058594</v>
      </c>
      <c r="E717">
        <v>0.12224253267049789</v>
      </c>
      <c r="F717">
        <f t="shared" si="20"/>
        <v>8.2481519222926736E-2</v>
      </c>
      <c r="G717">
        <f t="shared" si="21"/>
        <v>1.5809381903779346E-3</v>
      </c>
    </row>
    <row r="718" spans="4:7" x14ac:dyDescent="0.25">
      <c r="D718">
        <v>204.8045654296875</v>
      </c>
      <c r="E718">
        <v>0.15470710396766663</v>
      </c>
      <c r="F718">
        <f t="shared" si="20"/>
        <v>9.0649174853794978E-2</v>
      </c>
      <c r="G718">
        <f t="shared" si="21"/>
        <v>4.1034182823578048E-3</v>
      </c>
    </row>
    <row r="719" spans="4:7" x14ac:dyDescent="0.25">
      <c r="D719">
        <v>207.88632202148437</v>
      </c>
      <c r="E719">
        <v>0.10928455740213394</v>
      </c>
      <c r="F719">
        <f t="shared" si="20"/>
        <v>9.537664352906855E-2</v>
      </c>
      <c r="G719">
        <f t="shared" si="21"/>
        <v>1.9343006830060478E-4</v>
      </c>
    </row>
    <row r="720" spans="4:7" x14ac:dyDescent="0.25">
      <c r="D720">
        <v>216.98704528808594</v>
      </c>
      <c r="E720">
        <v>9.2539876699447632E-2</v>
      </c>
      <c r="F720">
        <f t="shared" ref="F720:F734" si="22">$D720*$B$2 + $B$3</f>
        <v>0.10933731267461799</v>
      </c>
      <c r="G720">
        <f t="shared" ref="G720:G734" si="23">(F720-E720)^2</f>
        <v>2.8215385533994746E-4</v>
      </c>
    </row>
    <row r="721" spans="4:7" x14ac:dyDescent="0.25">
      <c r="D721">
        <v>277.38983154296875</v>
      </c>
      <c r="E721">
        <v>0.16338862478733063</v>
      </c>
      <c r="F721">
        <f t="shared" si="22"/>
        <v>0.20199624643963265</v>
      </c>
      <c r="G721">
        <f t="shared" si="23"/>
        <v>1.4905484496473003E-3</v>
      </c>
    </row>
    <row r="722" spans="4:7" x14ac:dyDescent="0.25">
      <c r="D722">
        <v>361.09689331054687</v>
      </c>
      <c r="E722">
        <v>0.16357213258743286</v>
      </c>
      <c r="F722">
        <f t="shared" si="22"/>
        <v>0.33040434766954929</v>
      </c>
      <c r="G722">
        <f t="shared" si="23"/>
        <v>2.7832987989205558E-2</v>
      </c>
    </row>
    <row r="723" spans="4:7" x14ac:dyDescent="0.25">
      <c r="D723">
        <v>453.20928955078125</v>
      </c>
      <c r="E723">
        <v>0.16854254901409149</v>
      </c>
      <c r="F723">
        <f t="shared" si="22"/>
        <v>0.47170637943585214</v>
      </c>
      <c r="G723">
        <f t="shared" si="23"/>
        <v>9.1908308075994052E-2</v>
      </c>
    </row>
    <row r="724" spans="4:7" x14ac:dyDescent="0.25">
      <c r="D724">
        <v>504.74685668945312</v>
      </c>
      <c r="E724">
        <v>0.19598236680030823</v>
      </c>
      <c r="F724">
        <f t="shared" si="22"/>
        <v>0.5507659115534812</v>
      </c>
      <c r="G724">
        <f t="shared" si="23"/>
        <v>0.12587136362762669</v>
      </c>
    </row>
    <row r="725" spans="4:7" x14ac:dyDescent="0.25">
      <c r="D725">
        <v>526.2958984375</v>
      </c>
      <c r="E725">
        <v>0.26303759217262268</v>
      </c>
      <c r="F725">
        <f t="shared" si="22"/>
        <v>0.583822519631232</v>
      </c>
      <c r="G725">
        <f t="shared" si="23"/>
        <v>0.10290296968462524</v>
      </c>
    </row>
    <row r="726" spans="4:7" x14ac:dyDescent="0.25">
      <c r="D726">
        <v>537.2362060546875</v>
      </c>
      <c r="E726">
        <v>0.27171453833580017</v>
      </c>
      <c r="F726">
        <f t="shared" si="22"/>
        <v>0.60060514344252869</v>
      </c>
      <c r="G726">
        <f t="shared" si="23"/>
        <v>0.10816903012747003</v>
      </c>
    </row>
    <row r="727" spans="4:7" x14ac:dyDescent="0.25">
      <c r="D727">
        <v>530.3780517578125</v>
      </c>
      <c r="E727">
        <v>0.32748168706893921</v>
      </c>
      <c r="F727">
        <f t="shared" si="22"/>
        <v>0.5900846144380737</v>
      </c>
      <c r="G727">
        <f t="shared" si="23"/>
        <v>6.8960297462838924E-2</v>
      </c>
    </row>
    <row r="728" spans="4:7" x14ac:dyDescent="0.25">
      <c r="D728">
        <v>538.85992431640625</v>
      </c>
      <c r="E728">
        <v>0.31429794430732727</v>
      </c>
      <c r="F728">
        <f t="shared" si="22"/>
        <v>0.60309595574100072</v>
      </c>
      <c r="G728">
        <f t="shared" si="23"/>
        <v>8.3404291408044187E-2</v>
      </c>
    </row>
    <row r="729" spans="4:7" x14ac:dyDescent="0.25">
      <c r="D729">
        <v>539.81878662109375</v>
      </c>
      <c r="E729">
        <v>0.56909424066543579</v>
      </c>
      <c r="F729">
        <f t="shared" si="22"/>
        <v>0.60456686733777543</v>
      </c>
      <c r="G729">
        <f t="shared" si="23"/>
        <v>1.2583072430351813E-3</v>
      </c>
    </row>
    <row r="730" spans="4:7" x14ac:dyDescent="0.25">
      <c r="D730">
        <v>537.15802001953125</v>
      </c>
      <c r="E730">
        <v>0.56500339508056641</v>
      </c>
      <c r="F730">
        <f t="shared" si="22"/>
        <v>0.60048520469297628</v>
      </c>
      <c r="G730">
        <f t="shared" si="23"/>
        <v>1.2589588133713019E-3</v>
      </c>
    </row>
    <row r="731" spans="4:7" x14ac:dyDescent="0.25">
      <c r="D731">
        <v>540.0516357421875</v>
      </c>
      <c r="E731">
        <v>0.6402776837348938</v>
      </c>
      <c r="F731">
        <f t="shared" si="22"/>
        <v>0.60492406197442061</v>
      </c>
      <c r="G731">
        <f t="shared" si="23"/>
        <v>1.2498785715826031E-3</v>
      </c>
    </row>
    <row r="732" spans="4:7" x14ac:dyDescent="0.25">
      <c r="D732">
        <v>530.357421875</v>
      </c>
      <c r="E732">
        <v>0.60199308395385742</v>
      </c>
      <c r="F732">
        <f t="shared" si="22"/>
        <v>0.59005296783592798</v>
      </c>
      <c r="G732">
        <f t="shared" si="23"/>
        <v>1.425663729096385E-4</v>
      </c>
    </row>
    <row r="733" spans="4:7" x14ac:dyDescent="0.25">
      <c r="D733">
        <v>463.24911499023437</v>
      </c>
      <c r="E733">
        <v>0.55585211515426636</v>
      </c>
      <c r="F733">
        <f t="shared" si="22"/>
        <v>0.48710764778928672</v>
      </c>
      <c r="G733">
        <f t="shared" si="23"/>
        <v>4.7258017932947502E-3</v>
      </c>
    </row>
    <row r="734" spans="4:7" x14ac:dyDescent="0.25">
      <c r="D734">
        <v>349.93795776367188</v>
      </c>
      <c r="E734">
        <v>0.23565149307250977</v>
      </c>
      <c r="F734">
        <f t="shared" si="22"/>
        <v>0.31328634477870787</v>
      </c>
      <c r="G734">
        <f t="shared" si="23"/>
        <v>6.0271701994433708E-3</v>
      </c>
    </row>
    <row r="735" spans="4:7" x14ac:dyDescent="0.25">
      <c r="D735"/>
      <c r="E735"/>
      <c r="F735"/>
      <c r="G735"/>
    </row>
    <row r="736" spans="4:7" x14ac:dyDescent="0.25">
      <c r="D736"/>
      <c r="E736"/>
      <c r="F736"/>
      <c r="G736"/>
    </row>
    <row r="737" spans="4:7" x14ac:dyDescent="0.25">
      <c r="D737"/>
      <c r="E737"/>
      <c r="F737"/>
      <c r="G737"/>
    </row>
    <row r="738" spans="4:7" x14ac:dyDescent="0.25">
      <c r="D738"/>
      <c r="E738"/>
      <c r="F738"/>
      <c r="G738"/>
    </row>
    <row r="739" spans="4:7" x14ac:dyDescent="0.25">
      <c r="D739"/>
      <c r="E739"/>
      <c r="F739"/>
      <c r="G739"/>
    </row>
    <row r="740" spans="4:7" x14ac:dyDescent="0.25">
      <c r="D740"/>
      <c r="E740"/>
      <c r="F740"/>
      <c r="G740"/>
    </row>
    <row r="741" spans="4:7" x14ac:dyDescent="0.25">
      <c r="D741"/>
      <c r="E741"/>
      <c r="F741"/>
      <c r="G741"/>
    </row>
    <row r="742" spans="4:7" x14ac:dyDescent="0.25">
      <c r="D742"/>
      <c r="E742"/>
      <c r="F742"/>
      <c r="G742"/>
    </row>
    <row r="743" spans="4:7" x14ac:dyDescent="0.25">
      <c r="D743"/>
      <c r="E743"/>
      <c r="F743"/>
      <c r="G743"/>
    </row>
    <row r="744" spans="4:7" x14ac:dyDescent="0.25">
      <c r="D744"/>
      <c r="E744"/>
      <c r="F744"/>
      <c r="G744"/>
    </row>
    <row r="745" spans="4:7" x14ac:dyDescent="0.25">
      <c r="D745"/>
      <c r="E745"/>
      <c r="F745"/>
      <c r="G745"/>
    </row>
    <row r="746" spans="4:7" x14ac:dyDescent="0.25">
      <c r="D746"/>
      <c r="E746"/>
      <c r="F746"/>
      <c r="G746"/>
    </row>
    <row r="747" spans="4:7" x14ac:dyDescent="0.25">
      <c r="D747"/>
      <c r="E747"/>
      <c r="F747"/>
      <c r="G747"/>
    </row>
    <row r="748" spans="4:7" x14ac:dyDescent="0.25">
      <c r="D748"/>
      <c r="E748"/>
      <c r="F748"/>
      <c r="G748"/>
    </row>
    <row r="749" spans="4:7" x14ac:dyDescent="0.25">
      <c r="D749"/>
      <c r="E749"/>
      <c r="F749"/>
      <c r="G749"/>
    </row>
    <row r="750" spans="4:7" x14ac:dyDescent="0.25">
      <c r="D750"/>
      <c r="E750"/>
      <c r="F750"/>
      <c r="G750"/>
    </row>
    <row r="751" spans="4:7" x14ac:dyDescent="0.25">
      <c r="D751"/>
      <c r="E751"/>
      <c r="F751"/>
      <c r="G751"/>
    </row>
    <row r="752" spans="4:7" x14ac:dyDescent="0.25">
      <c r="D752"/>
      <c r="E752"/>
      <c r="F752"/>
      <c r="G752"/>
    </row>
    <row r="753" spans="4:7" x14ac:dyDescent="0.25">
      <c r="D753"/>
      <c r="E753"/>
      <c r="F753"/>
      <c r="G753"/>
    </row>
    <row r="754" spans="4:7" x14ac:dyDescent="0.25">
      <c r="D754"/>
      <c r="E754"/>
      <c r="F754"/>
      <c r="G754"/>
    </row>
    <row r="755" spans="4:7" x14ac:dyDescent="0.25">
      <c r="D755"/>
      <c r="E755"/>
      <c r="F755"/>
      <c r="G755"/>
    </row>
    <row r="756" spans="4:7" x14ac:dyDescent="0.25">
      <c r="D756"/>
      <c r="E756"/>
      <c r="F756"/>
      <c r="G756"/>
    </row>
    <row r="757" spans="4:7" x14ac:dyDescent="0.25">
      <c r="D757"/>
      <c r="E757"/>
      <c r="F757"/>
      <c r="G757"/>
    </row>
    <row r="758" spans="4:7" x14ac:dyDescent="0.25">
      <c r="D758"/>
      <c r="E758"/>
      <c r="F758"/>
      <c r="G758"/>
    </row>
    <row r="759" spans="4:7" x14ac:dyDescent="0.25">
      <c r="D759"/>
      <c r="E759"/>
      <c r="F759"/>
      <c r="G759"/>
    </row>
    <row r="760" spans="4:7" x14ac:dyDescent="0.25">
      <c r="D760"/>
      <c r="E760"/>
      <c r="F760"/>
      <c r="G760"/>
    </row>
    <row r="761" spans="4:7" x14ac:dyDescent="0.25">
      <c r="D761"/>
      <c r="E761"/>
      <c r="F761"/>
      <c r="G761"/>
    </row>
    <row r="762" spans="4:7" x14ac:dyDescent="0.25">
      <c r="D762"/>
      <c r="E762"/>
      <c r="F762"/>
      <c r="G762"/>
    </row>
    <row r="763" spans="4:7" x14ac:dyDescent="0.25">
      <c r="D763"/>
      <c r="E763"/>
      <c r="F763"/>
      <c r="G763"/>
    </row>
    <row r="764" spans="4:7" x14ac:dyDescent="0.25">
      <c r="D764"/>
      <c r="E764"/>
      <c r="F764"/>
      <c r="G764"/>
    </row>
    <row r="765" spans="4:7" x14ac:dyDescent="0.25">
      <c r="D765"/>
      <c r="E765"/>
      <c r="F765"/>
      <c r="G765"/>
    </row>
    <row r="766" spans="4:7" x14ac:dyDescent="0.25">
      <c r="D766"/>
      <c r="E766"/>
      <c r="F766"/>
      <c r="G766"/>
    </row>
    <row r="767" spans="4:7" x14ac:dyDescent="0.25">
      <c r="D767"/>
      <c r="E767"/>
      <c r="F767"/>
      <c r="G767"/>
    </row>
    <row r="768" spans="4:7" x14ac:dyDescent="0.25">
      <c r="D768"/>
      <c r="E768"/>
      <c r="F768"/>
      <c r="G768"/>
    </row>
    <row r="769" spans="4:7" x14ac:dyDescent="0.25">
      <c r="D769"/>
      <c r="E769"/>
      <c r="F769"/>
      <c r="G769"/>
    </row>
    <row r="770" spans="4:7" x14ac:dyDescent="0.25">
      <c r="D770"/>
      <c r="E770"/>
      <c r="F770"/>
      <c r="G770"/>
    </row>
    <row r="771" spans="4:7" x14ac:dyDescent="0.25">
      <c r="D771"/>
      <c r="E771"/>
      <c r="F771"/>
      <c r="G771"/>
    </row>
    <row r="772" spans="4:7" x14ac:dyDescent="0.25">
      <c r="D772"/>
      <c r="E772"/>
      <c r="F772"/>
      <c r="G772"/>
    </row>
    <row r="773" spans="4:7" x14ac:dyDescent="0.25">
      <c r="D773"/>
      <c r="E773"/>
      <c r="F773"/>
      <c r="G773"/>
    </row>
    <row r="774" spans="4:7" x14ac:dyDescent="0.25">
      <c r="D774"/>
      <c r="E774"/>
      <c r="F774"/>
      <c r="G774"/>
    </row>
    <row r="775" spans="4:7" x14ac:dyDescent="0.25">
      <c r="D775"/>
      <c r="E775"/>
      <c r="F775"/>
      <c r="G775"/>
    </row>
    <row r="776" spans="4:7" x14ac:dyDescent="0.25">
      <c r="D776"/>
      <c r="E776"/>
      <c r="F776"/>
      <c r="G776"/>
    </row>
    <row r="777" spans="4:7" x14ac:dyDescent="0.25">
      <c r="D777"/>
      <c r="E777"/>
      <c r="F777"/>
      <c r="G777"/>
    </row>
    <row r="778" spans="4:7" x14ac:dyDescent="0.25">
      <c r="D778"/>
      <c r="E778"/>
      <c r="F778"/>
      <c r="G778"/>
    </row>
    <row r="779" spans="4:7" x14ac:dyDescent="0.25">
      <c r="D779"/>
      <c r="E779"/>
      <c r="F779"/>
      <c r="G779"/>
    </row>
    <row r="780" spans="4:7" x14ac:dyDescent="0.25">
      <c r="D780"/>
      <c r="E780"/>
      <c r="F780"/>
      <c r="G780"/>
    </row>
    <row r="781" spans="4:7" x14ac:dyDescent="0.25">
      <c r="D781"/>
      <c r="E781"/>
      <c r="F781"/>
      <c r="G781"/>
    </row>
    <row r="782" spans="4:7" x14ac:dyDescent="0.25">
      <c r="D782"/>
      <c r="E782"/>
      <c r="F782"/>
      <c r="G782"/>
    </row>
    <row r="783" spans="4:7" x14ac:dyDescent="0.25">
      <c r="D783"/>
      <c r="E783"/>
      <c r="F783"/>
      <c r="G783"/>
    </row>
    <row r="784" spans="4:7" x14ac:dyDescent="0.25">
      <c r="D784"/>
      <c r="E784"/>
      <c r="F784"/>
      <c r="G784"/>
    </row>
    <row r="785" spans="4:7" x14ac:dyDescent="0.25">
      <c r="D785"/>
      <c r="E785"/>
      <c r="F785"/>
      <c r="G785"/>
    </row>
    <row r="786" spans="4:7" x14ac:dyDescent="0.25">
      <c r="D786"/>
      <c r="E786"/>
      <c r="F786"/>
      <c r="G786"/>
    </row>
    <row r="787" spans="4:7" x14ac:dyDescent="0.25">
      <c r="D787"/>
      <c r="E787"/>
      <c r="F787"/>
      <c r="G787"/>
    </row>
    <row r="788" spans="4:7" x14ac:dyDescent="0.25">
      <c r="D788"/>
      <c r="E788"/>
      <c r="F788"/>
      <c r="G788"/>
    </row>
    <row r="789" spans="4:7" x14ac:dyDescent="0.25">
      <c r="D789"/>
      <c r="E789"/>
      <c r="F789"/>
      <c r="G789"/>
    </row>
    <row r="790" spans="4:7" x14ac:dyDescent="0.25">
      <c r="D790"/>
      <c r="E790"/>
      <c r="F790"/>
      <c r="G790"/>
    </row>
    <row r="791" spans="4:7" x14ac:dyDescent="0.25">
      <c r="D791"/>
      <c r="E791"/>
      <c r="F791"/>
      <c r="G791"/>
    </row>
    <row r="792" spans="4:7" x14ac:dyDescent="0.25">
      <c r="D792"/>
      <c r="E792"/>
      <c r="F792"/>
      <c r="G792"/>
    </row>
    <row r="793" spans="4:7" x14ac:dyDescent="0.25">
      <c r="D793"/>
      <c r="E793"/>
      <c r="F793"/>
      <c r="G793"/>
    </row>
    <row r="794" spans="4:7" x14ac:dyDescent="0.25">
      <c r="D794"/>
      <c r="E794"/>
      <c r="F794"/>
      <c r="G794"/>
    </row>
    <row r="795" spans="4:7" x14ac:dyDescent="0.25">
      <c r="D795"/>
      <c r="E795"/>
      <c r="F795"/>
      <c r="G795"/>
    </row>
    <row r="796" spans="4:7" x14ac:dyDescent="0.25">
      <c r="D796"/>
      <c r="E796"/>
      <c r="F796"/>
      <c r="G796"/>
    </row>
    <row r="797" spans="4:7" x14ac:dyDescent="0.25">
      <c r="D797"/>
      <c r="E797"/>
      <c r="F797"/>
      <c r="G797"/>
    </row>
    <row r="798" spans="4:7" x14ac:dyDescent="0.25">
      <c r="D798"/>
      <c r="E798"/>
      <c r="F798"/>
      <c r="G798"/>
    </row>
    <row r="799" spans="4:7" x14ac:dyDescent="0.25">
      <c r="D799"/>
      <c r="E799"/>
      <c r="F799"/>
      <c r="G799"/>
    </row>
    <row r="800" spans="4:7" x14ac:dyDescent="0.25">
      <c r="D800"/>
      <c r="E800"/>
      <c r="F800"/>
      <c r="G800"/>
    </row>
    <row r="801" spans="4:7" x14ac:dyDescent="0.25">
      <c r="D801"/>
      <c r="E801"/>
      <c r="F801"/>
      <c r="G801"/>
    </row>
    <row r="802" spans="4:7" x14ac:dyDescent="0.25">
      <c r="D802"/>
      <c r="E802"/>
      <c r="F802"/>
      <c r="G802"/>
    </row>
    <row r="803" spans="4:7" x14ac:dyDescent="0.25">
      <c r="D803"/>
      <c r="E803"/>
      <c r="F803"/>
      <c r="G803"/>
    </row>
    <row r="804" spans="4:7" x14ac:dyDescent="0.25">
      <c r="D804"/>
      <c r="E804"/>
      <c r="F804"/>
      <c r="G804"/>
    </row>
    <row r="805" spans="4:7" x14ac:dyDescent="0.25">
      <c r="D805"/>
      <c r="E805"/>
      <c r="F805"/>
      <c r="G805"/>
    </row>
    <row r="806" spans="4:7" x14ac:dyDescent="0.25">
      <c r="D806"/>
      <c r="E806"/>
      <c r="F806"/>
      <c r="G806"/>
    </row>
    <row r="807" spans="4:7" x14ac:dyDescent="0.25">
      <c r="D807"/>
      <c r="E807"/>
      <c r="F807"/>
      <c r="G807"/>
    </row>
    <row r="808" spans="4:7" x14ac:dyDescent="0.25">
      <c r="D808"/>
      <c r="E808"/>
      <c r="F808"/>
      <c r="G808"/>
    </row>
    <row r="809" spans="4:7" x14ac:dyDescent="0.25">
      <c r="D809"/>
      <c r="E809"/>
      <c r="F809"/>
      <c r="G809"/>
    </row>
    <row r="810" spans="4:7" x14ac:dyDescent="0.25">
      <c r="D810"/>
      <c r="E810"/>
      <c r="F810"/>
      <c r="G810"/>
    </row>
    <row r="811" spans="4:7" x14ac:dyDescent="0.25">
      <c r="D811"/>
      <c r="E811"/>
      <c r="F811"/>
      <c r="G811"/>
    </row>
    <row r="812" spans="4:7" x14ac:dyDescent="0.25">
      <c r="D812"/>
      <c r="E812"/>
      <c r="F812"/>
      <c r="G812"/>
    </row>
    <row r="813" spans="4:7" x14ac:dyDescent="0.25">
      <c r="D813"/>
      <c r="E813"/>
      <c r="F813"/>
      <c r="G813"/>
    </row>
    <row r="814" spans="4:7" x14ac:dyDescent="0.25">
      <c r="D814"/>
      <c r="E814"/>
      <c r="F814"/>
      <c r="G814"/>
    </row>
    <row r="815" spans="4:7" x14ac:dyDescent="0.25">
      <c r="D815"/>
      <c r="E815"/>
      <c r="F815"/>
      <c r="G815"/>
    </row>
    <row r="816" spans="4:7" x14ac:dyDescent="0.25">
      <c r="D816"/>
      <c r="E816"/>
      <c r="F816"/>
      <c r="G816"/>
    </row>
    <row r="817" spans="4:7" x14ac:dyDescent="0.25">
      <c r="D817"/>
      <c r="E817"/>
      <c r="F817"/>
      <c r="G817"/>
    </row>
    <row r="818" spans="4:7" x14ac:dyDescent="0.25">
      <c r="D818"/>
      <c r="E818"/>
      <c r="F818"/>
      <c r="G818"/>
    </row>
    <row r="819" spans="4:7" x14ac:dyDescent="0.25">
      <c r="D819"/>
      <c r="E819"/>
      <c r="F819"/>
      <c r="G819"/>
    </row>
    <row r="820" spans="4:7" x14ac:dyDescent="0.25">
      <c r="D820"/>
      <c r="E820"/>
      <c r="F820"/>
      <c r="G820"/>
    </row>
    <row r="821" spans="4:7" x14ac:dyDescent="0.25">
      <c r="D821"/>
      <c r="E821"/>
      <c r="F821"/>
      <c r="G821"/>
    </row>
    <row r="822" spans="4:7" x14ac:dyDescent="0.25">
      <c r="D822"/>
      <c r="E822"/>
      <c r="F822"/>
      <c r="G822"/>
    </row>
    <row r="823" spans="4:7" x14ac:dyDescent="0.25">
      <c r="D823"/>
      <c r="E823"/>
      <c r="F823"/>
      <c r="G823"/>
    </row>
    <row r="824" spans="4:7" x14ac:dyDescent="0.25">
      <c r="D824"/>
      <c r="E824"/>
      <c r="F824"/>
      <c r="G824"/>
    </row>
    <row r="825" spans="4:7" x14ac:dyDescent="0.25">
      <c r="D825"/>
      <c r="E825"/>
      <c r="F825"/>
      <c r="G825"/>
    </row>
    <row r="826" spans="4:7" x14ac:dyDescent="0.25">
      <c r="D826"/>
      <c r="E826"/>
      <c r="F826"/>
      <c r="G826"/>
    </row>
    <row r="827" spans="4:7" x14ac:dyDescent="0.25">
      <c r="D827"/>
      <c r="E827"/>
      <c r="F827"/>
      <c r="G827"/>
    </row>
    <row r="828" spans="4:7" x14ac:dyDescent="0.25">
      <c r="D828"/>
      <c r="E828"/>
      <c r="F828"/>
      <c r="G828"/>
    </row>
    <row r="829" spans="4:7" x14ac:dyDescent="0.25">
      <c r="D829"/>
      <c r="E829"/>
      <c r="F829"/>
      <c r="G829"/>
    </row>
    <row r="830" spans="4:7" x14ac:dyDescent="0.25">
      <c r="D830"/>
      <c r="E830"/>
      <c r="F830"/>
      <c r="G830"/>
    </row>
    <row r="831" spans="4:7" x14ac:dyDescent="0.25">
      <c r="D831"/>
      <c r="E831"/>
      <c r="F831"/>
      <c r="G831"/>
    </row>
    <row r="832" spans="4:7" x14ac:dyDescent="0.25">
      <c r="D832"/>
      <c r="E832"/>
      <c r="F832"/>
      <c r="G832"/>
    </row>
    <row r="833" spans="4:7" x14ac:dyDescent="0.25">
      <c r="D833"/>
      <c r="E833"/>
      <c r="F833"/>
      <c r="G833"/>
    </row>
    <row r="834" spans="4:7" x14ac:dyDescent="0.25">
      <c r="D834"/>
      <c r="E834"/>
      <c r="F834"/>
      <c r="G834"/>
    </row>
    <row r="835" spans="4:7" x14ac:dyDescent="0.25">
      <c r="D835"/>
      <c r="E835"/>
      <c r="F835"/>
      <c r="G835"/>
    </row>
    <row r="836" spans="4:7" x14ac:dyDescent="0.25">
      <c r="D836"/>
      <c r="E836"/>
      <c r="F836"/>
      <c r="G836"/>
    </row>
    <row r="837" spans="4:7" x14ac:dyDescent="0.25">
      <c r="D837"/>
      <c r="E837"/>
      <c r="F837"/>
      <c r="G837"/>
    </row>
    <row r="838" spans="4:7" x14ac:dyDescent="0.25">
      <c r="D838"/>
      <c r="E838"/>
      <c r="F838"/>
      <c r="G838"/>
    </row>
    <row r="839" spans="4:7" x14ac:dyDescent="0.25">
      <c r="D839"/>
      <c r="E839"/>
      <c r="F839"/>
      <c r="G839"/>
    </row>
    <row r="840" spans="4:7" x14ac:dyDescent="0.25">
      <c r="D840"/>
      <c r="E840"/>
      <c r="F840"/>
      <c r="G840"/>
    </row>
    <row r="841" spans="4:7" x14ac:dyDescent="0.25">
      <c r="D841"/>
      <c r="E841"/>
      <c r="F841"/>
      <c r="G841"/>
    </row>
    <row r="842" spans="4:7" x14ac:dyDescent="0.25">
      <c r="D842"/>
      <c r="E842"/>
      <c r="F842"/>
      <c r="G842"/>
    </row>
    <row r="843" spans="4:7" x14ac:dyDescent="0.25">
      <c r="D843"/>
      <c r="E843"/>
      <c r="F843"/>
      <c r="G843"/>
    </row>
    <row r="844" spans="4:7" x14ac:dyDescent="0.25">
      <c r="D844"/>
      <c r="E844"/>
      <c r="F844"/>
      <c r="G844"/>
    </row>
    <row r="845" spans="4:7" x14ac:dyDescent="0.25">
      <c r="D845"/>
      <c r="E845"/>
      <c r="F845"/>
      <c r="G845"/>
    </row>
    <row r="846" spans="4:7" x14ac:dyDescent="0.25">
      <c r="D846"/>
      <c r="E846"/>
      <c r="F846"/>
      <c r="G846"/>
    </row>
    <row r="847" spans="4:7" x14ac:dyDescent="0.25">
      <c r="D847"/>
      <c r="E847"/>
      <c r="F847"/>
      <c r="G847"/>
    </row>
    <row r="848" spans="4:7" x14ac:dyDescent="0.25">
      <c r="D848"/>
      <c r="E848"/>
      <c r="F848"/>
      <c r="G848"/>
    </row>
    <row r="849" spans="4:7" x14ac:dyDescent="0.25">
      <c r="D849"/>
      <c r="E849"/>
      <c r="F849"/>
      <c r="G849"/>
    </row>
    <row r="850" spans="4:7" x14ac:dyDescent="0.25">
      <c r="D850"/>
      <c r="E850"/>
      <c r="F850"/>
      <c r="G850"/>
    </row>
    <row r="851" spans="4:7" x14ac:dyDescent="0.25">
      <c r="D851"/>
      <c r="E851"/>
      <c r="F851"/>
      <c r="G851"/>
    </row>
    <row r="852" spans="4:7" x14ac:dyDescent="0.25">
      <c r="D852"/>
      <c r="E852"/>
      <c r="F852"/>
      <c r="G852"/>
    </row>
    <row r="853" spans="4:7" x14ac:dyDescent="0.25">
      <c r="D853"/>
      <c r="E853"/>
      <c r="F853"/>
      <c r="G853"/>
    </row>
    <row r="854" spans="4:7" x14ac:dyDescent="0.25">
      <c r="D854"/>
      <c r="E854"/>
      <c r="F854"/>
      <c r="G854"/>
    </row>
    <row r="855" spans="4:7" x14ac:dyDescent="0.25">
      <c r="D855"/>
      <c r="E855"/>
      <c r="F855"/>
      <c r="G855"/>
    </row>
    <row r="856" spans="4:7" x14ac:dyDescent="0.25">
      <c r="D856"/>
      <c r="E856"/>
      <c r="F856"/>
      <c r="G856"/>
    </row>
    <row r="857" spans="4:7" x14ac:dyDescent="0.25">
      <c r="D857"/>
      <c r="E857"/>
      <c r="F857"/>
      <c r="G857"/>
    </row>
    <row r="858" spans="4:7" x14ac:dyDescent="0.25">
      <c r="D858"/>
      <c r="E858"/>
      <c r="F858"/>
      <c r="G858"/>
    </row>
    <row r="859" spans="4:7" x14ac:dyDescent="0.25">
      <c r="D859"/>
      <c r="E859"/>
      <c r="F859"/>
      <c r="G859"/>
    </row>
    <row r="860" spans="4:7" x14ac:dyDescent="0.25">
      <c r="D860"/>
      <c r="E860"/>
      <c r="F860"/>
      <c r="G860"/>
    </row>
    <row r="861" spans="4:7" x14ac:dyDescent="0.25">
      <c r="D861"/>
      <c r="E861"/>
      <c r="F861"/>
      <c r="G861"/>
    </row>
    <row r="862" spans="4:7" x14ac:dyDescent="0.25">
      <c r="D862"/>
      <c r="E862"/>
      <c r="F862"/>
      <c r="G862"/>
    </row>
    <row r="863" spans="4:7" x14ac:dyDescent="0.25">
      <c r="D863"/>
      <c r="E863"/>
      <c r="F863"/>
      <c r="G863"/>
    </row>
    <row r="864" spans="4:7" x14ac:dyDescent="0.25">
      <c r="D864"/>
      <c r="E864"/>
      <c r="F864"/>
      <c r="G864"/>
    </row>
    <row r="865" spans="4:7" x14ac:dyDescent="0.25">
      <c r="D865"/>
      <c r="E865"/>
      <c r="F865"/>
      <c r="G865"/>
    </row>
    <row r="866" spans="4:7" x14ac:dyDescent="0.25">
      <c r="D866"/>
      <c r="E866"/>
      <c r="F866"/>
      <c r="G866"/>
    </row>
    <row r="867" spans="4:7" x14ac:dyDescent="0.25">
      <c r="D867"/>
      <c r="E867"/>
      <c r="F867"/>
      <c r="G867"/>
    </row>
    <row r="868" spans="4:7" x14ac:dyDescent="0.25">
      <c r="D868"/>
      <c r="E868"/>
      <c r="F868"/>
      <c r="G868"/>
    </row>
    <row r="869" spans="4:7" x14ac:dyDescent="0.25">
      <c r="D869"/>
      <c r="E869"/>
      <c r="F869"/>
      <c r="G869"/>
    </row>
    <row r="870" spans="4:7" x14ac:dyDescent="0.25">
      <c r="D870"/>
      <c r="E870"/>
      <c r="F870"/>
      <c r="G870"/>
    </row>
    <row r="871" spans="4:7" x14ac:dyDescent="0.25">
      <c r="D871"/>
      <c r="E871"/>
      <c r="F871"/>
      <c r="G871"/>
    </row>
    <row r="872" spans="4:7" x14ac:dyDescent="0.25">
      <c r="D872"/>
      <c r="E872"/>
      <c r="F872"/>
      <c r="G872"/>
    </row>
    <row r="873" spans="4:7" x14ac:dyDescent="0.25">
      <c r="D873"/>
      <c r="E873"/>
      <c r="F873"/>
      <c r="G873"/>
    </row>
    <row r="874" spans="4:7" x14ac:dyDescent="0.25">
      <c r="D874"/>
      <c r="E874"/>
      <c r="F874"/>
      <c r="G874"/>
    </row>
    <row r="875" spans="4:7" x14ac:dyDescent="0.25">
      <c r="D875"/>
      <c r="E875"/>
      <c r="F875"/>
      <c r="G875"/>
    </row>
    <row r="876" spans="4:7" x14ac:dyDescent="0.25">
      <c r="D876"/>
      <c r="E876"/>
      <c r="F876"/>
      <c r="G876"/>
    </row>
    <row r="877" spans="4:7" x14ac:dyDescent="0.25">
      <c r="D877"/>
      <c r="E877"/>
      <c r="F877"/>
      <c r="G877"/>
    </row>
    <row r="878" spans="4:7" x14ac:dyDescent="0.25">
      <c r="D878"/>
      <c r="E878"/>
      <c r="F878"/>
      <c r="G878"/>
    </row>
    <row r="879" spans="4:7" x14ac:dyDescent="0.25">
      <c r="D879"/>
      <c r="E879"/>
      <c r="F879"/>
      <c r="G879"/>
    </row>
    <row r="880" spans="4:7" x14ac:dyDescent="0.25">
      <c r="D880"/>
      <c r="E880"/>
      <c r="F880"/>
      <c r="G880"/>
    </row>
    <row r="881" spans="4:7" x14ac:dyDescent="0.25">
      <c r="D881"/>
      <c r="E881"/>
      <c r="F881"/>
      <c r="G881"/>
    </row>
    <row r="882" spans="4:7" x14ac:dyDescent="0.25">
      <c r="D882"/>
      <c r="E882"/>
      <c r="F882"/>
      <c r="G882"/>
    </row>
    <row r="883" spans="4:7" x14ac:dyDescent="0.25">
      <c r="D883"/>
      <c r="E883"/>
      <c r="F883"/>
      <c r="G883"/>
    </row>
    <row r="884" spans="4:7" x14ac:dyDescent="0.25">
      <c r="D884"/>
      <c r="E884"/>
      <c r="F884"/>
      <c r="G884"/>
    </row>
    <row r="885" spans="4:7" x14ac:dyDescent="0.25">
      <c r="D885"/>
      <c r="E885"/>
      <c r="F885"/>
      <c r="G885"/>
    </row>
    <row r="886" spans="4:7" x14ac:dyDescent="0.25">
      <c r="D886"/>
      <c r="E886"/>
      <c r="F886"/>
      <c r="G886"/>
    </row>
    <row r="887" spans="4:7" x14ac:dyDescent="0.25">
      <c r="D887"/>
      <c r="E887"/>
      <c r="F887"/>
      <c r="G887"/>
    </row>
    <row r="888" spans="4:7" x14ac:dyDescent="0.25">
      <c r="D888"/>
      <c r="E888"/>
      <c r="F888"/>
      <c r="G888"/>
    </row>
    <row r="889" spans="4:7" x14ac:dyDescent="0.25">
      <c r="D889"/>
      <c r="E889"/>
      <c r="F889"/>
      <c r="G889"/>
    </row>
    <row r="890" spans="4:7" x14ac:dyDescent="0.25">
      <c r="D890"/>
      <c r="E890"/>
      <c r="F890"/>
      <c r="G890"/>
    </row>
    <row r="891" spans="4:7" x14ac:dyDescent="0.25">
      <c r="D891"/>
      <c r="E891"/>
      <c r="F891"/>
      <c r="G891"/>
    </row>
    <row r="892" spans="4:7" x14ac:dyDescent="0.25">
      <c r="D892"/>
      <c r="E892"/>
      <c r="F892"/>
      <c r="G892"/>
    </row>
    <row r="893" spans="4:7" x14ac:dyDescent="0.25">
      <c r="D893"/>
      <c r="E893"/>
      <c r="F893"/>
      <c r="G893"/>
    </row>
    <row r="894" spans="4:7" x14ac:dyDescent="0.25">
      <c r="D894"/>
      <c r="E894"/>
      <c r="F894"/>
      <c r="G894"/>
    </row>
    <row r="895" spans="4:7" x14ac:dyDescent="0.25">
      <c r="D895"/>
      <c r="E895"/>
      <c r="F895"/>
      <c r="G895"/>
    </row>
    <row r="896" spans="4:7" x14ac:dyDescent="0.25">
      <c r="D896"/>
      <c r="E896"/>
      <c r="F896"/>
      <c r="G896"/>
    </row>
    <row r="897" spans="4:7" x14ac:dyDescent="0.25">
      <c r="D897"/>
      <c r="E897"/>
      <c r="F897"/>
      <c r="G897"/>
    </row>
    <row r="898" spans="4:7" x14ac:dyDescent="0.25">
      <c r="D898"/>
      <c r="E898"/>
      <c r="F898"/>
      <c r="G898"/>
    </row>
    <row r="899" spans="4:7" x14ac:dyDescent="0.25">
      <c r="D899"/>
      <c r="E899"/>
      <c r="F899"/>
      <c r="G899"/>
    </row>
    <row r="900" spans="4:7" x14ac:dyDescent="0.25">
      <c r="D900"/>
      <c r="E900"/>
      <c r="F900"/>
      <c r="G900"/>
    </row>
    <row r="901" spans="4:7" x14ac:dyDescent="0.25">
      <c r="D901"/>
      <c r="E901"/>
      <c r="F901"/>
      <c r="G901"/>
    </row>
    <row r="902" spans="4:7" x14ac:dyDescent="0.25">
      <c r="D902"/>
      <c r="E902"/>
      <c r="F902"/>
      <c r="G902"/>
    </row>
    <row r="903" spans="4:7" x14ac:dyDescent="0.25">
      <c r="D903"/>
      <c r="E903"/>
      <c r="F903"/>
      <c r="G903"/>
    </row>
    <row r="904" spans="4:7" x14ac:dyDescent="0.25">
      <c r="D904"/>
      <c r="E904"/>
      <c r="F904"/>
      <c r="G904"/>
    </row>
    <row r="905" spans="4:7" x14ac:dyDescent="0.25">
      <c r="D905"/>
      <c r="E905"/>
      <c r="F905"/>
      <c r="G905"/>
    </row>
    <row r="906" spans="4:7" x14ac:dyDescent="0.25">
      <c r="D906"/>
      <c r="E906"/>
      <c r="F906"/>
      <c r="G906"/>
    </row>
    <row r="907" spans="4:7" x14ac:dyDescent="0.25">
      <c r="D907"/>
      <c r="E907"/>
      <c r="F907"/>
      <c r="G907"/>
    </row>
    <row r="908" spans="4:7" x14ac:dyDescent="0.25">
      <c r="D908"/>
      <c r="E908"/>
      <c r="F908"/>
      <c r="G908"/>
    </row>
    <row r="909" spans="4:7" x14ac:dyDescent="0.25">
      <c r="D909"/>
      <c r="E909"/>
      <c r="F909"/>
      <c r="G909"/>
    </row>
    <row r="910" spans="4:7" x14ac:dyDescent="0.25">
      <c r="D910"/>
      <c r="E910"/>
      <c r="F910"/>
      <c r="G910"/>
    </row>
    <row r="911" spans="4:7" x14ac:dyDescent="0.25">
      <c r="D911"/>
      <c r="E911"/>
      <c r="F911"/>
      <c r="G911"/>
    </row>
    <row r="912" spans="4:7" x14ac:dyDescent="0.25">
      <c r="D912"/>
      <c r="E912"/>
      <c r="F912"/>
      <c r="G912"/>
    </row>
    <row r="913" spans="4:7" x14ac:dyDescent="0.25">
      <c r="D913"/>
      <c r="E913"/>
      <c r="F913"/>
      <c r="G913"/>
    </row>
    <row r="914" spans="4:7" x14ac:dyDescent="0.25">
      <c r="D914"/>
      <c r="E914"/>
      <c r="F914"/>
      <c r="G914"/>
    </row>
    <row r="915" spans="4:7" x14ac:dyDescent="0.25">
      <c r="D915"/>
      <c r="E915"/>
      <c r="F915"/>
      <c r="G915"/>
    </row>
    <row r="916" spans="4:7" x14ac:dyDescent="0.25">
      <c r="D916"/>
      <c r="E916"/>
      <c r="F916"/>
      <c r="G916"/>
    </row>
    <row r="917" spans="4:7" x14ac:dyDescent="0.25">
      <c r="D917"/>
      <c r="E917"/>
      <c r="F917"/>
      <c r="G917"/>
    </row>
    <row r="918" spans="4:7" x14ac:dyDescent="0.25">
      <c r="D918"/>
      <c r="E918"/>
      <c r="F918"/>
      <c r="G918"/>
    </row>
    <row r="919" spans="4:7" x14ac:dyDescent="0.25">
      <c r="D919"/>
      <c r="E919"/>
      <c r="F919"/>
      <c r="G919"/>
    </row>
    <row r="920" spans="4:7" x14ac:dyDescent="0.25">
      <c r="D920"/>
      <c r="E920"/>
      <c r="F920"/>
      <c r="G920"/>
    </row>
    <row r="921" spans="4:7" x14ac:dyDescent="0.25">
      <c r="D921"/>
      <c r="E921"/>
      <c r="F921"/>
      <c r="G921"/>
    </row>
    <row r="922" spans="4:7" x14ac:dyDescent="0.25">
      <c r="D922"/>
      <c r="E922"/>
      <c r="F922"/>
      <c r="G922"/>
    </row>
    <row r="923" spans="4:7" x14ac:dyDescent="0.25">
      <c r="D923"/>
      <c r="E923"/>
      <c r="F923"/>
      <c r="G923"/>
    </row>
    <row r="924" spans="4:7" x14ac:dyDescent="0.25">
      <c r="D924"/>
      <c r="E924"/>
      <c r="F924"/>
      <c r="G924"/>
    </row>
    <row r="925" spans="4:7" x14ac:dyDescent="0.25">
      <c r="D925"/>
      <c r="E925"/>
      <c r="F925"/>
      <c r="G925"/>
    </row>
    <row r="926" spans="4:7" x14ac:dyDescent="0.25">
      <c r="D926"/>
      <c r="E926"/>
      <c r="F926"/>
      <c r="G926"/>
    </row>
    <row r="927" spans="4:7" x14ac:dyDescent="0.25">
      <c r="D927"/>
      <c r="E927"/>
      <c r="F927"/>
      <c r="G927"/>
    </row>
    <row r="928" spans="4:7" x14ac:dyDescent="0.25">
      <c r="D928"/>
      <c r="E928"/>
      <c r="F928"/>
      <c r="G928"/>
    </row>
    <row r="929" spans="4:7" x14ac:dyDescent="0.25">
      <c r="D929"/>
      <c r="E929"/>
      <c r="F929"/>
      <c r="G929"/>
    </row>
    <row r="930" spans="4:7" x14ac:dyDescent="0.25">
      <c r="D930"/>
      <c r="E930"/>
      <c r="F930"/>
      <c r="G930"/>
    </row>
    <row r="931" spans="4:7" x14ac:dyDescent="0.25">
      <c r="D931"/>
      <c r="E931"/>
      <c r="F931"/>
      <c r="G931"/>
    </row>
    <row r="932" spans="4:7" x14ac:dyDescent="0.25">
      <c r="D932"/>
      <c r="E932"/>
      <c r="F932"/>
      <c r="G932"/>
    </row>
    <row r="933" spans="4:7" x14ac:dyDescent="0.25">
      <c r="D933"/>
      <c r="E933"/>
      <c r="F933"/>
      <c r="G933"/>
    </row>
    <row r="934" spans="4:7" x14ac:dyDescent="0.25">
      <c r="D934"/>
      <c r="E934"/>
      <c r="F934"/>
      <c r="G934"/>
    </row>
    <row r="935" spans="4:7" x14ac:dyDescent="0.25">
      <c r="D935"/>
      <c r="E935"/>
      <c r="F935"/>
      <c r="G935"/>
    </row>
    <row r="936" spans="4:7" x14ac:dyDescent="0.25">
      <c r="D936"/>
      <c r="E936"/>
      <c r="F936"/>
      <c r="G936"/>
    </row>
    <row r="937" spans="4:7" x14ac:dyDescent="0.25">
      <c r="D937"/>
      <c r="E937"/>
      <c r="F937"/>
      <c r="G937"/>
    </row>
    <row r="938" spans="4:7" x14ac:dyDescent="0.25">
      <c r="D938"/>
      <c r="E938"/>
      <c r="F938"/>
      <c r="G938"/>
    </row>
    <row r="939" spans="4:7" x14ac:dyDescent="0.25">
      <c r="D939"/>
      <c r="E939"/>
      <c r="F939"/>
      <c r="G939"/>
    </row>
    <row r="940" spans="4:7" x14ac:dyDescent="0.25">
      <c r="D940"/>
      <c r="E940"/>
      <c r="F940"/>
      <c r="G940"/>
    </row>
    <row r="941" spans="4:7" x14ac:dyDescent="0.25">
      <c r="D941"/>
      <c r="E941"/>
      <c r="F941"/>
      <c r="G941"/>
    </row>
    <row r="942" spans="4:7" x14ac:dyDescent="0.25">
      <c r="D942"/>
      <c r="E942"/>
      <c r="F942"/>
      <c r="G942"/>
    </row>
    <row r="943" spans="4:7" x14ac:dyDescent="0.25">
      <c r="D943"/>
      <c r="E943"/>
      <c r="F943"/>
      <c r="G943"/>
    </row>
    <row r="944" spans="4:7" x14ac:dyDescent="0.25">
      <c r="D944"/>
      <c r="E944"/>
      <c r="F944"/>
      <c r="G944"/>
    </row>
    <row r="945" spans="4:7" x14ac:dyDescent="0.25">
      <c r="D945"/>
      <c r="E945"/>
      <c r="F945"/>
      <c r="G945"/>
    </row>
    <row r="946" spans="4:7" x14ac:dyDescent="0.25">
      <c r="D946"/>
      <c r="E946"/>
      <c r="F946"/>
      <c r="G946"/>
    </row>
    <row r="947" spans="4:7" x14ac:dyDescent="0.25">
      <c r="D947"/>
      <c r="E947"/>
      <c r="F947"/>
      <c r="G947"/>
    </row>
    <row r="948" spans="4:7" x14ac:dyDescent="0.25">
      <c r="D948"/>
      <c r="E948"/>
      <c r="F948"/>
      <c r="G948"/>
    </row>
    <row r="949" spans="4:7" x14ac:dyDescent="0.25">
      <c r="D949"/>
      <c r="E949"/>
      <c r="F949"/>
      <c r="G949"/>
    </row>
    <row r="950" spans="4:7" x14ac:dyDescent="0.25">
      <c r="D950"/>
      <c r="E950"/>
      <c r="F950"/>
      <c r="G950"/>
    </row>
    <row r="951" spans="4:7" x14ac:dyDescent="0.25">
      <c r="D951"/>
      <c r="E951"/>
      <c r="F951"/>
      <c r="G951"/>
    </row>
    <row r="952" spans="4:7" x14ac:dyDescent="0.25">
      <c r="D952"/>
      <c r="E952"/>
      <c r="F952"/>
      <c r="G952"/>
    </row>
    <row r="953" spans="4:7" x14ac:dyDescent="0.25">
      <c r="D953"/>
      <c r="E953"/>
      <c r="F953"/>
      <c r="G953"/>
    </row>
    <row r="954" spans="4:7" x14ac:dyDescent="0.25">
      <c r="D954"/>
      <c r="E954"/>
      <c r="F954"/>
      <c r="G954"/>
    </row>
    <row r="955" spans="4:7" x14ac:dyDescent="0.25">
      <c r="D955"/>
      <c r="E955"/>
      <c r="F955"/>
      <c r="G955"/>
    </row>
    <row r="956" spans="4:7" x14ac:dyDescent="0.25">
      <c r="D956"/>
      <c r="E956"/>
      <c r="F956"/>
      <c r="G956"/>
    </row>
    <row r="957" spans="4:7" x14ac:dyDescent="0.25">
      <c r="D957"/>
      <c r="E957"/>
      <c r="F957"/>
      <c r="G957"/>
    </row>
    <row r="958" spans="4:7" x14ac:dyDescent="0.25">
      <c r="D958"/>
      <c r="E958"/>
      <c r="F958"/>
      <c r="G958"/>
    </row>
    <row r="959" spans="4:7" x14ac:dyDescent="0.25">
      <c r="D959"/>
      <c r="E959"/>
      <c r="F959"/>
      <c r="G959"/>
    </row>
    <row r="960" spans="4:7" x14ac:dyDescent="0.25">
      <c r="D960"/>
      <c r="E960"/>
      <c r="F960"/>
      <c r="G960"/>
    </row>
    <row r="961" spans="4:7" x14ac:dyDescent="0.25">
      <c r="D961"/>
      <c r="E961"/>
      <c r="F961"/>
      <c r="G961"/>
    </row>
    <row r="962" spans="4:7" x14ac:dyDescent="0.25">
      <c r="D962"/>
      <c r="E962"/>
      <c r="F962"/>
      <c r="G962"/>
    </row>
    <row r="963" spans="4:7" x14ac:dyDescent="0.25">
      <c r="D963"/>
      <c r="E963"/>
      <c r="F963"/>
      <c r="G963"/>
    </row>
    <row r="964" spans="4:7" x14ac:dyDescent="0.25">
      <c r="D964"/>
      <c r="E964"/>
      <c r="F964"/>
      <c r="G964"/>
    </row>
    <row r="965" spans="4:7" x14ac:dyDescent="0.25">
      <c r="D965"/>
      <c r="E965"/>
      <c r="F965"/>
      <c r="G965"/>
    </row>
    <row r="966" spans="4:7" x14ac:dyDescent="0.25">
      <c r="D966"/>
      <c r="E966"/>
      <c r="F966"/>
      <c r="G966"/>
    </row>
    <row r="967" spans="4:7" x14ac:dyDescent="0.25">
      <c r="D967"/>
      <c r="E967"/>
      <c r="F967"/>
      <c r="G967"/>
    </row>
    <row r="968" spans="4:7" x14ac:dyDescent="0.25">
      <c r="D968"/>
      <c r="E968"/>
      <c r="F968"/>
      <c r="G968"/>
    </row>
    <row r="969" spans="4:7" x14ac:dyDescent="0.25">
      <c r="D969"/>
      <c r="E969"/>
      <c r="F969"/>
      <c r="G969"/>
    </row>
    <row r="970" spans="4:7" x14ac:dyDescent="0.25">
      <c r="D970"/>
      <c r="E970"/>
      <c r="F970"/>
      <c r="G970"/>
    </row>
    <row r="971" spans="4:7" x14ac:dyDescent="0.25">
      <c r="D971"/>
      <c r="E971"/>
      <c r="F971"/>
      <c r="G971"/>
    </row>
    <row r="972" spans="4:7" x14ac:dyDescent="0.25">
      <c r="D972"/>
      <c r="E972"/>
      <c r="F972"/>
      <c r="G972"/>
    </row>
    <row r="973" spans="4:7" x14ac:dyDescent="0.25">
      <c r="D973"/>
      <c r="E973"/>
      <c r="F973"/>
      <c r="G973"/>
    </row>
    <row r="974" spans="4:7" x14ac:dyDescent="0.25">
      <c r="D974"/>
      <c r="E974"/>
      <c r="F974"/>
      <c r="G974"/>
    </row>
    <row r="975" spans="4:7" x14ac:dyDescent="0.25">
      <c r="D975"/>
      <c r="E975"/>
      <c r="F975"/>
      <c r="G975"/>
    </row>
    <row r="976" spans="4:7" x14ac:dyDescent="0.25">
      <c r="D976"/>
      <c r="E976"/>
      <c r="F976"/>
      <c r="G976"/>
    </row>
    <row r="977" spans="4:7" x14ac:dyDescent="0.25">
      <c r="D977"/>
      <c r="E977"/>
      <c r="F977"/>
      <c r="G977"/>
    </row>
    <row r="978" spans="4:7" x14ac:dyDescent="0.25">
      <c r="D978"/>
      <c r="E978"/>
      <c r="F978"/>
      <c r="G978"/>
    </row>
    <row r="979" spans="4:7" x14ac:dyDescent="0.25">
      <c r="D979"/>
      <c r="E979"/>
      <c r="F979"/>
      <c r="G979"/>
    </row>
    <row r="980" spans="4:7" x14ac:dyDescent="0.25">
      <c r="D980"/>
      <c r="E980"/>
      <c r="F980"/>
      <c r="G980"/>
    </row>
    <row r="981" spans="4:7" x14ac:dyDescent="0.25">
      <c r="D981"/>
      <c r="E981"/>
      <c r="F981"/>
      <c r="G981"/>
    </row>
    <row r="982" spans="4:7" x14ac:dyDescent="0.25">
      <c r="D982"/>
      <c r="E982"/>
      <c r="F982"/>
      <c r="G982"/>
    </row>
    <row r="983" spans="4:7" x14ac:dyDescent="0.25">
      <c r="D983"/>
      <c r="E983"/>
      <c r="F983"/>
      <c r="G983"/>
    </row>
    <row r="984" spans="4:7" x14ac:dyDescent="0.25">
      <c r="D984"/>
      <c r="E984"/>
      <c r="F984"/>
      <c r="G984"/>
    </row>
    <row r="985" spans="4:7" x14ac:dyDescent="0.25">
      <c r="D985"/>
      <c r="E985"/>
      <c r="F985"/>
      <c r="G985"/>
    </row>
    <row r="986" spans="4:7" x14ac:dyDescent="0.25">
      <c r="D986"/>
      <c r="E986"/>
      <c r="F986"/>
      <c r="G986"/>
    </row>
    <row r="987" spans="4:7" x14ac:dyDescent="0.25">
      <c r="D987"/>
      <c r="E987"/>
      <c r="F987"/>
      <c r="G987"/>
    </row>
    <row r="988" spans="4:7" x14ac:dyDescent="0.25">
      <c r="D988"/>
      <c r="E988"/>
      <c r="F988"/>
      <c r="G988"/>
    </row>
    <row r="989" spans="4:7" x14ac:dyDescent="0.25">
      <c r="D989"/>
      <c r="E989"/>
      <c r="F989"/>
      <c r="G989"/>
    </row>
    <row r="990" spans="4:7" x14ac:dyDescent="0.25">
      <c r="D990"/>
      <c r="E990"/>
      <c r="F990"/>
      <c r="G990"/>
    </row>
    <row r="991" spans="4:7" x14ac:dyDescent="0.25">
      <c r="D991"/>
      <c r="E991"/>
      <c r="F991"/>
      <c r="G991"/>
    </row>
    <row r="992" spans="4:7" x14ac:dyDescent="0.25">
      <c r="D992"/>
      <c r="E992"/>
      <c r="F992"/>
      <c r="G992"/>
    </row>
    <row r="993" spans="4:7" x14ac:dyDescent="0.25">
      <c r="D993"/>
      <c r="E993"/>
      <c r="F993"/>
      <c r="G993"/>
    </row>
    <row r="994" spans="4:7" x14ac:dyDescent="0.25">
      <c r="D994"/>
      <c r="E994"/>
      <c r="F994"/>
      <c r="G994"/>
    </row>
    <row r="995" spans="4:7" x14ac:dyDescent="0.25">
      <c r="D995"/>
      <c r="E995"/>
      <c r="F995"/>
      <c r="G995"/>
    </row>
    <row r="996" spans="4:7" x14ac:dyDescent="0.25">
      <c r="D996"/>
      <c r="E996"/>
      <c r="F996"/>
      <c r="G996"/>
    </row>
    <row r="997" spans="4:7" x14ac:dyDescent="0.25">
      <c r="D997"/>
      <c r="E997"/>
      <c r="F997"/>
      <c r="G997"/>
    </row>
    <row r="998" spans="4:7" x14ac:dyDescent="0.25">
      <c r="D998"/>
      <c r="E998"/>
      <c r="F998"/>
      <c r="G998"/>
    </row>
    <row r="999" spans="4:7" x14ac:dyDescent="0.25">
      <c r="D999"/>
      <c r="E999"/>
      <c r="F999"/>
      <c r="G999"/>
    </row>
    <row r="1000" spans="4:7" x14ac:dyDescent="0.25">
      <c r="D1000"/>
      <c r="E1000"/>
      <c r="F1000"/>
      <c r="G1000"/>
    </row>
    <row r="1001" spans="4:7" x14ac:dyDescent="0.25">
      <c r="D1001"/>
      <c r="E1001"/>
      <c r="F1001"/>
      <c r="G1001"/>
    </row>
    <row r="1002" spans="4:7" x14ac:dyDescent="0.25">
      <c r="D1002"/>
      <c r="E1002"/>
      <c r="F1002"/>
      <c r="G1002"/>
    </row>
    <row r="1003" spans="4:7" x14ac:dyDescent="0.25">
      <c r="D1003"/>
      <c r="E1003"/>
      <c r="F1003"/>
      <c r="G1003"/>
    </row>
    <row r="1004" spans="4:7" x14ac:dyDescent="0.25">
      <c r="D1004"/>
      <c r="E1004"/>
      <c r="F1004"/>
      <c r="G1004"/>
    </row>
    <row r="1005" spans="4:7" x14ac:dyDescent="0.25">
      <c r="D1005"/>
      <c r="E1005"/>
      <c r="F1005"/>
      <c r="G1005"/>
    </row>
    <row r="1006" spans="4:7" x14ac:dyDescent="0.25">
      <c r="D1006"/>
      <c r="E1006"/>
      <c r="F1006"/>
      <c r="G1006"/>
    </row>
    <row r="1007" spans="4:7" x14ac:dyDescent="0.25">
      <c r="D1007"/>
      <c r="E1007"/>
      <c r="F1007"/>
      <c r="G1007"/>
    </row>
    <row r="1008" spans="4:7" x14ac:dyDescent="0.25">
      <c r="D1008"/>
      <c r="E1008"/>
      <c r="F1008"/>
      <c r="G1008"/>
    </row>
    <row r="1009" spans="4:7" x14ac:dyDescent="0.25">
      <c r="D1009"/>
      <c r="E1009"/>
      <c r="F1009"/>
      <c r="G1009"/>
    </row>
    <row r="1010" spans="4:7" x14ac:dyDescent="0.25">
      <c r="D1010"/>
      <c r="E1010"/>
      <c r="F1010"/>
      <c r="G1010"/>
    </row>
    <row r="1011" spans="4:7" x14ac:dyDescent="0.25">
      <c r="D1011"/>
      <c r="E1011"/>
      <c r="F1011"/>
      <c r="G1011"/>
    </row>
    <row r="1012" spans="4:7" x14ac:dyDescent="0.25">
      <c r="D1012"/>
      <c r="E1012"/>
      <c r="F1012"/>
      <c r="G1012"/>
    </row>
    <row r="1013" spans="4:7" x14ac:dyDescent="0.25">
      <c r="D1013"/>
      <c r="E1013"/>
      <c r="F1013"/>
      <c r="G1013"/>
    </row>
    <row r="1014" spans="4:7" x14ac:dyDescent="0.25">
      <c r="D1014"/>
      <c r="E1014"/>
      <c r="F1014"/>
      <c r="G1014"/>
    </row>
    <row r="1015" spans="4:7" x14ac:dyDescent="0.25">
      <c r="D1015"/>
      <c r="E1015"/>
      <c r="F1015"/>
      <c r="G1015"/>
    </row>
    <row r="1016" spans="4:7" x14ac:dyDescent="0.25">
      <c r="D1016"/>
      <c r="E1016"/>
      <c r="F1016"/>
      <c r="G1016"/>
    </row>
    <row r="1017" spans="4:7" x14ac:dyDescent="0.25">
      <c r="D1017"/>
      <c r="E1017"/>
      <c r="F1017"/>
      <c r="G1017"/>
    </row>
    <row r="1018" spans="4:7" x14ac:dyDescent="0.25">
      <c r="D1018"/>
      <c r="E1018"/>
      <c r="F1018"/>
      <c r="G1018"/>
    </row>
    <row r="1019" spans="4:7" x14ac:dyDescent="0.25">
      <c r="D1019"/>
      <c r="E1019"/>
      <c r="F1019"/>
      <c r="G1019"/>
    </row>
    <row r="1020" spans="4:7" x14ac:dyDescent="0.25">
      <c r="D1020"/>
      <c r="E1020"/>
      <c r="F1020"/>
      <c r="G1020"/>
    </row>
    <row r="1021" spans="4:7" x14ac:dyDescent="0.25">
      <c r="D1021"/>
      <c r="E1021"/>
      <c r="F1021"/>
      <c r="G1021"/>
    </row>
    <row r="1022" spans="4:7" x14ac:dyDescent="0.25">
      <c r="D1022"/>
      <c r="E1022"/>
      <c r="F1022"/>
      <c r="G1022"/>
    </row>
    <row r="1023" spans="4:7" x14ac:dyDescent="0.25">
      <c r="D1023"/>
      <c r="E1023"/>
      <c r="F1023"/>
      <c r="G1023"/>
    </row>
    <row r="1024" spans="4:7" x14ac:dyDescent="0.25">
      <c r="D1024"/>
      <c r="E1024"/>
      <c r="F1024"/>
      <c r="G1024"/>
    </row>
    <row r="1025" spans="4:7" x14ac:dyDescent="0.25">
      <c r="D1025"/>
      <c r="E1025"/>
      <c r="F1025"/>
      <c r="G1025"/>
    </row>
    <row r="1026" spans="4:7" x14ac:dyDescent="0.25">
      <c r="D1026"/>
      <c r="E1026"/>
      <c r="F1026"/>
      <c r="G1026"/>
    </row>
    <row r="1027" spans="4:7" x14ac:dyDescent="0.25">
      <c r="D1027"/>
      <c r="E1027"/>
      <c r="F1027"/>
      <c r="G1027"/>
    </row>
    <row r="1028" spans="4:7" x14ac:dyDescent="0.25">
      <c r="D1028"/>
      <c r="E1028"/>
      <c r="F1028"/>
      <c r="G1028"/>
    </row>
    <row r="1029" spans="4:7" x14ac:dyDescent="0.25">
      <c r="D1029"/>
      <c r="E1029"/>
      <c r="F1029"/>
      <c r="G1029"/>
    </row>
    <row r="1030" spans="4:7" x14ac:dyDescent="0.25">
      <c r="D1030"/>
      <c r="E1030"/>
      <c r="F1030"/>
      <c r="G1030"/>
    </row>
    <row r="1031" spans="4:7" x14ac:dyDescent="0.25">
      <c r="D1031"/>
      <c r="E1031"/>
      <c r="F1031"/>
      <c r="G1031"/>
    </row>
    <row r="1032" spans="4:7" x14ac:dyDescent="0.25">
      <c r="D1032"/>
      <c r="E1032"/>
      <c r="F1032"/>
      <c r="G1032"/>
    </row>
    <row r="1033" spans="4:7" x14ac:dyDescent="0.25">
      <c r="D1033"/>
      <c r="E1033"/>
      <c r="F1033"/>
      <c r="G1033"/>
    </row>
    <row r="1034" spans="4:7" x14ac:dyDescent="0.25">
      <c r="D1034"/>
      <c r="E1034"/>
      <c r="F1034"/>
      <c r="G1034"/>
    </row>
    <row r="1035" spans="4:7" x14ac:dyDescent="0.25">
      <c r="D1035"/>
      <c r="E1035"/>
      <c r="F1035"/>
      <c r="G1035"/>
    </row>
    <row r="1036" spans="4:7" x14ac:dyDescent="0.25">
      <c r="D1036"/>
      <c r="E1036"/>
      <c r="F1036"/>
      <c r="G1036"/>
    </row>
    <row r="1037" spans="4:7" x14ac:dyDescent="0.25">
      <c r="D1037"/>
      <c r="E1037"/>
      <c r="F1037"/>
      <c r="G1037"/>
    </row>
    <row r="1038" spans="4:7" x14ac:dyDescent="0.25">
      <c r="D1038"/>
      <c r="E1038"/>
      <c r="F1038"/>
      <c r="G1038"/>
    </row>
    <row r="1039" spans="4:7" x14ac:dyDescent="0.25">
      <c r="D1039"/>
      <c r="E1039"/>
      <c r="F1039"/>
      <c r="G1039"/>
    </row>
    <row r="1040" spans="4:7" x14ac:dyDescent="0.25">
      <c r="D1040"/>
      <c r="E1040"/>
      <c r="F1040"/>
      <c r="G1040"/>
    </row>
    <row r="1041" spans="4:7" x14ac:dyDescent="0.25">
      <c r="D1041"/>
      <c r="E1041"/>
      <c r="F1041"/>
      <c r="G1041"/>
    </row>
    <row r="1042" spans="4:7" x14ac:dyDescent="0.25">
      <c r="D1042"/>
      <c r="E1042"/>
      <c r="F1042"/>
      <c r="G1042"/>
    </row>
    <row r="1043" spans="4:7" x14ac:dyDescent="0.25">
      <c r="D1043"/>
      <c r="E1043"/>
      <c r="F1043"/>
      <c r="G1043"/>
    </row>
    <row r="1044" spans="4:7" x14ac:dyDescent="0.25">
      <c r="D1044"/>
      <c r="E1044"/>
      <c r="F1044"/>
      <c r="G1044"/>
    </row>
    <row r="1045" spans="4:7" x14ac:dyDescent="0.25">
      <c r="D1045"/>
      <c r="E1045"/>
      <c r="F1045"/>
      <c r="G1045"/>
    </row>
    <row r="1046" spans="4:7" x14ac:dyDescent="0.25">
      <c r="D1046"/>
      <c r="E1046"/>
      <c r="F1046"/>
      <c r="G1046"/>
    </row>
    <row r="1047" spans="4:7" x14ac:dyDescent="0.25">
      <c r="D1047"/>
      <c r="E1047"/>
      <c r="F1047"/>
      <c r="G1047"/>
    </row>
    <row r="1048" spans="4:7" x14ac:dyDescent="0.25">
      <c r="D1048"/>
      <c r="E1048"/>
      <c r="F1048"/>
      <c r="G1048"/>
    </row>
    <row r="1049" spans="4:7" x14ac:dyDescent="0.25">
      <c r="D1049"/>
      <c r="E1049"/>
      <c r="F1049"/>
      <c r="G1049"/>
    </row>
    <row r="1050" spans="4:7" x14ac:dyDescent="0.25">
      <c r="D1050"/>
      <c r="E1050"/>
      <c r="F1050"/>
      <c r="G1050"/>
    </row>
    <row r="1051" spans="4:7" x14ac:dyDescent="0.25">
      <c r="D1051"/>
      <c r="E1051"/>
      <c r="F1051"/>
      <c r="G1051"/>
    </row>
    <row r="1052" spans="4:7" x14ac:dyDescent="0.25">
      <c r="D1052"/>
      <c r="E1052"/>
      <c r="F1052"/>
      <c r="G1052"/>
    </row>
    <row r="1053" spans="4:7" x14ac:dyDescent="0.25">
      <c r="D1053"/>
      <c r="E1053"/>
      <c r="F1053"/>
      <c r="G1053"/>
    </row>
    <row r="1054" spans="4:7" x14ac:dyDescent="0.25">
      <c r="D1054"/>
      <c r="E1054"/>
      <c r="F1054"/>
      <c r="G1054"/>
    </row>
    <row r="1055" spans="4:7" x14ac:dyDescent="0.25">
      <c r="D1055"/>
      <c r="E1055"/>
      <c r="F1055"/>
      <c r="G1055"/>
    </row>
    <row r="1056" spans="4:7" x14ac:dyDescent="0.25">
      <c r="D1056"/>
      <c r="E1056"/>
      <c r="F1056"/>
      <c r="G1056"/>
    </row>
    <row r="1057" spans="4:7" x14ac:dyDescent="0.25">
      <c r="D1057"/>
      <c r="E1057"/>
      <c r="F1057"/>
      <c r="G1057"/>
    </row>
    <row r="1058" spans="4:7" x14ac:dyDescent="0.25">
      <c r="D1058"/>
      <c r="E1058"/>
      <c r="F1058"/>
      <c r="G1058"/>
    </row>
    <row r="1059" spans="4:7" x14ac:dyDescent="0.25">
      <c r="D1059"/>
      <c r="E1059"/>
      <c r="F1059"/>
      <c r="G1059"/>
    </row>
    <row r="1060" spans="4:7" x14ac:dyDescent="0.25">
      <c r="D1060"/>
      <c r="E1060"/>
      <c r="F1060"/>
      <c r="G1060"/>
    </row>
    <row r="1061" spans="4:7" x14ac:dyDescent="0.25">
      <c r="D1061"/>
      <c r="E1061"/>
      <c r="F1061"/>
      <c r="G1061"/>
    </row>
    <row r="1062" spans="4:7" x14ac:dyDescent="0.25">
      <c r="D1062"/>
      <c r="E1062"/>
      <c r="F1062"/>
      <c r="G1062"/>
    </row>
    <row r="1063" spans="4:7" x14ac:dyDescent="0.25">
      <c r="D1063"/>
      <c r="E1063"/>
      <c r="F1063"/>
      <c r="G1063"/>
    </row>
    <row r="1064" spans="4:7" x14ac:dyDescent="0.25">
      <c r="D1064"/>
      <c r="E1064"/>
      <c r="F1064"/>
      <c r="G1064"/>
    </row>
    <row r="1065" spans="4:7" x14ac:dyDescent="0.25">
      <c r="D1065"/>
      <c r="E1065"/>
      <c r="F1065"/>
      <c r="G1065"/>
    </row>
    <row r="1066" spans="4:7" x14ac:dyDescent="0.25">
      <c r="D1066"/>
      <c r="E1066"/>
      <c r="F1066"/>
      <c r="G1066"/>
    </row>
    <row r="1067" spans="4:7" x14ac:dyDescent="0.25">
      <c r="D1067"/>
      <c r="E1067"/>
      <c r="F1067"/>
      <c r="G1067"/>
    </row>
    <row r="1068" spans="4:7" x14ac:dyDescent="0.25">
      <c r="D1068"/>
      <c r="E1068"/>
      <c r="F1068"/>
      <c r="G1068"/>
    </row>
    <row r="1069" spans="4:7" x14ac:dyDescent="0.25">
      <c r="D1069"/>
      <c r="E1069"/>
      <c r="F1069"/>
      <c r="G1069"/>
    </row>
    <row r="1070" spans="4:7" x14ac:dyDescent="0.25">
      <c r="D1070"/>
      <c r="E1070"/>
      <c r="F1070"/>
      <c r="G1070"/>
    </row>
    <row r="1071" spans="4:7" x14ac:dyDescent="0.25">
      <c r="D1071"/>
      <c r="E1071"/>
      <c r="F1071"/>
      <c r="G1071"/>
    </row>
    <row r="1072" spans="4:7" x14ac:dyDescent="0.25">
      <c r="D1072"/>
      <c r="E1072"/>
      <c r="F1072"/>
      <c r="G1072"/>
    </row>
    <row r="1073" spans="4:7" x14ac:dyDescent="0.25">
      <c r="D1073"/>
      <c r="E1073"/>
      <c r="F1073"/>
      <c r="G1073"/>
    </row>
    <row r="1074" spans="4:7" x14ac:dyDescent="0.25">
      <c r="D1074"/>
      <c r="E1074"/>
      <c r="F1074"/>
      <c r="G1074"/>
    </row>
    <row r="1075" spans="4:7" x14ac:dyDescent="0.25">
      <c r="D1075"/>
      <c r="E1075"/>
      <c r="F1075"/>
      <c r="G1075"/>
    </row>
    <row r="1076" spans="4:7" x14ac:dyDescent="0.25">
      <c r="D1076"/>
      <c r="E1076"/>
      <c r="F1076"/>
      <c r="G1076"/>
    </row>
    <row r="1077" spans="4:7" x14ac:dyDescent="0.25">
      <c r="D1077"/>
      <c r="E1077"/>
      <c r="F1077"/>
      <c r="G1077"/>
    </row>
    <row r="1078" spans="4:7" x14ac:dyDescent="0.25">
      <c r="D1078"/>
      <c r="E1078"/>
      <c r="F1078"/>
      <c r="G1078"/>
    </row>
    <row r="1079" spans="4:7" x14ac:dyDescent="0.25">
      <c r="D1079"/>
      <c r="E1079"/>
      <c r="F1079"/>
      <c r="G1079"/>
    </row>
    <row r="1080" spans="4:7" x14ac:dyDescent="0.25">
      <c r="D1080"/>
      <c r="E1080"/>
      <c r="F1080"/>
      <c r="G1080"/>
    </row>
    <row r="1081" spans="4:7" x14ac:dyDescent="0.25">
      <c r="D1081"/>
      <c r="E1081"/>
      <c r="F1081"/>
      <c r="G1081"/>
    </row>
    <row r="1082" spans="4:7" x14ac:dyDescent="0.25">
      <c r="D1082"/>
      <c r="E1082"/>
      <c r="F1082"/>
      <c r="G1082"/>
    </row>
    <row r="1083" spans="4:7" x14ac:dyDescent="0.25">
      <c r="D1083"/>
      <c r="E1083"/>
      <c r="F1083"/>
      <c r="G1083"/>
    </row>
    <row r="1084" spans="4:7" x14ac:dyDescent="0.25">
      <c r="D1084"/>
      <c r="E1084"/>
      <c r="F1084"/>
      <c r="G1084"/>
    </row>
    <row r="1085" spans="4:7" x14ac:dyDescent="0.25">
      <c r="D1085"/>
      <c r="E1085"/>
      <c r="F1085"/>
      <c r="G1085"/>
    </row>
    <row r="1086" spans="4:7" x14ac:dyDescent="0.25">
      <c r="D1086"/>
      <c r="E1086"/>
      <c r="F1086"/>
      <c r="G1086"/>
    </row>
    <row r="1087" spans="4:7" x14ac:dyDescent="0.25">
      <c r="D1087"/>
      <c r="E1087"/>
      <c r="F1087"/>
      <c r="G1087"/>
    </row>
    <row r="1088" spans="4:7" x14ac:dyDescent="0.25">
      <c r="D1088"/>
      <c r="E1088"/>
      <c r="F1088"/>
      <c r="G1088"/>
    </row>
    <row r="1089" spans="4:7" x14ac:dyDescent="0.25">
      <c r="D1089"/>
      <c r="E1089"/>
      <c r="F1089"/>
      <c r="G1089"/>
    </row>
    <row r="1090" spans="4:7" x14ac:dyDescent="0.25">
      <c r="D1090"/>
      <c r="E1090"/>
      <c r="F1090"/>
      <c r="G1090"/>
    </row>
    <row r="1091" spans="4:7" x14ac:dyDescent="0.25">
      <c r="D1091"/>
      <c r="E1091"/>
      <c r="F1091"/>
      <c r="G1091"/>
    </row>
    <row r="1092" spans="4:7" x14ac:dyDescent="0.25">
      <c r="D1092"/>
      <c r="E1092"/>
      <c r="F1092"/>
      <c r="G1092"/>
    </row>
    <row r="1093" spans="4:7" x14ac:dyDescent="0.25">
      <c r="D1093"/>
      <c r="E1093"/>
      <c r="F1093"/>
      <c r="G1093"/>
    </row>
    <row r="1094" spans="4:7" x14ac:dyDescent="0.25">
      <c r="D1094"/>
      <c r="E1094"/>
      <c r="F1094"/>
      <c r="G1094"/>
    </row>
    <row r="1095" spans="4:7" x14ac:dyDescent="0.25">
      <c r="D1095"/>
      <c r="E1095"/>
      <c r="F1095"/>
      <c r="G1095"/>
    </row>
    <row r="1096" spans="4:7" x14ac:dyDescent="0.25">
      <c r="D1096"/>
      <c r="E1096"/>
      <c r="F1096"/>
      <c r="G1096"/>
    </row>
    <row r="1097" spans="4:7" x14ac:dyDescent="0.25">
      <c r="D1097"/>
      <c r="E1097"/>
      <c r="F1097"/>
      <c r="G1097"/>
    </row>
    <row r="1098" spans="4:7" x14ac:dyDescent="0.25">
      <c r="D1098"/>
      <c r="E1098"/>
      <c r="F1098"/>
      <c r="G1098"/>
    </row>
    <row r="1099" spans="4:7" x14ac:dyDescent="0.25">
      <c r="D1099"/>
      <c r="E1099"/>
      <c r="F1099"/>
      <c r="G1099"/>
    </row>
    <row r="1100" spans="4:7" x14ac:dyDescent="0.25">
      <c r="D1100"/>
      <c r="E1100"/>
      <c r="F1100"/>
      <c r="G1100"/>
    </row>
    <row r="1101" spans="4:7" x14ac:dyDescent="0.25">
      <c r="D1101"/>
      <c r="E1101"/>
      <c r="F1101"/>
      <c r="G1101"/>
    </row>
    <row r="1102" spans="4:7" x14ac:dyDescent="0.25">
      <c r="D1102"/>
      <c r="E1102"/>
      <c r="F1102"/>
      <c r="G1102"/>
    </row>
    <row r="1103" spans="4:7" x14ac:dyDescent="0.25">
      <c r="D1103"/>
      <c r="E1103"/>
      <c r="F1103"/>
      <c r="G1103"/>
    </row>
    <row r="1104" spans="4:7" x14ac:dyDescent="0.25">
      <c r="D1104"/>
      <c r="E1104"/>
      <c r="F1104"/>
      <c r="G1104"/>
    </row>
    <row r="1105" spans="4:7" x14ac:dyDescent="0.25">
      <c r="D1105"/>
      <c r="E1105"/>
      <c r="F1105"/>
      <c r="G1105"/>
    </row>
    <row r="1106" spans="4:7" x14ac:dyDescent="0.25">
      <c r="D1106"/>
      <c r="E1106"/>
      <c r="F1106"/>
      <c r="G1106"/>
    </row>
    <row r="1107" spans="4:7" x14ac:dyDescent="0.25">
      <c r="D1107"/>
      <c r="E1107"/>
      <c r="F1107"/>
      <c r="G1107"/>
    </row>
    <row r="1108" spans="4:7" x14ac:dyDescent="0.25">
      <c r="D1108"/>
      <c r="E1108"/>
      <c r="F1108"/>
      <c r="G1108"/>
    </row>
    <row r="1109" spans="4:7" x14ac:dyDescent="0.25">
      <c r="D1109"/>
      <c r="E1109"/>
      <c r="F1109"/>
      <c r="G1109"/>
    </row>
    <row r="1110" spans="4:7" x14ac:dyDescent="0.25">
      <c r="D1110"/>
      <c r="E1110"/>
      <c r="F1110"/>
      <c r="G1110"/>
    </row>
    <row r="1111" spans="4:7" x14ac:dyDescent="0.25">
      <c r="D1111"/>
      <c r="E1111"/>
      <c r="F1111"/>
      <c r="G1111"/>
    </row>
    <row r="1112" spans="4:7" x14ac:dyDescent="0.25">
      <c r="D1112"/>
      <c r="E1112"/>
      <c r="F1112"/>
      <c r="G1112"/>
    </row>
    <row r="1113" spans="4:7" x14ac:dyDescent="0.25">
      <c r="D1113"/>
      <c r="E1113"/>
      <c r="F1113"/>
      <c r="G1113"/>
    </row>
    <row r="1114" spans="4:7" x14ac:dyDescent="0.25">
      <c r="D1114"/>
      <c r="E1114"/>
      <c r="F1114"/>
      <c r="G1114"/>
    </row>
    <row r="1115" spans="4:7" x14ac:dyDescent="0.25">
      <c r="D1115"/>
      <c r="E1115"/>
      <c r="F1115"/>
      <c r="G1115"/>
    </row>
    <row r="1116" spans="4:7" x14ac:dyDescent="0.25">
      <c r="D1116"/>
      <c r="E1116"/>
      <c r="F1116"/>
      <c r="G1116"/>
    </row>
    <row r="1117" spans="4:7" x14ac:dyDescent="0.25">
      <c r="D1117"/>
      <c r="E1117"/>
      <c r="F1117"/>
      <c r="G1117"/>
    </row>
    <row r="1118" spans="4:7" x14ac:dyDescent="0.25">
      <c r="D1118"/>
      <c r="E1118"/>
      <c r="F1118"/>
      <c r="G1118"/>
    </row>
    <row r="1119" spans="4:7" x14ac:dyDescent="0.25">
      <c r="D1119"/>
      <c r="E1119"/>
      <c r="F1119"/>
      <c r="G1119"/>
    </row>
    <row r="1120" spans="4:7" x14ac:dyDescent="0.25">
      <c r="D1120"/>
      <c r="E1120"/>
      <c r="F1120"/>
      <c r="G1120"/>
    </row>
    <row r="1121" spans="4:7" x14ac:dyDescent="0.25">
      <c r="D1121"/>
      <c r="E1121"/>
      <c r="F1121"/>
      <c r="G1121"/>
    </row>
    <row r="1122" spans="4:7" x14ac:dyDescent="0.25">
      <c r="D1122"/>
      <c r="E1122"/>
      <c r="F1122"/>
      <c r="G1122"/>
    </row>
    <row r="1123" spans="4:7" x14ac:dyDescent="0.25">
      <c r="D1123"/>
      <c r="E1123"/>
      <c r="F1123"/>
      <c r="G1123"/>
    </row>
    <row r="1124" spans="4:7" x14ac:dyDescent="0.25">
      <c r="D1124"/>
      <c r="E1124"/>
      <c r="F1124"/>
      <c r="G1124"/>
    </row>
    <row r="1125" spans="4:7" x14ac:dyDescent="0.25">
      <c r="D1125"/>
      <c r="E1125"/>
      <c r="F1125"/>
      <c r="G1125"/>
    </row>
    <row r="1126" spans="4:7" x14ac:dyDescent="0.25">
      <c r="D1126"/>
      <c r="E1126"/>
      <c r="F1126"/>
      <c r="G1126"/>
    </row>
    <row r="1127" spans="4:7" x14ac:dyDescent="0.25">
      <c r="D1127"/>
      <c r="E1127"/>
      <c r="F1127"/>
      <c r="G1127"/>
    </row>
    <row r="1128" spans="4:7" x14ac:dyDescent="0.25">
      <c r="D1128"/>
      <c r="E1128"/>
      <c r="F1128"/>
      <c r="G1128"/>
    </row>
    <row r="1129" spans="4:7" x14ac:dyDescent="0.25">
      <c r="D1129"/>
      <c r="E1129"/>
      <c r="F1129"/>
      <c r="G1129"/>
    </row>
    <row r="1130" spans="4:7" x14ac:dyDescent="0.25">
      <c r="D1130"/>
      <c r="E1130"/>
      <c r="F1130"/>
      <c r="G1130"/>
    </row>
    <row r="1131" spans="4:7" x14ac:dyDescent="0.25">
      <c r="D1131"/>
      <c r="E1131"/>
      <c r="F1131"/>
      <c r="G1131"/>
    </row>
    <row r="1132" spans="4:7" x14ac:dyDescent="0.25">
      <c r="D1132"/>
      <c r="E1132"/>
      <c r="F1132"/>
      <c r="G1132"/>
    </row>
    <row r="1133" spans="4:7" x14ac:dyDescent="0.25">
      <c r="D1133"/>
      <c r="E1133"/>
      <c r="F1133"/>
      <c r="G1133"/>
    </row>
    <row r="1134" spans="4:7" x14ac:dyDescent="0.25">
      <c r="D1134"/>
      <c r="E1134"/>
      <c r="F1134"/>
      <c r="G1134"/>
    </row>
    <row r="1135" spans="4:7" x14ac:dyDescent="0.25">
      <c r="D1135"/>
      <c r="E1135"/>
      <c r="F1135"/>
      <c r="G1135"/>
    </row>
    <row r="1136" spans="4:7" x14ac:dyDescent="0.25">
      <c r="D1136"/>
      <c r="E1136"/>
      <c r="F1136"/>
      <c r="G1136"/>
    </row>
    <row r="1137" spans="4:7" x14ac:dyDescent="0.25">
      <c r="D1137"/>
      <c r="E1137"/>
      <c r="F1137"/>
      <c r="G1137"/>
    </row>
    <row r="1138" spans="4:7" x14ac:dyDescent="0.25">
      <c r="D1138"/>
      <c r="E1138"/>
      <c r="F1138"/>
      <c r="G1138"/>
    </row>
    <row r="1139" spans="4:7" x14ac:dyDescent="0.25">
      <c r="D1139"/>
      <c r="E1139"/>
      <c r="F1139"/>
      <c r="G1139"/>
    </row>
    <row r="1140" spans="4:7" x14ac:dyDescent="0.25">
      <c r="D1140"/>
      <c r="E1140"/>
      <c r="F1140"/>
      <c r="G1140"/>
    </row>
    <row r="1141" spans="4:7" x14ac:dyDescent="0.25">
      <c r="D1141"/>
      <c r="E1141"/>
      <c r="F1141"/>
      <c r="G1141"/>
    </row>
    <row r="1142" spans="4:7" x14ac:dyDescent="0.25">
      <c r="D1142"/>
      <c r="E1142"/>
      <c r="F1142"/>
      <c r="G1142"/>
    </row>
    <row r="1143" spans="4:7" x14ac:dyDescent="0.25">
      <c r="D1143"/>
      <c r="E1143"/>
      <c r="F1143"/>
      <c r="G1143"/>
    </row>
    <row r="1144" spans="4:7" x14ac:dyDescent="0.25">
      <c r="D1144"/>
      <c r="E1144"/>
      <c r="F1144"/>
      <c r="G1144"/>
    </row>
    <row r="1145" spans="4:7" x14ac:dyDescent="0.25">
      <c r="D1145"/>
      <c r="E1145"/>
      <c r="F1145"/>
      <c r="G1145"/>
    </row>
    <row r="1146" spans="4:7" x14ac:dyDescent="0.25">
      <c r="D1146"/>
      <c r="E1146"/>
      <c r="F1146"/>
      <c r="G1146"/>
    </row>
    <row r="1147" spans="4:7" x14ac:dyDescent="0.25">
      <c r="D1147"/>
      <c r="E1147"/>
      <c r="F1147"/>
      <c r="G1147"/>
    </row>
    <row r="1148" spans="4:7" x14ac:dyDescent="0.25">
      <c r="D1148"/>
      <c r="E1148"/>
      <c r="F1148"/>
      <c r="G1148"/>
    </row>
    <row r="1149" spans="4:7" x14ac:dyDescent="0.25">
      <c r="D1149"/>
      <c r="E1149"/>
      <c r="F1149"/>
      <c r="G1149"/>
    </row>
    <row r="1150" spans="4:7" x14ac:dyDescent="0.25">
      <c r="D1150"/>
      <c r="E1150"/>
      <c r="F1150"/>
      <c r="G1150"/>
    </row>
    <row r="1151" spans="4:7" x14ac:dyDescent="0.25">
      <c r="D1151"/>
      <c r="E1151"/>
      <c r="F1151"/>
      <c r="G1151"/>
    </row>
    <row r="1152" spans="4:7" x14ac:dyDescent="0.25">
      <c r="D1152"/>
      <c r="E1152"/>
      <c r="F1152"/>
      <c r="G1152"/>
    </row>
    <row r="1153" spans="4:7" x14ac:dyDescent="0.25">
      <c r="D1153"/>
      <c r="E1153"/>
      <c r="F1153"/>
      <c r="G1153"/>
    </row>
    <row r="1154" spans="4:7" x14ac:dyDescent="0.25">
      <c r="D1154"/>
      <c r="E1154"/>
      <c r="F1154"/>
      <c r="G1154"/>
    </row>
    <row r="1155" spans="4:7" x14ac:dyDescent="0.25">
      <c r="D1155"/>
      <c r="E1155"/>
      <c r="F1155"/>
      <c r="G1155"/>
    </row>
    <row r="1156" spans="4:7" x14ac:dyDescent="0.25">
      <c r="D1156"/>
      <c r="E1156"/>
      <c r="F1156"/>
      <c r="G1156"/>
    </row>
    <row r="1157" spans="4:7" x14ac:dyDescent="0.25">
      <c r="D1157"/>
      <c r="E1157"/>
      <c r="F1157"/>
      <c r="G1157"/>
    </row>
    <row r="1158" spans="4:7" x14ac:dyDescent="0.25">
      <c r="D1158"/>
      <c r="E1158"/>
      <c r="F1158"/>
      <c r="G1158"/>
    </row>
    <row r="1159" spans="4:7" x14ac:dyDescent="0.25">
      <c r="D1159"/>
      <c r="E1159"/>
      <c r="F1159"/>
      <c r="G1159"/>
    </row>
    <row r="1160" spans="4:7" x14ac:dyDescent="0.25">
      <c r="D1160"/>
      <c r="E1160"/>
      <c r="F1160"/>
      <c r="G1160"/>
    </row>
    <row r="1161" spans="4:7" x14ac:dyDescent="0.25">
      <c r="D1161"/>
      <c r="E1161"/>
      <c r="F1161"/>
      <c r="G1161"/>
    </row>
    <row r="1162" spans="4:7" x14ac:dyDescent="0.25">
      <c r="D1162"/>
      <c r="E1162"/>
      <c r="F1162"/>
      <c r="G1162"/>
    </row>
    <row r="1163" spans="4:7" x14ac:dyDescent="0.25">
      <c r="D1163"/>
      <c r="E1163"/>
      <c r="F1163"/>
      <c r="G1163"/>
    </row>
    <row r="1164" spans="4:7" x14ac:dyDescent="0.25">
      <c r="D1164"/>
      <c r="E1164"/>
      <c r="F1164"/>
      <c r="G1164"/>
    </row>
    <row r="1165" spans="4:7" x14ac:dyDescent="0.25">
      <c r="D1165"/>
      <c r="E1165"/>
      <c r="F1165"/>
      <c r="G1165"/>
    </row>
    <row r="1166" spans="4:7" x14ac:dyDescent="0.25">
      <c r="D1166"/>
      <c r="E1166"/>
      <c r="F1166"/>
      <c r="G1166"/>
    </row>
    <row r="1167" spans="4:7" x14ac:dyDescent="0.25">
      <c r="D1167"/>
      <c r="E1167"/>
      <c r="F1167"/>
      <c r="G1167"/>
    </row>
    <row r="1168" spans="4:7" x14ac:dyDescent="0.25">
      <c r="D1168"/>
      <c r="E1168"/>
      <c r="F1168"/>
      <c r="G1168"/>
    </row>
    <row r="1169" spans="4:7" x14ac:dyDescent="0.25">
      <c r="D1169"/>
      <c r="E1169"/>
      <c r="F1169"/>
      <c r="G1169"/>
    </row>
    <row r="1170" spans="4:7" x14ac:dyDescent="0.25">
      <c r="D1170"/>
      <c r="E1170"/>
      <c r="F1170"/>
      <c r="G1170"/>
    </row>
    <row r="1171" spans="4:7" x14ac:dyDescent="0.25">
      <c r="D1171"/>
      <c r="E1171"/>
      <c r="F1171"/>
      <c r="G1171"/>
    </row>
    <row r="1172" spans="4:7" x14ac:dyDescent="0.25">
      <c r="D1172"/>
      <c r="E1172"/>
      <c r="F1172"/>
      <c r="G1172"/>
    </row>
    <row r="1173" spans="4:7" x14ac:dyDescent="0.25">
      <c r="D1173"/>
      <c r="E1173"/>
      <c r="F1173"/>
      <c r="G1173"/>
    </row>
    <row r="1174" spans="4:7" x14ac:dyDescent="0.25">
      <c r="D1174"/>
      <c r="E1174"/>
      <c r="F1174"/>
      <c r="G1174"/>
    </row>
    <row r="1175" spans="4:7" x14ac:dyDescent="0.25">
      <c r="D1175"/>
      <c r="E1175"/>
      <c r="F1175"/>
      <c r="G1175"/>
    </row>
    <row r="1176" spans="4:7" x14ac:dyDescent="0.25">
      <c r="D1176"/>
      <c r="E1176"/>
      <c r="F1176"/>
      <c r="G1176"/>
    </row>
    <row r="1177" spans="4:7" x14ac:dyDescent="0.25">
      <c r="D1177"/>
      <c r="E1177"/>
      <c r="F1177"/>
      <c r="G1177"/>
    </row>
    <row r="1178" spans="4:7" x14ac:dyDescent="0.25">
      <c r="D1178"/>
      <c r="E1178"/>
      <c r="F1178"/>
      <c r="G1178"/>
    </row>
    <row r="1179" spans="4:7" x14ac:dyDescent="0.25">
      <c r="D1179"/>
      <c r="E1179"/>
      <c r="F1179"/>
      <c r="G1179"/>
    </row>
    <row r="1180" spans="4:7" x14ac:dyDescent="0.25">
      <c r="D1180"/>
      <c r="E1180"/>
      <c r="F1180"/>
      <c r="G1180"/>
    </row>
    <row r="1181" spans="4:7" x14ac:dyDescent="0.25">
      <c r="D1181"/>
      <c r="E1181"/>
      <c r="F1181"/>
      <c r="G1181"/>
    </row>
    <row r="1182" spans="4:7" x14ac:dyDescent="0.25">
      <c r="D1182"/>
      <c r="E1182"/>
      <c r="F1182"/>
      <c r="G1182"/>
    </row>
    <row r="1183" spans="4:7" x14ac:dyDescent="0.25">
      <c r="D1183"/>
      <c r="E1183"/>
      <c r="F1183"/>
      <c r="G1183"/>
    </row>
    <row r="1184" spans="4:7" x14ac:dyDescent="0.25">
      <c r="D1184"/>
      <c r="E1184"/>
      <c r="F1184"/>
      <c r="G1184"/>
    </row>
    <row r="1185" spans="4:7" x14ac:dyDescent="0.25">
      <c r="D1185"/>
      <c r="E1185"/>
      <c r="F1185"/>
      <c r="G1185"/>
    </row>
    <row r="1186" spans="4:7" x14ac:dyDescent="0.25">
      <c r="D1186"/>
      <c r="E1186"/>
      <c r="F1186"/>
      <c r="G1186"/>
    </row>
    <row r="1187" spans="4:7" x14ac:dyDescent="0.25">
      <c r="D1187"/>
      <c r="E1187"/>
      <c r="F1187"/>
      <c r="G1187"/>
    </row>
    <row r="1188" spans="4:7" x14ac:dyDescent="0.25">
      <c r="D1188"/>
      <c r="E1188"/>
      <c r="F1188"/>
      <c r="G1188"/>
    </row>
    <row r="1189" spans="4:7" x14ac:dyDescent="0.25">
      <c r="D1189"/>
      <c r="E1189"/>
      <c r="F1189"/>
      <c r="G1189"/>
    </row>
    <row r="1190" spans="4:7" x14ac:dyDescent="0.25">
      <c r="D1190"/>
      <c r="E1190"/>
      <c r="F1190"/>
      <c r="G1190"/>
    </row>
    <row r="1191" spans="4:7" x14ac:dyDescent="0.25">
      <c r="D1191"/>
      <c r="E1191"/>
      <c r="F1191"/>
      <c r="G1191"/>
    </row>
    <row r="1192" spans="4:7" x14ac:dyDescent="0.25">
      <c r="D1192"/>
      <c r="E1192"/>
      <c r="F1192"/>
      <c r="G1192"/>
    </row>
    <row r="1193" spans="4:7" x14ac:dyDescent="0.25">
      <c r="D1193"/>
      <c r="E1193"/>
      <c r="F1193"/>
      <c r="G1193"/>
    </row>
    <row r="1194" spans="4:7" x14ac:dyDescent="0.25">
      <c r="D1194"/>
      <c r="E1194"/>
      <c r="F1194"/>
      <c r="G1194"/>
    </row>
    <row r="1195" spans="4:7" x14ac:dyDescent="0.25">
      <c r="D1195"/>
      <c r="E1195"/>
      <c r="F1195"/>
      <c r="G1195"/>
    </row>
    <row r="1196" spans="4:7" x14ac:dyDescent="0.25">
      <c r="D1196"/>
      <c r="E1196"/>
      <c r="F1196"/>
      <c r="G1196"/>
    </row>
    <row r="1197" spans="4:7" x14ac:dyDescent="0.25">
      <c r="D1197"/>
      <c r="E1197"/>
      <c r="F1197"/>
      <c r="G1197"/>
    </row>
    <row r="1198" spans="4:7" x14ac:dyDescent="0.25">
      <c r="D1198"/>
      <c r="E1198"/>
      <c r="F1198"/>
      <c r="G1198"/>
    </row>
    <row r="1199" spans="4:7" x14ac:dyDescent="0.25">
      <c r="D1199"/>
      <c r="E1199"/>
      <c r="F1199"/>
      <c r="G1199"/>
    </row>
    <row r="1200" spans="4:7" x14ac:dyDescent="0.25">
      <c r="D1200"/>
      <c r="E1200"/>
      <c r="F1200"/>
      <c r="G1200"/>
    </row>
    <row r="1201" spans="4:7" x14ac:dyDescent="0.25">
      <c r="D1201"/>
      <c r="E1201"/>
      <c r="F1201"/>
      <c r="G1201"/>
    </row>
    <row r="1202" spans="4:7" x14ac:dyDescent="0.25">
      <c r="D1202"/>
      <c r="E1202"/>
      <c r="F1202"/>
      <c r="G1202"/>
    </row>
    <row r="1203" spans="4:7" x14ac:dyDescent="0.25">
      <c r="D1203"/>
      <c r="E1203"/>
      <c r="F1203"/>
      <c r="G1203"/>
    </row>
    <row r="1204" spans="4:7" x14ac:dyDescent="0.25">
      <c r="D1204"/>
      <c r="E1204"/>
      <c r="F1204"/>
      <c r="G1204"/>
    </row>
    <row r="1205" spans="4:7" x14ac:dyDescent="0.25">
      <c r="D1205"/>
      <c r="E1205"/>
      <c r="F1205"/>
      <c r="G1205"/>
    </row>
    <row r="1206" spans="4:7" x14ac:dyDescent="0.25">
      <c r="D1206"/>
      <c r="E1206"/>
      <c r="F1206"/>
      <c r="G1206"/>
    </row>
    <row r="1207" spans="4:7" x14ac:dyDescent="0.25">
      <c r="D1207"/>
      <c r="E1207"/>
      <c r="F1207"/>
      <c r="G1207"/>
    </row>
    <row r="1208" spans="4:7" x14ac:dyDescent="0.25">
      <c r="D1208"/>
      <c r="E1208"/>
      <c r="F1208"/>
      <c r="G1208"/>
    </row>
    <row r="1209" spans="4:7" x14ac:dyDescent="0.25">
      <c r="D1209"/>
      <c r="E1209"/>
      <c r="F1209"/>
      <c r="G1209"/>
    </row>
    <row r="1210" spans="4:7" x14ac:dyDescent="0.25">
      <c r="D1210"/>
      <c r="E1210"/>
      <c r="F1210"/>
      <c r="G1210"/>
    </row>
    <row r="1211" spans="4:7" x14ac:dyDescent="0.25">
      <c r="D1211"/>
      <c r="E1211"/>
      <c r="F1211"/>
      <c r="G1211"/>
    </row>
    <row r="1212" spans="4:7" x14ac:dyDescent="0.25">
      <c r="D1212"/>
      <c r="E1212"/>
      <c r="F1212"/>
      <c r="G1212"/>
    </row>
    <row r="1213" spans="4:7" x14ac:dyDescent="0.25">
      <c r="D1213"/>
      <c r="E1213"/>
      <c r="F1213"/>
      <c r="G1213"/>
    </row>
    <row r="1214" spans="4:7" x14ac:dyDescent="0.25">
      <c r="D1214"/>
      <c r="E1214"/>
      <c r="F1214"/>
      <c r="G1214"/>
    </row>
    <row r="1215" spans="4:7" x14ac:dyDescent="0.25">
      <c r="D1215"/>
      <c r="E1215"/>
      <c r="F1215"/>
      <c r="G1215"/>
    </row>
    <row r="1216" spans="4:7" x14ac:dyDescent="0.25">
      <c r="D1216"/>
      <c r="E1216"/>
      <c r="F1216"/>
      <c r="G1216"/>
    </row>
    <row r="1217" spans="4:7" x14ac:dyDescent="0.25">
      <c r="D1217"/>
      <c r="E1217"/>
      <c r="F1217"/>
      <c r="G1217"/>
    </row>
    <row r="1218" spans="4:7" x14ac:dyDescent="0.25">
      <c r="D1218"/>
      <c r="E1218"/>
      <c r="F1218"/>
      <c r="G1218"/>
    </row>
    <row r="1219" spans="4:7" x14ac:dyDescent="0.25">
      <c r="D1219"/>
      <c r="E1219"/>
      <c r="F1219"/>
      <c r="G1219"/>
    </row>
    <row r="1220" spans="4:7" x14ac:dyDescent="0.25">
      <c r="D1220"/>
      <c r="E1220"/>
      <c r="F1220"/>
      <c r="G1220"/>
    </row>
    <row r="1221" spans="4:7" x14ac:dyDescent="0.25">
      <c r="D1221"/>
      <c r="E1221"/>
      <c r="F1221"/>
      <c r="G1221"/>
    </row>
    <row r="1222" spans="4:7" x14ac:dyDescent="0.25">
      <c r="D1222"/>
      <c r="E1222"/>
      <c r="F1222"/>
      <c r="G1222"/>
    </row>
    <row r="1223" spans="4:7" x14ac:dyDescent="0.25">
      <c r="D1223"/>
      <c r="E1223"/>
      <c r="F1223"/>
      <c r="G1223"/>
    </row>
    <row r="1224" spans="4:7" x14ac:dyDescent="0.25">
      <c r="D1224"/>
      <c r="E1224"/>
      <c r="F1224"/>
      <c r="G1224"/>
    </row>
    <row r="1225" spans="4:7" x14ac:dyDescent="0.25">
      <c r="D1225"/>
      <c r="E1225"/>
      <c r="F1225"/>
      <c r="G1225"/>
    </row>
    <row r="1226" spans="4:7" x14ac:dyDescent="0.25">
      <c r="D1226"/>
      <c r="E1226"/>
      <c r="F1226"/>
      <c r="G1226"/>
    </row>
    <row r="1227" spans="4:7" x14ac:dyDescent="0.25">
      <c r="D1227"/>
      <c r="E1227"/>
      <c r="F1227"/>
      <c r="G1227"/>
    </row>
    <row r="1228" spans="4:7" x14ac:dyDescent="0.25">
      <c r="D1228"/>
      <c r="E1228"/>
      <c r="F1228"/>
      <c r="G1228"/>
    </row>
    <row r="1229" spans="4:7" x14ac:dyDescent="0.25">
      <c r="D1229"/>
      <c r="E1229"/>
      <c r="F1229"/>
      <c r="G1229"/>
    </row>
    <row r="1230" spans="4:7" x14ac:dyDescent="0.25">
      <c r="D1230"/>
      <c r="E1230"/>
      <c r="F1230"/>
      <c r="G1230"/>
    </row>
    <row r="1231" spans="4:7" x14ac:dyDescent="0.25">
      <c r="D1231"/>
      <c r="E1231"/>
      <c r="F1231"/>
      <c r="G1231"/>
    </row>
    <row r="1232" spans="4:7" x14ac:dyDescent="0.25">
      <c r="D1232"/>
      <c r="E1232"/>
      <c r="F1232"/>
      <c r="G1232"/>
    </row>
    <row r="1233" spans="4:7" x14ac:dyDescent="0.25">
      <c r="D1233"/>
      <c r="E1233"/>
      <c r="F1233"/>
      <c r="G1233"/>
    </row>
    <row r="1234" spans="4:7" x14ac:dyDescent="0.25">
      <c r="D1234"/>
      <c r="E1234"/>
      <c r="F1234"/>
      <c r="G1234"/>
    </row>
    <row r="1235" spans="4:7" x14ac:dyDescent="0.25">
      <c r="D1235"/>
      <c r="E1235"/>
      <c r="F1235"/>
      <c r="G1235"/>
    </row>
    <row r="1236" spans="4:7" x14ac:dyDescent="0.25">
      <c r="D1236"/>
      <c r="E1236"/>
      <c r="F1236"/>
      <c r="G1236"/>
    </row>
    <row r="1237" spans="4:7" x14ac:dyDescent="0.25">
      <c r="D1237"/>
      <c r="E1237"/>
      <c r="F1237"/>
      <c r="G1237"/>
    </row>
    <row r="1238" spans="4:7" x14ac:dyDescent="0.25">
      <c r="D1238"/>
      <c r="E1238"/>
      <c r="F1238"/>
      <c r="G1238"/>
    </row>
    <row r="1239" spans="4:7" x14ac:dyDescent="0.25">
      <c r="D1239"/>
      <c r="E1239"/>
      <c r="F1239"/>
      <c r="G1239"/>
    </row>
    <row r="1240" spans="4:7" x14ac:dyDescent="0.25">
      <c r="D1240"/>
      <c r="E1240"/>
      <c r="F1240"/>
      <c r="G1240"/>
    </row>
    <row r="1241" spans="4:7" x14ac:dyDescent="0.25">
      <c r="D1241"/>
      <c r="E1241"/>
      <c r="F1241"/>
      <c r="G1241"/>
    </row>
    <row r="1242" spans="4:7" x14ac:dyDescent="0.25">
      <c r="D1242"/>
      <c r="E1242"/>
      <c r="F1242"/>
      <c r="G1242"/>
    </row>
    <row r="1243" spans="4:7" x14ac:dyDescent="0.25">
      <c r="D1243"/>
      <c r="E1243"/>
      <c r="F1243"/>
      <c r="G1243"/>
    </row>
    <row r="1244" spans="4:7" x14ac:dyDescent="0.25">
      <c r="D1244"/>
      <c r="E1244"/>
      <c r="F1244"/>
      <c r="G1244"/>
    </row>
    <row r="1245" spans="4:7" x14ac:dyDescent="0.25">
      <c r="D1245"/>
      <c r="E1245"/>
      <c r="F1245"/>
      <c r="G1245"/>
    </row>
    <row r="1246" spans="4:7" x14ac:dyDescent="0.25">
      <c r="D1246"/>
      <c r="E1246"/>
      <c r="F1246"/>
      <c r="G1246"/>
    </row>
    <row r="1247" spans="4:7" x14ac:dyDescent="0.25">
      <c r="D1247"/>
      <c r="E1247"/>
      <c r="F1247"/>
      <c r="G1247"/>
    </row>
    <row r="1248" spans="4:7" x14ac:dyDescent="0.25">
      <c r="D1248"/>
      <c r="E1248"/>
      <c r="F1248"/>
      <c r="G1248"/>
    </row>
    <row r="1249" spans="4:7" x14ac:dyDescent="0.25">
      <c r="D1249"/>
      <c r="E1249"/>
      <c r="F1249"/>
      <c r="G1249"/>
    </row>
    <row r="1250" spans="4:7" x14ac:dyDescent="0.25">
      <c r="D1250"/>
      <c r="E1250"/>
      <c r="F1250"/>
      <c r="G1250"/>
    </row>
    <row r="1251" spans="4:7" x14ac:dyDescent="0.25">
      <c r="D1251"/>
      <c r="E1251"/>
      <c r="F1251"/>
      <c r="G1251"/>
    </row>
    <row r="1252" spans="4:7" x14ac:dyDescent="0.25">
      <c r="D1252"/>
      <c r="E1252"/>
      <c r="F1252"/>
      <c r="G1252"/>
    </row>
    <row r="1253" spans="4:7" x14ac:dyDescent="0.25">
      <c r="D1253"/>
      <c r="E1253"/>
      <c r="F1253"/>
      <c r="G1253"/>
    </row>
    <row r="1254" spans="4:7" x14ac:dyDescent="0.25">
      <c r="D1254"/>
      <c r="E1254"/>
      <c r="F1254"/>
      <c r="G1254"/>
    </row>
    <row r="1255" spans="4:7" x14ac:dyDescent="0.25">
      <c r="D1255"/>
      <c r="E1255"/>
      <c r="F1255"/>
      <c r="G1255"/>
    </row>
    <row r="1256" spans="4:7" x14ac:dyDescent="0.25">
      <c r="D1256"/>
      <c r="E1256"/>
      <c r="F1256"/>
      <c r="G1256"/>
    </row>
    <row r="1257" spans="4:7" x14ac:dyDescent="0.25">
      <c r="D1257"/>
      <c r="E1257"/>
      <c r="F1257"/>
      <c r="G1257"/>
    </row>
    <row r="1258" spans="4:7" x14ac:dyDescent="0.25">
      <c r="D1258"/>
      <c r="E1258"/>
      <c r="F1258"/>
      <c r="G1258"/>
    </row>
    <row r="1259" spans="4:7" x14ac:dyDescent="0.25">
      <c r="D1259"/>
      <c r="E1259"/>
      <c r="F1259"/>
      <c r="G1259"/>
    </row>
    <row r="1260" spans="4:7" x14ac:dyDescent="0.25">
      <c r="D1260"/>
      <c r="E1260"/>
      <c r="F1260"/>
      <c r="G1260"/>
    </row>
    <row r="1261" spans="4:7" x14ac:dyDescent="0.25">
      <c r="D1261"/>
      <c r="E1261"/>
      <c r="F1261"/>
      <c r="G1261"/>
    </row>
    <row r="1262" spans="4:7" x14ac:dyDescent="0.25">
      <c r="D1262"/>
      <c r="E1262"/>
      <c r="F1262"/>
      <c r="G1262"/>
    </row>
    <row r="1263" spans="4:7" x14ac:dyDescent="0.25">
      <c r="D1263"/>
      <c r="E1263"/>
      <c r="F1263"/>
      <c r="G1263"/>
    </row>
    <row r="1264" spans="4:7" x14ac:dyDescent="0.25">
      <c r="D1264"/>
      <c r="E1264"/>
      <c r="F1264"/>
      <c r="G1264"/>
    </row>
    <row r="1265" spans="4:7" x14ac:dyDescent="0.25">
      <c r="D1265"/>
      <c r="E1265"/>
      <c r="F1265"/>
      <c r="G1265"/>
    </row>
    <row r="1266" spans="4:7" x14ac:dyDescent="0.25">
      <c r="D1266"/>
      <c r="E1266"/>
      <c r="F1266"/>
      <c r="G1266"/>
    </row>
    <row r="1267" spans="4:7" x14ac:dyDescent="0.25">
      <c r="D1267"/>
      <c r="E1267"/>
      <c r="F1267"/>
      <c r="G1267"/>
    </row>
    <row r="1268" spans="4:7" x14ac:dyDescent="0.25">
      <c r="D1268"/>
      <c r="E1268"/>
      <c r="F1268"/>
      <c r="G1268"/>
    </row>
    <row r="1269" spans="4:7" x14ac:dyDescent="0.25">
      <c r="D1269"/>
      <c r="E1269"/>
      <c r="F1269"/>
      <c r="G1269"/>
    </row>
    <row r="1270" spans="4:7" x14ac:dyDescent="0.25">
      <c r="D1270"/>
      <c r="E1270"/>
      <c r="F1270"/>
      <c r="G1270"/>
    </row>
    <row r="1271" spans="4:7" x14ac:dyDescent="0.25">
      <c r="D1271"/>
      <c r="E1271"/>
      <c r="F1271"/>
      <c r="G1271"/>
    </row>
    <row r="1272" spans="4:7" x14ac:dyDescent="0.25">
      <c r="D1272"/>
      <c r="E1272"/>
      <c r="F1272"/>
      <c r="G1272"/>
    </row>
    <row r="1273" spans="4:7" x14ac:dyDescent="0.25">
      <c r="D1273"/>
      <c r="E1273"/>
      <c r="F1273"/>
      <c r="G1273"/>
    </row>
    <row r="1274" spans="4:7" x14ac:dyDescent="0.25">
      <c r="D1274"/>
      <c r="E1274"/>
      <c r="F1274"/>
      <c r="G1274"/>
    </row>
    <row r="1275" spans="4:7" x14ac:dyDescent="0.25">
      <c r="D1275"/>
      <c r="E1275"/>
      <c r="F1275"/>
      <c r="G1275"/>
    </row>
    <row r="1276" spans="4:7" x14ac:dyDescent="0.25">
      <c r="D1276"/>
      <c r="E1276"/>
      <c r="F1276"/>
      <c r="G1276"/>
    </row>
    <row r="1277" spans="4:7" x14ac:dyDescent="0.25">
      <c r="D1277"/>
      <c r="E1277"/>
      <c r="F1277"/>
      <c r="G1277"/>
    </row>
    <row r="1278" spans="4:7" x14ac:dyDescent="0.25">
      <c r="D1278"/>
      <c r="E1278"/>
      <c r="F1278"/>
      <c r="G1278"/>
    </row>
    <row r="1279" spans="4:7" x14ac:dyDescent="0.25">
      <c r="D1279"/>
      <c r="E1279"/>
      <c r="F1279"/>
      <c r="G1279"/>
    </row>
    <row r="1280" spans="4:7" x14ac:dyDescent="0.25">
      <c r="D1280"/>
      <c r="E1280"/>
      <c r="F1280"/>
      <c r="G1280"/>
    </row>
    <row r="1281" spans="4:7" x14ac:dyDescent="0.25">
      <c r="D1281"/>
      <c r="E1281"/>
      <c r="F1281"/>
      <c r="G1281"/>
    </row>
    <row r="1282" spans="4:7" x14ac:dyDescent="0.25">
      <c r="D1282"/>
      <c r="E1282"/>
      <c r="F1282"/>
      <c r="G1282"/>
    </row>
    <row r="1283" spans="4:7" x14ac:dyDescent="0.25">
      <c r="D1283"/>
      <c r="E1283"/>
      <c r="F1283"/>
      <c r="G1283"/>
    </row>
    <row r="1284" spans="4:7" x14ac:dyDescent="0.25">
      <c r="D1284"/>
      <c r="E1284"/>
      <c r="F1284"/>
      <c r="G1284"/>
    </row>
    <row r="1285" spans="4:7" x14ac:dyDescent="0.25">
      <c r="D1285"/>
      <c r="E1285"/>
      <c r="F1285"/>
      <c r="G1285"/>
    </row>
    <row r="1286" spans="4:7" x14ac:dyDescent="0.25">
      <c r="D1286"/>
      <c r="E1286"/>
      <c r="F1286"/>
      <c r="G1286"/>
    </row>
    <row r="1287" spans="4:7" x14ac:dyDescent="0.25">
      <c r="D1287"/>
      <c r="E1287"/>
      <c r="F1287"/>
      <c r="G1287"/>
    </row>
    <row r="1288" spans="4:7" x14ac:dyDescent="0.25">
      <c r="D1288"/>
      <c r="E1288"/>
      <c r="F1288"/>
      <c r="G1288"/>
    </row>
    <row r="1289" spans="4:7" x14ac:dyDescent="0.25">
      <c r="D1289"/>
      <c r="E1289"/>
      <c r="F1289"/>
      <c r="G1289"/>
    </row>
    <row r="1290" spans="4:7" x14ac:dyDescent="0.25">
      <c r="D1290"/>
      <c r="E1290"/>
      <c r="F1290"/>
      <c r="G1290"/>
    </row>
    <row r="1291" spans="4:7" x14ac:dyDescent="0.25">
      <c r="D1291"/>
      <c r="E1291"/>
      <c r="F1291"/>
      <c r="G1291"/>
    </row>
    <row r="1292" spans="4:7" x14ac:dyDescent="0.25">
      <c r="D1292"/>
      <c r="E1292"/>
      <c r="F1292"/>
      <c r="G1292"/>
    </row>
    <row r="1293" spans="4:7" x14ac:dyDescent="0.25">
      <c r="D1293"/>
      <c r="E1293"/>
      <c r="F1293"/>
      <c r="G1293"/>
    </row>
    <row r="1294" spans="4:7" x14ac:dyDescent="0.25">
      <c r="D1294"/>
      <c r="E1294"/>
      <c r="F1294"/>
      <c r="G1294"/>
    </row>
    <row r="1295" spans="4:7" x14ac:dyDescent="0.25">
      <c r="D1295"/>
      <c r="E1295"/>
      <c r="F1295"/>
      <c r="G1295"/>
    </row>
    <row r="1296" spans="4:7" x14ac:dyDescent="0.25">
      <c r="D1296"/>
      <c r="E1296"/>
      <c r="F1296"/>
      <c r="G1296"/>
    </row>
    <row r="1297" spans="4:7" x14ac:dyDescent="0.25">
      <c r="D1297"/>
      <c r="E1297"/>
      <c r="F1297"/>
      <c r="G1297"/>
    </row>
    <row r="1298" spans="4:7" x14ac:dyDescent="0.25">
      <c r="D1298"/>
      <c r="E1298"/>
      <c r="F1298"/>
      <c r="G1298"/>
    </row>
    <row r="1299" spans="4:7" x14ac:dyDescent="0.25">
      <c r="D1299"/>
      <c r="E1299"/>
      <c r="F1299"/>
      <c r="G1299"/>
    </row>
    <row r="1300" spans="4:7" x14ac:dyDescent="0.25">
      <c r="D1300"/>
      <c r="E1300"/>
      <c r="F1300"/>
      <c r="G1300"/>
    </row>
    <row r="1301" spans="4:7" x14ac:dyDescent="0.25">
      <c r="D1301"/>
      <c r="E1301"/>
      <c r="F1301"/>
      <c r="G1301"/>
    </row>
    <row r="1302" spans="4:7" x14ac:dyDescent="0.25">
      <c r="D1302"/>
      <c r="E1302"/>
      <c r="F1302"/>
      <c r="G1302"/>
    </row>
    <row r="1303" spans="4:7" x14ac:dyDescent="0.25">
      <c r="D1303"/>
      <c r="E1303"/>
      <c r="F1303"/>
      <c r="G1303"/>
    </row>
    <row r="1304" spans="4:7" x14ac:dyDescent="0.25">
      <c r="D1304"/>
      <c r="E1304"/>
      <c r="F1304"/>
      <c r="G1304"/>
    </row>
    <row r="1305" spans="4:7" x14ac:dyDescent="0.25">
      <c r="D1305"/>
      <c r="E1305"/>
      <c r="F1305"/>
      <c r="G1305"/>
    </row>
    <row r="1306" spans="4:7" x14ac:dyDescent="0.25">
      <c r="D1306"/>
      <c r="E1306"/>
      <c r="F1306"/>
      <c r="G1306"/>
    </row>
    <row r="1307" spans="4:7" x14ac:dyDescent="0.25">
      <c r="D1307"/>
      <c r="E1307"/>
      <c r="F1307"/>
      <c r="G1307"/>
    </row>
    <row r="1308" spans="4:7" x14ac:dyDescent="0.25">
      <c r="D1308"/>
      <c r="E1308"/>
      <c r="F1308"/>
      <c r="G1308"/>
    </row>
    <row r="1309" spans="4:7" x14ac:dyDescent="0.25">
      <c r="D1309"/>
      <c r="E1309"/>
      <c r="F1309"/>
      <c r="G1309"/>
    </row>
    <row r="1310" spans="4:7" x14ac:dyDescent="0.25">
      <c r="D1310"/>
      <c r="E1310"/>
      <c r="F1310"/>
      <c r="G1310"/>
    </row>
    <row r="1311" spans="4:7" x14ac:dyDescent="0.25">
      <c r="D1311"/>
      <c r="E1311"/>
      <c r="F1311"/>
      <c r="G1311"/>
    </row>
    <row r="1312" spans="4:7" x14ac:dyDescent="0.25">
      <c r="D1312"/>
      <c r="E1312"/>
      <c r="F1312"/>
      <c r="G1312"/>
    </row>
    <row r="1313" spans="4:7" x14ac:dyDescent="0.25">
      <c r="D1313"/>
      <c r="E1313"/>
      <c r="F1313"/>
      <c r="G1313"/>
    </row>
    <row r="1314" spans="4:7" x14ac:dyDescent="0.25">
      <c r="D1314"/>
      <c r="E1314"/>
      <c r="F1314"/>
      <c r="G1314"/>
    </row>
    <row r="1315" spans="4:7" x14ac:dyDescent="0.25">
      <c r="D1315"/>
      <c r="E1315"/>
      <c r="F1315"/>
      <c r="G1315"/>
    </row>
    <row r="1316" spans="4:7" x14ac:dyDescent="0.25">
      <c r="D1316"/>
      <c r="E1316"/>
      <c r="F1316"/>
      <c r="G1316"/>
    </row>
    <row r="1317" spans="4:7" x14ac:dyDescent="0.25">
      <c r="D1317"/>
      <c r="E1317"/>
      <c r="F1317"/>
      <c r="G1317"/>
    </row>
    <row r="1318" spans="4:7" x14ac:dyDescent="0.25">
      <c r="D1318"/>
      <c r="E1318"/>
      <c r="F1318"/>
      <c r="G1318"/>
    </row>
    <row r="1319" spans="4:7" x14ac:dyDescent="0.25">
      <c r="D1319"/>
      <c r="E1319"/>
      <c r="F1319"/>
      <c r="G1319"/>
    </row>
    <row r="1320" spans="4:7" x14ac:dyDescent="0.25">
      <c r="D1320"/>
      <c r="E1320"/>
      <c r="F1320"/>
      <c r="G1320"/>
    </row>
    <row r="1321" spans="4:7" x14ac:dyDescent="0.25">
      <c r="D1321"/>
      <c r="E1321"/>
      <c r="F1321"/>
      <c r="G1321"/>
    </row>
    <row r="1322" spans="4:7" x14ac:dyDescent="0.25">
      <c r="D1322"/>
      <c r="E1322"/>
      <c r="F1322"/>
      <c r="G1322"/>
    </row>
    <row r="1323" spans="4:7" x14ac:dyDescent="0.25">
      <c r="D1323"/>
      <c r="E1323"/>
      <c r="F1323"/>
      <c r="G1323"/>
    </row>
    <row r="1324" spans="4:7" x14ac:dyDescent="0.25">
      <c r="D1324"/>
      <c r="E1324"/>
      <c r="F1324"/>
      <c r="G1324"/>
    </row>
    <row r="1325" spans="4:7" x14ac:dyDescent="0.25">
      <c r="D1325"/>
      <c r="E1325"/>
      <c r="F1325"/>
      <c r="G1325"/>
    </row>
    <row r="1326" spans="4:7" x14ac:dyDescent="0.25">
      <c r="D1326"/>
      <c r="E1326"/>
      <c r="F1326"/>
      <c r="G1326"/>
    </row>
    <row r="1327" spans="4:7" x14ac:dyDescent="0.25">
      <c r="D1327"/>
      <c r="E1327"/>
      <c r="F1327"/>
      <c r="G1327"/>
    </row>
    <row r="1328" spans="4:7" x14ac:dyDescent="0.25">
      <c r="D1328"/>
      <c r="E1328"/>
      <c r="F1328"/>
      <c r="G1328"/>
    </row>
    <row r="1329" spans="4:7" x14ac:dyDescent="0.25">
      <c r="D1329"/>
      <c r="E1329"/>
      <c r="F1329"/>
      <c r="G1329"/>
    </row>
    <row r="1330" spans="4:7" x14ac:dyDescent="0.25">
      <c r="D1330"/>
      <c r="E1330"/>
      <c r="F1330"/>
      <c r="G1330"/>
    </row>
    <row r="1331" spans="4:7" x14ac:dyDescent="0.25">
      <c r="D1331"/>
      <c r="E1331"/>
      <c r="F1331"/>
      <c r="G1331"/>
    </row>
    <row r="1332" spans="4:7" x14ac:dyDescent="0.25">
      <c r="D1332"/>
      <c r="E1332"/>
      <c r="F1332"/>
      <c r="G1332"/>
    </row>
    <row r="1333" spans="4:7" x14ac:dyDescent="0.25">
      <c r="D1333"/>
      <c r="E1333"/>
      <c r="F1333"/>
      <c r="G1333"/>
    </row>
    <row r="1334" spans="4:7" x14ac:dyDescent="0.25">
      <c r="D1334"/>
      <c r="E1334"/>
      <c r="F1334"/>
      <c r="G1334"/>
    </row>
    <row r="1335" spans="4:7" x14ac:dyDescent="0.25">
      <c r="D1335"/>
      <c r="E1335"/>
      <c r="F1335"/>
      <c r="G1335"/>
    </row>
    <row r="1336" spans="4:7" x14ac:dyDescent="0.25">
      <c r="D1336"/>
      <c r="E1336"/>
      <c r="F1336"/>
      <c r="G1336"/>
    </row>
    <row r="1337" spans="4:7" x14ac:dyDescent="0.25">
      <c r="D1337"/>
      <c r="E1337"/>
      <c r="F1337"/>
      <c r="G1337"/>
    </row>
    <row r="1338" spans="4:7" x14ac:dyDescent="0.25">
      <c r="D1338"/>
      <c r="E1338"/>
      <c r="F1338"/>
      <c r="G1338"/>
    </row>
    <row r="1339" spans="4:7" x14ac:dyDescent="0.25">
      <c r="D1339"/>
      <c r="E1339"/>
      <c r="F1339"/>
      <c r="G1339"/>
    </row>
    <row r="1340" spans="4:7" x14ac:dyDescent="0.25">
      <c r="D1340"/>
      <c r="E1340"/>
      <c r="F1340"/>
      <c r="G1340"/>
    </row>
    <row r="1341" spans="4:7" x14ac:dyDescent="0.25">
      <c r="D1341"/>
      <c r="E1341"/>
      <c r="F1341"/>
      <c r="G1341"/>
    </row>
    <row r="1342" spans="4:7" x14ac:dyDescent="0.25">
      <c r="D1342"/>
      <c r="E1342"/>
      <c r="F1342"/>
      <c r="G1342"/>
    </row>
    <row r="1343" spans="4:7" x14ac:dyDescent="0.25">
      <c r="D1343"/>
      <c r="E1343"/>
      <c r="F1343"/>
      <c r="G1343"/>
    </row>
    <row r="1344" spans="4:7" x14ac:dyDescent="0.25">
      <c r="D1344"/>
      <c r="E1344"/>
      <c r="F1344"/>
      <c r="G1344"/>
    </row>
    <row r="1345" spans="4:7" x14ac:dyDescent="0.25">
      <c r="D1345"/>
      <c r="E1345"/>
      <c r="F1345"/>
      <c r="G1345"/>
    </row>
    <row r="1346" spans="4:7" x14ac:dyDescent="0.25">
      <c r="D1346"/>
      <c r="E1346"/>
      <c r="F1346"/>
      <c r="G1346"/>
    </row>
    <row r="1347" spans="4:7" x14ac:dyDescent="0.25">
      <c r="D1347"/>
      <c r="E1347"/>
      <c r="F1347"/>
      <c r="G1347"/>
    </row>
    <row r="1348" spans="4:7" x14ac:dyDescent="0.25">
      <c r="D1348"/>
      <c r="E1348"/>
      <c r="F1348"/>
      <c r="G1348"/>
    </row>
    <row r="1349" spans="4:7" x14ac:dyDescent="0.25">
      <c r="D1349"/>
      <c r="E1349"/>
      <c r="F1349"/>
      <c r="G1349"/>
    </row>
    <row r="1350" spans="4:7" x14ac:dyDescent="0.25">
      <c r="D1350"/>
      <c r="E1350"/>
      <c r="F1350"/>
      <c r="G1350"/>
    </row>
    <row r="1351" spans="4:7" x14ac:dyDescent="0.25">
      <c r="D1351"/>
      <c r="E1351"/>
      <c r="F1351"/>
      <c r="G1351"/>
    </row>
    <row r="1352" spans="4:7" x14ac:dyDescent="0.25">
      <c r="D1352"/>
      <c r="E1352"/>
      <c r="F1352"/>
      <c r="G1352"/>
    </row>
    <row r="1353" spans="4:7" x14ac:dyDescent="0.25">
      <c r="D1353"/>
      <c r="E1353"/>
      <c r="F1353"/>
      <c r="G1353"/>
    </row>
    <row r="1354" spans="4:7" x14ac:dyDescent="0.25">
      <c r="D1354"/>
      <c r="E1354"/>
      <c r="F1354"/>
      <c r="G1354"/>
    </row>
    <row r="1355" spans="4:7" x14ac:dyDescent="0.25">
      <c r="D1355"/>
      <c r="E1355"/>
      <c r="F1355"/>
      <c r="G1355"/>
    </row>
    <row r="1356" spans="4:7" x14ac:dyDescent="0.25">
      <c r="D1356"/>
      <c r="E1356"/>
      <c r="F1356"/>
      <c r="G1356"/>
    </row>
    <row r="1357" spans="4:7" x14ac:dyDescent="0.25">
      <c r="D1357"/>
      <c r="E1357"/>
      <c r="F1357"/>
      <c r="G1357"/>
    </row>
    <row r="1358" spans="4:7" x14ac:dyDescent="0.25">
      <c r="D1358"/>
      <c r="E1358"/>
      <c r="F1358"/>
      <c r="G1358"/>
    </row>
    <row r="1359" spans="4:7" x14ac:dyDescent="0.25">
      <c r="D1359"/>
      <c r="E1359"/>
      <c r="F1359"/>
      <c r="G1359"/>
    </row>
    <row r="1360" spans="4:7" x14ac:dyDescent="0.25">
      <c r="D1360"/>
      <c r="E1360"/>
      <c r="F1360"/>
      <c r="G1360"/>
    </row>
    <row r="1361" spans="4:7" x14ac:dyDescent="0.25">
      <c r="D1361"/>
      <c r="E1361"/>
      <c r="F1361"/>
      <c r="G1361"/>
    </row>
    <row r="1362" spans="4:7" x14ac:dyDescent="0.25">
      <c r="D1362"/>
      <c r="E1362"/>
      <c r="F1362"/>
      <c r="G1362"/>
    </row>
    <row r="1363" spans="4:7" x14ac:dyDescent="0.25">
      <c r="D1363"/>
      <c r="E1363"/>
      <c r="F1363"/>
      <c r="G1363"/>
    </row>
    <row r="1364" spans="4:7" x14ac:dyDescent="0.25">
      <c r="D1364"/>
      <c r="E1364"/>
      <c r="F1364"/>
      <c r="G1364"/>
    </row>
    <row r="1365" spans="4:7" x14ac:dyDescent="0.25">
      <c r="D1365"/>
      <c r="E1365"/>
      <c r="F1365"/>
      <c r="G1365"/>
    </row>
    <row r="1366" spans="4:7" x14ac:dyDescent="0.25">
      <c r="D1366"/>
      <c r="E1366"/>
      <c r="F1366"/>
      <c r="G1366"/>
    </row>
    <row r="1367" spans="4:7" x14ac:dyDescent="0.25">
      <c r="D1367"/>
      <c r="E1367"/>
      <c r="F1367"/>
      <c r="G1367"/>
    </row>
    <row r="1368" spans="4:7" x14ac:dyDescent="0.25">
      <c r="D1368"/>
      <c r="E1368"/>
      <c r="F1368"/>
      <c r="G1368"/>
    </row>
    <row r="1369" spans="4:7" x14ac:dyDescent="0.25">
      <c r="D1369"/>
      <c r="E1369"/>
      <c r="F1369"/>
      <c r="G1369"/>
    </row>
    <row r="1370" spans="4:7" x14ac:dyDescent="0.25">
      <c r="D1370"/>
      <c r="E1370"/>
      <c r="F1370"/>
      <c r="G1370"/>
    </row>
    <row r="1371" spans="4:7" x14ac:dyDescent="0.25">
      <c r="D1371"/>
      <c r="E1371"/>
      <c r="F1371"/>
      <c r="G1371"/>
    </row>
    <row r="1372" spans="4:7" x14ac:dyDescent="0.25">
      <c r="D1372"/>
      <c r="E1372"/>
      <c r="F1372"/>
      <c r="G1372"/>
    </row>
    <row r="1373" spans="4:7" x14ac:dyDescent="0.25">
      <c r="D1373"/>
      <c r="E1373"/>
      <c r="F1373"/>
      <c r="G1373"/>
    </row>
    <row r="1374" spans="4:7" x14ac:dyDescent="0.25">
      <c r="D1374"/>
      <c r="E1374"/>
      <c r="F1374"/>
      <c r="G1374"/>
    </row>
    <row r="1375" spans="4:7" x14ac:dyDescent="0.25">
      <c r="D1375"/>
      <c r="E1375"/>
      <c r="F1375"/>
      <c r="G1375"/>
    </row>
    <row r="1376" spans="4:7" x14ac:dyDescent="0.25">
      <c r="D1376"/>
      <c r="E1376"/>
      <c r="F1376"/>
      <c r="G1376"/>
    </row>
    <row r="1377" spans="4:7" x14ac:dyDescent="0.25">
      <c r="D1377"/>
      <c r="E1377"/>
      <c r="F1377"/>
      <c r="G1377"/>
    </row>
    <row r="1378" spans="4:7" x14ac:dyDescent="0.25">
      <c r="D1378"/>
      <c r="E1378"/>
      <c r="F1378"/>
      <c r="G1378"/>
    </row>
    <row r="1379" spans="4:7" x14ac:dyDescent="0.25">
      <c r="D1379"/>
      <c r="E1379"/>
      <c r="F1379"/>
      <c r="G1379"/>
    </row>
    <row r="1380" spans="4:7" x14ac:dyDescent="0.25">
      <c r="D1380"/>
      <c r="E1380"/>
      <c r="F1380"/>
      <c r="G1380"/>
    </row>
    <row r="1381" spans="4:7" x14ac:dyDescent="0.25">
      <c r="D1381"/>
      <c r="E1381"/>
      <c r="F1381"/>
      <c r="G1381"/>
    </row>
    <row r="1382" spans="4:7" x14ac:dyDescent="0.25">
      <c r="D1382"/>
      <c r="E1382"/>
      <c r="F1382"/>
      <c r="G1382"/>
    </row>
    <row r="1383" spans="4:7" x14ac:dyDescent="0.25">
      <c r="D1383"/>
      <c r="E1383"/>
      <c r="F1383"/>
      <c r="G1383"/>
    </row>
    <row r="1384" spans="4:7" x14ac:dyDescent="0.25">
      <c r="D1384"/>
      <c r="E1384"/>
      <c r="F1384"/>
      <c r="G1384"/>
    </row>
    <row r="1385" spans="4:7" x14ac:dyDescent="0.25">
      <c r="D1385"/>
      <c r="E1385"/>
      <c r="F1385"/>
      <c r="G1385"/>
    </row>
    <row r="1386" spans="4:7" x14ac:dyDescent="0.25">
      <c r="D1386"/>
      <c r="E1386"/>
      <c r="F1386"/>
      <c r="G1386"/>
    </row>
    <row r="1387" spans="4:7" x14ac:dyDescent="0.25">
      <c r="D1387"/>
      <c r="E1387"/>
      <c r="F1387"/>
      <c r="G1387"/>
    </row>
    <row r="1388" spans="4:7" x14ac:dyDescent="0.25">
      <c r="D1388"/>
      <c r="E1388"/>
      <c r="F1388"/>
      <c r="G1388"/>
    </row>
    <row r="1389" spans="4:7" x14ac:dyDescent="0.25">
      <c r="D1389"/>
      <c r="E1389"/>
      <c r="F1389"/>
      <c r="G1389"/>
    </row>
    <row r="1390" spans="4:7" x14ac:dyDescent="0.25">
      <c r="D1390"/>
      <c r="E1390"/>
      <c r="F1390"/>
      <c r="G1390"/>
    </row>
    <row r="1391" spans="4:7" x14ac:dyDescent="0.25">
      <c r="D1391"/>
      <c r="E1391"/>
      <c r="F1391"/>
      <c r="G1391"/>
    </row>
    <row r="1392" spans="4:7" x14ac:dyDescent="0.25">
      <c r="D1392"/>
      <c r="E1392"/>
      <c r="F1392"/>
      <c r="G1392"/>
    </row>
    <row r="1393" spans="4:7" x14ac:dyDescent="0.25">
      <c r="D1393"/>
      <c r="E1393"/>
      <c r="F1393"/>
      <c r="G1393"/>
    </row>
    <row r="1394" spans="4:7" x14ac:dyDescent="0.25">
      <c r="D1394"/>
      <c r="E1394"/>
      <c r="F1394"/>
      <c r="G1394"/>
    </row>
    <row r="1395" spans="4:7" x14ac:dyDescent="0.25">
      <c r="D1395"/>
      <c r="E1395"/>
      <c r="F1395"/>
      <c r="G1395"/>
    </row>
    <row r="1396" spans="4:7" x14ac:dyDescent="0.25">
      <c r="D1396"/>
      <c r="E1396"/>
      <c r="F1396"/>
      <c r="G1396"/>
    </row>
    <row r="1397" spans="4:7" x14ac:dyDescent="0.25">
      <c r="D1397"/>
      <c r="E1397"/>
      <c r="F1397"/>
      <c r="G1397"/>
    </row>
    <row r="1398" spans="4:7" x14ac:dyDescent="0.25">
      <c r="D1398"/>
      <c r="E1398"/>
      <c r="F1398"/>
      <c r="G1398"/>
    </row>
    <row r="1399" spans="4:7" x14ac:dyDescent="0.25">
      <c r="D1399"/>
      <c r="E1399"/>
      <c r="F1399"/>
      <c r="G1399"/>
    </row>
    <row r="1400" spans="4:7" x14ac:dyDescent="0.25">
      <c r="D1400"/>
      <c r="E1400"/>
      <c r="F1400"/>
      <c r="G1400"/>
    </row>
    <row r="1401" spans="4:7" x14ac:dyDescent="0.25">
      <c r="D1401"/>
      <c r="E1401"/>
      <c r="F1401"/>
      <c r="G1401"/>
    </row>
    <row r="1402" spans="4:7" x14ac:dyDescent="0.25">
      <c r="D1402"/>
      <c r="E1402"/>
      <c r="F1402"/>
      <c r="G1402"/>
    </row>
    <row r="1403" spans="4:7" x14ac:dyDescent="0.25">
      <c r="D1403"/>
      <c r="E1403"/>
      <c r="F1403"/>
      <c r="G1403"/>
    </row>
    <row r="1404" spans="4:7" x14ac:dyDescent="0.25">
      <c r="D1404"/>
      <c r="E1404"/>
      <c r="F1404"/>
      <c r="G1404"/>
    </row>
    <row r="1405" spans="4:7" x14ac:dyDescent="0.25">
      <c r="D1405"/>
      <c r="E1405"/>
      <c r="F1405"/>
      <c r="G1405"/>
    </row>
    <row r="1406" spans="4:7" x14ac:dyDescent="0.25">
      <c r="D1406"/>
      <c r="E1406"/>
      <c r="F1406"/>
      <c r="G1406"/>
    </row>
    <row r="1407" spans="4:7" x14ac:dyDescent="0.25">
      <c r="D1407"/>
      <c r="E1407"/>
      <c r="F1407"/>
      <c r="G1407"/>
    </row>
    <row r="1408" spans="4:7" x14ac:dyDescent="0.25">
      <c r="D1408"/>
      <c r="E1408"/>
      <c r="F1408"/>
      <c r="G1408"/>
    </row>
    <row r="1409" spans="4:7" x14ac:dyDescent="0.25">
      <c r="D1409"/>
      <c r="E1409"/>
      <c r="F1409"/>
      <c r="G1409"/>
    </row>
    <row r="1410" spans="4:7" x14ac:dyDescent="0.25">
      <c r="D1410"/>
      <c r="E1410"/>
      <c r="F1410"/>
      <c r="G1410"/>
    </row>
    <row r="1411" spans="4:7" x14ac:dyDescent="0.25">
      <c r="D1411"/>
      <c r="E1411"/>
      <c r="F1411"/>
      <c r="G1411"/>
    </row>
    <row r="1412" spans="4:7" x14ac:dyDescent="0.25">
      <c r="D1412"/>
      <c r="E1412"/>
      <c r="F1412"/>
      <c r="G1412"/>
    </row>
    <row r="1413" spans="4:7" x14ac:dyDescent="0.25">
      <c r="D1413"/>
      <c r="E1413"/>
      <c r="F1413"/>
      <c r="G1413"/>
    </row>
    <row r="1414" spans="4:7" x14ac:dyDescent="0.25">
      <c r="D1414"/>
      <c r="E1414"/>
      <c r="F1414"/>
      <c r="G1414"/>
    </row>
    <row r="1415" spans="4:7" x14ac:dyDescent="0.25">
      <c r="D1415"/>
      <c r="E1415"/>
      <c r="F1415"/>
      <c r="G1415"/>
    </row>
    <row r="1416" spans="4:7" x14ac:dyDescent="0.25">
      <c r="D1416"/>
      <c r="E1416"/>
      <c r="F1416"/>
      <c r="G1416"/>
    </row>
    <row r="1417" spans="4:7" x14ac:dyDescent="0.25">
      <c r="D1417"/>
      <c r="E1417"/>
      <c r="F1417"/>
      <c r="G1417"/>
    </row>
    <row r="1418" spans="4:7" x14ac:dyDescent="0.25">
      <c r="D1418"/>
      <c r="E1418"/>
      <c r="F1418"/>
      <c r="G1418"/>
    </row>
    <row r="1419" spans="4:7" x14ac:dyDescent="0.25">
      <c r="D1419"/>
      <c r="E1419"/>
      <c r="F1419"/>
      <c r="G1419"/>
    </row>
    <row r="1420" spans="4:7" x14ac:dyDescent="0.25">
      <c r="D1420"/>
      <c r="E1420"/>
      <c r="F1420"/>
      <c r="G1420"/>
    </row>
    <row r="1421" spans="4:7" x14ac:dyDescent="0.25">
      <c r="D1421"/>
      <c r="E1421"/>
      <c r="F1421"/>
      <c r="G1421"/>
    </row>
    <row r="1422" spans="4:7" x14ac:dyDescent="0.25">
      <c r="D1422"/>
      <c r="E1422"/>
      <c r="F1422"/>
      <c r="G1422"/>
    </row>
    <row r="1423" spans="4:7" x14ac:dyDescent="0.25">
      <c r="D1423"/>
      <c r="E1423"/>
      <c r="F1423"/>
      <c r="G1423"/>
    </row>
    <row r="1424" spans="4:7" x14ac:dyDescent="0.25">
      <c r="D1424"/>
      <c r="E1424"/>
      <c r="F1424"/>
      <c r="G1424"/>
    </row>
    <row r="1425" spans="4:7" x14ac:dyDescent="0.25">
      <c r="D1425"/>
      <c r="E1425"/>
      <c r="F1425"/>
      <c r="G1425"/>
    </row>
    <row r="1426" spans="4:7" x14ac:dyDescent="0.25">
      <c r="D1426"/>
      <c r="E1426"/>
      <c r="F1426"/>
      <c r="G1426"/>
    </row>
    <row r="1427" spans="4:7" x14ac:dyDescent="0.25">
      <c r="D1427"/>
      <c r="E1427"/>
      <c r="F1427"/>
      <c r="G1427"/>
    </row>
    <row r="1428" spans="4:7" x14ac:dyDescent="0.25">
      <c r="D1428"/>
      <c r="E1428"/>
      <c r="F1428"/>
      <c r="G1428"/>
    </row>
    <row r="1429" spans="4:7" x14ac:dyDescent="0.25">
      <c r="D1429"/>
      <c r="E1429"/>
      <c r="F1429"/>
      <c r="G1429"/>
    </row>
    <row r="1430" spans="4:7" x14ac:dyDescent="0.25">
      <c r="D1430"/>
      <c r="E1430"/>
      <c r="F1430"/>
      <c r="G1430"/>
    </row>
    <row r="1431" spans="4:7" x14ac:dyDescent="0.25">
      <c r="D1431"/>
      <c r="E1431"/>
      <c r="F1431"/>
      <c r="G1431"/>
    </row>
    <row r="1432" spans="4:7" x14ac:dyDescent="0.25">
      <c r="D1432"/>
      <c r="E1432"/>
      <c r="F1432"/>
      <c r="G1432"/>
    </row>
    <row r="1433" spans="4:7" x14ac:dyDescent="0.25">
      <c r="D1433"/>
      <c r="E1433"/>
      <c r="F1433"/>
      <c r="G1433"/>
    </row>
    <row r="1434" spans="4:7" x14ac:dyDescent="0.25">
      <c r="D1434"/>
      <c r="E1434"/>
      <c r="F1434"/>
      <c r="G1434"/>
    </row>
    <row r="1435" spans="4:7" x14ac:dyDescent="0.25">
      <c r="D1435"/>
      <c r="E1435"/>
      <c r="F1435"/>
      <c r="G1435"/>
    </row>
    <row r="1436" spans="4:7" x14ac:dyDescent="0.25">
      <c r="D1436"/>
      <c r="E1436"/>
      <c r="F1436"/>
      <c r="G1436"/>
    </row>
    <row r="1437" spans="4:7" x14ac:dyDescent="0.25">
      <c r="D1437"/>
      <c r="E1437"/>
      <c r="F1437"/>
      <c r="G1437"/>
    </row>
    <row r="1438" spans="4:7" x14ac:dyDescent="0.25">
      <c r="D1438"/>
      <c r="E1438"/>
      <c r="F1438"/>
      <c r="G1438"/>
    </row>
    <row r="1439" spans="4:7" x14ac:dyDescent="0.25">
      <c r="D1439"/>
      <c r="E1439"/>
      <c r="F1439"/>
      <c r="G1439"/>
    </row>
    <row r="1440" spans="4:7" x14ac:dyDescent="0.25">
      <c r="D1440"/>
      <c r="E1440"/>
      <c r="F1440"/>
      <c r="G1440"/>
    </row>
    <row r="1441" spans="4:7" x14ac:dyDescent="0.25">
      <c r="D1441"/>
      <c r="E1441"/>
      <c r="F1441"/>
      <c r="G1441"/>
    </row>
    <row r="1442" spans="4:7" x14ac:dyDescent="0.25">
      <c r="D1442"/>
      <c r="E1442"/>
      <c r="F1442"/>
      <c r="G1442"/>
    </row>
    <row r="1443" spans="4:7" x14ac:dyDescent="0.25">
      <c r="D1443"/>
      <c r="E1443"/>
      <c r="F1443"/>
      <c r="G1443"/>
    </row>
    <row r="1444" spans="4:7" x14ac:dyDescent="0.25">
      <c r="D1444"/>
      <c r="E1444"/>
      <c r="F1444"/>
      <c r="G1444"/>
    </row>
    <row r="1445" spans="4:7" x14ac:dyDescent="0.25">
      <c r="D1445"/>
      <c r="E1445"/>
      <c r="F1445"/>
      <c r="G1445"/>
    </row>
    <row r="1446" spans="4:7" x14ac:dyDescent="0.25">
      <c r="D1446"/>
      <c r="E1446"/>
      <c r="F1446"/>
      <c r="G1446"/>
    </row>
    <row r="1447" spans="4:7" x14ac:dyDescent="0.25">
      <c r="D1447"/>
      <c r="E1447"/>
      <c r="F1447"/>
      <c r="G1447"/>
    </row>
    <row r="1448" spans="4:7" x14ac:dyDescent="0.25">
      <c r="D1448"/>
      <c r="E1448"/>
      <c r="F1448"/>
      <c r="G1448"/>
    </row>
    <row r="1449" spans="4:7" x14ac:dyDescent="0.25">
      <c r="D1449"/>
      <c r="E1449"/>
      <c r="F1449"/>
      <c r="G1449"/>
    </row>
    <row r="1450" spans="4:7" x14ac:dyDescent="0.25">
      <c r="D1450"/>
      <c r="E1450"/>
      <c r="F1450"/>
      <c r="G1450"/>
    </row>
    <row r="1451" spans="4:7" x14ac:dyDescent="0.25">
      <c r="D1451"/>
      <c r="E1451"/>
      <c r="F1451"/>
      <c r="G1451"/>
    </row>
    <row r="1452" spans="4:7" x14ac:dyDescent="0.25">
      <c r="D1452"/>
      <c r="E1452"/>
      <c r="F1452"/>
      <c r="G1452"/>
    </row>
    <row r="1453" spans="4:7" x14ac:dyDescent="0.25">
      <c r="D1453"/>
      <c r="E1453"/>
      <c r="F1453"/>
      <c r="G1453"/>
    </row>
    <row r="1454" spans="4:7" x14ac:dyDescent="0.25">
      <c r="D1454"/>
      <c r="E1454"/>
      <c r="F1454"/>
      <c r="G1454"/>
    </row>
    <row r="1455" spans="4:7" x14ac:dyDescent="0.25">
      <c r="D1455"/>
      <c r="E1455"/>
      <c r="F1455"/>
      <c r="G1455"/>
    </row>
    <row r="1456" spans="4:7" x14ac:dyDescent="0.25">
      <c r="D1456"/>
      <c r="E1456"/>
      <c r="F1456"/>
      <c r="G1456"/>
    </row>
    <row r="1457" spans="4:7" x14ac:dyDescent="0.25">
      <c r="D1457"/>
      <c r="E1457"/>
      <c r="F1457"/>
      <c r="G1457"/>
    </row>
    <row r="1458" spans="4:7" x14ac:dyDescent="0.25">
      <c r="D1458"/>
      <c r="E1458"/>
      <c r="F1458"/>
      <c r="G1458"/>
    </row>
    <row r="1459" spans="4:7" x14ac:dyDescent="0.25">
      <c r="D1459"/>
      <c r="E1459"/>
      <c r="F1459"/>
      <c r="G1459"/>
    </row>
    <row r="1460" spans="4:7" x14ac:dyDescent="0.25">
      <c r="D1460"/>
      <c r="E1460"/>
      <c r="F1460"/>
      <c r="G1460"/>
    </row>
    <row r="1461" spans="4:7" x14ac:dyDescent="0.25">
      <c r="D1461"/>
      <c r="E1461"/>
      <c r="F1461"/>
      <c r="G1461"/>
    </row>
    <row r="1462" spans="4:7" x14ac:dyDescent="0.25">
      <c r="D1462"/>
      <c r="E1462"/>
      <c r="F1462"/>
      <c r="G1462"/>
    </row>
    <row r="1463" spans="4:7" x14ac:dyDescent="0.25">
      <c r="D1463"/>
      <c r="E1463"/>
      <c r="F1463"/>
      <c r="G1463"/>
    </row>
    <row r="1464" spans="4:7" x14ac:dyDescent="0.25">
      <c r="D1464"/>
      <c r="E1464"/>
      <c r="F1464"/>
      <c r="G1464"/>
    </row>
    <row r="1465" spans="4:7" x14ac:dyDescent="0.25">
      <c r="D1465"/>
      <c r="E1465"/>
      <c r="F1465"/>
      <c r="G1465"/>
    </row>
    <row r="1466" spans="4:7" x14ac:dyDescent="0.25">
      <c r="D1466"/>
      <c r="E1466"/>
      <c r="F1466"/>
      <c r="G1466"/>
    </row>
    <row r="1467" spans="4:7" x14ac:dyDescent="0.25">
      <c r="D1467"/>
      <c r="E1467"/>
      <c r="F1467"/>
      <c r="G1467"/>
    </row>
    <row r="1468" spans="4:7" x14ac:dyDescent="0.25">
      <c r="D1468"/>
      <c r="E1468"/>
      <c r="F1468"/>
      <c r="G1468"/>
    </row>
    <row r="1469" spans="4:7" x14ac:dyDescent="0.25">
      <c r="D1469"/>
      <c r="E1469"/>
      <c r="F1469"/>
      <c r="G1469"/>
    </row>
    <row r="1470" spans="4:7" x14ac:dyDescent="0.25">
      <c r="D1470"/>
      <c r="E1470"/>
      <c r="F1470"/>
      <c r="G1470"/>
    </row>
    <row r="1471" spans="4:7" x14ac:dyDescent="0.25">
      <c r="D1471"/>
      <c r="E1471"/>
      <c r="F1471"/>
      <c r="G1471"/>
    </row>
    <row r="1472" spans="4:7" x14ac:dyDescent="0.25">
      <c r="D1472"/>
      <c r="E1472"/>
      <c r="F1472"/>
      <c r="G1472"/>
    </row>
    <row r="1473" spans="4:7" x14ac:dyDescent="0.25">
      <c r="D1473"/>
      <c r="E1473"/>
      <c r="F1473"/>
      <c r="G1473"/>
    </row>
    <row r="1474" spans="4:7" x14ac:dyDescent="0.25">
      <c r="D1474"/>
      <c r="E1474"/>
      <c r="F1474"/>
      <c r="G1474"/>
    </row>
    <row r="1475" spans="4:7" x14ac:dyDescent="0.25">
      <c r="D1475"/>
      <c r="E1475"/>
      <c r="F1475"/>
      <c r="G1475"/>
    </row>
    <row r="1476" spans="4:7" x14ac:dyDescent="0.25">
      <c r="D1476"/>
      <c r="E1476"/>
      <c r="F1476"/>
      <c r="G1476"/>
    </row>
    <row r="1477" spans="4:7" x14ac:dyDescent="0.25">
      <c r="D1477"/>
      <c r="E1477"/>
      <c r="F1477"/>
      <c r="G1477"/>
    </row>
    <row r="1478" spans="4:7" x14ac:dyDescent="0.25">
      <c r="D1478"/>
      <c r="E1478"/>
      <c r="F1478"/>
      <c r="G1478"/>
    </row>
    <row r="1479" spans="4:7" x14ac:dyDescent="0.25">
      <c r="D1479"/>
      <c r="E1479"/>
      <c r="F1479"/>
      <c r="G1479"/>
    </row>
    <row r="1480" spans="4:7" x14ac:dyDescent="0.25">
      <c r="D1480"/>
      <c r="E1480"/>
      <c r="F1480"/>
      <c r="G1480"/>
    </row>
    <row r="1481" spans="4:7" x14ac:dyDescent="0.25">
      <c r="D1481"/>
      <c r="E1481"/>
      <c r="F1481"/>
      <c r="G1481"/>
    </row>
    <row r="1482" spans="4:7" x14ac:dyDescent="0.25">
      <c r="D1482"/>
      <c r="E1482"/>
      <c r="F1482"/>
      <c r="G1482"/>
    </row>
    <row r="1483" spans="4:7" x14ac:dyDescent="0.25">
      <c r="D1483"/>
      <c r="E1483"/>
      <c r="F1483"/>
      <c r="G1483"/>
    </row>
    <row r="1484" spans="4:7" x14ac:dyDescent="0.25">
      <c r="D1484"/>
      <c r="E1484"/>
      <c r="F1484"/>
      <c r="G1484"/>
    </row>
    <row r="1485" spans="4:7" x14ac:dyDescent="0.25">
      <c r="D1485"/>
      <c r="E1485"/>
      <c r="F1485"/>
      <c r="G1485"/>
    </row>
    <row r="1486" spans="4:7" x14ac:dyDescent="0.25">
      <c r="D1486"/>
      <c r="E1486"/>
      <c r="F1486"/>
      <c r="G1486"/>
    </row>
    <row r="1487" spans="4:7" x14ac:dyDescent="0.25">
      <c r="D1487"/>
      <c r="E1487"/>
      <c r="F1487"/>
      <c r="G1487"/>
    </row>
    <row r="1488" spans="4:7" x14ac:dyDescent="0.25">
      <c r="D1488"/>
      <c r="E1488"/>
      <c r="F1488"/>
      <c r="G1488"/>
    </row>
    <row r="1489" spans="4:7" x14ac:dyDescent="0.25">
      <c r="D1489"/>
      <c r="E1489"/>
      <c r="F1489"/>
      <c r="G1489"/>
    </row>
    <row r="1490" spans="4:7" x14ac:dyDescent="0.25">
      <c r="D1490"/>
      <c r="E1490"/>
      <c r="F1490"/>
      <c r="G1490"/>
    </row>
    <row r="1491" spans="4:7" x14ac:dyDescent="0.25">
      <c r="D1491"/>
      <c r="E1491"/>
      <c r="F1491"/>
      <c r="G1491"/>
    </row>
    <row r="1492" spans="4:7" x14ac:dyDescent="0.25">
      <c r="D1492"/>
      <c r="E1492"/>
      <c r="F1492"/>
      <c r="G1492"/>
    </row>
    <row r="1493" spans="4:7" x14ac:dyDescent="0.25">
      <c r="D1493"/>
      <c r="E1493"/>
      <c r="F1493"/>
      <c r="G1493"/>
    </row>
    <row r="1494" spans="4:7" x14ac:dyDescent="0.25">
      <c r="D1494"/>
      <c r="E1494"/>
      <c r="F1494"/>
      <c r="G1494"/>
    </row>
    <row r="1495" spans="4:7" x14ac:dyDescent="0.25">
      <c r="D1495"/>
      <c r="E1495"/>
      <c r="F1495"/>
      <c r="G1495"/>
    </row>
    <row r="1496" spans="4:7" x14ac:dyDescent="0.25">
      <c r="D1496"/>
      <c r="E1496"/>
      <c r="F1496"/>
      <c r="G1496"/>
    </row>
    <row r="1497" spans="4:7" x14ac:dyDescent="0.25">
      <c r="D1497"/>
      <c r="E1497"/>
      <c r="F1497"/>
      <c r="G1497"/>
    </row>
    <row r="1498" spans="4:7" x14ac:dyDescent="0.25">
      <c r="D1498"/>
      <c r="E1498"/>
      <c r="F1498"/>
      <c r="G1498"/>
    </row>
    <row r="1499" spans="4:7" x14ac:dyDescent="0.25">
      <c r="D1499"/>
      <c r="E1499"/>
      <c r="F1499"/>
      <c r="G1499"/>
    </row>
    <row r="1500" spans="4:7" x14ac:dyDescent="0.25">
      <c r="D1500"/>
      <c r="E1500"/>
      <c r="F1500"/>
      <c r="G1500"/>
    </row>
    <row r="1501" spans="4:7" x14ac:dyDescent="0.25">
      <c r="D1501"/>
      <c r="E1501"/>
      <c r="F1501"/>
      <c r="G1501"/>
    </row>
    <row r="1502" spans="4:7" x14ac:dyDescent="0.25">
      <c r="D1502"/>
      <c r="E1502"/>
      <c r="F1502"/>
      <c r="G1502"/>
    </row>
    <row r="1503" spans="4:7" x14ac:dyDescent="0.25">
      <c r="D1503"/>
      <c r="E1503"/>
      <c r="F1503"/>
      <c r="G1503"/>
    </row>
    <row r="1504" spans="4:7" x14ac:dyDescent="0.25">
      <c r="D1504"/>
      <c r="E1504"/>
      <c r="F1504"/>
      <c r="G1504"/>
    </row>
    <row r="1505" spans="4:7" x14ac:dyDescent="0.25">
      <c r="D1505"/>
      <c r="E1505"/>
      <c r="F1505"/>
      <c r="G1505"/>
    </row>
    <row r="1506" spans="4:7" x14ac:dyDescent="0.25">
      <c r="D1506"/>
      <c r="E1506"/>
      <c r="F1506"/>
      <c r="G1506"/>
    </row>
    <row r="1507" spans="4:7" x14ac:dyDescent="0.25">
      <c r="D1507"/>
      <c r="E1507"/>
      <c r="F1507"/>
      <c r="G1507"/>
    </row>
    <row r="1508" spans="4:7" x14ac:dyDescent="0.25">
      <c r="D1508"/>
      <c r="E1508"/>
      <c r="F1508"/>
      <c r="G1508"/>
    </row>
    <row r="1509" spans="4:7" x14ac:dyDescent="0.25">
      <c r="D1509"/>
      <c r="E1509"/>
      <c r="F1509"/>
      <c r="G1509"/>
    </row>
    <row r="1510" spans="4:7" x14ac:dyDescent="0.25">
      <c r="D1510"/>
      <c r="E1510"/>
      <c r="F1510"/>
      <c r="G1510"/>
    </row>
    <row r="1511" spans="4:7" x14ac:dyDescent="0.25">
      <c r="D1511"/>
      <c r="E1511"/>
      <c r="F1511"/>
      <c r="G1511"/>
    </row>
    <row r="1512" spans="4:7" x14ac:dyDescent="0.25">
      <c r="D1512"/>
      <c r="E1512"/>
      <c r="F1512"/>
      <c r="G1512"/>
    </row>
    <row r="1513" spans="4:7" x14ac:dyDescent="0.25">
      <c r="D1513"/>
      <c r="E1513"/>
      <c r="F1513"/>
      <c r="G1513"/>
    </row>
    <row r="1514" spans="4:7" x14ac:dyDescent="0.25">
      <c r="D1514"/>
      <c r="E1514"/>
      <c r="F1514"/>
      <c r="G1514"/>
    </row>
    <row r="1515" spans="4:7" x14ac:dyDescent="0.25">
      <c r="D1515"/>
      <c r="E1515"/>
      <c r="F1515"/>
      <c r="G1515"/>
    </row>
    <row r="1516" spans="4:7" x14ac:dyDescent="0.25">
      <c r="D1516"/>
      <c r="E1516"/>
      <c r="F1516"/>
      <c r="G1516"/>
    </row>
    <row r="1517" spans="4:7" x14ac:dyDescent="0.25">
      <c r="D1517"/>
      <c r="E1517"/>
      <c r="F1517"/>
      <c r="G1517"/>
    </row>
    <row r="1518" spans="4:7" x14ac:dyDescent="0.25">
      <c r="D1518"/>
      <c r="E1518"/>
      <c r="F1518"/>
      <c r="G1518"/>
    </row>
    <row r="1519" spans="4:7" x14ac:dyDescent="0.25">
      <c r="D1519"/>
      <c r="E1519"/>
      <c r="F1519"/>
      <c r="G1519"/>
    </row>
    <row r="1520" spans="4:7" x14ac:dyDescent="0.25">
      <c r="D1520"/>
      <c r="E1520"/>
      <c r="F1520"/>
      <c r="G1520"/>
    </row>
    <row r="1521" spans="4:7" x14ac:dyDescent="0.25">
      <c r="D1521"/>
      <c r="E1521"/>
      <c r="F1521"/>
      <c r="G1521"/>
    </row>
    <row r="1522" spans="4:7" x14ac:dyDescent="0.25">
      <c r="D1522"/>
      <c r="E1522"/>
      <c r="F1522"/>
      <c r="G1522"/>
    </row>
    <row r="1523" spans="4:7" x14ac:dyDescent="0.25">
      <c r="D1523"/>
      <c r="E1523"/>
      <c r="F1523"/>
      <c r="G1523"/>
    </row>
    <row r="1524" spans="4:7" x14ac:dyDescent="0.25">
      <c r="D1524"/>
      <c r="E1524"/>
      <c r="F1524"/>
      <c r="G1524"/>
    </row>
    <row r="1525" spans="4:7" x14ac:dyDescent="0.25">
      <c r="D1525"/>
      <c r="E1525"/>
      <c r="F1525"/>
      <c r="G1525"/>
    </row>
    <row r="1526" spans="4:7" x14ac:dyDescent="0.25">
      <c r="D1526"/>
      <c r="E1526"/>
      <c r="F1526"/>
      <c r="G1526"/>
    </row>
    <row r="1527" spans="4:7" x14ac:dyDescent="0.25">
      <c r="D1527"/>
      <c r="E1527"/>
      <c r="F1527"/>
      <c r="G1527"/>
    </row>
    <row r="1528" spans="4:7" x14ac:dyDescent="0.25">
      <c r="D1528"/>
      <c r="E1528"/>
      <c r="F1528"/>
      <c r="G1528"/>
    </row>
    <row r="1529" spans="4:7" x14ac:dyDescent="0.25">
      <c r="D1529"/>
      <c r="E1529"/>
      <c r="F1529"/>
      <c r="G1529"/>
    </row>
    <row r="1530" spans="4:7" x14ac:dyDescent="0.25">
      <c r="D1530"/>
      <c r="E1530"/>
      <c r="F1530"/>
      <c r="G1530"/>
    </row>
    <row r="1531" spans="4:7" x14ac:dyDescent="0.25">
      <c r="D1531"/>
      <c r="E1531"/>
      <c r="F1531"/>
      <c r="G1531"/>
    </row>
    <row r="1532" spans="4:7" x14ac:dyDescent="0.25">
      <c r="D1532"/>
      <c r="E1532"/>
      <c r="F1532"/>
      <c r="G1532"/>
    </row>
    <row r="1533" spans="4:7" x14ac:dyDescent="0.25">
      <c r="D1533"/>
      <c r="E1533"/>
      <c r="F1533"/>
      <c r="G1533"/>
    </row>
    <row r="1534" spans="4:7" x14ac:dyDescent="0.25">
      <c r="D1534"/>
      <c r="E1534"/>
      <c r="F1534"/>
      <c r="G1534"/>
    </row>
    <row r="1535" spans="4:7" x14ac:dyDescent="0.25">
      <c r="D1535"/>
      <c r="E1535"/>
      <c r="F1535"/>
      <c r="G1535"/>
    </row>
    <row r="1536" spans="4:7" x14ac:dyDescent="0.25">
      <c r="D1536"/>
      <c r="E1536"/>
      <c r="F1536"/>
      <c r="G1536"/>
    </row>
    <row r="1537" spans="4:7" x14ac:dyDescent="0.25">
      <c r="D1537"/>
      <c r="E1537"/>
      <c r="F1537"/>
      <c r="G1537"/>
    </row>
    <row r="1538" spans="4:7" x14ac:dyDescent="0.25">
      <c r="D1538"/>
      <c r="E1538"/>
      <c r="F1538"/>
      <c r="G1538"/>
    </row>
    <row r="1539" spans="4:7" x14ac:dyDescent="0.25">
      <c r="D1539"/>
      <c r="E1539"/>
      <c r="F1539"/>
      <c r="G1539"/>
    </row>
    <row r="1540" spans="4:7" x14ac:dyDescent="0.25">
      <c r="D1540"/>
      <c r="E1540"/>
      <c r="F1540"/>
      <c r="G1540"/>
    </row>
    <row r="1541" spans="4:7" x14ac:dyDescent="0.25">
      <c r="D1541"/>
      <c r="E1541"/>
      <c r="F1541"/>
      <c r="G1541"/>
    </row>
    <row r="1542" spans="4:7" x14ac:dyDescent="0.25">
      <c r="D1542"/>
      <c r="E1542"/>
      <c r="F1542"/>
      <c r="G1542"/>
    </row>
    <row r="1543" spans="4:7" x14ac:dyDescent="0.25">
      <c r="D1543"/>
      <c r="E1543"/>
      <c r="F1543"/>
      <c r="G1543"/>
    </row>
    <row r="1544" spans="4:7" x14ac:dyDescent="0.25">
      <c r="D1544"/>
      <c r="E1544"/>
      <c r="F1544"/>
      <c r="G1544"/>
    </row>
    <row r="1545" spans="4:7" x14ac:dyDescent="0.25">
      <c r="D1545"/>
      <c r="E1545"/>
      <c r="F1545"/>
      <c r="G1545"/>
    </row>
    <row r="1546" spans="4:7" x14ac:dyDescent="0.25">
      <c r="D1546"/>
      <c r="E1546"/>
      <c r="F1546"/>
      <c r="G1546"/>
    </row>
    <row r="1547" spans="4:7" x14ac:dyDescent="0.25">
      <c r="D1547"/>
      <c r="E1547"/>
      <c r="F1547"/>
      <c r="G1547"/>
    </row>
    <row r="1548" spans="4:7" x14ac:dyDescent="0.25">
      <c r="D1548"/>
      <c r="E1548"/>
      <c r="F1548"/>
      <c r="G1548"/>
    </row>
    <row r="1549" spans="4:7" x14ac:dyDescent="0.25">
      <c r="D1549"/>
      <c r="E1549"/>
      <c r="F1549"/>
      <c r="G1549"/>
    </row>
    <row r="1550" spans="4:7" x14ac:dyDescent="0.25">
      <c r="D1550"/>
      <c r="E1550"/>
      <c r="F1550"/>
      <c r="G1550"/>
    </row>
    <row r="1551" spans="4:7" x14ac:dyDescent="0.25">
      <c r="D1551"/>
      <c r="E1551"/>
      <c r="F1551"/>
      <c r="G1551"/>
    </row>
    <row r="1552" spans="4:7" x14ac:dyDescent="0.25">
      <c r="D1552"/>
      <c r="E1552"/>
      <c r="F1552"/>
      <c r="G1552"/>
    </row>
    <row r="1553" spans="4:7" x14ac:dyDescent="0.25">
      <c r="D1553"/>
      <c r="E1553"/>
      <c r="F1553"/>
      <c r="G1553"/>
    </row>
    <row r="1554" spans="4:7" x14ac:dyDescent="0.25">
      <c r="D1554"/>
      <c r="E1554"/>
      <c r="F1554"/>
      <c r="G1554"/>
    </row>
    <row r="1555" spans="4:7" x14ac:dyDescent="0.25">
      <c r="D1555"/>
      <c r="E1555"/>
      <c r="F1555"/>
      <c r="G1555"/>
    </row>
    <row r="1556" spans="4:7" x14ac:dyDescent="0.25">
      <c r="D1556"/>
      <c r="E1556"/>
      <c r="F1556"/>
      <c r="G1556"/>
    </row>
    <row r="1557" spans="4:7" x14ac:dyDescent="0.25">
      <c r="D1557"/>
      <c r="E1557"/>
      <c r="F1557"/>
      <c r="G1557"/>
    </row>
    <row r="1558" spans="4:7" x14ac:dyDescent="0.25">
      <c r="D1558"/>
      <c r="E1558"/>
      <c r="F1558"/>
      <c r="G1558"/>
    </row>
    <row r="1559" spans="4:7" x14ac:dyDescent="0.25">
      <c r="D1559"/>
      <c r="E1559"/>
      <c r="F1559"/>
      <c r="G1559"/>
    </row>
    <row r="1560" spans="4:7" x14ac:dyDescent="0.25">
      <c r="D1560"/>
      <c r="E1560"/>
      <c r="F1560"/>
      <c r="G1560"/>
    </row>
    <row r="1561" spans="4:7" x14ac:dyDescent="0.25">
      <c r="D1561"/>
      <c r="E1561"/>
      <c r="F1561"/>
      <c r="G1561"/>
    </row>
    <row r="1562" spans="4:7" x14ac:dyDescent="0.25">
      <c r="D1562"/>
      <c r="E1562"/>
      <c r="F1562"/>
      <c r="G1562"/>
    </row>
    <row r="1563" spans="4:7" x14ac:dyDescent="0.25">
      <c r="D1563"/>
      <c r="E1563"/>
      <c r="F1563"/>
      <c r="G1563"/>
    </row>
    <row r="1564" spans="4:7" x14ac:dyDescent="0.25">
      <c r="D1564"/>
      <c r="E1564"/>
      <c r="F1564"/>
      <c r="G1564"/>
    </row>
    <row r="1565" spans="4:7" x14ac:dyDescent="0.25">
      <c r="D1565"/>
      <c r="E1565"/>
      <c r="F1565"/>
      <c r="G1565"/>
    </row>
    <row r="1566" spans="4:7" x14ac:dyDescent="0.25">
      <c r="D1566"/>
      <c r="E1566"/>
      <c r="F1566"/>
      <c r="G1566"/>
    </row>
    <row r="1567" spans="4:7" x14ac:dyDescent="0.25">
      <c r="D1567"/>
      <c r="E1567"/>
      <c r="F1567"/>
      <c r="G1567"/>
    </row>
    <row r="1568" spans="4:7" x14ac:dyDescent="0.25">
      <c r="D1568"/>
      <c r="E1568"/>
      <c r="F1568"/>
      <c r="G1568"/>
    </row>
    <row r="1569" spans="4:7" x14ac:dyDescent="0.25">
      <c r="D1569"/>
      <c r="E1569"/>
      <c r="F1569"/>
      <c r="G1569"/>
    </row>
    <row r="1570" spans="4:7" x14ac:dyDescent="0.25">
      <c r="D1570"/>
      <c r="E1570"/>
      <c r="F1570"/>
      <c r="G1570"/>
    </row>
    <row r="1571" spans="4:7" x14ac:dyDescent="0.25">
      <c r="D1571"/>
      <c r="E1571"/>
      <c r="F1571"/>
      <c r="G1571"/>
    </row>
    <row r="1572" spans="4:7" x14ac:dyDescent="0.25">
      <c r="D1572"/>
      <c r="E1572"/>
      <c r="F1572"/>
      <c r="G1572"/>
    </row>
    <row r="1573" spans="4:7" x14ac:dyDescent="0.25">
      <c r="D1573"/>
      <c r="E1573"/>
      <c r="F1573"/>
      <c r="G1573"/>
    </row>
    <row r="1574" spans="4:7" x14ac:dyDescent="0.25">
      <c r="D1574"/>
      <c r="E1574"/>
      <c r="F1574"/>
      <c r="G1574"/>
    </row>
    <row r="1575" spans="4:7" x14ac:dyDescent="0.25">
      <c r="D1575"/>
      <c r="E1575"/>
      <c r="F1575"/>
      <c r="G1575"/>
    </row>
    <row r="1576" spans="4:7" x14ac:dyDescent="0.25">
      <c r="D1576"/>
      <c r="E1576"/>
      <c r="F1576"/>
      <c r="G1576"/>
    </row>
    <row r="1577" spans="4:7" x14ac:dyDescent="0.25">
      <c r="D1577"/>
      <c r="E1577"/>
      <c r="F1577"/>
      <c r="G1577"/>
    </row>
    <row r="1578" spans="4:7" x14ac:dyDescent="0.25">
      <c r="D1578"/>
      <c r="E1578"/>
      <c r="F1578"/>
      <c r="G1578"/>
    </row>
    <row r="1579" spans="4:7" x14ac:dyDescent="0.25">
      <c r="D1579"/>
      <c r="E1579"/>
      <c r="F1579"/>
      <c r="G1579"/>
    </row>
    <row r="1580" spans="4:7" x14ac:dyDescent="0.25">
      <c r="D1580"/>
      <c r="E1580"/>
      <c r="F1580"/>
      <c r="G1580"/>
    </row>
    <row r="1581" spans="4:7" x14ac:dyDescent="0.25">
      <c r="D1581"/>
      <c r="E1581"/>
      <c r="F1581"/>
      <c r="G1581"/>
    </row>
    <row r="1582" spans="4:7" x14ac:dyDescent="0.25">
      <c r="D1582"/>
      <c r="E1582"/>
      <c r="F1582"/>
      <c r="G1582"/>
    </row>
    <row r="1583" spans="4:7" x14ac:dyDescent="0.25">
      <c r="D1583"/>
      <c r="E1583"/>
      <c r="F1583"/>
      <c r="G1583"/>
    </row>
    <row r="1584" spans="4:7" x14ac:dyDescent="0.25">
      <c r="D1584"/>
      <c r="E1584"/>
      <c r="F1584"/>
      <c r="G1584"/>
    </row>
    <row r="1585" spans="4:7" x14ac:dyDescent="0.25">
      <c r="D1585"/>
      <c r="E1585"/>
      <c r="F1585"/>
      <c r="G1585"/>
    </row>
    <row r="1586" spans="4:7" x14ac:dyDescent="0.25">
      <c r="D1586"/>
      <c r="E1586"/>
      <c r="F1586"/>
      <c r="G1586"/>
    </row>
    <row r="1587" spans="4:7" x14ac:dyDescent="0.25">
      <c r="D1587"/>
      <c r="E1587"/>
      <c r="F1587"/>
      <c r="G1587"/>
    </row>
    <row r="1588" spans="4:7" x14ac:dyDescent="0.25">
      <c r="D1588"/>
      <c r="E1588"/>
      <c r="F1588"/>
      <c r="G1588"/>
    </row>
    <row r="1589" spans="4:7" x14ac:dyDescent="0.25">
      <c r="D1589"/>
      <c r="E1589"/>
      <c r="F1589"/>
      <c r="G1589"/>
    </row>
    <row r="1590" spans="4:7" x14ac:dyDescent="0.25">
      <c r="D1590"/>
      <c r="E1590"/>
      <c r="F1590"/>
      <c r="G1590"/>
    </row>
    <row r="1591" spans="4:7" x14ac:dyDescent="0.25">
      <c r="D1591"/>
      <c r="E1591"/>
      <c r="F1591"/>
      <c r="G1591"/>
    </row>
    <row r="1592" spans="4:7" x14ac:dyDescent="0.25">
      <c r="D1592"/>
      <c r="E1592"/>
      <c r="F1592"/>
      <c r="G1592"/>
    </row>
    <row r="1593" spans="4:7" x14ac:dyDescent="0.25">
      <c r="D1593"/>
      <c r="E1593"/>
      <c r="F1593"/>
      <c r="G1593"/>
    </row>
    <row r="1594" spans="4:7" x14ac:dyDescent="0.25">
      <c r="D1594"/>
      <c r="E1594"/>
      <c r="F1594"/>
      <c r="G1594"/>
    </row>
    <row r="1595" spans="4:7" x14ac:dyDescent="0.25">
      <c r="D1595"/>
      <c r="E1595"/>
      <c r="F1595"/>
      <c r="G1595"/>
    </row>
    <row r="1596" spans="4:7" x14ac:dyDescent="0.25">
      <c r="D1596"/>
      <c r="E1596"/>
      <c r="F1596"/>
      <c r="G1596"/>
    </row>
    <row r="1597" spans="4:7" x14ac:dyDescent="0.25">
      <c r="D1597"/>
      <c r="E1597"/>
      <c r="F1597"/>
      <c r="G1597"/>
    </row>
    <row r="1598" spans="4:7" x14ac:dyDescent="0.25">
      <c r="D1598"/>
      <c r="E1598"/>
      <c r="F1598"/>
      <c r="G1598"/>
    </row>
    <row r="1599" spans="4:7" x14ac:dyDescent="0.25">
      <c r="D1599"/>
      <c r="E1599"/>
      <c r="F1599"/>
      <c r="G1599"/>
    </row>
    <row r="1600" spans="4:7" x14ac:dyDescent="0.25">
      <c r="D1600"/>
      <c r="E1600"/>
      <c r="F1600"/>
      <c r="G1600"/>
    </row>
    <row r="1601" spans="4:7" x14ac:dyDescent="0.25">
      <c r="D1601"/>
      <c r="E1601"/>
      <c r="F1601"/>
      <c r="G1601"/>
    </row>
    <row r="1602" spans="4:7" x14ac:dyDescent="0.25">
      <c r="D1602"/>
      <c r="E1602"/>
      <c r="F1602"/>
      <c r="G1602"/>
    </row>
    <row r="1603" spans="4:7" x14ac:dyDescent="0.25">
      <c r="D1603"/>
      <c r="E1603"/>
      <c r="F1603"/>
      <c r="G1603"/>
    </row>
    <row r="1604" spans="4:7" x14ac:dyDescent="0.25">
      <c r="D1604"/>
      <c r="E1604"/>
      <c r="F1604"/>
      <c r="G1604"/>
    </row>
    <row r="1605" spans="4:7" x14ac:dyDescent="0.25">
      <c r="D1605"/>
      <c r="E1605"/>
      <c r="F1605"/>
      <c r="G1605"/>
    </row>
    <row r="1606" spans="4:7" x14ac:dyDescent="0.25">
      <c r="D1606"/>
      <c r="E1606"/>
      <c r="F1606"/>
      <c r="G1606"/>
    </row>
    <row r="1607" spans="4:7" x14ac:dyDescent="0.25">
      <c r="D1607"/>
      <c r="E1607"/>
      <c r="F1607"/>
      <c r="G1607"/>
    </row>
    <row r="1608" spans="4:7" x14ac:dyDescent="0.25">
      <c r="D1608"/>
      <c r="E1608"/>
      <c r="F1608"/>
      <c r="G1608"/>
    </row>
    <row r="1609" spans="4:7" x14ac:dyDescent="0.25">
      <c r="D1609"/>
      <c r="E1609"/>
      <c r="F1609"/>
      <c r="G1609"/>
    </row>
    <row r="1610" spans="4:7" x14ac:dyDescent="0.25">
      <c r="D1610"/>
      <c r="E1610"/>
      <c r="F1610"/>
      <c r="G1610"/>
    </row>
    <row r="1611" spans="4:7" x14ac:dyDescent="0.25">
      <c r="D1611"/>
      <c r="E1611"/>
      <c r="F1611"/>
      <c r="G1611"/>
    </row>
    <row r="1612" spans="4:7" x14ac:dyDescent="0.25">
      <c r="D1612"/>
      <c r="E1612"/>
      <c r="F1612"/>
      <c r="G1612"/>
    </row>
    <row r="1613" spans="4:7" x14ac:dyDescent="0.25">
      <c r="D1613"/>
      <c r="E1613"/>
      <c r="F1613"/>
      <c r="G1613"/>
    </row>
    <row r="1614" spans="4:7" x14ac:dyDescent="0.25">
      <c r="D1614"/>
      <c r="E1614"/>
      <c r="F1614"/>
      <c r="G1614"/>
    </row>
    <row r="1615" spans="4:7" x14ac:dyDescent="0.25">
      <c r="D1615"/>
      <c r="E1615"/>
      <c r="F1615"/>
      <c r="G1615"/>
    </row>
    <row r="1616" spans="4:7" x14ac:dyDescent="0.25">
      <c r="D1616"/>
      <c r="E1616"/>
      <c r="F1616"/>
      <c r="G1616"/>
    </row>
    <row r="1617" spans="4:7" x14ac:dyDescent="0.25">
      <c r="D1617"/>
      <c r="E1617"/>
      <c r="F1617"/>
      <c r="G1617"/>
    </row>
    <row r="1618" spans="4:7" x14ac:dyDescent="0.25">
      <c r="D1618"/>
      <c r="E1618"/>
      <c r="F1618"/>
      <c r="G1618"/>
    </row>
    <row r="1619" spans="4:7" x14ac:dyDescent="0.25">
      <c r="D1619"/>
      <c r="E1619"/>
      <c r="F1619"/>
      <c r="G1619"/>
    </row>
    <row r="1620" spans="4:7" x14ac:dyDescent="0.25">
      <c r="D1620"/>
      <c r="E1620"/>
      <c r="F1620"/>
      <c r="G1620"/>
    </row>
    <row r="1621" spans="4:7" x14ac:dyDescent="0.25">
      <c r="D1621"/>
      <c r="E1621"/>
      <c r="F1621"/>
      <c r="G1621"/>
    </row>
    <row r="1622" spans="4:7" x14ac:dyDescent="0.25">
      <c r="D1622"/>
      <c r="E1622"/>
      <c r="F1622"/>
      <c r="G1622"/>
    </row>
    <row r="1623" spans="4:7" x14ac:dyDescent="0.25">
      <c r="D1623"/>
      <c r="E1623"/>
      <c r="F1623"/>
      <c r="G1623"/>
    </row>
    <row r="1624" spans="4:7" x14ac:dyDescent="0.25">
      <c r="D1624"/>
      <c r="E1624"/>
      <c r="F1624"/>
      <c r="G1624"/>
    </row>
    <row r="1625" spans="4:7" x14ac:dyDescent="0.25">
      <c r="D1625"/>
      <c r="E1625"/>
      <c r="F1625"/>
      <c r="G1625"/>
    </row>
    <row r="1626" spans="4:7" x14ac:dyDescent="0.25">
      <c r="D1626"/>
      <c r="E1626"/>
      <c r="F1626"/>
      <c r="G1626"/>
    </row>
    <row r="1627" spans="4:7" x14ac:dyDescent="0.25">
      <c r="D1627"/>
      <c r="E1627"/>
      <c r="F1627"/>
      <c r="G1627"/>
    </row>
    <row r="1628" spans="4:7" x14ac:dyDescent="0.25">
      <c r="D1628"/>
      <c r="E1628"/>
      <c r="F1628"/>
      <c r="G1628"/>
    </row>
    <row r="1629" spans="4:7" x14ac:dyDescent="0.25">
      <c r="D1629"/>
      <c r="E1629"/>
      <c r="F1629"/>
      <c r="G1629"/>
    </row>
    <row r="1630" spans="4:7" x14ac:dyDescent="0.25">
      <c r="D1630"/>
      <c r="E1630"/>
      <c r="F1630"/>
      <c r="G1630"/>
    </row>
    <row r="1631" spans="4:7" x14ac:dyDescent="0.25">
      <c r="D1631"/>
      <c r="E1631"/>
      <c r="F1631"/>
      <c r="G1631"/>
    </row>
    <row r="1632" spans="4:7" x14ac:dyDescent="0.25">
      <c r="D1632"/>
      <c r="E1632"/>
      <c r="F1632"/>
      <c r="G1632"/>
    </row>
    <row r="1633" spans="4:7" x14ac:dyDescent="0.25">
      <c r="D1633"/>
      <c r="E1633"/>
      <c r="F1633"/>
      <c r="G1633"/>
    </row>
    <row r="1634" spans="4:7" x14ac:dyDescent="0.25">
      <c r="D1634"/>
      <c r="E1634"/>
      <c r="F1634"/>
      <c r="G1634"/>
    </row>
    <row r="1635" spans="4:7" x14ac:dyDescent="0.25">
      <c r="D1635"/>
      <c r="E1635"/>
      <c r="F1635"/>
      <c r="G1635"/>
    </row>
    <row r="1636" spans="4:7" x14ac:dyDescent="0.25">
      <c r="D1636"/>
      <c r="E1636"/>
      <c r="F1636"/>
      <c r="G1636"/>
    </row>
    <row r="1637" spans="4:7" x14ac:dyDescent="0.25">
      <c r="D1637"/>
      <c r="E1637"/>
      <c r="F1637"/>
      <c r="G1637"/>
    </row>
    <row r="1638" spans="4:7" x14ac:dyDescent="0.25">
      <c r="D1638"/>
      <c r="E1638"/>
      <c r="F1638"/>
      <c r="G1638"/>
    </row>
    <row r="1639" spans="4:7" x14ac:dyDescent="0.25">
      <c r="D1639"/>
      <c r="E1639"/>
      <c r="F1639"/>
      <c r="G1639"/>
    </row>
    <row r="1640" spans="4:7" x14ac:dyDescent="0.25">
      <c r="D1640"/>
      <c r="E1640"/>
      <c r="F1640"/>
      <c r="G1640"/>
    </row>
    <row r="1641" spans="4:7" x14ac:dyDescent="0.25">
      <c r="D1641"/>
      <c r="E1641"/>
      <c r="F1641"/>
      <c r="G1641"/>
    </row>
    <row r="1642" spans="4:7" x14ac:dyDescent="0.25">
      <c r="D1642"/>
      <c r="E1642"/>
      <c r="F1642"/>
      <c r="G1642"/>
    </row>
    <row r="1643" spans="4:7" x14ac:dyDescent="0.25">
      <c r="D1643"/>
      <c r="E1643"/>
      <c r="F1643"/>
      <c r="G1643"/>
    </row>
    <row r="1644" spans="4:7" x14ac:dyDescent="0.25">
      <c r="D1644"/>
      <c r="E1644"/>
      <c r="F1644"/>
      <c r="G1644"/>
    </row>
    <row r="1645" spans="4:7" x14ac:dyDescent="0.25">
      <c r="D1645"/>
      <c r="E1645"/>
      <c r="F1645"/>
      <c r="G1645"/>
    </row>
    <row r="1646" spans="4:7" x14ac:dyDescent="0.25">
      <c r="D1646"/>
      <c r="E1646"/>
      <c r="F1646"/>
      <c r="G1646"/>
    </row>
    <row r="1647" spans="4:7" x14ac:dyDescent="0.25">
      <c r="D1647"/>
      <c r="E1647"/>
      <c r="F1647"/>
      <c r="G1647"/>
    </row>
    <row r="1648" spans="4:7" x14ac:dyDescent="0.25">
      <c r="D1648"/>
      <c r="E1648"/>
      <c r="F1648"/>
      <c r="G1648"/>
    </row>
    <row r="1649" spans="4:7" x14ac:dyDescent="0.25">
      <c r="D1649"/>
      <c r="E1649"/>
      <c r="F1649"/>
      <c r="G1649"/>
    </row>
    <row r="1650" spans="4:7" x14ac:dyDescent="0.25">
      <c r="D1650"/>
      <c r="E1650"/>
      <c r="F1650"/>
      <c r="G1650"/>
    </row>
    <row r="1651" spans="4:7" x14ac:dyDescent="0.25">
      <c r="D1651"/>
      <c r="E1651"/>
      <c r="F1651"/>
      <c r="G1651"/>
    </row>
    <row r="1652" spans="4:7" x14ac:dyDescent="0.25">
      <c r="D1652"/>
      <c r="E1652"/>
      <c r="F1652"/>
      <c r="G1652"/>
    </row>
    <row r="1653" spans="4:7" x14ac:dyDescent="0.25">
      <c r="D1653"/>
      <c r="E1653"/>
      <c r="F1653"/>
      <c r="G1653"/>
    </row>
    <row r="1654" spans="4:7" x14ac:dyDescent="0.25">
      <c r="D1654"/>
      <c r="E1654"/>
      <c r="F1654"/>
      <c r="G1654"/>
    </row>
    <row r="1655" spans="4:7" x14ac:dyDescent="0.25">
      <c r="D1655"/>
      <c r="E1655"/>
      <c r="F1655"/>
      <c r="G1655"/>
    </row>
    <row r="1656" spans="4:7" x14ac:dyDescent="0.25">
      <c r="D1656"/>
      <c r="E1656"/>
      <c r="F1656"/>
      <c r="G1656"/>
    </row>
    <row r="1657" spans="4:7" x14ac:dyDescent="0.25">
      <c r="D1657"/>
      <c r="E1657"/>
      <c r="F1657"/>
      <c r="G1657"/>
    </row>
    <row r="1658" spans="4:7" x14ac:dyDescent="0.25">
      <c r="D1658"/>
      <c r="E1658"/>
      <c r="F1658"/>
      <c r="G1658"/>
    </row>
    <row r="1659" spans="4:7" x14ac:dyDescent="0.25">
      <c r="D1659"/>
      <c r="E1659"/>
      <c r="F1659"/>
      <c r="G1659"/>
    </row>
    <row r="1660" spans="4:7" x14ac:dyDescent="0.25">
      <c r="D1660"/>
      <c r="E1660"/>
      <c r="F1660"/>
      <c r="G1660"/>
    </row>
    <row r="1661" spans="4:7" x14ac:dyDescent="0.25">
      <c r="D1661"/>
      <c r="E1661"/>
      <c r="F1661"/>
      <c r="G1661"/>
    </row>
    <row r="1662" spans="4:7" x14ac:dyDescent="0.25">
      <c r="D1662"/>
      <c r="E1662"/>
      <c r="F1662"/>
      <c r="G1662"/>
    </row>
    <row r="1663" spans="4:7" x14ac:dyDescent="0.25">
      <c r="D1663"/>
      <c r="E1663"/>
      <c r="F1663"/>
      <c r="G1663"/>
    </row>
    <row r="1664" spans="4:7" x14ac:dyDescent="0.25">
      <c r="D1664"/>
      <c r="E1664"/>
      <c r="F1664"/>
      <c r="G1664"/>
    </row>
    <row r="1665" spans="4:7" x14ac:dyDescent="0.25">
      <c r="D1665"/>
      <c r="E1665"/>
      <c r="F1665"/>
      <c r="G1665"/>
    </row>
    <row r="1666" spans="4:7" x14ac:dyDescent="0.25">
      <c r="D1666"/>
      <c r="E1666"/>
      <c r="F1666"/>
      <c r="G1666"/>
    </row>
    <row r="1667" spans="4:7" x14ac:dyDescent="0.25">
      <c r="D1667"/>
      <c r="E1667"/>
      <c r="F1667"/>
      <c r="G1667"/>
    </row>
    <row r="1668" spans="4:7" x14ac:dyDescent="0.25">
      <c r="D1668"/>
      <c r="E1668"/>
      <c r="F1668"/>
      <c r="G1668"/>
    </row>
    <row r="1669" spans="4:7" x14ac:dyDescent="0.25">
      <c r="D1669"/>
      <c r="E1669"/>
      <c r="F1669"/>
      <c r="G1669"/>
    </row>
    <row r="1670" spans="4:7" x14ac:dyDescent="0.25">
      <c r="D1670"/>
      <c r="E1670"/>
      <c r="F1670"/>
      <c r="G1670"/>
    </row>
    <row r="1671" spans="4:7" x14ac:dyDescent="0.25">
      <c r="D1671"/>
      <c r="E1671"/>
      <c r="F1671"/>
      <c r="G1671"/>
    </row>
    <row r="1672" spans="4:7" x14ac:dyDescent="0.25">
      <c r="D1672"/>
      <c r="E1672"/>
      <c r="F1672"/>
      <c r="G1672"/>
    </row>
    <row r="1673" spans="4:7" x14ac:dyDescent="0.25">
      <c r="D1673"/>
      <c r="E1673"/>
      <c r="F1673"/>
      <c r="G1673"/>
    </row>
    <row r="1674" spans="4:7" x14ac:dyDescent="0.25">
      <c r="D1674"/>
      <c r="E1674"/>
      <c r="F1674"/>
      <c r="G1674"/>
    </row>
    <row r="1675" spans="4:7" x14ac:dyDescent="0.25">
      <c r="D1675"/>
      <c r="E1675"/>
      <c r="F1675"/>
      <c r="G1675"/>
    </row>
    <row r="1676" spans="4:7" x14ac:dyDescent="0.25">
      <c r="D1676"/>
      <c r="E1676"/>
      <c r="F1676"/>
      <c r="G1676"/>
    </row>
    <row r="1677" spans="4:7" x14ac:dyDescent="0.25">
      <c r="D1677"/>
      <c r="E1677"/>
      <c r="F1677"/>
      <c r="G1677"/>
    </row>
    <row r="1678" spans="4:7" x14ac:dyDescent="0.25">
      <c r="D1678"/>
      <c r="E1678"/>
      <c r="F1678"/>
      <c r="G1678"/>
    </row>
    <row r="1679" spans="4:7" x14ac:dyDescent="0.25">
      <c r="D1679"/>
      <c r="E1679"/>
      <c r="F1679"/>
      <c r="G1679"/>
    </row>
    <row r="1680" spans="4:7" x14ac:dyDescent="0.25">
      <c r="D1680"/>
      <c r="E1680"/>
      <c r="F1680"/>
      <c r="G1680"/>
    </row>
    <row r="1681" spans="4:7" x14ac:dyDescent="0.25">
      <c r="D1681"/>
      <c r="E1681"/>
      <c r="F1681"/>
      <c r="G1681"/>
    </row>
    <row r="1682" spans="4:7" x14ac:dyDescent="0.25">
      <c r="D1682"/>
      <c r="E1682"/>
      <c r="F1682"/>
      <c r="G1682"/>
    </row>
    <row r="1683" spans="4:7" x14ac:dyDescent="0.25">
      <c r="D1683"/>
      <c r="E1683"/>
      <c r="F1683"/>
      <c r="G1683"/>
    </row>
    <row r="1684" spans="4:7" x14ac:dyDescent="0.25">
      <c r="D1684"/>
      <c r="E1684"/>
      <c r="F1684"/>
      <c r="G1684"/>
    </row>
    <row r="1685" spans="4:7" x14ac:dyDescent="0.25">
      <c r="D1685"/>
      <c r="E1685"/>
      <c r="F1685"/>
      <c r="G1685"/>
    </row>
    <row r="1686" spans="4:7" x14ac:dyDescent="0.25">
      <c r="D1686"/>
      <c r="E1686"/>
      <c r="F1686"/>
      <c r="G1686"/>
    </row>
    <row r="1687" spans="4:7" x14ac:dyDescent="0.25">
      <c r="D1687"/>
      <c r="E1687"/>
      <c r="F1687"/>
      <c r="G1687"/>
    </row>
    <row r="1688" spans="4:7" x14ac:dyDescent="0.25">
      <c r="D1688"/>
      <c r="E1688"/>
      <c r="F1688"/>
      <c r="G1688"/>
    </row>
    <row r="1689" spans="4:7" x14ac:dyDescent="0.25">
      <c r="D1689"/>
      <c r="E1689"/>
      <c r="F1689"/>
      <c r="G1689"/>
    </row>
    <row r="1690" spans="4:7" x14ac:dyDescent="0.25">
      <c r="D1690"/>
      <c r="E1690"/>
      <c r="F1690"/>
      <c r="G1690"/>
    </row>
    <row r="1691" spans="4:7" x14ac:dyDescent="0.25">
      <c r="D1691"/>
      <c r="E1691"/>
      <c r="F1691"/>
      <c r="G1691"/>
    </row>
    <row r="1692" spans="4:7" x14ac:dyDescent="0.25">
      <c r="D1692"/>
      <c r="E1692"/>
      <c r="F1692"/>
      <c r="G1692"/>
    </row>
    <row r="1693" spans="4:7" x14ac:dyDescent="0.25">
      <c r="D1693"/>
      <c r="E1693"/>
      <c r="F1693"/>
      <c r="G1693"/>
    </row>
    <row r="1694" spans="4:7" x14ac:dyDescent="0.25">
      <c r="D1694"/>
      <c r="E1694"/>
      <c r="F1694"/>
      <c r="G1694"/>
    </row>
    <row r="1695" spans="4:7" x14ac:dyDescent="0.25">
      <c r="D1695"/>
      <c r="E1695"/>
      <c r="F1695"/>
      <c r="G1695"/>
    </row>
    <row r="1696" spans="4:7" x14ac:dyDescent="0.25">
      <c r="D1696"/>
      <c r="E1696"/>
      <c r="F1696"/>
      <c r="G1696"/>
    </row>
    <row r="1697" spans="4:7" x14ac:dyDescent="0.25">
      <c r="D1697"/>
      <c r="E1697"/>
      <c r="F1697"/>
      <c r="G1697"/>
    </row>
    <row r="1698" spans="4:7" x14ac:dyDescent="0.25">
      <c r="D1698"/>
      <c r="E1698"/>
      <c r="F1698"/>
      <c r="G1698"/>
    </row>
    <row r="1699" spans="4:7" x14ac:dyDescent="0.25">
      <c r="D1699"/>
      <c r="E1699"/>
      <c r="F1699"/>
      <c r="G1699"/>
    </row>
    <row r="1700" spans="4:7" x14ac:dyDescent="0.25">
      <c r="D1700"/>
      <c r="E1700"/>
      <c r="F1700"/>
      <c r="G1700"/>
    </row>
    <row r="1701" spans="4:7" x14ac:dyDescent="0.25">
      <c r="D1701"/>
      <c r="E1701"/>
      <c r="F1701"/>
      <c r="G1701"/>
    </row>
    <row r="1702" spans="4:7" x14ac:dyDescent="0.25">
      <c r="D1702"/>
      <c r="E1702"/>
      <c r="F1702"/>
      <c r="G1702"/>
    </row>
    <row r="1703" spans="4:7" x14ac:dyDescent="0.25">
      <c r="D1703"/>
      <c r="E1703"/>
      <c r="F1703"/>
      <c r="G1703"/>
    </row>
    <row r="1704" spans="4:7" x14ac:dyDescent="0.25">
      <c r="D1704"/>
      <c r="E1704"/>
      <c r="F1704"/>
      <c r="G1704"/>
    </row>
    <row r="1705" spans="4:7" x14ac:dyDescent="0.25">
      <c r="D1705"/>
      <c r="E1705"/>
      <c r="F1705"/>
      <c r="G1705"/>
    </row>
    <row r="1706" spans="4:7" x14ac:dyDescent="0.25">
      <c r="D1706"/>
      <c r="E1706"/>
      <c r="F1706"/>
      <c r="G1706"/>
    </row>
    <row r="1707" spans="4:7" x14ac:dyDescent="0.25">
      <c r="D1707"/>
      <c r="E1707"/>
      <c r="F1707"/>
      <c r="G1707"/>
    </row>
    <row r="1708" spans="4:7" x14ac:dyDescent="0.25">
      <c r="D1708"/>
      <c r="E1708"/>
      <c r="F1708"/>
      <c r="G1708"/>
    </row>
    <row r="1709" spans="4:7" x14ac:dyDescent="0.25">
      <c r="D1709"/>
      <c r="E1709"/>
      <c r="F1709"/>
      <c r="G1709"/>
    </row>
    <row r="1710" spans="4:7" x14ac:dyDescent="0.25">
      <c r="D1710"/>
      <c r="E1710"/>
      <c r="F1710"/>
      <c r="G1710"/>
    </row>
    <row r="1711" spans="4:7" x14ac:dyDescent="0.25">
      <c r="D1711"/>
      <c r="E1711"/>
      <c r="F1711"/>
      <c r="G1711"/>
    </row>
    <row r="1712" spans="4:7" x14ac:dyDescent="0.25">
      <c r="D1712"/>
      <c r="E1712"/>
      <c r="F1712"/>
      <c r="G1712"/>
    </row>
    <row r="1713" spans="4:7" x14ac:dyDescent="0.25">
      <c r="D1713"/>
      <c r="E1713"/>
      <c r="F1713"/>
      <c r="G1713"/>
    </row>
    <row r="1714" spans="4:7" x14ac:dyDescent="0.25">
      <c r="D1714"/>
      <c r="E1714"/>
      <c r="F1714"/>
      <c r="G1714"/>
    </row>
    <row r="1715" spans="4:7" x14ac:dyDescent="0.25">
      <c r="D1715"/>
      <c r="E1715"/>
      <c r="F1715"/>
      <c r="G1715"/>
    </row>
    <row r="1716" spans="4:7" x14ac:dyDescent="0.25">
      <c r="D1716"/>
      <c r="E1716"/>
      <c r="F1716"/>
      <c r="G1716"/>
    </row>
    <row r="1717" spans="4:7" x14ac:dyDescent="0.25">
      <c r="D1717"/>
      <c r="E1717"/>
      <c r="F1717"/>
      <c r="G1717"/>
    </row>
    <row r="1718" spans="4:7" x14ac:dyDescent="0.25">
      <c r="D1718"/>
      <c r="E1718"/>
      <c r="F1718"/>
      <c r="G1718"/>
    </row>
    <row r="1719" spans="4:7" x14ac:dyDescent="0.25">
      <c r="D1719"/>
      <c r="E1719"/>
      <c r="F1719"/>
      <c r="G1719"/>
    </row>
    <row r="1720" spans="4:7" x14ac:dyDescent="0.25">
      <c r="D1720"/>
      <c r="E1720"/>
      <c r="F1720"/>
      <c r="G1720"/>
    </row>
    <row r="1721" spans="4:7" x14ac:dyDescent="0.25">
      <c r="D1721"/>
      <c r="E1721"/>
      <c r="F1721"/>
      <c r="G1721"/>
    </row>
    <row r="1722" spans="4:7" x14ac:dyDescent="0.25">
      <c r="D1722"/>
      <c r="E1722"/>
      <c r="F1722"/>
      <c r="G1722"/>
    </row>
    <row r="1723" spans="4:7" x14ac:dyDescent="0.25">
      <c r="D1723"/>
      <c r="E1723"/>
      <c r="F1723"/>
      <c r="G1723"/>
    </row>
    <row r="1724" spans="4:7" x14ac:dyDescent="0.25">
      <c r="D1724"/>
      <c r="E1724"/>
      <c r="F1724"/>
      <c r="G1724"/>
    </row>
    <row r="1725" spans="4:7" x14ac:dyDescent="0.25">
      <c r="D1725"/>
      <c r="E1725"/>
      <c r="F1725"/>
      <c r="G1725"/>
    </row>
    <row r="1726" spans="4:7" x14ac:dyDescent="0.25">
      <c r="D1726"/>
      <c r="E1726"/>
      <c r="F1726"/>
      <c r="G1726"/>
    </row>
    <row r="1727" spans="4:7" x14ac:dyDescent="0.25">
      <c r="D1727"/>
      <c r="E1727"/>
      <c r="F1727"/>
      <c r="G1727"/>
    </row>
    <row r="1728" spans="4:7" x14ac:dyDescent="0.25">
      <c r="D1728"/>
      <c r="E1728"/>
      <c r="F1728"/>
      <c r="G1728"/>
    </row>
    <row r="1729" spans="4:7" x14ac:dyDescent="0.25">
      <c r="D1729"/>
      <c r="E1729"/>
      <c r="F1729"/>
      <c r="G1729"/>
    </row>
    <row r="1730" spans="4:7" x14ac:dyDescent="0.25">
      <c r="D1730"/>
      <c r="E1730"/>
      <c r="F1730"/>
      <c r="G1730"/>
    </row>
    <row r="1731" spans="4:7" x14ac:dyDescent="0.25">
      <c r="D1731"/>
      <c r="E1731"/>
      <c r="F1731"/>
      <c r="G1731"/>
    </row>
    <row r="1732" spans="4:7" x14ac:dyDescent="0.25">
      <c r="D1732"/>
      <c r="E1732"/>
      <c r="F1732"/>
      <c r="G1732"/>
    </row>
    <row r="1733" spans="4:7" x14ac:dyDescent="0.25">
      <c r="D1733"/>
      <c r="E1733"/>
      <c r="F1733"/>
      <c r="G1733"/>
    </row>
    <row r="1734" spans="4:7" x14ac:dyDescent="0.25">
      <c r="D1734"/>
      <c r="E1734"/>
      <c r="F1734"/>
      <c r="G1734"/>
    </row>
    <row r="1735" spans="4:7" x14ac:dyDescent="0.25">
      <c r="D1735"/>
      <c r="E1735"/>
      <c r="F1735"/>
      <c r="G1735"/>
    </row>
    <row r="1736" spans="4:7" x14ac:dyDescent="0.25">
      <c r="D1736"/>
      <c r="E1736"/>
      <c r="F1736"/>
      <c r="G1736"/>
    </row>
    <row r="1737" spans="4:7" x14ac:dyDescent="0.25">
      <c r="D1737"/>
      <c r="E1737"/>
      <c r="F1737"/>
      <c r="G1737"/>
    </row>
    <row r="1738" spans="4:7" x14ac:dyDescent="0.25">
      <c r="D1738"/>
      <c r="E1738"/>
      <c r="F1738"/>
      <c r="G1738"/>
    </row>
    <row r="1739" spans="4:7" x14ac:dyDescent="0.25">
      <c r="D1739"/>
      <c r="E1739"/>
      <c r="F1739"/>
      <c r="G1739"/>
    </row>
    <row r="1740" spans="4:7" x14ac:dyDescent="0.25">
      <c r="D1740"/>
      <c r="E1740"/>
      <c r="F1740"/>
      <c r="G1740"/>
    </row>
    <row r="1741" spans="4:7" x14ac:dyDescent="0.25">
      <c r="D1741"/>
      <c r="E1741"/>
      <c r="F1741"/>
      <c r="G1741"/>
    </row>
    <row r="1742" spans="4:7" x14ac:dyDescent="0.25">
      <c r="D1742"/>
      <c r="E1742"/>
      <c r="F1742"/>
      <c r="G1742"/>
    </row>
    <row r="1743" spans="4:7" x14ac:dyDescent="0.25">
      <c r="D1743"/>
      <c r="E1743"/>
      <c r="F1743"/>
      <c r="G1743"/>
    </row>
    <row r="1744" spans="4:7" x14ac:dyDescent="0.25">
      <c r="D1744"/>
      <c r="E1744"/>
      <c r="F1744"/>
      <c r="G1744"/>
    </row>
    <row r="1745" spans="4:7" x14ac:dyDescent="0.25">
      <c r="D1745"/>
      <c r="E1745"/>
      <c r="F1745"/>
      <c r="G1745"/>
    </row>
    <row r="1746" spans="4:7" x14ac:dyDescent="0.25">
      <c r="D1746"/>
      <c r="E1746"/>
      <c r="F1746"/>
      <c r="G1746"/>
    </row>
    <row r="1747" spans="4:7" x14ac:dyDescent="0.25">
      <c r="D1747"/>
      <c r="E1747"/>
      <c r="F1747"/>
      <c r="G1747"/>
    </row>
    <row r="1748" spans="4:7" x14ac:dyDescent="0.25">
      <c r="D1748"/>
      <c r="E1748"/>
      <c r="F1748"/>
      <c r="G1748"/>
    </row>
    <row r="1749" spans="4:7" x14ac:dyDescent="0.25">
      <c r="D1749"/>
      <c r="E1749"/>
      <c r="F1749"/>
      <c r="G1749"/>
    </row>
    <row r="1750" spans="4:7" x14ac:dyDescent="0.25">
      <c r="D1750"/>
      <c r="E1750"/>
      <c r="F1750"/>
      <c r="G1750"/>
    </row>
    <row r="1751" spans="4:7" x14ac:dyDescent="0.25">
      <c r="D1751"/>
      <c r="E1751"/>
      <c r="F1751"/>
      <c r="G1751"/>
    </row>
    <row r="1752" spans="4:7" x14ac:dyDescent="0.25">
      <c r="D1752"/>
      <c r="E1752"/>
      <c r="F1752"/>
      <c r="G1752"/>
    </row>
    <row r="1753" spans="4:7" x14ac:dyDescent="0.25">
      <c r="D1753"/>
      <c r="E1753"/>
      <c r="F1753"/>
      <c r="G1753"/>
    </row>
    <row r="1754" spans="4:7" x14ac:dyDescent="0.25">
      <c r="D1754"/>
      <c r="E1754"/>
      <c r="F1754"/>
      <c r="G1754"/>
    </row>
    <row r="1755" spans="4:7" x14ac:dyDescent="0.25">
      <c r="D1755"/>
      <c r="E1755"/>
      <c r="F1755"/>
      <c r="G1755"/>
    </row>
    <row r="1756" spans="4:7" x14ac:dyDescent="0.25">
      <c r="D1756"/>
      <c r="E1756"/>
      <c r="F1756"/>
      <c r="G1756"/>
    </row>
    <row r="1757" spans="4:7" x14ac:dyDescent="0.25">
      <c r="D1757"/>
      <c r="E1757"/>
      <c r="F1757"/>
      <c r="G1757"/>
    </row>
    <row r="1758" spans="4:7" x14ac:dyDescent="0.25">
      <c r="D1758"/>
      <c r="E1758"/>
      <c r="F1758"/>
      <c r="G1758"/>
    </row>
    <row r="1759" spans="4:7" x14ac:dyDescent="0.25">
      <c r="D1759"/>
      <c r="E1759"/>
      <c r="F1759"/>
      <c r="G1759"/>
    </row>
    <row r="1760" spans="4:7" x14ac:dyDescent="0.25">
      <c r="D1760"/>
      <c r="E1760"/>
      <c r="F1760"/>
      <c r="G1760"/>
    </row>
    <row r="1761" spans="4:7" x14ac:dyDescent="0.25">
      <c r="D1761"/>
      <c r="E1761"/>
      <c r="F1761"/>
      <c r="G1761"/>
    </row>
    <row r="1762" spans="4:7" x14ac:dyDescent="0.25">
      <c r="D1762"/>
      <c r="E1762"/>
      <c r="F1762"/>
      <c r="G1762"/>
    </row>
    <row r="1763" spans="4:7" x14ac:dyDescent="0.25">
      <c r="D1763"/>
      <c r="E1763"/>
      <c r="F1763"/>
      <c r="G1763"/>
    </row>
    <row r="1764" spans="4:7" x14ac:dyDescent="0.25">
      <c r="D1764"/>
      <c r="E1764"/>
      <c r="F1764"/>
      <c r="G1764"/>
    </row>
    <row r="1765" spans="4:7" x14ac:dyDescent="0.25">
      <c r="D1765"/>
      <c r="E1765"/>
      <c r="F1765"/>
      <c r="G1765"/>
    </row>
    <row r="1766" spans="4:7" x14ac:dyDescent="0.25">
      <c r="D1766"/>
      <c r="E1766"/>
      <c r="F1766"/>
      <c r="G1766"/>
    </row>
    <row r="1767" spans="4:7" x14ac:dyDescent="0.25">
      <c r="D1767"/>
      <c r="E1767"/>
      <c r="F1767"/>
      <c r="G1767"/>
    </row>
    <row r="1768" spans="4:7" x14ac:dyDescent="0.25">
      <c r="D1768"/>
      <c r="E1768"/>
      <c r="F1768"/>
      <c r="G1768"/>
    </row>
    <row r="1769" spans="4:7" x14ac:dyDescent="0.25">
      <c r="D1769"/>
      <c r="E1769"/>
      <c r="F1769"/>
      <c r="G1769"/>
    </row>
    <row r="1770" spans="4:7" x14ac:dyDescent="0.25">
      <c r="D1770"/>
      <c r="E1770"/>
      <c r="F1770"/>
      <c r="G1770"/>
    </row>
    <row r="1771" spans="4:7" x14ac:dyDescent="0.25">
      <c r="D1771"/>
      <c r="E1771"/>
      <c r="F1771"/>
      <c r="G1771"/>
    </row>
    <row r="1772" spans="4:7" x14ac:dyDescent="0.25">
      <c r="D1772"/>
      <c r="E1772"/>
      <c r="F1772"/>
      <c r="G1772"/>
    </row>
    <row r="1773" spans="4:7" x14ac:dyDescent="0.25">
      <c r="D1773"/>
      <c r="E1773"/>
      <c r="F1773"/>
      <c r="G1773"/>
    </row>
    <row r="1774" spans="4:7" x14ac:dyDescent="0.25">
      <c r="D1774"/>
      <c r="E1774"/>
      <c r="F1774"/>
      <c r="G1774"/>
    </row>
    <row r="1775" spans="4:7" x14ac:dyDescent="0.25">
      <c r="D1775"/>
      <c r="E1775"/>
      <c r="F1775"/>
      <c r="G1775"/>
    </row>
    <row r="1776" spans="4:7" x14ac:dyDescent="0.25">
      <c r="D1776"/>
      <c r="E1776"/>
      <c r="F1776"/>
      <c r="G1776"/>
    </row>
    <row r="1777" spans="4:7" x14ac:dyDescent="0.25">
      <c r="D1777"/>
      <c r="E1777"/>
      <c r="F1777"/>
      <c r="G1777"/>
    </row>
    <row r="1778" spans="4:7" x14ac:dyDescent="0.25">
      <c r="D1778"/>
      <c r="E1778"/>
      <c r="F1778"/>
      <c r="G1778"/>
    </row>
    <row r="1779" spans="4:7" x14ac:dyDescent="0.25">
      <c r="D1779"/>
      <c r="E1779"/>
      <c r="F1779"/>
      <c r="G1779"/>
    </row>
    <row r="1780" spans="4:7" x14ac:dyDescent="0.25">
      <c r="D1780"/>
      <c r="E1780"/>
      <c r="F1780"/>
      <c r="G1780"/>
    </row>
    <row r="1781" spans="4:7" x14ac:dyDescent="0.25">
      <c r="D1781"/>
      <c r="E1781"/>
      <c r="F1781"/>
      <c r="G1781"/>
    </row>
    <row r="1782" spans="4:7" x14ac:dyDescent="0.25">
      <c r="D1782"/>
      <c r="E1782"/>
      <c r="F1782"/>
      <c r="G1782"/>
    </row>
    <row r="1783" spans="4:7" x14ac:dyDescent="0.25">
      <c r="D1783"/>
      <c r="E1783"/>
      <c r="F1783"/>
      <c r="G1783"/>
    </row>
    <row r="1784" spans="4:7" x14ac:dyDescent="0.25">
      <c r="D1784"/>
      <c r="E1784"/>
      <c r="F1784"/>
      <c r="G1784"/>
    </row>
    <row r="1785" spans="4:7" x14ac:dyDescent="0.25">
      <c r="D1785"/>
      <c r="E1785"/>
      <c r="F1785"/>
      <c r="G1785"/>
    </row>
    <row r="1786" spans="4:7" x14ac:dyDescent="0.25">
      <c r="D1786"/>
      <c r="E1786"/>
      <c r="F1786"/>
      <c r="G1786"/>
    </row>
    <row r="1787" spans="4:7" x14ac:dyDescent="0.25">
      <c r="D1787"/>
      <c r="E1787"/>
      <c r="F1787"/>
      <c r="G1787"/>
    </row>
    <row r="1788" spans="4:7" x14ac:dyDescent="0.25">
      <c r="D1788"/>
      <c r="E1788"/>
      <c r="F1788"/>
      <c r="G1788"/>
    </row>
    <row r="1789" spans="4:7" x14ac:dyDescent="0.25">
      <c r="D1789"/>
      <c r="E1789"/>
      <c r="F1789"/>
      <c r="G1789"/>
    </row>
    <row r="1790" spans="4:7" x14ac:dyDescent="0.25">
      <c r="D1790"/>
      <c r="E1790"/>
      <c r="F1790"/>
      <c r="G1790"/>
    </row>
    <row r="1791" spans="4:7" x14ac:dyDescent="0.25">
      <c r="D1791"/>
      <c r="E1791"/>
      <c r="F1791"/>
      <c r="G1791"/>
    </row>
    <row r="1792" spans="4:7" x14ac:dyDescent="0.25">
      <c r="D1792"/>
      <c r="E1792"/>
      <c r="F1792"/>
      <c r="G1792"/>
    </row>
    <row r="1793" spans="4:7" x14ac:dyDescent="0.25">
      <c r="D1793"/>
      <c r="E1793"/>
      <c r="F1793"/>
      <c r="G1793"/>
    </row>
    <row r="1794" spans="4:7" x14ac:dyDescent="0.25">
      <c r="D1794"/>
      <c r="E1794"/>
      <c r="F1794"/>
      <c r="G1794"/>
    </row>
    <row r="1795" spans="4:7" x14ac:dyDescent="0.25">
      <c r="D1795"/>
      <c r="E1795"/>
      <c r="F1795"/>
      <c r="G1795"/>
    </row>
    <row r="1796" spans="4:7" x14ac:dyDescent="0.25">
      <c r="D1796"/>
      <c r="E1796"/>
      <c r="F1796"/>
      <c r="G1796"/>
    </row>
    <row r="1797" spans="4:7" x14ac:dyDescent="0.25">
      <c r="D1797"/>
      <c r="E1797"/>
      <c r="F1797"/>
      <c r="G1797"/>
    </row>
    <row r="1798" spans="4:7" x14ac:dyDescent="0.25">
      <c r="D1798"/>
      <c r="E1798"/>
      <c r="F1798"/>
      <c r="G1798"/>
    </row>
    <row r="1799" spans="4:7" x14ac:dyDescent="0.25">
      <c r="D1799"/>
      <c r="E1799"/>
      <c r="F1799"/>
      <c r="G1799"/>
    </row>
    <row r="1800" spans="4:7" x14ac:dyDescent="0.25">
      <c r="D1800"/>
      <c r="E1800"/>
      <c r="F1800"/>
      <c r="G1800"/>
    </row>
    <row r="1801" spans="4:7" x14ac:dyDescent="0.25">
      <c r="D1801"/>
      <c r="E1801"/>
      <c r="F1801"/>
      <c r="G1801"/>
    </row>
    <row r="1802" spans="4:7" x14ac:dyDescent="0.25">
      <c r="D1802"/>
      <c r="E1802"/>
      <c r="F1802"/>
      <c r="G1802"/>
    </row>
    <row r="1803" spans="4:7" x14ac:dyDescent="0.25">
      <c r="D1803"/>
      <c r="E1803"/>
      <c r="F1803"/>
      <c r="G1803"/>
    </row>
    <row r="1804" spans="4:7" x14ac:dyDescent="0.25">
      <c r="D1804"/>
      <c r="E1804"/>
      <c r="F1804"/>
      <c r="G1804"/>
    </row>
    <row r="1805" spans="4:7" x14ac:dyDescent="0.25">
      <c r="D1805"/>
      <c r="E1805"/>
      <c r="F1805"/>
      <c r="G1805"/>
    </row>
    <row r="1806" spans="4:7" x14ac:dyDescent="0.25">
      <c r="D1806"/>
      <c r="E1806"/>
      <c r="F1806"/>
      <c r="G1806"/>
    </row>
    <row r="1807" spans="4:7" x14ac:dyDescent="0.25">
      <c r="D1807"/>
      <c r="E1807"/>
      <c r="F1807"/>
      <c r="G1807"/>
    </row>
    <row r="1808" spans="4:7" x14ac:dyDescent="0.25">
      <c r="D1808"/>
      <c r="E1808"/>
      <c r="F1808"/>
      <c r="G1808"/>
    </row>
    <row r="1809" spans="4:7" x14ac:dyDescent="0.25">
      <c r="D1809"/>
      <c r="E1809"/>
      <c r="F1809"/>
      <c r="G1809"/>
    </row>
    <row r="1810" spans="4:7" x14ac:dyDescent="0.25">
      <c r="D1810"/>
      <c r="E1810"/>
      <c r="F1810"/>
      <c r="G1810"/>
    </row>
    <row r="1811" spans="4:7" x14ac:dyDescent="0.25">
      <c r="D1811"/>
      <c r="E1811"/>
      <c r="F1811"/>
      <c r="G1811"/>
    </row>
    <row r="1812" spans="4:7" x14ac:dyDescent="0.25">
      <c r="D1812"/>
      <c r="E1812"/>
      <c r="F1812"/>
      <c r="G1812"/>
    </row>
    <row r="1813" spans="4:7" x14ac:dyDescent="0.25">
      <c r="D1813"/>
      <c r="E1813"/>
      <c r="F1813"/>
      <c r="G1813"/>
    </row>
    <row r="1814" spans="4:7" x14ac:dyDescent="0.25">
      <c r="D1814"/>
      <c r="E1814"/>
      <c r="F1814"/>
      <c r="G1814"/>
    </row>
    <row r="1815" spans="4:7" x14ac:dyDescent="0.25">
      <c r="D1815"/>
      <c r="E1815"/>
      <c r="F1815"/>
      <c r="G1815"/>
    </row>
    <row r="1816" spans="4:7" x14ac:dyDescent="0.25">
      <c r="D1816"/>
      <c r="E1816"/>
      <c r="F1816"/>
      <c r="G1816"/>
    </row>
    <row r="1817" spans="4:7" x14ac:dyDescent="0.25">
      <c r="D1817"/>
      <c r="E1817"/>
      <c r="F1817"/>
      <c r="G1817"/>
    </row>
    <row r="1818" spans="4:7" x14ac:dyDescent="0.25">
      <c r="D1818"/>
      <c r="E1818"/>
      <c r="F1818"/>
      <c r="G1818"/>
    </row>
    <row r="1819" spans="4:7" x14ac:dyDescent="0.25">
      <c r="D1819"/>
      <c r="E1819"/>
      <c r="F1819"/>
      <c r="G1819"/>
    </row>
    <row r="1820" spans="4:7" x14ac:dyDescent="0.25">
      <c r="D1820"/>
      <c r="E1820"/>
      <c r="F1820"/>
      <c r="G1820"/>
    </row>
    <row r="1821" spans="4:7" x14ac:dyDescent="0.25">
      <c r="D1821"/>
      <c r="E1821"/>
      <c r="F1821"/>
      <c r="G1821"/>
    </row>
    <row r="1822" spans="4:7" x14ac:dyDescent="0.25">
      <c r="D1822"/>
      <c r="E1822"/>
      <c r="F1822"/>
      <c r="G1822"/>
    </row>
    <row r="1823" spans="4:7" x14ac:dyDescent="0.25">
      <c r="D1823"/>
      <c r="E1823"/>
      <c r="F1823"/>
      <c r="G1823"/>
    </row>
    <row r="1824" spans="4:7" x14ac:dyDescent="0.25">
      <c r="D1824"/>
      <c r="E1824"/>
      <c r="F1824"/>
      <c r="G1824"/>
    </row>
    <row r="1825" spans="4:7" x14ac:dyDescent="0.25">
      <c r="D1825"/>
      <c r="E1825"/>
      <c r="F1825"/>
      <c r="G1825"/>
    </row>
    <row r="1826" spans="4:7" x14ac:dyDescent="0.25">
      <c r="D1826"/>
      <c r="E1826"/>
      <c r="F1826"/>
      <c r="G1826"/>
    </row>
    <row r="1827" spans="4:7" x14ac:dyDescent="0.25">
      <c r="D1827"/>
      <c r="E1827"/>
      <c r="F1827"/>
      <c r="G1827"/>
    </row>
    <row r="1828" spans="4:7" x14ac:dyDescent="0.25">
      <c r="D1828"/>
      <c r="E1828"/>
      <c r="F1828"/>
      <c r="G1828"/>
    </row>
    <row r="1829" spans="4:7" x14ac:dyDescent="0.25">
      <c r="D1829"/>
      <c r="E1829"/>
      <c r="F1829"/>
      <c r="G1829"/>
    </row>
    <row r="1830" spans="4:7" x14ac:dyDescent="0.25">
      <c r="D1830"/>
      <c r="E1830"/>
      <c r="F1830"/>
      <c r="G1830"/>
    </row>
    <row r="1831" spans="4:7" x14ac:dyDescent="0.25">
      <c r="D1831"/>
      <c r="E1831"/>
      <c r="F1831"/>
      <c r="G1831"/>
    </row>
    <row r="1832" spans="4:7" x14ac:dyDescent="0.25">
      <c r="D1832"/>
      <c r="E1832"/>
      <c r="F1832"/>
      <c r="G1832"/>
    </row>
    <row r="1833" spans="4:7" x14ac:dyDescent="0.25">
      <c r="D1833"/>
      <c r="E1833"/>
      <c r="F1833"/>
      <c r="G1833"/>
    </row>
    <row r="1834" spans="4:7" x14ac:dyDescent="0.25">
      <c r="D1834"/>
      <c r="E1834"/>
      <c r="F1834"/>
      <c r="G1834"/>
    </row>
    <row r="1835" spans="4:7" x14ac:dyDescent="0.25">
      <c r="D1835"/>
      <c r="E1835"/>
      <c r="F1835"/>
      <c r="G1835"/>
    </row>
    <row r="1836" spans="4:7" x14ac:dyDescent="0.25">
      <c r="D1836"/>
      <c r="E1836"/>
      <c r="F1836"/>
      <c r="G1836"/>
    </row>
    <row r="1837" spans="4:7" x14ac:dyDescent="0.25">
      <c r="D1837"/>
      <c r="E1837"/>
      <c r="F1837"/>
      <c r="G1837"/>
    </row>
    <row r="1838" spans="4:7" x14ac:dyDescent="0.25">
      <c r="D1838"/>
      <c r="E1838"/>
      <c r="F1838"/>
      <c r="G1838"/>
    </row>
    <row r="1839" spans="4:7" x14ac:dyDescent="0.25">
      <c r="D1839"/>
      <c r="E1839"/>
      <c r="F1839"/>
      <c r="G1839"/>
    </row>
    <row r="1840" spans="4:7" x14ac:dyDescent="0.25">
      <c r="D1840"/>
      <c r="E1840"/>
      <c r="F1840"/>
      <c r="G1840"/>
    </row>
    <row r="1841" spans="4:7" x14ac:dyDescent="0.25">
      <c r="D1841"/>
      <c r="E1841"/>
      <c r="F1841"/>
      <c r="G1841"/>
    </row>
    <row r="1842" spans="4:7" x14ac:dyDescent="0.25">
      <c r="D1842"/>
      <c r="E1842"/>
      <c r="F1842"/>
      <c r="G1842"/>
    </row>
    <row r="1843" spans="4:7" x14ac:dyDescent="0.25">
      <c r="D1843"/>
      <c r="E1843"/>
      <c r="F1843"/>
      <c r="G1843"/>
    </row>
    <row r="1844" spans="4:7" x14ac:dyDescent="0.25">
      <c r="D1844"/>
      <c r="E1844"/>
      <c r="F1844"/>
      <c r="G1844"/>
    </row>
    <row r="1845" spans="4:7" x14ac:dyDescent="0.25">
      <c r="D1845"/>
      <c r="E1845"/>
      <c r="F1845"/>
      <c r="G1845"/>
    </row>
    <row r="1846" spans="4:7" x14ac:dyDescent="0.25">
      <c r="D1846"/>
      <c r="E1846"/>
      <c r="F1846"/>
      <c r="G1846"/>
    </row>
    <row r="1847" spans="4:7" x14ac:dyDescent="0.25">
      <c r="D1847"/>
      <c r="E1847"/>
      <c r="F1847"/>
      <c r="G1847"/>
    </row>
    <row r="1848" spans="4:7" x14ac:dyDescent="0.25">
      <c r="D1848"/>
      <c r="E1848"/>
      <c r="F1848"/>
      <c r="G1848"/>
    </row>
    <row r="1849" spans="4:7" x14ac:dyDescent="0.25">
      <c r="D1849"/>
      <c r="E1849"/>
      <c r="F1849"/>
      <c r="G1849"/>
    </row>
    <row r="1850" spans="4:7" x14ac:dyDescent="0.25">
      <c r="D1850"/>
      <c r="E1850"/>
      <c r="F1850"/>
      <c r="G1850"/>
    </row>
    <row r="1851" spans="4:7" x14ac:dyDescent="0.25">
      <c r="D1851"/>
      <c r="E1851"/>
      <c r="F1851"/>
      <c r="G1851"/>
    </row>
    <row r="1852" spans="4:7" x14ac:dyDescent="0.25">
      <c r="D1852"/>
      <c r="E1852"/>
      <c r="F1852"/>
      <c r="G1852"/>
    </row>
    <row r="1853" spans="4:7" x14ac:dyDescent="0.25">
      <c r="D1853"/>
      <c r="E1853"/>
      <c r="F1853"/>
      <c r="G1853"/>
    </row>
    <row r="1854" spans="4:7" x14ac:dyDescent="0.25">
      <c r="D1854"/>
      <c r="E1854"/>
      <c r="F1854"/>
      <c r="G1854"/>
    </row>
    <row r="1855" spans="4:7" x14ac:dyDescent="0.25">
      <c r="D1855"/>
      <c r="E1855"/>
      <c r="F1855"/>
      <c r="G1855"/>
    </row>
    <row r="1856" spans="4:7" x14ac:dyDescent="0.25">
      <c r="D1856"/>
      <c r="E1856"/>
      <c r="F1856"/>
      <c r="G1856"/>
    </row>
    <row r="1857" spans="4:7" x14ac:dyDescent="0.25">
      <c r="D1857"/>
      <c r="E1857"/>
      <c r="F1857"/>
      <c r="G1857"/>
    </row>
    <row r="1858" spans="4:7" x14ac:dyDescent="0.25">
      <c r="D1858"/>
      <c r="E1858"/>
      <c r="F1858"/>
      <c r="G1858"/>
    </row>
    <row r="1859" spans="4:7" x14ac:dyDescent="0.25">
      <c r="D1859"/>
      <c r="E1859"/>
      <c r="F1859"/>
      <c r="G1859"/>
    </row>
    <row r="1860" spans="4:7" x14ac:dyDescent="0.25">
      <c r="D1860"/>
      <c r="E1860"/>
      <c r="F1860"/>
      <c r="G1860"/>
    </row>
    <row r="1861" spans="4:7" x14ac:dyDescent="0.25">
      <c r="D1861"/>
      <c r="E1861"/>
      <c r="F1861"/>
      <c r="G1861"/>
    </row>
    <row r="1862" spans="4:7" x14ac:dyDescent="0.25">
      <c r="D1862"/>
      <c r="E1862"/>
      <c r="F1862"/>
      <c r="G1862"/>
    </row>
    <row r="1863" spans="4:7" x14ac:dyDescent="0.25">
      <c r="D1863"/>
      <c r="E1863"/>
      <c r="F1863"/>
      <c r="G1863"/>
    </row>
    <row r="1864" spans="4:7" x14ac:dyDescent="0.25">
      <c r="D1864"/>
      <c r="E1864"/>
      <c r="F1864"/>
      <c r="G1864"/>
    </row>
    <row r="1865" spans="4:7" x14ac:dyDescent="0.25">
      <c r="D1865"/>
      <c r="E1865"/>
      <c r="F1865"/>
      <c r="G1865"/>
    </row>
    <row r="1866" spans="4:7" x14ac:dyDescent="0.25">
      <c r="D1866"/>
      <c r="E1866"/>
      <c r="F1866"/>
      <c r="G1866"/>
    </row>
    <row r="1867" spans="4:7" x14ac:dyDescent="0.25">
      <c r="D1867"/>
      <c r="E1867"/>
      <c r="F1867"/>
      <c r="G1867"/>
    </row>
    <row r="1868" spans="4:7" x14ac:dyDescent="0.25">
      <c r="D1868"/>
      <c r="E1868"/>
      <c r="F1868"/>
      <c r="G1868"/>
    </row>
    <row r="1869" spans="4:7" x14ac:dyDescent="0.25">
      <c r="D1869"/>
      <c r="E1869"/>
      <c r="F1869"/>
      <c r="G1869"/>
    </row>
    <row r="1870" spans="4:7" x14ac:dyDescent="0.25">
      <c r="D1870"/>
      <c r="E1870"/>
      <c r="F1870"/>
      <c r="G1870"/>
    </row>
    <row r="1871" spans="4:7" x14ac:dyDescent="0.25">
      <c r="D1871"/>
      <c r="E1871"/>
      <c r="F1871"/>
      <c r="G1871"/>
    </row>
    <row r="1872" spans="4:7" x14ac:dyDescent="0.25">
      <c r="D1872"/>
      <c r="E1872"/>
      <c r="F1872"/>
      <c r="G1872"/>
    </row>
    <row r="1873" spans="4:7" x14ac:dyDescent="0.25">
      <c r="D1873"/>
      <c r="E1873"/>
      <c r="F1873"/>
      <c r="G1873"/>
    </row>
    <row r="1874" spans="4:7" x14ac:dyDescent="0.25">
      <c r="D1874"/>
      <c r="E1874"/>
      <c r="F1874"/>
      <c r="G1874"/>
    </row>
    <row r="1875" spans="4:7" x14ac:dyDescent="0.25">
      <c r="D1875"/>
      <c r="E1875"/>
      <c r="F1875"/>
      <c r="G1875"/>
    </row>
    <row r="1876" spans="4:7" x14ac:dyDescent="0.25">
      <c r="D1876"/>
      <c r="E1876"/>
      <c r="F1876"/>
      <c r="G1876"/>
    </row>
    <row r="1877" spans="4:7" x14ac:dyDescent="0.25">
      <c r="D1877"/>
      <c r="E1877"/>
      <c r="F1877"/>
      <c r="G1877"/>
    </row>
    <row r="1878" spans="4:7" x14ac:dyDescent="0.25">
      <c r="D1878"/>
      <c r="E1878"/>
      <c r="F1878"/>
      <c r="G1878"/>
    </row>
    <row r="1879" spans="4:7" x14ac:dyDescent="0.25">
      <c r="D1879"/>
      <c r="E1879"/>
      <c r="F1879"/>
      <c r="G1879"/>
    </row>
    <row r="1880" spans="4:7" x14ac:dyDescent="0.25">
      <c r="D1880"/>
      <c r="E1880"/>
      <c r="F1880"/>
      <c r="G1880"/>
    </row>
    <row r="1881" spans="4:7" x14ac:dyDescent="0.25">
      <c r="D1881"/>
      <c r="E1881"/>
      <c r="F1881"/>
      <c r="G1881"/>
    </row>
    <row r="1882" spans="4:7" x14ac:dyDescent="0.25">
      <c r="D1882"/>
      <c r="E1882"/>
      <c r="F1882"/>
      <c r="G1882"/>
    </row>
    <row r="1883" spans="4:7" x14ac:dyDescent="0.25">
      <c r="D1883"/>
      <c r="E1883"/>
      <c r="F1883"/>
      <c r="G1883"/>
    </row>
    <row r="1884" spans="4:7" x14ac:dyDescent="0.25">
      <c r="D1884"/>
      <c r="E1884"/>
      <c r="F1884"/>
      <c r="G1884"/>
    </row>
    <row r="1885" spans="4:7" x14ac:dyDescent="0.25">
      <c r="D1885"/>
      <c r="E1885"/>
      <c r="F1885"/>
      <c r="G1885"/>
    </row>
    <row r="1886" spans="4:7" x14ac:dyDescent="0.25">
      <c r="D1886"/>
      <c r="E1886"/>
      <c r="F1886"/>
      <c r="G1886"/>
    </row>
    <row r="1887" spans="4:7" x14ac:dyDescent="0.25">
      <c r="D1887"/>
      <c r="E1887"/>
      <c r="F1887"/>
      <c r="G1887"/>
    </row>
    <row r="1888" spans="4:7" x14ac:dyDescent="0.25">
      <c r="D1888"/>
      <c r="E1888"/>
      <c r="F1888"/>
      <c r="G1888"/>
    </row>
    <row r="1889" spans="4:7" x14ac:dyDescent="0.25">
      <c r="D1889"/>
      <c r="E1889"/>
      <c r="F1889"/>
      <c r="G1889"/>
    </row>
    <row r="1890" spans="4:7" x14ac:dyDescent="0.25">
      <c r="D1890"/>
      <c r="E1890"/>
      <c r="F1890"/>
      <c r="G1890"/>
    </row>
    <row r="1891" spans="4:7" x14ac:dyDescent="0.25">
      <c r="D1891"/>
      <c r="E1891"/>
      <c r="F1891"/>
      <c r="G1891"/>
    </row>
    <row r="1892" spans="4:7" x14ac:dyDescent="0.25">
      <c r="D1892"/>
      <c r="E1892"/>
      <c r="F1892"/>
      <c r="G1892"/>
    </row>
    <row r="1893" spans="4:7" x14ac:dyDescent="0.25">
      <c r="D1893"/>
      <c r="E1893"/>
      <c r="F1893"/>
      <c r="G1893"/>
    </row>
    <row r="1894" spans="4:7" x14ac:dyDescent="0.25">
      <c r="D1894"/>
      <c r="E1894"/>
      <c r="F1894"/>
      <c r="G1894"/>
    </row>
    <row r="1895" spans="4:7" x14ac:dyDescent="0.25">
      <c r="D1895"/>
      <c r="E1895"/>
      <c r="F1895"/>
      <c r="G1895"/>
    </row>
    <row r="1896" spans="4:7" x14ac:dyDescent="0.25">
      <c r="D1896"/>
      <c r="E1896"/>
      <c r="F1896"/>
      <c r="G1896"/>
    </row>
    <row r="1897" spans="4:7" x14ac:dyDescent="0.25">
      <c r="D1897"/>
      <c r="E1897"/>
      <c r="F1897"/>
      <c r="G1897"/>
    </row>
    <row r="1898" spans="4:7" x14ac:dyDescent="0.25">
      <c r="D1898"/>
      <c r="E1898"/>
      <c r="F1898"/>
      <c r="G1898"/>
    </row>
    <row r="1899" spans="4:7" x14ac:dyDescent="0.25">
      <c r="D1899"/>
      <c r="E1899"/>
      <c r="F1899"/>
      <c r="G1899"/>
    </row>
    <row r="1900" spans="4:7" x14ac:dyDescent="0.25">
      <c r="D1900"/>
      <c r="E1900"/>
      <c r="F1900"/>
      <c r="G1900"/>
    </row>
    <row r="1901" spans="4:7" x14ac:dyDescent="0.25">
      <c r="D1901"/>
      <c r="E1901"/>
      <c r="F1901"/>
      <c r="G1901"/>
    </row>
    <row r="1902" spans="4:7" x14ac:dyDescent="0.25">
      <c r="D1902"/>
      <c r="E1902"/>
      <c r="F1902"/>
      <c r="G1902"/>
    </row>
    <row r="1903" spans="4:7" x14ac:dyDescent="0.25">
      <c r="D1903"/>
      <c r="E1903"/>
      <c r="F1903"/>
      <c r="G1903"/>
    </row>
    <row r="1904" spans="4:7" x14ac:dyDescent="0.25">
      <c r="D1904"/>
      <c r="E1904"/>
      <c r="F1904"/>
      <c r="G1904"/>
    </row>
    <row r="1905" spans="4:7" x14ac:dyDescent="0.25">
      <c r="D1905"/>
      <c r="E1905"/>
      <c r="F1905"/>
      <c r="G1905"/>
    </row>
    <row r="1906" spans="4:7" x14ac:dyDescent="0.25">
      <c r="D1906"/>
      <c r="E1906"/>
      <c r="F1906"/>
      <c r="G1906"/>
    </row>
    <row r="1907" spans="4:7" x14ac:dyDescent="0.25">
      <c r="D1907"/>
      <c r="E1907"/>
      <c r="F1907"/>
      <c r="G1907"/>
    </row>
    <row r="1908" spans="4:7" x14ac:dyDescent="0.25">
      <c r="D1908"/>
      <c r="E1908"/>
      <c r="F1908"/>
      <c r="G1908"/>
    </row>
    <row r="1909" spans="4:7" x14ac:dyDescent="0.25">
      <c r="D1909"/>
      <c r="E1909"/>
      <c r="F1909"/>
      <c r="G1909"/>
    </row>
    <row r="1910" spans="4:7" x14ac:dyDescent="0.25">
      <c r="D1910"/>
      <c r="E1910"/>
      <c r="F1910"/>
      <c r="G1910"/>
    </row>
    <row r="1911" spans="4:7" x14ac:dyDescent="0.25">
      <c r="D1911"/>
      <c r="E1911"/>
      <c r="F1911"/>
      <c r="G1911"/>
    </row>
    <row r="1912" spans="4:7" x14ac:dyDescent="0.25">
      <c r="D1912"/>
      <c r="E1912"/>
      <c r="F1912"/>
      <c r="G1912"/>
    </row>
    <row r="1913" spans="4:7" x14ac:dyDescent="0.25">
      <c r="D1913"/>
      <c r="E1913"/>
      <c r="F1913"/>
      <c r="G1913"/>
    </row>
    <row r="1914" spans="4:7" x14ac:dyDescent="0.25">
      <c r="D1914"/>
      <c r="E1914"/>
      <c r="F1914"/>
      <c r="G1914"/>
    </row>
    <row r="1915" spans="4:7" x14ac:dyDescent="0.25">
      <c r="D1915"/>
      <c r="E1915"/>
      <c r="F1915"/>
      <c r="G1915"/>
    </row>
    <row r="1916" spans="4:7" x14ac:dyDescent="0.25">
      <c r="D1916"/>
      <c r="E1916"/>
      <c r="F1916"/>
      <c r="G1916"/>
    </row>
    <row r="1917" spans="4:7" x14ac:dyDescent="0.25">
      <c r="D1917"/>
      <c r="E1917"/>
      <c r="F1917"/>
      <c r="G1917"/>
    </row>
    <row r="1918" spans="4:7" x14ac:dyDescent="0.25">
      <c r="D1918"/>
      <c r="E1918"/>
      <c r="F1918"/>
      <c r="G1918"/>
    </row>
    <row r="1919" spans="4:7" x14ac:dyDescent="0.25">
      <c r="D1919"/>
      <c r="E1919"/>
      <c r="F1919"/>
      <c r="G1919"/>
    </row>
    <row r="1920" spans="4:7" x14ac:dyDescent="0.25">
      <c r="D1920"/>
      <c r="E1920"/>
      <c r="F1920"/>
      <c r="G1920"/>
    </row>
    <row r="1921" spans="4:7" x14ac:dyDescent="0.25">
      <c r="D1921"/>
      <c r="E1921"/>
      <c r="F1921"/>
      <c r="G1921"/>
    </row>
    <row r="1922" spans="4:7" x14ac:dyDescent="0.25">
      <c r="D1922"/>
      <c r="E1922"/>
      <c r="F1922"/>
      <c r="G1922"/>
    </row>
    <row r="1923" spans="4:7" x14ac:dyDescent="0.25">
      <c r="D1923"/>
      <c r="E1923"/>
      <c r="F1923"/>
      <c r="G1923"/>
    </row>
    <row r="1924" spans="4:7" x14ac:dyDescent="0.25">
      <c r="D1924"/>
      <c r="E1924"/>
      <c r="F1924"/>
      <c r="G1924"/>
    </row>
    <row r="1925" spans="4:7" x14ac:dyDescent="0.25">
      <c r="D1925"/>
      <c r="E1925"/>
      <c r="F1925"/>
      <c r="G1925"/>
    </row>
    <row r="1926" spans="4:7" x14ac:dyDescent="0.25">
      <c r="D1926"/>
      <c r="E1926"/>
      <c r="F1926"/>
      <c r="G1926"/>
    </row>
    <row r="1927" spans="4:7" x14ac:dyDescent="0.25">
      <c r="D1927"/>
      <c r="E1927"/>
      <c r="F1927"/>
      <c r="G1927"/>
    </row>
    <row r="1928" spans="4:7" x14ac:dyDescent="0.25">
      <c r="D1928"/>
      <c r="E1928"/>
      <c r="F1928"/>
      <c r="G1928"/>
    </row>
    <row r="1929" spans="4:7" x14ac:dyDescent="0.25">
      <c r="D1929"/>
      <c r="E1929"/>
      <c r="F1929"/>
      <c r="G1929"/>
    </row>
    <row r="1930" spans="4:7" x14ac:dyDescent="0.25">
      <c r="D1930"/>
      <c r="E1930"/>
      <c r="F1930"/>
      <c r="G1930"/>
    </row>
    <row r="1931" spans="4:7" x14ac:dyDescent="0.25">
      <c r="D1931"/>
      <c r="E1931"/>
      <c r="F1931"/>
      <c r="G1931"/>
    </row>
    <row r="1932" spans="4:7" x14ac:dyDescent="0.25">
      <c r="D1932"/>
      <c r="E1932"/>
      <c r="F1932"/>
      <c r="G1932"/>
    </row>
    <row r="1933" spans="4:7" x14ac:dyDescent="0.25">
      <c r="D1933"/>
      <c r="E1933"/>
      <c r="F1933"/>
      <c r="G1933"/>
    </row>
    <row r="1934" spans="4:7" x14ac:dyDescent="0.25">
      <c r="D1934"/>
      <c r="E1934"/>
      <c r="F1934"/>
      <c r="G1934"/>
    </row>
    <row r="1935" spans="4:7" x14ac:dyDescent="0.25">
      <c r="D1935"/>
      <c r="E1935"/>
      <c r="F1935"/>
      <c r="G1935"/>
    </row>
    <row r="1936" spans="4:7" x14ac:dyDescent="0.25">
      <c r="D1936"/>
      <c r="E1936"/>
      <c r="F1936"/>
      <c r="G1936"/>
    </row>
    <row r="1937" spans="4:7" x14ac:dyDescent="0.25">
      <c r="D1937"/>
      <c r="E1937"/>
      <c r="F1937"/>
      <c r="G1937"/>
    </row>
    <row r="1938" spans="4:7" x14ac:dyDescent="0.25">
      <c r="D1938"/>
      <c r="E1938"/>
      <c r="F1938"/>
      <c r="G1938"/>
    </row>
    <row r="1939" spans="4:7" x14ac:dyDescent="0.25">
      <c r="D1939"/>
      <c r="E1939"/>
      <c r="F1939"/>
      <c r="G1939"/>
    </row>
    <row r="1940" spans="4:7" x14ac:dyDescent="0.25">
      <c r="D1940"/>
      <c r="E1940"/>
      <c r="F1940"/>
      <c r="G1940"/>
    </row>
    <row r="1941" spans="4:7" x14ac:dyDescent="0.25">
      <c r="D1941"/>
      <c r="E1941"/>
      <c r="F1941"/>
      <c r="G1941"/>
    </row>
    <row r="1942" spans="4:7" x14ac:dyDescent="0.25">
      <c r="D1942"/>
      <c r="E1942"/>
      <c r="F1942"/>
      <c r="G1942"/>
    </row>
    <row r="1943" spans="4:7" x14ac:dyDescent="0.25">
      <c r="D1943"/>
      <c r="E1943"/>
      <c r="F1943"/>
      <c r="G1943"/>
    </row>
    <row r="1944" spans="4:7" x14ac:dyDescent="0.25">
      <c r="D1944"/>
      <c r="E1944"/>
      <c r="F1944"/>
      <c r="G1944"/>
    </row>
    <row r="1945" spans="4:7" x14ac:dyDescent="0.25">
      <c r="D1945"/>
      <c r="E1945"/>
      <c r="F1945"/>
      <c r="G1945"/>
    </row>
    <row r="1946" spans="4:7" x14ac:dyDescent="0.25">
      <c r="D1946"/>
      <c r="E1946"/>
      <c r="F1946"/>
      <c r="G1946"/>
    </row>
    <row r="1947" spans="4:7" x14ac:dyDescent="0.25">
      <c r="D1947"/>
      <c r="E1947"/>
      <c r="F1947"/>
      <c r="G1947"/>
    </row>
    <row r="1948" spans="4:7" x14ac:dyDescent="0.25">
      <c r="D1948"/>
      <c r="E1948"/>
      <c r="F1948"/>
      <c r="G1948"/>
    </row>
    <row r="1949" spans="4:7" x14ac:dyDescent="0.25">
      <c r="D1949"/>
      <c r="E1949"/>
      <c r="F1949"/>
      <c r="G1949"/>
    </row>
    <row r="1950" spans="4:7" x14ac:dyDescent="0.25">
      <c r="D1950"/>
      <c r="E1950"/>
      <c r="F1950"/>
      <c r="G1950"/>
    </row>
    <row r="1951" spans="4:7" x14ac:dyDescent="0.25">
      <c r="D1951"/>
      <c r="E1951"/>
      <c r="F1951"/>
      <c r="G1951"/>
    </row>
    <row r="1952" spans="4:7" x14ac:dyDescent="0.25">
      <c r="D1952"/>
      <c r="E1952"/>
      <c r="F1952"/>
      <c r="G1952"/>
    </row>
    <row r="1953" spans="4:7" x14ac:dyDescent="0.25">
      <c r="D1953"/>
      <c r="E1953"/>
      <c r="F1953"/>
      <c r="G1953"/>
    </row>
    <row r="1954" spans="4:7" x14ac:dyDescent="0.25">
      <c r="D1954"/>
      <c r="E1954"/>
      <c r="F1954"/>
      <c r="G1954"/>
    </row>
    <row r="1955" spans="4:7" x14ac:dyDescent="0.25">
      <c r="D1955"/>
      <c r="E1955"/>
      <c r="F1955"/>
      <c r="G1955"/>
    </row>
    <row r="1956" spans="4:7" x14ac:dyDescent="0.25">
      <c r="D1956"/>
      <c r="E1956"/>
      <c r="F1956"/>
      <c r="G1956"/>
    </row>
    <row r="1957" spans="4:7" x14ac:dyDescent="0.25">
      <c r="D1957"/>
      <c r="E1957"/>
      <c r="F1957"/>
      <c r="G1957"/>
    </row>
    <row r="1958" spans="4:7" x14ac:dyDescent="0.25">
      <c r="D1958"/>
      <c r="E1958"/>
      <c r="F1958"/>
      <c r="G1958"/>
    </row>
    <row r="1959" spans="4:7" x14ac:dyDescent="0.25">
      <c r="D1959"/>
      <c r="E1959"/>
      <c r="F1959"/>
      <c r="G1959"/>
    </row>
    <row r="1960" spans="4:7" x14ac:dyDescent="0.25">
      <c r="D1960"/>
      <c r="E1960"/>
      <c r="F1960"/>
      <c r="G1960"/>
    </row>
    <row r="1961" spans="4:7" x14ac:dyDescent="0.25">
      <c r="D1961"/>
      <c r="E1961"/>
      <c r="F1961"/>
      <c r="G1961"/>
    </row>
    <row r="1962" spans="4:7" x14ac:dyDescent="0.25">
      <c r="D1962"/>
      <c r="E1962"/>
      <c r="F1962"/>
      <c r="G1962"/>
    </row>
    <row r="1963" spans="4:7" x14ac:dyDescent="0.25">
      <c r="D1963"/>
      <c r="E1963"/>
      <c r="F1963"/>
      <c r="G1963"/>
    </row>
    <row r="1964" spans="4:7" x14ac:dyDescent="0.25">
      <c r="D1964"/>
      <c r="E1964"/>
      <c r="F1964"/>
      <c r="G1964"/>
    </row>
    <row r="1965" spans="4:7" x14ac:dyDescent="0.25">
      <c r="D1965"/>
      <c r="E1965"/>
      <c r="F1965"/>
      <c r="G1965"/>
    </row>
    <row r="1966" spans="4:7" x14ac:dyDescent="0.25">
      <c r="D1966"/>
      <c r="E1966"/>
      <c r="F1966"/>
      <c r="G1966"/>
    </row>
    <row r="1967" spans="4:7" x14ac:dyDescent="0.25">
      <c r="D1967"/>
      <c r="E1967"/>
      <c r="F1967"/>
      <c r="G1967"/>
    </row>
    <row r="1968" spans="4:7" x14ac:dyDescent="0.25">
      <c r="D1968"/>
      <c r="E1968"/>
      <c r="F1968"/>
      <c r="G1968"/>
    </row>
    <row r="1969" spans="4:7" x14ac:dyDescent="0.25">
      <c r="D1969"/>
      <c r="E1969"/>
      <c r="F1969"/>
      <c r="G1969"/>
    </row>
    <row r="1970" spans="4:7" x14ac:dyDescent="0.25">
      <c r="D1970"/>
      <c r="E1970"/>
      <c r="F1970"/>
      <c r="G1970"/>
    </row>
    <row r="1971" spans="4:7" x14ac:dyDescent="0.25">
      <c r="D1971"/>
      <c r="E1971"/>
      <c r="F1971"/>
      <c r="G1971"/>
    </row>
    <row r="1972" spans="4:7" x14ac:dyDescent="0.25">
      <c r="D1972"/>
      <c r="E1972"/>
      <c r="F1972"/>
      <c r="G1972"/>
    </row>
    <row r="1973" spans="4:7" x14ac:dyDescent="0.25">
      <c r="D1973"/>
      <c r="E1973"/>
      <c r="F1973"/>
      <c r="G1973"/>
    </row>
    <row r="1974" spans="4:7" x14ac:dyDescent="0.25">
      <c r="D1974"/>
      <c r="E1974"/>
      <c r="F1974"/>
      <c r="G1974"/>
    </row>
    <row r="1975" spans="4:7" x14ac:dyDescent="0.25">
      <c r="D1975"/>
      <c r="E1975"/>
      <c r="F1975"/>
      <c r="G1975"/>
    </row>
    <row r="1976" spans="4:7" x14ac:dyDescent="0.25">
      <c r="D1976"/>
      <c r="E1976"/>
      <c r="F1976"/>
      <c r="G1976"/>
    </row>
    <row r="1977" spans="4:7" x14ac:dyDescent="0.25">
      <c r="D1977"/>
      <c r="E1977"/>
      <c r="F1977"/>
      <c r="G1977"/>
    </row>
    <row r="1978" spans="4:7" x14ac:dyDescent="0.25">
      <c r="D1978"/>
      <c r="E1978"/>
      <c r="F1978"/>
      <c r="G1978"/>
    </row>
    <row r="1979" spans="4:7" x14ac:dyDescent="0.25">
      <c r="D1979"/>
      <c r="E1979"/>
      <c r="F1979"/>
      <c r="G1979"/>
    </row>
    <row r="1980" spans="4:7" x14ac:dyDescent="0.25">
      <c r="D1980"/>
      <c r="E1980"/>
      <c r="F1980"/>
      <c r="G1980"/>
    </row>
    <row r="1981" spans="4:7" x14ac:dyDescent="0.25">
      <c r="D1981"/>
      <c r="E1981"/>
      <c r="F1981"/>
      <c r="G1981"/>
    </row>
    <row r="1982" spans="4:7" x14ac:dyDescent="0.25">
      <c r="D1982"/>
      <c r="E1982"/>
      <c r="F1982"/>
      <c r="G1982"/>
    </row>
    <row r="1983" spans="4:7" x14ac:dyDescent="0.25">
      <c r="D1983"/>
      <c r="E1983"/>
      <c r="F1983"/>
      <c r="G1983"/>
    </row>
    <row r="1984" spans="4:7" x14ac:dyDescent="0.25">
      <c r="D1984"/>
      <c r="E1984"/>
      <c r="F1984"/>
      <c r="G1984"/>
    </row>
    <row r="1985" spans="4:7" x14ac:dyDescent="0.25">
      <c r="D1985"/>
      <c r="E1985"/>
      <c r="F1985"/>
      <c r="G1985"/>
    </row>
    <row r="1986" spans="4:7" x14ac:dyDescent="0.25">
      <c r="D1986"/>
      <c r="E1986"/>
      <c r="F1986"/>
      <c r="G1986"/>
    </row>
    <row r="1987" spans="4:7" x14ac:dyDescent="0.25">
      <c r="D1987"/>
      <c r="E1987"/>
      <c r="F1987"/>
      <c r="G1987"/>
    </row>
    <row r="1988" spans="4:7" x14ac:dyDescent="0.25">
      <c r="D1988"/>
      <c r="E1988"/>
      <c r="F1988"/>
      <c r="G1988"/>
    </row>
    <row r="1989" spans="4:7" x14ac:dyDescent="0.25">
      <c r="D1989"/>
      <c r="E1989"/>
      <c r="F1989"/>
      <c r="G1989"/>
    </row>
    <row r="1990" spans="4:7" x14ac:dyDescent="0.25">
      <c r="D1990"/>
      <c r="E1990"/>
      <c r="F1990"/>
      <c r="G1990"/>
    </row>
    <row r="1991" spans="4:7" x14ac:dyDescent="0.25">
      <c r="D1991"/>
      <c r="E1991"/>
      <c r="F1991"/>
      <c r="G1991"/>
    </row>
    <row r="1992" spans="4:7" x14ac:dyDescent="0.25">
      <c r="D1992"/>
      <c r="E1992"/>
      <c r="F1992"/>
      <c r="G1992"/>
    </row>
    <row r="1993" spans="4:7" x14ac:dyDescent="0.25">
      <c r="D1993"/>
      <c r="E1993"/>
      <c r="F1993"/>
      <c r="G1993"/>
    </row>
    <row r="1994" spans="4:7" x14ac:dyDescent="0.25">
      <c r="D1994"/>
      <c r="E1994"/>
      <c r="F1994"/>
      <c r="G1994"/>
    </row>
    <row r="1995" spans="4:7" x14ac:dyDescent="0.25">
      <c r="D1995"/>
      <c r="E1995"/>
      <c r="F1995"/>
      <c r="G1995"/>
    </row>
    <row r="1996" spans="4:7" x14ac:dyDescent="0.25">
      <c r="D1996"/>
      <c r="E1996"/>
      <c r="F1996"/>
      <c r="G1996"/>
    </row>
    <row r="1997" spans="4:7" x14ac:dyDescent="0.25">
      <c r="D1997"/>
      <c r="E1997"/>
      <c r="F1997"/>
      <c r="G1997"/>
    </row>
    <row r="1998" spans="4:7" x14ac:dyDescent="0.25">
      <c r="D1998"/>
      <c r="E1998"/>
      <c r="F1998"/>
      <c r="G1998"/>
    </row>
    <row r="1999" spans="4:7" x14ac:dyDescent="0.25">
      <c r="D1999"/>
      <c r="E1999"/>
      <c r="F1999"/>
      <c r="G1999"/>
    </row>
    <row r="2000" spans="4:7" x14ac:dyDescent="0.25">
      <c r="D2000"/>
      <c r="E2000"/>
      <c r="F2000"/>
      <c r="G2000"/>
    </row>
    <row r="2001" spans="4:7" x14ac:dyDescent="0.25">
      <c r="D2001"/>
      <c r="E2001"/>
      <c r="F2001"/>
      <c r="G2001"/>
    </row>
    <row r="2002" spans="4:7" x14ac:dyDescent="0.25">
      <c r="D2002"/>
      <c r="E2002"/>
      <c r="F2002"/>
      <c r="G2002"/>
    </row>
    <row r="2003" spans="4:7" x14ac:dyDescent="0.25">
      <c r="D2003"/>
      <c r="E2003"/>
      <c r="F2003"/>
      <c r="G2003"/>
    </row>
    <row r="2004" spans="4:7" x14ac:dyDescent="0.25">
      <c r="D2004"/>
      <c r="E2004"/>
      <c r="F2004"/>
      <c r="G2004"/>
    </row>
    <row r="2005" spans="4:7" x14ac:dyDescent="0.25">
      <c r="D2005"/>
      <c r="E2005"/>
      <c r="F2005"/>
      <c r="G2005"/>
    </row>
    <row r="2006" spans="4:7" x14ac:dyDescent="0.25">
      <c r="D2006"/>
      <c r="E2006"/>
      <c r="F2006"/>
      <c r="G2006"/>
    </row>
    <row r="2007" spans="4:7" x14ac:dyDescent="0.25">
      <c r="D2007"/>
      <c r="E2007"/>
      <c r="F2007"/>
      <c r="G2007"/>
    </row>
    <row r="2008" spans="4:7" x14ac:dyDescent="0.25">
      <c r="D2008"/>
      <c r="E2008"/>
      <c r="F2008"/>
      <c r="G2008"/>
    </row>
    <row r="2009" spans="4:7" x14ac:dyDescent="0.25">
      <c r="D2009"/>
      <c r="E2009"/>
      <c r="F2009"/>
      <c r="G2009"/>
    </row>
    <row r="2010" spans="4:7" x14ac:dyDescent="0.25">
      <c r="D2010"/>
      <c r="E2010"/>
      <c r="F2010"/>
      <c r="G2010"/>
    </row>
    <row r="2011" spans="4:7" x14ac:dyDescent="0.25">
      <c r="D2011"/>
      <c r="E2011"/>
      <c r="F2011"/>
      <c r="G2011"/>
    </row>
    <row r="2012" spans="4:7" x14ac:dyDescent="0.25">
      <c r="D2012"/>
      <c r="E2012"/>
      <c r="F2012"/>
      <c r="G2012"/>
    </row>
    <row r="2013" spans="4:7" x14ac:dyDescent="0.25">
      <c r="D2013"/>
      <c r="E2013"/>
      <c r="F2013"/>
      <c r="G2013"/>
    </row>
    <row r="2014" spans="4:7" x14ac:dyDescent="0.25">
      <c r="D2014"/>
      <c r="E2014"/>
      <c r="F2014"/>
      <c r="G2014"/>
    </row>
    <row r="2015" spans="4:7" x14ac:dyDescent="0.25">
      <c r="D2015"/>
      <c r="E2015"/>
      <c r="F2015"/>
      <c r="G2015"/>
    </row>
    <row r="2016" spans="4:7" x14ac:dyDescent="0.25">
      <c r="D2016"/>
      <c r="E2016"/>
      <c r="F2016"/>
      <c r="G2016"/>
    </row>
    <row r="2017" spans="4:7" x14ac:dyDescent="0.25">
      <c r="D2017"/>
      <c r="E2017"/>
      <c r="F2017"/>
      <c r="G2017"/>
    </row>
    <row r="2018" spans="4:7" x14ac:dyDescent="0.25">
      <c r="D2018"/>
      <c r="E2018"/>
      <c r="F2018"/>
      <c r="G2018"/>
    </row>
    <row r="2019" spans="4:7" x14ac:dyDescent="0.25">
      <c r="D2019"/>
      <c r="E2019"/>
      <c r="F2019"/>
      <c r="G2019"/>
    </row>
    <row r="2020" spans="4:7" x14ac:dyDescent="0.25">
      <c r="D2020"/>
      <c r="E2020"/>
      <c r="F2020"/>
      <c r="G2020"/>
    </row>
    <row r="2021" spans="4:7" x14ac:dyDescent="0.25">
      <c r="D2021"/>
      <c r="E2021"/>
      <c r="F2021"/>
      <c r="G2021"/>
    </row>
    <row r="2022" spans="4:7" x14ac:dyDescent="0.25">
      <c r="D2022"/>
      <c r="E2022"/>
      <c r="F2022"/>
      <c r="G2022"/>
    </row>
    <row r="2023" spans="4:7" x14ac:dyDescent="0.25">
      <c r="D2023"/>
      <c r="E2023"/>
      <c r="F2023"/>
      <c r="G2023"/>
    </row>
    <row r="2024" spans="4:7" x14ac:dyDescent="0.25">
      <c r="D2024"/>
      <c r="E2024"/>
      <c r="F2024"/>
      <c r="G2024"/>
    </row>
    <row r="2025" spans="4:7" x14ac:dyDescent="0.25">
      <c r="D2025"/>
      <c r="E2025"/>
      <c r="F2025"/>
      <c r="G2025"/>
    </row>
    <row r="2026" spans="4:7" x14ac:dyDescent="0.25">
      <c r="D2026"/>
      <c r="E2026"/>
      <c r="F2026"/>
      <c r="G2026"/>
    </row>
    <row r="2027" spans="4:7" x14ac:dyDescent="0.25">
      <c r="D2027"/>
      <c r="E2027"/>
      <c r="F2027"/>
      <c r="G2027"/>
    </row>
    <row r="2028" spans="4:7" x14ac:dyDescent="0.25">
      <c r="D2028"/>
      <c r="E2028"/>
      <c r="F2028"/>
      <c r="G2028"/>
    </row>
    <row r="2029" spans="4:7" x14ac:dyDescent="0.25">
      <c r="D2029"/>
      <c r="E2029"/>
      <c r="F2029"/>
      <c r="G2029"/>
    </row>
    <row r="2030" spans="4:7" x14ac:dyDescent="0.25">
      <c r="D2030"/>
      <c r="E2030"/>
      <c r="F2030"/>
      <c r="G2030"/>
    </row>
    <row r="2031" spans="4:7" x14ac:dyDescent="0.25">
      <c r="D2031"/>
      <c r="E2031"/>
      <c r="F2031"/>
      <c r="G2031"/>
    </row>
    <row r="2032" spans="4:7" x14ac:dyDescent="0.25">
      <c r="D2032"/>
      <c r="E2032"/>
      <c r="F2032"/>
      <c r="G2032"/>
    </row>
    <row r="2033" spans="4:7" x14ac:dyDescent="0.25">
      <c r="D2033"/>
      <c r="E2033"/>
      <c r="F2033"/>
      <c r="G2033"/>
    </row>
    <row r="2034" spans="4:7" x14ac:dyDescent="0.25">
      <c r="D2034"/>
      <c r="E2034"/>
      <c r="F2034"/>
      <c r="G2034"/>
    </row>
    <row r="2035" spans="4:7" x14ac:dyDescent="0.25">
      <c r="D2035"/>
      <c r="E2035"/>
      <c r="F2035"/>
      <c r="G2035"/>
    </row>
    <row r="2036" spans="4:7" x14ac:dyDescent="0.25">
      <c r="D2036"/>
      <c r="E2036"/>
      <c r="F2036"/>
      <c r="G2036"/>
    </row>
    <row r="2037" spans="4:7" x14ac:dyDescent="0.25">
      <c r="D2037"/>
      <c r="E2037"/>
      <c r="F2037"/>
      <c r="G2037"/>
    </row>
    <row r="2038" spans="4:7" x14ac:dyDescent="0.25">
      <c r="D2038"/>
      <c r="E2038"/>
      <c r="F2038"/>
      <c r="G2038"/>
    </row>
    <row r="2039" spans="4:7" x14ac:dyDescent="0.25">
      <c r="D2039"/>
      <c r="E2039"/>
      <c r="F2039"/>
      <c r="G2039"/>
    </row>
    <row r="2040" spans="4:7" x14ac:dyDescent="0.25">
      <c r="D2040"/>
      <c r="E2040"/>
      <c r="F2040"/>
      <c r="G2040"/>
    </row>
    <row r="2041" spans="4:7" x14ac:dyDescent="0.25">
      <c r="D2041"/>
      <c r="E2041"/>
      <c r="F2041"/>
      <c r="G2041"/>
    </row>
    <row r="2042" spans="4:7" x14ac:dyDescent="0.25">
      <c r="D2042"/>
      <c r="E2042"/>
      <c r="F2042"/>
      <c r="G2042"/>
    </row>
    <row r="2043" spans="4:7" x14ac:dyDescent="0.25">
      <c r="D2043"/>
      <c r="E2043"/>
      <c r="F2043"/>
      <c r="G2043"/>
    </row>
    <row r="2044" spans="4:7" x14ac:dyDescent="0.25">
      <c r="D2044"/>
      <c r="E2044"/>
      <c r="F2044"/>
      <c r="G2044"/>
    </row>
    <row r="2045" spans="4:7" x14ac:dyDescent="0.25">
      <c r="D2045"/>
      <c r="E2045"/>
      <c r="F2045"/>
      <c r="G2045"/>
    </row>
    <row r="2046" spans="4:7" x14ac:dyDescent="0.25">
      <c r="D2046"/>
      <c r="E2046"/>
      <c r="F2046"/>
      <c r="G2046"/>
    </row>
    <row r="2047" spans="4:7" x14ac:dyDescent="0.25">
      <c r="D2047"/>
      <c r="E2047"/>
      <c r="F2047"/>
      <c r="G2047"/>
    </row>
    <row r="2048" spans="4:7" x14ac:dyDescent="0.25">
      <c r="D2048"/>
      <c r="E2048"/>
      <c r="F2048"/>
      <c r="G2048"/>
    </row>
    <row r="2049" spans="4:7" x14ac:dyDescent="0.25">
      <c r="D2049"/>
      <c r="E2049"/>
      <c r="F2049"/>
      <c r="G2049"/>
    </row>
    <row r="2050" spans="4:7" x14ac:dyDescent="0.25">
      <c r="D2050"/>
      <c r="E2050"/>
      <c r="F2050"/>
      <c r="G2050"/>
    </row>
    <row r="2051" spans="4:7" x14ac:dyDescent="0.25">
      <c r="D2051"/>
      <c r="E2051"/>
      <c r="F2051"/>
      <c r="G2051"/>
    </row>
    <row r="2052" spans="4:7" x14ac:dyDescent="0.25">
      <c r="D2052"/>
      <c r="E2052"/>
      <c r="F2052"/>
      <c r="G2052"/>
    </row>
    <row r="2053" spans="4:7" x14ac:dyDescent="0.25">
      <c r="D2053"/>
      <c r="E2053"/>
      <c r="F2053"/>
      <c r="G2053"/>
    </row>
    <row r="2054" spans="4:7" x14ac:dyDescent="0.25">
      <c r="D2054"/>
      <c r="E2054"/>
      <c r="F2054"/>
      <c r="G2054"/>
    </row>
    <row r="2055" spans="4:7" x14ac:dyDescent="0.25">
      <c r="D2055"/>
      <c r="E2055"/>
      <c r="F2055"/>
      <c r="G2055"/>
    </row>
    <row r="2056" spans="4:7" x14ac:dyDescent="0.25">
      <c r="D2056"/>
      <c r="E2056"/>
      <c r="F2056"/>
      <c r="G2056"/>
    </row>
    <row r="2057" spans="4:7" x14ac:dyDescent="0.25">
      <c r="D2057"/>
      <c r="E2057"/>
      <c r="F2057"/>
      <c r="G2057"/>
    </row>
    <row r="2058" spans="4:7" x14ac:dyDescent="0.25">
      <c r="D2058"/>
      <c r="E2058"/>
      <c r="F2058"/>
      <c r="G2058"/>
    </row>
    <row r="2059" spans="4:7" x14ac:dyDescent="0.25">
      <c r="D2059"/>
      <c r="E2059"/>
      <c r="F2059"/>
      <c r="G2059"/>
    </row>
    <row r="2060" spans="4:7" x14ac:dyDescent="0.25">
      <c r="D2060"/>
      <c r="E2060"/>
      <c r="F2060"/>
      <c r="G2060"/>
    </row>
    <row r="2061" spans="4:7" x14ac:dyDescent="0.25">
      <c r="D2061"/>
      <c r="E2061"/>
      <c r="F2061"/>
      <c r="G2061"/>
    </row>
    <row r="2062" spans="4:7" x14ac:dyDescent="0.25">
      <c r="D2062"/>
      <c r="E2062"/>
      <c r="F2062"/>
      <c r="G2062"/>
    </row>
    <row r="2063" spans="4:7" x14ac:dyDescent="0.25">
      <c r="D2063"/>
      <c r="E2063"/>
      <c r="F2063"/>
      <c r="G2063"/>
    </row>
    <row r="2064" spans="4:7" x14ac:dyDescent="0.25">
      <c r="D2064"/>
      <c r="E2064"/>
      <c r="F2064"/>
      <c r="G2064"/>
    </row>
    <row r="2065" spans="4:7" x14ac:dyDescent="0.25">
      <c r="D2065"/>
      <c r="E2065"/>
      <c r="F2065"/>
      <c r="G2065"/>
    </row>
    <row r="2066" spans="4:7" x14ac:dyDescent="0.25">
      <c r="D2066"/>
      <c r="E2066"/>
      <c r="F2066"/>
      <c r="G2066"/>
    </row>
    <row r="2067" spans="4:7" x14ac:dyDescent="0.25">
      <c r="D2067"/>
      <c r="E2067"/>
      <c r="F2067"/>
      <c r="G2067"/>
    </row>
    <row r="2068" spans="4:7" x14ac:dyDescent="0.25">
      <c r="D2068"/>
      <c r="E2068"/>
      <c r="F2068"/>
      <c r="G2068"/>
    </row>
    <row r="2069" spans="4:7" x14ac:dyDescent="0.25">
      <c r="D2069"/>
      <c r="E2069"/>
      <c r="F2069"/>
      <c r="G2069"/>
    </row>
    <row r="2070" spans="4:7" x14ac:dyDescent="0.25">
      <c r="D2070"/>
      <c r="E2070"/>
      <c r="F2070"/>
      <c r="G2070"/>
    </row>
    <row r="2071" spans="4:7" x14ac:dyDescent="0.25">
      <c r="D2071"/>
      <c r="E2071"/>
      <c r="F2071"/>
      <c r="G2071"/>
    </row>
    <row r="2072" spans="4:7" x14ac:dyDescent="0.25">
      <c r="D2072"/>
      <c r="E2072"/>
      <c r="F2072"/>
      <c r="G2072"/>
    </row>
    <row r="2073" spans="4:7" x14ac:dyDescent="0.25">
      <c r="D2073"/>
      <c r="E2073"/>
      <c r="F2073"/>
      <c r="G2073"/>
    </row>
    <row r="2074" spans="4:7" x14ac:dyDescent="0.25">
      <c r="D2074"/>
      <c r="E2074"/>
      <c r="F2074"/>
      <c r="G2074"/>
    </row>
    <row r="2075" spans="4:7" x14ac:dyDescent="0.25">
      <c r="D2075"/>
      <c r="E2075"/>
      <c r="F2075"/>
      <c r="G2075"/>
    </row>
    <row r="2076" spans="4:7" x14ac:dyDescent="0.25">
      <c r="D2076"/>
      <c r="E2076"/>
      <c r="F2076"/>
      <c r="G2076"/>
    </row>
    <row r="2077" spans="4:7" x14ac:dyDescent="0.25">
      <c r="D2077"/>
      <c r="E2077"/>
      <c r="F2077"/>
      <c r="G2077"/>
    </row>
    <row r="2078" spans="4:7" x14ac:dyDescent="0.25">
      <c r="D2078"/>
      <c r="E2078"/>
      <c r="F2078"/>
      <c r="G2078"/>
    </row>
    <row r="2079" spans="4:7" x14ac:dyDescent="0.25">
      <c r="D2079"/>
      <c r="E2079"/>
      <c r="F2079"/>
      <c r="G2079"/>
    </row>
    <row r="2080" spans="4:7" x14ac:dyDescent="0.25">
      <c r="D2080"/>
      <c r="E2080"/>
      <c r="F2080"/>
      <c r="G2080"/>
    </row>
    <row r="2081" spans="4:7" x14ac:dyDescent="0.25">
      <c r="D2081"/>
      <c r="E2081"/>
      <c r="F2081"/>
      <c r="G2081"/>
    </row>
    <row r="2082" spans="4:7" x14ac:dyDescent="0.25">
      <c r="D2082"/>
      <c r="E2082"/>
      <c r="F2082"/>
      <c r="G2082"/>
    </row>
    <row r="2083" spans="4:7" x14ac:dyDescent="0.25">
      <c r="D2083"/>
      <c r="E2083"/>
      <c r="F2083"/>
      <c r="G2083"/>
    </row>
    <row r="2084" spans="4:7" x14ac:dyDescent="0.25">
      <c r="D2084"/>
      <c r="E2084"/>
      <c r="F2084"/>
      <c r="G2084"/>
    </row>
    <row r="2085" spans="4:7" x14ac:dyDescent="0.25">
      <c r="D2085"/>
      <c r="E2085"/>
      <c r="F2085"/>
      <c r="G2085"/>
    </row>
    <row r="2086" spans="4:7" x14ac:dyDescent="0.25">
      <c r="D2086"/>
      <c r="E2086"/>
      <c r="F2086"/>
      <c r="G2086"/>
    </row>
    <row r="2087" spans="4:7" x14ac:dyDescent="0.25">
      <c r="D2087"/>
      <c r="E2087"/>
      <c r="F2087"/>
      <c r="G2087"/>
    </row>
    <row r="2088" spans="4:7" x14ac:dyDescent="0.25">
      <c r="D2088"/>
      <c r="E2088"/>
      <c r="F2088"/>
      <c r="G2088"/>
    </row>
    <row r="2089" spans="4:7" x14ac:dyDescent="0.25">
      <c r="D2089"/>
      <c r="E2089"/>
      <c r="F2089"/>
      <c r="G2089"/>
    </row>
    <row r="2090" spans="4:7" x14ac:dyDescent="0.25">
      <c r="D2090"/>
      <c r="E2090"/>
      <c r="F2090"/>
      <c r="G2090"/>
    </row>
    <row r="2091" spans="4:7" x14ac:dyDescent="0.25">
      <c r="D2091"/>
      <c r="E2091"/>
      <c r="F2091"/>
      <c r="G2091"/>
    </row>
    <row r="2092" spans="4:7" x14ac:dyDescent="0.25">
      <c r="D2092"/>
      <c r="E2092"/>
      <c r="F2092"/>
      <c r="G2092"/>
    </row>
    <row r="2093" spans="4:7" x14ac:dyDescent="0.25">
      <c r="D2093"/>
      <c r="E2093"/>
      <c r="F2093"/>
      <c r="G2093"/>
    </row>
    <row r="2094" spans="4:7" x14ac:dyDescent="0.25">
      <c r="D2094"/>
      <c r="E2094"/>
      <c r="F2094"/>
      <c r="G2094"/>
    </row>
    <row r="2095" spans="4:7" x14ac:dyDescent="0.25">
      <c r="D2095"/>
      <c r="E2095"/>
      <c r="F2095"/>
      <c r="G2095"/>
    </row>
    <row r="2096" spans="4:7" x14ac:dyDescent="0.25">
      <c r="D2096"/>
      <c r="E2096"/>
      <c r="F2096"/>
      <c r="G2096"/>
    </row>
    <row r="2097" spans="4:7" x14ac:dyDescent="0.25">
      <c r="D2097"/>
      <c r="E2097"/>
      <c r="F2097"/>
      <c r="G2097"/>
    </row>
    <row r="2098" spans="4:7" x14ac:dyDescent="0.25">
      <c r="D2098"/>
      <c r="E2098"/>
      <c r="F2098"/>
      <c r="G2098"/>
    </row>
    <row r="2099" spans="4:7" x14ac:dyDescent="0.25">
      <c r="D2099"/>
      <c r="E2099"/>
      <c r="F2099"/>
      <c r="G2099"/>
    </row>
    <row r="2100" spans="4:7" x14ac:dyDescent="0.25">
      <c r="D2100"/>
      <c r="E2100"/>
      <c r="F2100"/>
      <c r="G2100"/>
    </row>
    <row r="2101" spans="4:7" x14ac:dyDescent="0.25">
      <c r="D2101"/>
      <c r="E2101"/>
      <c r="F2101"/>
      <c r="G2101"/>
    </row>
    <row r="2102" spans="4:7" x14ac:dyDescent="0.25">
      <c r="D2102"/>
      <c r="E2102"/>
      <c r="F2102"/>
      <c r="G2102"/>
    </row>
    <row r="2103" spans="4:7" x14ac:dyDescent="0.25">
      <c r="D2103"/>
      <c r="E2103"/>
      <c r="F2103"/>
      <c r="G2103"/>
    </row>
    <row r="2104" spans="4:7" x14ac:dyDescent="0.25">
      <c r="D2104"/>
      <c r="E2104"/>
      <c r="F2104"/>
      <c r="G2104"/>
    </row>
    <row r="2105" spans="4:7" x14ac:dyDescent="0.25">
      <c r="D2105"/>
      <c r="E2105"/>
      <c r="F2105"/>
      <c r="G2105"/>
    </row>
    <row r="2106" spans="4:7" x14ac:dyDescent="0.25">
      <c r="D2106"/>
      <c r="E2106"/>
      <c r="F2106"/>
      <c r="G2106"/>
    </row>
    <row r="2107" spans="4:7" x14ac:dyDescent="0.25">
      <c r="D2107"/>
      <c r="E2107"/>
      <c r="F2107"/>
      <c r="G2107"/>
    </row>
    <row r="2108" spans="4:7" x14ac:dyDescent="0.25">
      <c r="D2108"/>
      <c r="E2108"/>
      <c r="F2108"/>
      <c r="G2108"/>
    </row>
    <row r="2109" spans="4:7" x14ac:dyDescent="0.25">
      <c r="D2109"/>
      <c r="E2109"/>
      <c r="F2109"/>
      <c r="G2109"/>
    </row>
    <row r="2110" spans="4:7" x14ac:dyDescent="0.25">
      <c r="D2110"/>
      <c r="E2110"/>
      <c r="F2110"/>
      <c r="G2110"/>
    </row>
    <row r="2111" spans="4:7" x14ac:dyDescent="0.25">
      <c r="D2111"/>
      <c r="E2111"/>
      <c r="F2111"/>
      <c r="G2111"/>
    </row>
    <row r="2112" spans="4:7" x14ac:dyDescent="0.25">
      <c r="D2112"/>
      <c r="E2112"/>
      <c r="F2112"/>
      <c r="G2112"/>
    </row>
    <row r="2113" spans="4:7" x14ac:dyDescent="0.25">
      <c r="D2113"/>
      <c r="E2113"/>
      <c r="F2113"/>
      <c r="G2113"/>
    </row>
    <row r="2114" spans="4:7" x14ac:dyDescent="0.25">
      <c r="D2114"/>
      <c r="E2114"/>
      <c r="F2114"/>
      <c r="G2114"/>
    </row>
    <row r="2115" spans="4:7" x14ac:dyDescent="0.25">
      <c r="D2115"/>
      <c r="E2115"/>
      <c r="F2115"/>
      <c r="G2115"/>
    </row>
    <row r="2116" spans="4:7" x14ac:dyDescent="0.25">
      <c r="D2116"/>
      <c r="E2116"/>
      <c r="F2116"/>
      <c r="G2116"/>
    </row>
    <row r="2117" spans="4:7" x14ac:dyDescent="0.25">
      <c r="D2117"/>
      <c r="E2117"/>
      <c r="F2117"/>
      <c r="G2117"/>
    </row>
    <row r="2118" spans="4:7" x14ac:dyDescent="0.25">
      <c r="D2118"/>
      <c r="E2118"/>
      <c r="F2118"/>
      <c r="G2118"/>
    </row>
    <row r="2119" spans="4:7" x14ac:dyDescent="0.25">
      <c r="D2119"/>
      <c r="E2119"/>
      <c r="F2119"/>
      <c r="G2119"/>
    </row>
    <row r="2120" spans="4:7" x14ac:dyDescent="0.25">
      <c r="D2120"/>
      <c r="E2120"/>
      <c r="F2120"/>
      <c r="G2120"/>
    </row>
    <row r="2121" spans="4:7" x14ac:dyDescent="0.25">
      <c r="D2121"/>
      <c r="E2121"/>
      <c r="F2121"/>
      <c r="G2121"/>
    </row>
    <row r="2122" spans="4:7" x14ac:dyDescent="0.25">
      <c r="D2122"/>
      <c r="E2122"/>
      <c r="F2122"/>
      <c r="G2122"/>
    </row>
    <row r="2123" spans="4:7" x14ac:dyDescent="0.25">
      <c r="D2123"/>
      <c r="E2123"/>
      <c r="F2123"/>
      <c r="G2123"/>
    </row>
    <row r="2124" spans="4:7" x14ac:dyDescent="0.25">
      <c r="D2124"/>
      <c r="E2124"/>
      <c r="F2124"/>
      <c r="G2124"/>
    </row>
    <row r="2125" spans="4:7" x14ac:dyDescent="0.25">
      <c r="D2125"/>
      <c r="E2125"/>
      <c r="F2125"/>
      <c r="G2125"/>
    </row>
    <row r="2126" spans="4:7" x14ac:dyDescent="0.25">
      <c r="D2126"/>
      <c r="E2126"/>
      <c r="F2126"/>
      <c r="G2126"/>
    </row>
    <row r="2127" spans="4:7" x14ac:dyDescent="0.25">
      <c r="D2127"/>
      <c r="E2127"/>
      <c r="F2127"/>
      <c r="G2127"/>
    </row>
    <row r="2128" spans="4:7" x14ac:dyDescent="0.25">
      <c r="D2128"/>
      <c r="E2128"/>
      <c r="F2128"/>
      <c r="G2128"/>
    </row>
    <row r="2129" spans="4:7" x14ac:dyDescent="0.25">
      <c r="D2129"/>
      <c r="E2129"/>
      <c r="F2129"/>
      <c r="G2129"/>
    </row>
    <row r="2130" spans="4:7" x14ac:dyDescent="0.25">
      <c r="D2130"/>
      <c r="E2130"/>
      <c r="F2130"/>
      <c r="G2130"/>
    </row>
    <row r="2131" spans="4:7" x14ac:dyDescent="0.25">
      <c r="D2131"/>
      <c r="E2131"/>
      <c r="F2131"/>
      <c r="G2131"/>
    </row>
    <row r="2132" spans="4:7" x14ac:dyDescent="0.25">
      <c r="D2132"/>
      <c r="E2132"/>
      <c r="F2132"/>
      <c r="G2132"/>
    </row>
    <row r="2133" spans="4:7" x14ac:dyDescent="0.25">
      <c r="D2133"/>
      <c r="E2133"/>
      <c r="F2133"/>
      <c r="G2133"/>
    </row>
    <row r="2134" spans="4:7" x14ac:dyDescent="0.25">
      <c r="D2134"/>
      <c r="E2134"/>
      <c r="F2134"/>
      <c r="G2134"/>
    </row>
    <row r="2135" spans="4:7" x14ac:dyDescent="0.25">
      <c r="D2135"/>
      <c r="E2135"/>
      <c r="F2135"/>
      <c r="G2135"/>
    </row>
    <row r="2136" spans="4:7" x14ac:dyDescent="0.25">
      <c r="D2136"/>
      <c r="E2136"/>
      <c r="F2136"/>
      <c r="G2136"/>
    </row>
    <row r="2137" spans="4:7" x14ac:dyDescent="0.25">
      <c r="D2137"/>
      <c r="E2137"/>
      <c r="F2137"/>
      <c r="G2137"/>
    </row>
    <row r="2138" spans="4:7" x14ac:dyDescent="0.25">
      <c r="D2138"/>
      <c r="E2138"/>
      <c r="F2138"/>
      <c r="G2138"/>
    </row>
    <row r="2139" spans="4:7" x14ac:dyDescent="0.25">
      <c r="D2139"/>
      <c r="E2139"/>
      <c r="F2139"/>
      <c r="G2139"/>
    </row>
    <row r="2140" spans="4:7" x14ac:dyDescent="0.25">
      <c r="D2140"/>
      <c r="E2140"/>
      <c r="F2140"/>
      <c r="G2140"/>
    </row>
    <row r="2141" spans="4:7" x14ac:dyDescent="0.25">
      <c r="D2141"/>
      <c r="E2141"/>
      <c r="F2141"/>
      <c r="G2141"/>
    </row>
    <row r="2142" spans="4:7" x14ac:dyDescent="0.25">
      <c r="D2142"/>
      <c r="E2142"/>
      <c r="F2142"/>
      <c r="G2142"/>
    </row>
    <row r="2143" spans="4:7" x14ac:dyDescent="0.25">
      <c r="D2143"/>
      <c r="E2143"/>
      <c r="F2143"/>
      <c r="G2143"/>
    </row>
    <row r="2144" spans="4:7" x14ac:dyDescent="0.25">
      <c r="D2144"/>
      <c r="E2144"/>
      <c r="F2144"/>
      <c r="G2144"/>
    </row>
    <row r="2145" spans="4:7" x14ac:dyDescent="0.25">
      <c r="D2145"/>
      <c r="E2145"/>
      <c r="F2145"/>
      <c r="G2145"/>
    </row>
    <row r="2146" spans="4:7" x14ac:dyDescent="0.25">
      <c r="D2146"/>
      <c r="E2146"/>
      <c r="F2146"/>
      <c r="G2146"/>
    </row>
    <row r="2147" spans="4:7" x14ac:dyDescent="0.25">
      <c r="D2147"/>
      <c r="E2147"/>
      <c r="F2147"/>
      <c r="G2147"/>
    </row>
    <row r="2148" spans="4:7" x14ac:dyDescent="0.25">
      <c r="D2148"/>
      <c r="E2148"/>
      <c r="F2148"/>
      <c r="G2148"/>
    </row>
    <row r="2149" spans="4:7" x14ac:dyDescent="0.25">
      <c r="D2149"/>
      <c r="E2149"/>
      <c r="F2149"/>
      <c r="G2149"/>
    </row>
    <row r="2150" spans="4:7" x14ac:dyDescent="0.25">
      <c r="D2150"/>
      <c r="E2150"/>
      <c r="F2150"/>
      <c r="G2150"/>
    </row>
    <row r="2151" spans="4:7" x14ac:dyDescent="0.25">
      <c r="D2151"/>
      <c r="E2151"/>
      <c r="F2151"/>
      <c r="G2151"/>
    </row>
    <row r="2152" spans="4:7" x14ac:dyDescent="0.25">
      <c r="D2152"/>
      <c r="E2152"/>
      <c r="F2152"/>
      <c r="G2152"/>
    </row>
    <row r="2153" spans="4:7" x14ac:dyDescent="0.25">
      <c r="D2153"/>
      <c r="E2153"/>
      <c r="F2153"/>
      <c r="G2153"/>
    </row>
    <row r="2154" spans="4:7" x14ac:dyDescent="0.25">
      <c r="D2154"/>
      <c r="E2154"/>
      <c r="F2154"/>
      <c r="G2154"/>
    </row>
    <row r="2155" spans="4:7" x14ac:dyDescent="0.25">
      <c r="D2155"/>
      <c r="E2155"/>
      <c r="F2155"/>
      <c r="G2155"/>
    </row>
    <row r="2156" spans="4:7" x14ac:dyDescent="0.25">
      <c r="D2156"/>
      <c r="E2156"/>
      <c r="F2156"/>
      <c r="G2156"/>
    </row>
    <row r="2157" spans="4:7" x14ac:dyDescent="0.25">
      <c r="D2157"/>
      <c r="E2157"/>
      <c r="F2157"/>
      <c r="G2157"/>
    </row>
    <row r="2158" spans="4:7" x14ac:dyDescent="0.25">
      <c r="D2158"/>
      <c r="E2158"/>
      <c r="F2158"/>
      <c r="G2158"/>
    </row>
    <row r="2159" spans="4:7" x14ac:dyDescent="0.25">
      <c r="D2159"/>
      <c r="E2159"/>
      <c r="F2159"/>
      <c r="G2159"/>
    </row>
    <row r="2160" spans="4:7" x14ac:dyDescent="0.25">
      <c r="D2160"/>
      <c r="E2160"/>
      <c r="F2160"/>
      <c r="G2160"/>
    </row>
    <row r="2161" spans="4:7" x14ac:dyDescent="0.25">
      <c r="D2161"/>
      <c r="E2161"/>
      <c r="F2161"/>
      <c r="G2161"/>
    </row>
    <row r="2162" spans="4:7" x14ac:dyDescent="0.25">
      <c r="D2162"/>
      <c r="E2162"/>
      <c r="F2162"/>
      <c r="G2162"/>
    </row>
    <row r="2163" spans="4:7" x14ac:dyDescent="0.25">
      <c r="D2163"/>
      <c r="E2163"/>
      <c r="F2163"/>
      <c r="G2163"/>
    </row>
    <row r="2164" spans="4:7" x14ac:dyDescent="0.25">
      <c r="D2164"/>
      <c r="E2164"/>
      <c r="F2164"/>
      <c r="G2164"/>
    </row>
    <row r="2165" spans="4:7" x14ac:dyDescent="0.25">
      <c r="D2165"/>
      <c r="E2165"/>
      <c r="F2165"/>
      <c r="G2165"/>
    </row>
    <row r="2166" spans="4:7" x14ac:dyDescent="0.25">
      <c r="D2166"/>
      <c r="E2166"/>
      <c r="F2166"/>
      <c r="G2166"/>
    </row>
    <row r="2167" spans="4:7" x14ac:dyDescent="0.25">
      <c r="D2167"/>
      <c r="E2167"/>
      <c r="F2167"/>
      <c r="G2167"/>
    </row>
    <row r="2168" spans="4:7" x14ac:dyDescent="0.25">
      <c r="D2168"/>
      <c r="E2168"/>
      <c r="F2168"/>
      <c r="G2168"/>
    </row>
    <row r="2169" spans="4:7" x14ac:dyDescent="0.25">
      <c r="D2169"/>
      <c r="E2169"/>
      <c r="F2169"/>
      <c r="G2169"/>
    </row>
    <row r="2170" spans="4:7" x14ac:dyDescent="0.25">
      <c r="D2170"/>
      <c r="E2170"/>
      <c r="F2170"/>
      <c r="G2170"/>
    </row>
    <row r="2171" spans="4:7" x14ac:dyDescent="0.25">
      <c r="D2171"/>
      <c r="E2171"/>
      <c r="F2171"/>
      <c r="G2171"/>
    </row>
    <row r="2172" spans="4:7" x14ac:dyDescent="0.25">
      <c r="D2172"/>
      <c r="E2172"/>
      <c r="F2172"/>
      <c r="G2172"/>
    </row>
    <row r="2173" spans="4:7" x14ac:dyDescent="0.25">
      <c r="D2173"/>
      <c r="E2173"/>
      <c r="F2173"/>
      <c r="G2173"/>
    </row>
    <row r="2174" spans="4:7" x14ac:dyDescent="0.25">
      <c r="D2174"/>
      <c r="E2174"/>
      <c r="F2174"/>
      <c r="G2174"/>
    </row>
    <row r="2175" spans="4:7" x14ac:dyDescent="0.25">
      <c r="D2175"/>
      <c r="E2175"/>
      <c r="F2175"/>
      <c r="G2175"/>
    </row>
    <row r="2176" spans="4:7" x14ac:dyDescent="0.25">
      <c r="D2176"/>
      <c r="E2176"/>
      <c r="F2176"/>
      <c r="G2176"/>
    </row>
    <row r="2177" spans="4:7" x14ac:dyDescent="0.25">
      <c r="D2177"/>
      <c r="E2177"/>
      <c r="F2177"/>
      <c r="G2177"/>
    </row>
    <row r="2178" spans="4:7" x14ac:dyDescent="0.25">
      <c r="D2178"/>
      <c r="E2178"/>
      <c r="F2178"/>
      <c r="G2178"/>
    </row>
    <row r="2179" spans="4:7" x14ac:dyDescent="0.25">
      <c r="D2179"/>
      <c r="E2179"/>
      <c r="F2179"/>
      <c r="G2179"/>
    </row>
    <row r="2180" spans="4:7" x14ac:dyDescent="0.25">
      <c r="D2180"/>
      <c r="E2180"/>
      <c r="F2180"/>
      <c r="G2180"/>
    </row>
    <row r="2181" spans="4:7" x14ac:dyDescent="0.25">
      <c r="D2181"/>
      <c r="E2181"/>
      <c r="F2181"/>
      <c r="G2181"/>
    </row>
    <row r="2182" spans="4:7" x14ac:dyDescent="0.25">
      <c r="D2182"/>
      <c r="E2182"/>
      <c r="F2182"/>
      <c r="G2182"/>
    </row>
    <row r="2183" spans="4:7" x14ac:dyDescent="0.25">
      <c r="D2183"/>
      <c r="E2183"/>
      <c r="F2183"/>
      <c r="G2183"/>
    </row>
    <row r="2184" spans="4:7" x14ac:dyDescent="0.25">
      <c r="D2184"/>
      <c r="E2184"/>
      <c r="F2184"/>
      <c r="G2184"/>
    </row>
    <row r="2185" spans="4:7" x14ac:dyDescent="0.25">
      <c r="D2185"/>
      <c r="E2185"/>
      <c r="F2185"/>
      <c r="G2185"/>
    </row>
    <row r="2186" spans="4:7" x14ac:dyDescent="0.25">
      <c r="D2186"/>
      <c r="E2186"/>
      <c r="F2186"/>
      <c r="G2186"/>
    </row>
    <row r="2187" spans="4:7" x14ac:dyDescent="0.25">
      <c r="D2187"/>
      <c r="E2187"/>
      <c r="F2187"/>
      <c r="G2187"/>
    </row>
    <row r="2188" spans="4:7" x14ac:dyDescent="0.25">
      <c r="D2188"/>
      <c r="E2188"/>
      <c r="F2188"/>
      <c r="G2188"/>
    </row>
    <row r="2189" spans="4:7" x14ac:dyDescent="0.25">
      <c r="D2189"/>
      <c r="E2189"/>
      <c r="F2189"/>
      <c r="G2189"/>
    </row>
    <row r="2190" spans="4:7" x14ac:dyDescent="0.25">
      <c r="D2190"/>
      <c r="E2190"/>
      <c r="F2190"/>
      <c r="G2190"/>
    </row>
    <row r="2191" spans="4:7" x14ac:dyDescent="0.25">
      <c r="D2191"/>
      <c r="E2191"/>
      <c r="F2191"/>
      <c r="G2191"/>
    </row>
    <row r="2192" spans="4:7" x14ac:dyDescent="0.25">
      <c r="D2192"/>
      <c r="E2192"/>
      <c r="F2192"/>
      <c r="G2192"/>
    </row>
    <row r="2193" spans="4:7" x14ac:dyDescent="0.25">
      <c r="D2193"/>
      <c r="E2193"/>
      <c r="F2193"/>
      <c r="G2193"/>
    </row>
    <row r="2194" spans="4:7" x14ac:dyDescent="0.25">
      <c r="D2194"/>
      <c r="E2194"/>
      <c r="F2194"/>
      <c r="G2194"/>
    </row>
    <row r="2195" spans="4:7" x14ac:dyDescent="0.25">
      <c r="D2195"/>
      <c r="E2195"/>
      <c r="F2195"/>
      <c r="G2195"/>
    </row>
    <row r="2196" spans="4:7" x14ac:dyDescent="0.25">
      <c r="D2196"/>
      <c r="E2196"/>
      <c r="F2196"/>
      <c r="G2196"/>
    </row>
    <row r="2197" spans="4:7" x14ac:dyDescent="0.25">
      <c r="D2197"/>
      <c r="E2197"/>
      <c r="F2197"/>
      <c r="G2197"/>
    </row>
    <row r="2198" spans="4:7" x14ac:dyDescent="0.25">
      <c r="D2198"/>
      <c r="E2198"/>
      <c r="F2198"/>
      <c r="G2198"/>
    </row>
    <row r="2199" spans="4:7" x14ac:dyDescent="0.25">
      <c r="D2199"/>
      <c r="E2199"/>
      <c r="F2199"/>
      <c r="G2199"/>
    </row>
    <row r="2200" spans="4:7" x14ac:dyDescent="0.25">
      <c r="D2200"/>
      <c r="E2200"/>
      <c r="F2200"/>
      <c r="G2200"/>
    </row>
    <row r="2201" spans="4:7" x14ac:dyDescent="0.25">
      <c r="D2201"/>
      <c r="E2201"/>
      <c r="F2201"/>
      <c r="G2201"/>
    </row>
    <row r="2202" spans="4:7" x14ac:dyDescent="0.25">
      <c r="D2202"/>
      <c r="E2202"/>
      <c r="F2202"/>
      <c r="G2202"/>
    </row>
    <row r="2203" spans="4:7" x14ac:dyDescent="0.25">
      <c r="D2203"/>
      <c r="E2203"/>
      <c r="F2203"/>
      <c r="G2203"/>
    </row>
    <row r="2204" spans="4:7" x14ac:dyDescent="0.25">
      <c r="D2204"/>
      <c r="E2204"/>
      <c r="F2204"/>
      <c r="G2204"/>
    </row>
    <row r="2205" spans="4:7" x14ac:dyDescent="0.25">
      <c r="D2205"/>
      <c r="E2205"/>
      <c r="F2205"/>
      <c r="G2205"/>
    </row>
    <row r="2206" spans="4:7" x14ac:dyDescent="0.25">
      <c r="D2206"/>
      <c r="E2206"/>
      <c r="F2206"/>
      <c r="G2206"/>
    </row>
    <row r="2207" spans="4:7" x14ac:dyDescent="0.25">
      <c r="D2207"/>
      <c r="E2207"/>
      <c r="F2207"/>
      <c r="G2207"/>
    </row>
    <row r="2208" spans="4:7" x14ac:dyDescent="0.25">
      <c r="D2208"/>
      <c r="E2208"/>
      <c r="F2208"/>
      <c r="G2208"/>
    </row>
    <row r="2209" spans="4:7" x14ac:dyDescent="0.25">
      <c r="D2209"/>
      <c r="E2209"/>
      <c r="F2209"/>
      <c r="G2209"/>
    </row>
    <row r="2210" spans="4:7" x14ac:dyDescent="0.25">
      <c r="D2210"/>
      <c r="E2210"/>
      <c r="F2210"/>
      <c r="G2210"/>
    </row>
    <row r="2211" spans="4:7" x14ac:dyDescent="0.25">
      <c r="D2211"/>
      <c r="E2211"/>
      <c r="F2211"/>
      <c r="G2211"/>
    </row>
    <row r="2212" spans="4:7" x14ac:dyDescent="0.25">
      <c r="D2212"/>
      <c r="E2212"/>
      <c r="F2212"/>
      <c r="G2212"/>
    </row>
    <row r="2213" spans="4:7" x14ac:dyDescent="0.25">
      <c r="D2213"/>
      <c r="E2213"/>
      <c r="F2213"/>
      <c r="G2213"/>
    </row>
    <row r="2214" spans="4:7" x14ac:dyDescent="0.25">
      <c r="D2214"/>
      <c r="E2214"/>
      <c r="F2214"/>
      <c r="G2214"/>
    </row>
    <row r="2215" spans="4:7" x14ac:dyDescent="0.25">
      <c r="D2215"/>
      <c r="E2215"/>
      <c r="F2215"/>
      <c r="G2215"/>
    </row>
    <row r="2216" spans="4:7" x14ac:dyDescent="0.25">
      <c r="D2216"/>
      <c r="E2216"/>
      <c r="F2216"/>
      <c r="G2216"/>
    </row>
    <row r="2217" spans="4:7" x14ac:dyDescent="0.25">
      <c r="D2217"/>
      <c r="E2217"/>
      <c r="F2217"/>
      <c r="G2217"/>
    </row>
    <row r="2218" spans="4:7" x14ac:dyDescent="0.25">
      <c r="D2218"/>
      <c r="E2218"/>
      <c r="F2218"/>
      <c r="G2218"/>
    </row>
    <row r="2219" spans="4:7" x14ac:dyDescent="0.25">
      <c r="D2219"/>
      <c r="E2219"/>
      <c r="F2219"/>
      <c r="G2219"/>
    </row>
    <row r="2220" spans="4:7" x14ac:dyDescent="0.25">
      <c r="D2220"/>
      <c r="E2220"/>
      <c r="F2220"/>
      <c r="G2220"/>
    </row>
    <row r="2221" spans="4:7" x14ac:dyDescent="0.25">
      <c r="D2221"/>
      <c r="E2221"/>
      <c r="F2221"/>
      <c r="G2221"/>
    </row>
    <row r="2222" spans="4:7" x14ac:dyDescent="0.25">
      <c r="D2222"/>
      <c r="E2222"/>
      <c r="F2222"/>
      <c r="G2222"/>
    </row>
    <row r="2223" spans="4:7" x14ac:dyDescent="0.25">
      <c r="D2223"/>
      <c r="E2223"/>
      <c r="F2223"/>
      <c r="G2223"/>
    </row>
    <row r="2224" spans="4:7" x14ac:dyDescent="0.25">
      <c r="D2224"/>
      <c r="E2224"/>
      <c r="F2224"/>
      <c r="G2224"/>
    </row>
    <row r="2225" spans="4:7" x14ac:dyDescent="0.25">
      <c r="D2225"/>
      <c r="E2225"/>
      <c r="F2225"/>
      <c r="G2225"/>
    </row>
    <row r="2226" spans="4:7" x14ac:dyDescent="0.25">
      <c r="D2226"/>
      <c r="E2226"/>
      <c r="F2226"/>
      <c r="G2226"/>
    </row>
    <row r="2227" spans="4:7" x14ac:dyDescent="0.25">
      <c r="D2227"/>
      <c r="E2227"/>
      <c r="F2227"/>
      <c r="G2227"/>
    </row>
    <row r="2228" spans="4:7" x14ac:dyDescent="0.25">
      <c r="D2228"/>
      <c r="E2228"/>
      <c r="F2228"/>
      <c r="G2228"/>
    </row>
    <row r="2229" spans="4:7" x14ac:dyDescent="0.25">
      <c r="D2229"/>
      <c r="E2229"/>
      <c r="F2229"/>
      <c r="G2229"/>
    </row>
    <row r="2230" spans="4:7" x14ac:dyDescent="0.25">
      <c r="D2230"/>
      <c r="E2230"/>
      <c r="F2230"/>
      <c r="G2230"/>
    </row>
    <row r="2231" spans="4:7" x14ac:dyDescent="0.25">
      <c r="D2231"/>
      <c r="E2231"/>
      <c r="F2231"/>
      <c r="G2231"/>
    </row>
    <row r="2232" spans="4:7" x14ac:dyDescent="0.25">
      <c r="D2232"/>
      <c r="E2232"/>
      <c r="F2232"/>
      <c r="G2232"/>
    </row>
    <row r="2233" spans="4:7" x14ac:dyDescent="0.25">
      <c r="D2233"/>
      <c r="E2233"/>
      <c r="F2233"/>
      <c r="G2233"/>
    </row>
    <row r="2234" spans="4:7" x14ac:dyDescent="0.25">
      <c r="D2234"/>
      <c r="E2234"/>
      <c r="F2234"/>
      <c r="G2234"/>
    </row>
    <row r="2235" spans="4:7" x14ac:dyDescent="0.25">
      <c r="D2235"/>
      <c r="E2235"/>
      <c r="F2235"/>
      <c r="G2235"/>
    </row>
    <row r="2236" spans="4:7" x14ac:dyDescent="0.25">
      <c r="D2236"/>
      <c r="E2236"/>
      <c r="F2236"/>
      <c r="G2236"/>
    </row>
    <row r="2237" spans="4:7" x14ac:dyDescent="0.25">
      <c r="D2237"/>
      <c r="E2237"/>
      <c r="F2237"/>
      <c r="G2237"/>
    </row>
    <row r="2238" spans="4:7" x14ac:dyDescent="0.25">
      <c r="D2238"/>
      <c r="E2238"/>
      <c r="F2238"/>
      <c r="G2238"/>
    </row>
    <row r="2239" spans="4:7" x14ac:dyDescent="0.25">
      <c r="D2239"/>
      <c r="E2239"/>
      <c r="F2239"/>
      <c r="G2239"/>
    </row>
    <row r="2240" spans="4:7" x14ac:dyDescent="0.25">
      <c r="D2240"/>
      <c r="E2240"/>
      <c r="F2240"/>
      <c r="G2240"/>
    </row>
    <row r="2241" spans="4:7" x14ac:dyDescent="0.25">
      <c r="D2241"/>
      <c r="E2241"/>
      <c r="F2241"/>
      <c r="G2241"/>
    </row>
    <row r="2242" spans="4:7" x14ac:dyDescent="0.25">
      <c r="D2242"/>
      <c r="E2242"/>
      <c r="F2242"/>
      <c r="G2242"/>
    </row>
    <row r="2243" spans="4:7" x14ac:dyDescent="0.25">
      <c r="D2243"/>
      <c r="E2243"/>
      <c r="F2243"/>
      <c r="G2243"/>
    </row>
    <row r="2244" spans="4:7" x14ac:dyDescent="0.25">
      <c r="D2244"/>
      <c r="E2244"/>
      <c r="F2244"/>
      <c r="G2244"/>
    </row>
    <row r="2245" spans="4:7" x14ac:dyDescent="0.25">
      <c r="D2245"/>
      <c r="E2245"/>
      <c r="F2245"/>
      <c r="G2245"/>
    </row>
    <row r="2246" spans="4:7" x14ac:dyDescent="0.25">
      <c r="D2246"/>
      <c r="E2246"/>
      <c r="F2246"/>
      <c r="G2246"/>
    </row>
    <row r="2247" spans="4:7" x14ac:dyDescent="0.25">
      <c r="D2247"/>
      <c r="E2247"/>
      <c r="F2247"/>
      <c r="G2247"/>
    </row>
    <row r="2248" spans="4:7" x14ac:dyDescent="0.25">
      <c r="D2248"/>
      <c r="E2248"/>
      <c r="F2248"/>
      <c r="G2248"/>
    </row>
    <row r="2249" spans="4:7" x14ac:dyDescent="0.25">
      <c r="D2249"/>
      <c r="E2249"/>
      <c r="F2249"/>
      <c r="G2249"/>
    </row>
    <row r="2250" spans="4:7" x14ac:dyDescent="0.25">
      <c r="D2250"/>
      <c r="E2250"/>
      <c r="F2250"/>
      <c r="G2250"/>
    </row>
    <row r="2251" spans="4:7" x14ac:dyDescent="0.25">
      <c r="D2251"/>
      <c r="E2251"/>
      <c r="F2251"/>
      <c r="G2251"/>
    </row>
    <row r="2252" spans="4:7" x14ac:dyDescent="0.25">
      <c r="D2252"/>
      <c r="E2252"/>
      <c r="F2252"/>
      <c r="G2252"/>
    </row>
    <row r="2253" spans="4:7" x14ac:dyDescent="0.25">
      <c r="D2253"/>
      <c r="E2253"/>
      <c r="F2253"/>
      <c r="G2253"/>
    </row>
    <row r="2254" spans="4:7" x14ac:dyDescent="0.25">
      <c r="D2254"/>
      <c r="E2254"/>
      <c r="F2254"/>
      <c r="G2254"/>
    </row>
    <row r="2255" spans="4:7" x14ac:dyDescent="0.25">
      <c r="D2255"/>
      <c r="E2255"/>
      <c r="F2255"/>
      <c r="G2255"/>
    </row>
    <row r="2256" spans="4:7" x14ac:dyDescent="0.25">
      <c r="D2256"/>
      <c r="E2256"/>
      <c r="F2256"/>
      <c r="G2256"/>
    </row>
    <row r="2257" spans="4:7" x14ac:dyDescent="0.25">
      <c r="D2257"/>
      <c r="E2257"/>
      <c r="F2257"/>
      <c r="G2257"/>
    </row>
    <row r="2258" spans="4:7" x14ac:dyDescent="0.25">
      <c r="D2258"/>
      <c r="E2258"/>
      <c r="F2258"/>
      <c r="G2258"/>
    </row>
    <row r="2259" spans="4:7" x14ac:dyDescent="0.25">
      <c r="D2259"/>
      <c r="E2259"/>
      <c r="F2259"/>
      <c r="G2259"/>
    </row>
    <row r="2260" spans="4:7" x14ac:dyDescent="0.25">
      <c r="D2260"/>
      <c r="E2260"/>
      <c r="F2260"/>
      <c r="G2260"/>
    </row>
    <row r="2261" spans="4:7" x14ac:dyDescent="0.25">
      <c r="D2261"/>
      <c r="E2261"/>
      <c r="F2261"/>
      <c r="G2261"/>
    </row>
    <row r="2262" spans="4:7" x14ac:dyDescent="0.25">
      <c r="D2262"/>
      <c r="E2262"/>
      <c r="F2262"/>
      <c r="G2262"/>
    </row>
    <row r="2263" spans="4:7" x14ac:dyDescent="0.25">
      <c r="D2263"/>
      <c r="E2263"/>
      <c r="F2263"/>
      <c r="G2263"/>
    </row>
    <row r="2264" spans="4:7" x14ac:dyDescent="0.25">
      <c r="D2264"/>
      <c r="E2264"/>
      <c r="F2264"/>
      <c r="G2264"/>
    </row>
    <row r="2265" spans="4:7" x14ac:dyDescent="0.25">
      <c r="D2265"/>
      <c r="E2265"/>
      <c r="F2265"/>
      <c r="G2265"/>
    </row>
    <row r="2266" spans="4:7" x14ac:dyDescent="0.25">
      <c r="D2266"/>
      <c r="E2266"/>
      <c r="F2266"/>
      <c r="G2266"/>
    </row>
    <row r="2267" spans="4:7" x14ac:dyDescent="0.25">
      <c r="D2267"/>
      <c r="E2267"/>
      <c r="F2267"/>
      <c r="G2267"/>
    </row>
    <row r="2268" spans="4:7" x14ac:dyDescent="0.25">
      <c r="D2268"/>
      <c r="E2268"/>
      <c r="F2268"/>
      <c r="G2268"/>
    </row>
    <row r="2269" spans="4:7" x14ac:dyDescent="0.25">
      <c r="D2269"/>
      <c r="E2269"/>
      <c r="F2269"/>
      <c r="G2269"/>
    </row>
    <row r="2270" spans="4:7" x14ac:dyDescent="0.25">
      <c r="D2270"/>
      <c r="E2270"/>
      <c r="F2270"/>
      <c r="G2270"/>
    </row>
    <row r="2271" spans="4:7" x14ac:dyDescent="0.25">
      <c r="D2271"/>
      <c r="E2271"/>
      <c r="F2271"/>
      <c r="G2271"/>
    </row>
    <row r="2272" spans="4:7" x14ac:dyDescent="0.25">
      <c r="D2272"/>
      <c r="E2272"/>
      <c r="F2272"/>
      <c r="G2272"/>
    </row>
    <row r="2273" spans="4:7" x14ac:dyDescent="0.25">
      <c r="D2273"/>
      <c r="E2273"/>
      <c r="F2273"/>
      <c r="G2273"/>
    </row>
    <row r="2274" spans="4:7" x14ac:dyDescent="0.25">
      <c r="D2274"/>
      <c r="E2274"/>
      <c r="F2274"/>
      <c r="G2274"/>
    </row>
    <row r="2275" spans="4:7" x14ac:dyDescent="0.25">
      <c r="D2275"/>
      <c r="E2275"/>
      <c r="F2275"/>
      <c r="G2275"/>
    </row>
    <row r="2276" spans="4:7" x14ac:dyDescent="0.25">
      <c r="D2276"/>
      <c r="E2276"/>
      <c r="F2276"/>
      <c r="G2276"/>
    </row>
    <row r="2277" spans="4:7" x14ac:dyDescent="0.25">
      <c r="D2277"/>
      <c r="E2277"/>
      <c r="F2277"/>
      <c r="G2277"/>
    </row>
    <row r="2278" spans="4:7" x14ac:dyDescent="0.25">
      <c r="D2278"/>
      <c r="E2278"/>
      <c r="F2278"/>
      <c r="G2278"/>
    </row>
    <row r="2279" spans="4:7" x14ac:dyDescent="0.25">
      <c r="D2279"/>
      <c r="E2279"/>
      <c r="F2279"/>
      <c r="G2279"/>
    </row>
    <row r="2280" spans="4:7" x14ac:dyDescent="0.25">
      <c r="D2280"/>
      <c r="E2280"/>
      <c r="F2280"/>
      <c r="G2280"/>
    </row>
    <row r="2281" spans="4:7" x14ac:dyDescent="0.25">
      <c r="D2281"/>
      <c r="E2281"/>
      <c r="F2281"/>
      <c r="G2281"/>
    </row>
    <row r="2282" spans="4:7" x14ac:dyDescent="0.25">
      <c r="D2282"/>
      <c r="E2282"/>
      <c r="F2282"/>
      <c r="G2282"/>
    </row>
    <row r="2283" spans="4:7" x14ac:dyDescent="0.25">
      <c r="D2283"/>
      <c r="E2283"/>
      <c r="F2283"/>
      <c r="G2283"/>
    </row>
    <row r="2284" spans="4:7" x14ac:dyDescent="0.25">
      <c r="D2284"/>
      <c r="E2284"/>
      <c r="F2284"/>
      <c r="G2284"/>
    </row>
    <row r="2285" spans="4:7" x14ac:dyDescent="0.25">
      <c r="D2285"/>
      <c r="E2285"/>
      <c r="F2285"/>
      <c r="G2285"/>
    </row>
    <row r="2286" spans="4:7" x14ac:dyDescent="0.25">
      <c r="D2286"/>
      <c r="E2286"/>
      <c r="F2286"/>
      <c r="G2286"/>
    </row>
    <row r="2287" spans="4:7" x14ac:dyDescent="0.25">
      <c r="D2287"/>
      <c r="E2287"/>
      <c r="F2287"/>
      <c r="G2287"/>
    </row>
    <row r="2288" spans="4:7" x14ac:dyDescent="0.25">
      <c r="D2288"/>
      <c r="E2288"/>
      <c r="F2288"/>
      <c r="G2288"/>
    </row>
    <row r="2289" spans="4:7" x14ac:dyDescent="0.25">
      <c r="D2289"/>
      <c r="E2289"/>
      <c r="F2289"/>
      <c r="G2289"/>
    </row>
    <row r="2290" spans="4:7" x14ac:dyDescent="0.25">
      <c r="D2290"/>
      <c r="E2290"/>
      <c r="F2290"/>
      <c r="G2290"/>
    </row>
    <row r="2291" spans="4:7" x14ac:dyDescent="0.25">
      <c r="D2291"/>
      <c r="E2291"/>
      <c r="F2291"/>
      <c r="G2291"/>
    </row>
    <row r="2292" spans="4:7" x14ac:dyDescent="0.25">
      <c r="D2292"/>
      <c r="E2292"/>
      <c r="F2292"/>
      <c r="G2292"/>
    </row>
    <row r="2293" spans="4:7" x14ac:dyDescent="0.25">
      <c r="D2293"/>
      <c r="E2293"/>
      <c r="F2293"/>
      <c r="G2293"/>
    </row>
    <row r="2294" spans="4:7" x14ac:dyDescent="0.25">
      <c r="D2294"/>
      <c r="E2294"/>
      <c r="F2294"/>
      <c r="G2294"/>
    </row>
    <row r="2295" spans="4:7" x14ac:dyDescent="0.25">
      <c r="D2295"/>
      <c r="E2295"/>
      <c r="F2295"/>
      <c r="G2295"/>
    </row>
    <row r="2296" spans="4:7" x14ac:dyDescent="0.25">
      <c r="D2296"/>
      <c r="E2296"/>
      <c r="F2296"/>
      <c r="G2296"/>
    </row>
    <row r="2297" spans="4:7" x14ac:dyDescent="0.25">
      <c r="D2297"/>
      <c r="E2297"/>
      <c r="F2297"/>
      <c r="G2297"/>
    </row>
    <row r="2298" spans="4:7" x14ac:dyDescent="0.25">
      <c r="D2298"/>
      <c r="E2298"/>
      <c r="F2298"/>
      <c r="G2298"/>
    </row>
    <row r="2299" spans="4:7" x14ac:dyDescent="0.25">
      <c r="D2299"/>
      <c r="E2299"/>
      <c r="F2299"/>
      <c r="G2299"/>
    </row>
    <row r="2300" spans="4:7" x14ac:dyDescent="0.25">
      <c r="D2300"/>
      <c r="E2300"/>
      <c r="F2300"/>
      <c r="G2300"/>
    </row>
    <row r="2301" spans="4:7" x14ac:dyDescent="0.25">
      <c r="D2301"/>
      <c r="E2301"/>
      <c r="F2301"/>
      <c r="G2301"/>
    </row>
    <row r="2302" spans="4:7" x14ac:dyDescent="0.25">
      <c r="D2302"/>
      <c r="E2302"/>
      <c r="F2302"/>
      <c r="G2302"/>
    </row>
    <row r="2303" spans="4:7" x14ac:dyDescent="0.25">
      <c r="D2303"/>
      <c r="E2303"/>
      <c r="F2303"/>
      <c r="G2303"/>
    </row>
    <row r="2304" spans="4:7" x14ac:dyDescent="0.25">
      <c r="D2304"/>
      <c r="E2304"/>
      <c r="F2304"/>
      <c r="G2304"/>
    </row>
    <row r="2305" spans="4:7" x14ac:dyDescent="0.25">
      <c r="D2305"/>
      <c r="E2305"/>
      <c r="F2305"/>
      <c r="G2305"/>
    </row>
    <row r="2306" spans="4:7" x14ac:dyDescent="0.25">
      <c r="D2306"/>
      <c r="E2306"/>
      <c r="F2306"/>
      <c r="G2306"/>
    </row>
    <row r="2307" spans="4:7" x14ac:dyDescent="0.25">
      <c r="D2307"/>
      <c r="E2307"/>
      <c r="F2307"/>
      <c r="G2307"/>
    </row>
    <row r="2308" spans="4:7" x14ac:dyDescent="0.25">
      <c r="D2308"/>
      <c r="E2308"/>
      <c r="F2308"/>
      <c r="G2308"/>
    </row>
    <row r="2309" spans="4:7" x14ac:dyDescent="0.25">
      <c r="D2309"/>
      <c r="E2309"/>
      <c r="F2309"/>
      <c r="G2309"/>
    </row>
    <row r="2310" spans="4:7" x14ac:dyDescent="0.25">
      <c r="D2310"/>
      <c r="E2310"/>
      <c r="F2310"/>
      <c r="G2310"/>
    </row>
    <row r="2311" spans="4:7" x14ac:dyDescent="0.25">
      <c r="D2311"/>
      <c r="E2311"/>
      <c r="F2311"/>
      <c r="G2311"/>
    </row>
    <row r="2312" spans="4:7" x14ac:dyDescent="0.25">
      <c r="D2312"/>
      <c r="E2312"/>
      <c r="F2312"/>
      <c r="G2312"/>
    </row>
    <row r="2313" spans="4:7" x14ac:dyDescent="0.25">
      <c r="D2313"/>
      <c r="E2313"/>
      <c r="F2313"/>
      <c r="G2313"/>
    </row>
    <row r="2314" spans="4:7" x14ac:dyDescent="0.25">
      <c r="D2314"/>
      <c r="E2314"/>
      <c r="F2314"/>
      <c r="G2314"/>
    </row>
    <row r="2315" spans="4:7" x14ac:dyDescent="0.25">
      <c r="D2315"/>
      <c r="E2315"/>
      <c r="F2315"/>
      <c r="G2315"/>
    </row>
    <row r="2316" spans="4:7" x14ac:dyDescent="0.25">
      <c r="D2316"/>
      <c r="E2316"/>
      <c r="F2316"/>
      <c r="G2316"/>
    </row>
    <row r="2317" spans="4:7" x14ac:dyDescent="0.25">
      <c r="D2317"/>
      <c r="E2317"/>
      <c r="F2317"/>
      <c r="G2317"/>
    </row>
    <row r="2318" spans="4:7" x14ac:dyDescent="0.25">
      <c r="D2318"/>
      <c r="E2318"/>
      <c r="F2318"/>
      <c r="G2318"/>
    </row>
    <row r="2319" spans="4:7" x14ac:dyDescent="0.25">
      <c r="D2319"/>
      <c r="E2319"/>
      <c r="F2319"/>
      <c r="G2319"/>
    </row>
    <row r="2320" spans="4:7" x14ac:dyDescent="0.25">
      <c r="D2320"/>
      <c r="E2320"/>
      <c r="F2320"/>
      <c r="G2320"/>
    </row>
    <row r="2321" spans="4:7" x14ac:dyDescent="0.25">
      <c r="D2321"/>
      <c r="E2321"/>
      <c r="F2321"/>
      <c r="G2321"/>
    </row>
    <row r="2322" spans="4:7" x14ac:dyDescent="0.25">
      <c r="D2322"/>
      <c r="E2322"/>
      <c r="F2322"/>
      <c r="G2322"/>
    </row>
    <row r="2323" spans="4:7" x14ac:dyDescent="0.25">
      <c r="D2323"/>
      <c r="E2323"/>
      <c r="F2323"/>
      <c r="G2323"/>
    </row>
    <row r="2324" spans="4:7" x14ac:dyDescent="0.25">
      <c r="D2324"/>
      <c r="E2324"/>
      <c r="F2324"/>
      <c r="G2324"/>
    </row>
    <row r="2325" spans="4:7" x14ac:dyDescent="0.25">
      <c r="D2325"/>
      <c r="E2325"/>
      <c r="F2325"/>
      <c r="G2325"/>
    </row>
    <row r="2326" spans="4:7" x14ac:dyDescent="0.25">
      <c r="D2326"/>
      <c r="E2326"/>
      <c r="F2326"/>
      <c r="G2326"/>
    </row>
    <row r="2327" spans="4:7" x14ac:dyDescent="0.25">
      <c r="D2327"/>
      <c r="E2327"/>
      <c r="F2327"/>
      <c r="G2327"/>
    </row>
    <row r="2328" spans="4:7" x14ac:dyDescent="0.25">
      <c r="D2328"/>
      <c r="E2328"/>
      <c r="F2328"/>
      <c r="G2328"/>
    </row>
    <row r="2329" spans="4:7" x14ac:dyDescent="0.25">
      <c r="D2329"/>
      <c r="E2329"/>
      <c r="F2329"/>
      <c r="G2329"/>
    </row>
    <row r="2330" spans="4:7" x14ac:dyDescent="0.25">
      <c r="D2330"/>
      <c r="E2330"/>
      <c r="F2330"/>
      <c r="G2330"/>
    </row>
    <row r="2331" spans="4:7" x14ac:dyDescent="0.25">
      <c r="D2331"/>
      <c r="E2331"/>
      <c r="F2331"/>
      <c r="G2331"/>
    </row>
    <row r="2332" spans="4:7" x14ac:dyDescent="0.25">
      <c r="D2332"/>
      <c r="E2332"/>
      <c r="F2332"/>
      <c r="G2332"/>
    </row>
    <row r="2333" spans="4:7" x14ac:dyDescent="0.25">
      <c r="D2333"/>
      <c r="E2333"/>
      <c r="F2333"/>
      <c r="G2333"/>
    </row>
    <row r="2334" spans="4:7" x14ac:dyDescent="0.25">
      <c r="D2334"/>
      <c r="E2334"/>
      <c r="F2334"/>
      <c r="G2334"/>
    </row>
    <row r="2335" spans="4:7" x14ac:dyDescent="0.25">
      <c r="D2335"/>
      <c r="E2335"/>
      <c r="F2335"/>
      <c r="G2335"/>
    </row>
    <row r="2336" spans="4:7" x14ac:dyDescent="0.25">
      <c r="D2336"/>
      <c r="E2336"/>
      <c r="F2336"/>
      <c r="G2336"/>
    </row>
    <row r="2337" spans="4:7" x14ac:dyDescent="0.25">
      <c r="D2337"/>
      <c r="E2337"/>
      <c r="F2337"/>
      <c r="G2337"/>
    </row>
    <row r="2338" spans="4:7" x14ac:dyDescent="0.25">
      <c r="D2338"/>
      <c r="E2338"/>
      <c r="F2338"/>
      <c r="G2338"/>
    </row>
    <row r="2339" spans="4:7" x14ac:dyDescent="0.25">
      <c r="D2339"/>
      <c r="E2339"/>
      <c r="F2339"/>
      <c r="G2339"/>
    </row>
    <row r="2340" spans="4:7" x14ac:dyDescent="0.25">
      <c r="D2340"/>
      <c r="E2340"/>
      <c r="F2340"/>
      <c r="G2340"/>
    </row>
    <row r="2341" spans="4:7" x14ac:dyDescent="0.25">
      <c r="D2341"/>
      <c r="E2341"/>
      <c r="F2341"/>
      <c r="G2341"/>
    </row>
    <row r="2342" spans="4:7" x14ac:dyDescent="0.25">
      <c r="D2342"/>
      <c r="E2342"/>
      <c r="F2342"/>
      <c r="G2342"/>
    </row>
    <row r="2343" spans="4:7" x14ac:dyDescent="0.25">
      <c r="D2343"/>
      <c r="E2343"/>
      <c r="F2343"/>
      <c r="G2343"/>
    </row>
    <row r="2344" spans="4:7" x14ac:dyDescent="0.25">
      <c r="D2344"/>
      <c r="E2344"/>
      <c r="F2344"/>
      <c r="G2344"/>
    </row>
    <row r="2345" spans="4:7" x14ac:dyDescent="0.25">
      <c r="D2345"/>
      <c r="E2345"/>
      <c r="F2345"/>
      <c r="G2345"/>
    </row>
    <row r="2346" spans="4:7" x14ac:dyDescent="0.25">
      <c r="D2346"/>
      <c r="E2346"/>
      <c r="F2346"/>
      <c r="G2346"/>
    </row>
    <row r="2347" spans="4:7" x14ac:dyDescent="0.25">
      <c r="D2347"/>
      <c r="E2347"/>
      <c r="F2347"/>
      <c r="G2347"/>
    </row>
    <row r="2348" spans="4:7" x14ac:dyDescent="0.25">
      <c r="D2348"/>
      <c r="E2348"/>
      <c r="F2348"/>
      <c r="G2348"/>
    </row>
    <row r="2349" spans="4:7" x14ac:dyDescent="0.25">
      <c r="D2349"/>
      <c r="E2349"/>
      <c r="F2349"/>
      <c r="G2349"/>
    </row>
    <row r="2350" spans="4:7" x14ac:dyDescent="0.25">
      <c r="D2350"/>
      <c r="E2350"/>
      <c r="F2350"/>
      <c r="G2350"/>
    </row>
    <row r="2351" spans="4:7" x14ac:dyDescent="0.25">
      <c r="D2351"/>
      <c r="E2351"/>
      <c r="F2351"/>
      <c r="G2351"/>
    </row>
    <row r="2352" spans="4:7" x14ac:dyDescent="0.25">
      <c r="D2352"/>
      <c r="E2352"/>
      <c r="F2352"/>
      <c r="G2352"/>
    </row>
    <row r="2353" spans="4:7" x14ac:dyDescent="0.25">
      <c r="D2353"/>
      <c r="E2353"/>
      <c r="F2353"/>
      <c r="G2353"/>
    </row>
    <row r="2354" spans="4:7" x14ac:dyDescent="0.25">
      <c r="D2354"/>
      <c r="E2354"/>
      <c r="F2354"/>
      <c r="G2354"/>
    </row>
    <row r="2355" spans="4:7" x14ac:dyDescent="0.25">
      <c r="D2355"/>
      <c r="E2355"/>
      <c r="F2355"/>
      <c r="G2355"/>
    </row>
    <row r="2356" spans="4:7" x14ac:dyDescent="0.25">
      <c r="D2356"/>
      <c r="E2356"/>
      <c r="F2356"/>
      <c r="G2356"/>
    </row>
    <row r="2357" spans="4:7" x14ac:dyDescent="0.25">
      <c r="D2357"/>
      <c r="E2357"/>
      <c r="F2357"/>
      <c r="G2357"/>
    </row>
    <row r="2358" spans="4:7" x14ac:dyDescent="0.25">
      <c r="D2358"/>
      <c r="E2358"/>
      <c r="F2358"/>
      <c r="G2358"/>
    </row>
    <row r="2359" spans="4:7" x14ac:dyDescent="0.25">
      <c r="D2359"/>
      <c r="E2359"/>
      <c r="F2359"/>
      <c r="G2359"/>
    </row>
    <row r="2360" spans="4:7" x14ac:dyDescent="0.25">
      <c r="D2360"/>
      <c r="E2360"/>
      <c r="F2360"/>
      <c r="G2360"/>
    </row>
    <row r="2361" spans="4:7" x14ac:dyDescent="0.25">
      <c r="D2361"/>
      <c r="E2361"/>
      <c r="F2361"/>
      <c r="G2361"/>
    </row>
    <row r="2362" spans="4:7" x14ac:dyDescent="0.25">
      <c r="D2362"/>
      <c r="E2362"/>
      <c r="F2362"/>
      <c r="G2362"/>
    </row>
    <row r="2363" spans="4:7" x14ac:dyDescent="0.25">
      <c r="D2363"/>
      <c r="E2363"/>
      <c r="F2363"/>
      <c r="G2363"/>
    </row>
    <row r="2364" spans="4:7" x14ac:dyDescent="0.25">
      <c r="D2364"/>
      <c r="E2364"/>
      <c r="F2364"/>
      <c r="G2364"/>
    </row>
    <row r="2365" spans="4:7" x14ac:dyDescent="0.25">
      <c r="D2365"/>
      <c r="E2365"/>
      <c r="F2365"/>
      <c r="G2365"/>
    </row>
    <row r="2366" spans="4:7" x14ac:dyDescent="0.25">
      <c r="D2366"/>
      <c r="E2366"/>
      <c r="F2366"/>
      <c r="G2366"/>
    </row>
    <row r="2367" spans="4:7" x14ac:dyDescent="0.25">
      <c r="D2367"/>
      <c r="E2367"/>
      <c r="F2367"/>
      <c r="G2367"/>
    </row>
    <row r="2368" spans="4:7" x14ac:dyDescent="0.25">
      <c r="D2368"/>
      <c r="E2368"/>
      <c r="F2368"/>
      <c r="G2368"/>
    </row>
    <row r="2369" spans="4:7" x14ac:dyDescent="0.25">
      <c r="D2369"/>
      <c r="E2369"/>
      <c r="F2369"/>
      <c r="G2369"/>
    </row>
    <row r="2370" spans="4:7" x14ac:dyDescent="0.25">
      <c r="D2370"/>
      <c r="E2370"/>
      <c r="F2370"/>
      <c r="G2370"/>
    </row>
    <row r="2371" spans="4:7" x14ac:dyDescent="0.25">
      <c r="D2371"/>
      <c r="E2371"/>
      <c r="F2371"/>
      <c r="G2371"/>
    </row>
    <row r="2372" spans="4:7" x14ac:dyDescent="0.25">
      <c r="D2372"/>
      <c r="E2372"/>
      <c r="F2372"/>
      <c r="G2372"/>
    </row>
    <row r="2373" spans="4:7" x14ac:dyDescent="0.25">
      <c r="D2373"/>
      <c r="E2373"/>
      <c r="F2373"/>
      <c r="G2373"/>
    </row>
    <row r="2374" spans="4:7" x14ac:dyDescent="0.25">
      <c r="D2374"/>
      <c r="E2374"/>
      <c r="F2374"/>
      <c r="G2374"/>
    </row>
    <row r="2375" spans="4:7" x14ac:dyDescent="0.25">
      <c r="D2375"/>
      <c r="E2375"/>
      <c r="F2375"/>
      <c r="G2375"/>
    </row>
    <row r="2376" spans="4:7" x14ac:dyDescent="0.25">
      <c r="D2376"/>
      <c r="E2376"/>
      <c r="F2376"/>
      <c r="G2376"/>
    </row>
    <row r="2377" spans="4:7" x14ac:dyDescent="0.25">
      <c r="D2377"/>
      <c r="E2377"/>
      <c r="F2377"/>
      <c r="G2377"/>
    </row>
    <row r="2378" spans="4:7" x14ac:dyDescent="0.25">
      <c r="D2378"/>
      <c r="E2378"/>
      <c r="F2378"/>
      <c r="G2378"/>
    </row>
    <row r="2379" spans="4:7" x14ac:dyDescent="0.25">
      <c r="D2379"/>
      <c r="E2379"/>
      <c r="F2379"/>
      <c r="G2379"/>
    </row>
    <row r="2380" spans="4:7" x14ac:dyDescent="0.25">
      <c r="D2380"/>
      <c r="E2380"/>
      <c r="F2380"/>
      <c r="G2380"/>
    </row>
    <row r="2381" spans="4:7" x14ac:dyDescent="0.25">
      <c r="D2381"/>
      <c r="E2381"/>
      <c r="F2381"/>
      <c r="G2381"/>
    </row>
    <row r="2382" spans="4:7" x14ac:dyDescent="0.25">
      <c r="D2382"/>
      <c r="E2382"/>
      <c r="F2382"/>
      <c r="G2382"/>
    </row>
    <row r="2383" spans="4:7" x14ac:dyDescent="0.25">
      <c r="D2383"/>
      <c r="E2383"/>
      <c r="F2383"/>
      <c r="G2383"/>
    </row>
    <row r="2384" spans="4:7" x14ac:dyDescent="0.25">
      <c r="D2384"/>
      <c r="E2384"/>
      <c r="F2384"/>
      <c r="G2384"/>
    </row>
    <row r="2385" spans="4:7" x14ac:dyDescent="0.25">
      <c r="D2385"/>
      <c r="E2385"/>
      <c r="F2385"/>
      <c r="G2385"/>
    </row>
    <row r="2386" spans="4:7" x14ac:dyDescent="0.25">
      <c r="D2386"/>
      <c r="E2386"/>
      <c r="F2386"/>
      <c r="G2386"/>
    </row>
    <row r="2387" spans="4:7" x14ac:dyDescent="0.25">
      <c r="D2387"/>
      <c r="E2387"/>
      <c r="F2387"/>
      <c r="G2387"/>
    </row>
    <row r="2388" spans="4:7" x14ac:dyDescent="0.25">
      <c r="D2388"/>
      <c r="E2388"/>
      <c r="F2388"/>
      <c r="G2388"/>
    </row>
    <row r="2389" spans="4:7" x14ac:dyDescent="0.25">
      <c r="D2389"/>
      <c r="E2389"/>
      <c r="F2389"/>
      <c r="G2389"/>
    </row>
    <row r="2390" spans="4:7" x14ac:dyDescent="0.25">
      <c r="D2390"/>
      <c r="E2390"/>
      <c r="F2390"/>
      <c r="G2390"/>
    </row>
    <row r="2391" spans="4:7" x14ac:dyDescent="0.25">
      <c r="D2391"/>
      <c r="E2391"/>
      <c r="F2391"/>
      <c r="G2391"/>
    </row>
    <row r="2392" spans="4:7" x14ac:dyDescent="0.25">
      <c r="D2392"/>
      <c r="E2392"/>
      <c r="F2392"/>
      <c r="G2392"/>
    </row>
    <row r="2393" spans="4:7" x14ac:dyDescent="0.25">
      <c r="D2393"/>
      <c r="E2393"/>
      <c r="F2393"/>
      <c r="G2393"/>
    </row>
    <row r="2394" spans="4:7" x14ac:dyDescent="0.25">
      <c r="D2394"/>
      <c r="E2394"/>
      <c r="F2394"/>
      <c r="G2394"/>
    </row>
    <row r="2395" spans="4:7" x14ac:dyDescent="0.25">
      <c r="D2395"/>
      <c r="E2395"/>
      <c r="F2395"/>
      <c r="G2395"/>
    </row>
    <row r="2396" spans="4:7" x14ac:dyDescent="0.25">
      <c r="D2396"/>
      <c r="E2396"/>
      <c r="F2396"/>
      <c r="G2396"/>
    </row>
    <row r="2397" spans="4:7" x14ac:dyDescent="0.25">
      <c r="D2397"/>
      <c r="E2397"/>
      <c r="F2397"/>
      <c r="G2397"/>
    </row>
    <row r="2398" spans="4:7" x14ac:dyDescent="0.25">
      <c r="D2398"/>
      <c r="E2398"/>
      <c r="F2398"/>
      <c r="G2398"/>
    </row>
    <row r="2399" spans="4:7" x14ac:dyDescent="0.25">
      <c r="D2399"/>
      <c r="E2399"/>
      <c r="F2399"/>
      <c r="G2399"/>
    </row>
    <row r="2400" spans="4:7" x14ac:dyDescent="0.25">
      <c r="D2400"/>
      <c r="E2400"/>
      <c r="F2400"/>
      <c r="G2400"/>
    </row>
    <row r="2401" spans="4:7" x14ac:dyDescent="0.25">
      <c r="D2401"/>
      <c r="E2401"/>
      <c r="F2401"/>
      <c r="G2401"/>
    </row>
    <row r="2402" spans="4:7" x14ac:dyDescent="0.25">
      <c r="D2402"/>
      <c r="E2402"/>
      <c r="F2402"/>
      <c r="G2402"/>
    </row>
    <row r="2403" spans="4:7" x14ac:dyDescent="0.25">
      <c r="D2403"/>
      <c r="E2403"/>
      <c r="F2403"/>
      <c r="G2403"/>
    </row>
    <row r="2404" spans="4:7" x14ac:dyDescent="0.25">
      <c r="D2404"/>
      <c r="E2404"/>
      <c r="F2404"/>
      <c r="G2404"/>
    </row>
    <row r="2405" spans="4:7" x14ac:dyDescent="0.25">
      <c r="D2405"/>
      <c r="E2405"/>
      <c r="F2405"/>
      <c r="G2405"/>
    </row>
    <row r="2406" spans="4:7" x14ac:dyDescent="0.25">
      <c r="D2406"/>
      <c r="E2406"/>
      <c r="F2406"/>
      <c r="G2406"/>
    </row>
    <row r="2407" spans="4:7" x14ac:dyDescent="0.25">
      <c r="D2407"/>
      <c r="E2407"/>
      <c r="F2407"/>
      <c r="G2407"/>
    </row>
    <row r="2408" spans="4:7" x14ac:dyDescent="0.25">
      <c r="D2408"/>
      <c r="E2408"/>
      <c r="F2408"/>
      <c r="G2408"/>
    </row>
    <row r="2409" spans="4:7" x14ac:dyDescent="0.25">
      <c r="D2409"/>
      <c r="E2409"/>
      <c r="F2409"/>
      <c r="G2409"/>
    </row>
    <row r="2410" spans="4:7" x14ac:dyDescent="0.25">
      <c r="D2410"/>
      <c r="E2410"/>
      <c r="F2410"/>
      <c r="G2410"/>
    </row>
    <row r="2411" spans="4:7" x14ac:dyDescent="0.25">
      <c r="D2411"/>
      <c r="E2411"/>
      <c r="F2411"/>
      <c r="G2411"/>
    </row>
    <row r="2412" spans="4:7" x14ac:dyDescent="0.25">
      <c r="D2412"/>
      <c r="E2412"/>
      <c r="F2412"/>
      <c r="G2412"/>
    </row>
    <row r="2413" spans="4:7" x14ac:dyDescent="0.25">
      <c r="D2413"/>
      <c r="E2413"/>
      <c r="F2413"/>
      <c r="G2413"/>
    </row>
    <row r="2414" spans="4:7" x14ac:dyDescent="0.25">
      <c r="D2414"/>
      <c r="E2414"/>
      <c r="F2414"/>
      <c r="G2414"/>
    </row>
    <row r="2415" spans="4:7" x14ac:dyDescent="0.25">
      <c r="D2415"/>
      <c r="E2415"/>
      <c r="F2415"/>
      <c r="G2415"/>
    </row>
    <row r="2416" spans="4:7" x14ac:dyDescent="0.25">
      <c r="D2416"/>
      <c r="E2416"/>
      <c r="F2416"/>
      <c r="G2416"/>
    </row>
    <row r="2417" spans="4:7" x14ac:dyDescent="0.25">
      <c r="D2417"/>
      <c r="E2417"/>
      <c r="F2417"/>
      <c r="G2417"/>
    </row>
    <row r="2418" spans="4:7" x14ac:dyDescent="0.25">
      <c r="D2418"/>
      <c r="E2418"/>
      <c r="F2418"/>
      <c r="G2418"/>
    </row>
    <row r="2419" spans="4:7" x14ac:dyDescent="0.25">
      <c r="D2419"/>
      <c r="E2419"/>
      <c r="F2419"/>
      <c r="G2419"/>
    </row>
    <row r="2420" spans="4:7" x14ac:dyDescent="0.25">
      <c r="D2420"/>
      <c r="E2420"/>
      <c r="F2420"/>
      <c r="G2420"/>
    </row>
    <row r="2421" spans="4:7" x14ac:dyDescent="0.25">
      <c r="D2421"/>
      <c r="E2421"/>
      <c r="F2421"/>
      <c r="G2421"/>
    </row>
    <row r="2422" spans="4:7" x14ac:dyDescent="0.25">
      <c r="D2422"/>
      <c r="E2422"/>
      <c r="F2422"/>
      <c r="G2422"/>
    </row>
    <row r="2423" spans="4:7" x14ac:dyDescent="0.25">
      <c r="D2423"/>
      <c r="E2423"/>
      <c r="F2423"/>
      <c r="G2423"/>
    </row>
    <row r="2424" spans="4:7" x14ac:dyDescent="0.25">
      <c r="D2424"/>
      <c r="E2424"/>
      <c r="F2424"/>
      <c r="G2424"/>
    </row>
    <row r="2425" spans="4:7" x14ac:dyDescent="0.25">
      <c r="D2425"/>
      <c r="E2425"/>
      <c r="F2425"/>
      <c r="G2425"/>
    </row>
    <row r="2426" spans="4:7" x14ac:dyDescent="0.25">
      <c r="D2426"/>
      <c r="E2426"/>
      <c r="F2426"/>
      <c r="G2426"/>
    </row>
    <row r="2427" spans="4:7" x14ac:dyDescent="0.25">
      <c r="D2427"/>
      <c r="E2427"/>
      <c r="F2427"/>
      <c r="G2427"/>
    </row>
    <row r="2428" spans="4:7" x14ac:dyDescent="0.25">
      <c r="D2428"/>
      <c r="E2428"/>
      <c r="F2428"/>
      <c r="G2428"/>
    </row>
    <row r="2429" spans="4:7" x14ac:dyDescent="0.25">
      <c r="D2429"/>
      <c r="E2429"/>
      <c r="F2429"/>
      <c r="G2429"/>
    </row>
    <row r="2430" spans="4:7" x14ac:dyDescent="0.25">
      <c r="D2430"/>
      <c r="E2430"/>
      <c r="F2430"/>
      <c r="G2430"/>
    </row>
    <row r="2431" spans="4:7" x14ac:dyDescent="0.25">
      <c r="D2431"/>
      <c r="E2431"/>
      <c r="F2431"/>
      <c r="G2431"/>
    </row>
    <row r="2432" spans="4:7" x14ac:dyDescent="0.25">
      <c r="D2432"/>
      <c r="E2432"/>
      <c r="F2432"/>
      <c r="G2432"/>
    </row>
    <row r="2433" spans="4:7" x14ac:dyDescent="0.25">
      <c r="D2433"/>
      <c r="E2433"/>
      <c r="F2433"/>
      <c r="G2433"/>
    </row>
    <row r="2434" spans="4:7" x14ac:dyDescent="0.25">
      <c r="D2434"/>
      <c r="E2434"/>
      <c r="F2434"/>
      <c r="G2434"/>
    </row>
    <row r="2435" spans="4:7" x14ac:dyDescent="0.25">
      <c r="D2435"/>
      <c r="E2435"/>
      <c r="F2435"/>
      <c r="G2435"/>
    </row>
    <row r="2436" spans="4:7" x14ac:dyDescent="0.25">
      <c r="D2436"/>
      <c r="E2436"/>
      <c r="F2436"/>
      <c r="G2436"/>
    </row>
    <row r="2437" spans="4:7" x14ac:dyDescent="0.25">
      <c r="D2437"/>
      <c r="E2437"/>
      <c r="F2437"/>
      <c r="G2437"/>
    </row>
    <row r="2438" spans="4:7" x14ac:dyDescent="0.25">
      <c r="D2438"/>
      <c r="E2438"/>
      <c r="F2438"/>
      <c r="G2438"/>
    </row>
    <row r="2439" spans="4:7" x14ac:dyDescent="0.25">
      <c r="D2439"/>
      <c r="E2439"/>
      <c r="F2439"/>
      <c r="G2439"/>
    </row>
    <row r="2440" spans="4:7" x14ac:dyDescent="0.25">
      <c r="D2440"/>
      <c r="E2440"/>
      <c r="F2440"/>
      <c r="G2440"/>
    </row>
    <row r="2441" spans="4:7" x14ac:dyDescent="0.25">
      <c r="D2441"/>
      <c r="E2441"/>
      <c r="F2441"/>
      <c r="G2441"/>
    </row>
    <row r="2442" spans="4:7" x14ac:dyDescent="0.25">
      <c r="D2442"/>
      <c r="E2442"/>
      <c r="F2442"/>
      <c r="G2442"/>
    </row>
    <row r="2443" spans="4:7" x14ac:dyDescent="0.25">
      <c r="D2443"/>
      <c r="E2443"/>
      <c r="F2443"/>
      <c r="G2443"/>
    </row>
    <row r="2444" spans="4:7" x14ac:dyDescent="0.25">
      <c r="D2444"/>
      <c r="E2444"/>
      <c r="F2444"/>
      <c r="G2444"/>
    </row>
    <row r="2445" spans="4:7" x14ac:dyDescent="0.25">
      <c r="D2445"/>
      <c r="E2445"/>
      <c r="F2445"/>
      <c r="G2445"/>
    </row>
    <row r="2446" spans="4:7" x14ac:dyDescent="0.25">
      <c r="D2446"/>
      <c r="E2446"/>
      <c r="F2446"/>
      <c r="G2446"/>
    </row>
    <row r="2447" spans="4:7" x14ac:dyDescent="0.25">
      <c r="D2447"/>
      <c r="E2447"/>
      <c r="F2447"/>
      <c r="G2447"/>
    </row>
    <row r="2448" spans="4:7" x14ac:dyDescent="0.25">
      <c r="D2448"/>
      <c r="E2448"/>
      <c r="F2448"/>
      <c r="G2448"/>
    </row>
    <row r="2449" spans="4:7" x14ac:dyDescent="0.25">
      <c r="D2449"/>
      <c r="E2449"/>
      <c r="F2449"/>
      <c r="G2449"/>
    </row>
    <row r="2450" spans="4:7" x14ac:dyDescent="0.25">
      <c r="D2450"/>
      <c r="E2450"/>
      <c r="F2450"/>
      <c r="G2450"/>
    </row>
    <row r="2451" spans="4:7" x14ac:dyDescent="0.25">
      <c r="D2451"/>
      <c r="E2451"/>
      <c r="F2451"/>
      <c r="G2451"/>
    </row>
    <row r="2452" spans="4:7" x14ac:dyDescent="0.25">
      <c r="D2452"/>
      <c r="E2452"/>
      <c r="F2452"/>
      <c r="G2452"/>
    </row>
    <row r="2453" spans="4:7" x14ac:dyDescent="0.25">
      <c r="D2453"/>
      <c r="E2453"/>
      <c r="F2453"/>
      <c r="G2453"/>
    </row>
    <row r="2454" spans="4:7" x14ac:dyDescent="0.25">
      <c r="D2454"/>
      <c r="E2454"/>
      <c r="F2454"/>
      <c r="G2454"/>
    </row>
    <row r="2455" spans="4:7" x14ac:dyDescent="0.25">
      <c r="D2455"/>
      <c r="E2455"/>
      <c r="F2455"/>
      <c r="G2455"/>
    </row>
    <row r="2456" spans="4:7" x14ac:dyDescent="0.25">
      <c r="D2456"/>
      <c r="E2456"/>
      <c r="F2456"/>
      <c r="G2456"/>
    </row>
    <row r="2457" spans="4:7" x14ac:dyDescent="0.25">
      <c r="D2457"/>
      <c r="E2457"/>
      <c r="F2457"/>
      <c r="G2457"/>
    </row>
    <row r="2458" spans="4:7" x14ac:dyDescent="0.25">
      <c r="D2458"/>
      <c r="E2458"/>
      <c r="F2458"/>
      <c r="G2458"/>
    </row>
    <row r="2459" spans="4:7" x14ac:dyDescent="0.25">
      <c r="D2459"/>
      <c r="E2459"/>
      <c r="F2459"/>
      <c r="G2459"/>
    </row>
    <row r="2460" spans="4:7" x14ac:dyDescent="0.25">
      <c r="D2460"/>
      <c r="E2460"/>
      <c r="F2460"/>
      <c r="G2460"/>
    </row>
    <row r="2461" spans="4:7" x14ac:dyDescent="0.25">
      <c r="D2461"/>
      <c r="E2461"/>
      <c r="F2461"/>
      <c r="G2461"/>
    </row>
    <row r="2462" spans="4:7" x14ac:dyDescent="0.25">
      <c r="D2462"/>
      <c r="E2462"/>
      <c r="F2462"/>
      <c r="G2462"/>
    </row>
    <row r="2463" spans="4:7" x14ac:dyDescent="0.25">
      <c r="D2463"/>
      <c r="E2463"/>
      <c r="F2463"/>
      <c r="G2463"/>
    </row>
    <row r="2464" spans="4:7" x14ac:dyDescent="0.25">
      <c r="D2464"/>
      <c r="E2464"/>
      <c r="F2464"/>
      <c r="G2464"/>
    </row>
    <row r="2465" spans="4:7" x14ac:dyDescent="0.25">
      <c r="D2465"/>
      <c r="E2465"/>
      <c r="F2465"/>
      <c r="G2465"/>
    </row>
    <row r="2466" spans="4:7" x14ac:dyDescent="0.25">
      <c r="D2466"/>
      <c r="E2466"/>
      <c r="F2466"/>
      <c r="G2466"/>
    </row>
    <row r="2467" spans="4:7" x14ac:dyDescent="0.25">
      <c r="D2467"/>
      <c r="E2467"/>
      <c r="F2467"/>
      <c r="G2467"/>
    </row>
    <row r="2468" spans="4:7" x14ac:dyDescent="0.25">
      <c r="D2468"/>
      <c r="E2468"/>
      <c r="F2468"/>
      <c r="G2468"/>
    </row>
    <row r="2469" spans="4:7" x14ac:dyDescent="0.25">
      <c r="D2469"/>
      <c r="E2469"/>
      <c r="F2469"/>
      <c r="G2469"/>
    </row>
    <row r="2470" spans="4:7" x14ac:dyDescent="0.25">
      <c r="D2470"/>
      <c r="E2470"/>
      <c r="F2470"/>
      <c r="G2470"/>
    </row>
    <row r="2471" spans="4:7" x14ac:dyDescent="0.25">
      <c r="D2471"/>
      <c r="E2471"/>
      <c r="F2471"/>
      <c r="G2471"/>
    </row>
    <row r="2472" spans="4:7" x14ac:dyDescent="0.25">
      <c r="D2472"/>
      <c r="E2472"/>
      <c r="F2472"/>
      <c r="G2472"/>
    </row>
    <row r="2473" spans="4:7" x14ac:dyDescent="0.25">
      <c r="D2473"/>
      <c r="E2473"/>
      <c r="F2473"/>
      <c r="G2473"/>
    </row>
    <row r="2474" spans="4:7" x14ac:dyDescent="0.25">
      <c r="D2474"/>
      <c r="E2474"/>
      <c r="F2474"/>
      <c r="G2474"/>
    </row>
    <row r="2475" spans="4:7" x14ac:dyDescent="0.25">
      <c r="D2475"/>
      <c r="E2475"/>
      <c r="F2475"/>
      <c r="G2475"/>
    </row>
    <row r="2476" spans="4:7" x14ac:dyDescent="0.25">
      <c r="D2476"/>
      <c r="E2476"/>
      <c r="F2476"/>
      <c r="G2476"/>
    </row>
    <row r="2477" spans="4:7" x14ac:dyDescent="0.25">
      <c r="D2477"/>
      <c r="E2477"/>
      <c r="F2477"/>
      <c r="G2477"/>
    </row>
    <row r="2478" spans="4:7" x14ac:dyDescent="0.25">
      <c r="D2478"/>
      <c r="E2478"/>
      <c r="F2478"/>
      <c r="G2478"/>
    </row>
    <row r="2479" spans="4:7" x14ac:dyDescent="0.25">
      <c r="D2479"/>
      <c r="E2479"/>
      <c r="F2479"/>
      <c r="G2479"/>
    </row>
    <row r="2480" spans="4:7" x14ac:dyDescent="0.25">
      <c r="D2480"/>
      <c r="E2480"/>
      <c r="F2480"/>
      <c r="G2480"/>
    </row>
    <row r="2481" spans="4:7" x14ac:dyDescent="0.25">
      <c r="D2481"/>
      <c r="E2481"/>
      <c r="F2481"/>
      <c r="G2481"/>
    </row>
    <row r="2482" spans="4:7" x14ac:dyDescent="0.25">
      <c r="D2482"/>
      <c r="E2482"/>
      <c r="F2482"/>
      <c r="G2482"/>
    </row>
    <row r="2483" spans="4:7" x14ac:dyDescent="0.25">
      <c r="D2483"/>
      <c r="E2483"/>
      <c r="F2483"/>
      <c r="G2483"/>
    </row>
    <row r="2484" spans="4:7" x14ac:dyDescent="0.25">
      <c r="D2484"/>
      <c r="E2484"/>
      <c r="F2484"/>
      <c r="G2484"/>
    </row>
    <row r="2485" spans="4:7" x14ac:dyDescent="0.25">
      <c r="D2485"/>
      <c r="E2485"/>
      <c r="F2485"/>
      <c r="G2485"/>
    </row>
    <row r="2486" spans="4:7" x14ac:dyDescent="0.25">
      <c r="D2486"/>
      <c r="E2486"/>
      <c r="F2486"/>
      <c r="G2486"/>
    </row>
    <row r="2487" spans="4:7" x14ac:dyDescent="0.25">
      <c r="D2487"/>
      <c r="E2487"/>
      <c r="F2487"/>
      <c r="G2487"/>
    </row>
    <row r="2488" spans="4:7" x14ac:dyDescent="0.25">
      <c r="D2488"/>
      <c r="E2488"/>
      <c r="F2488"/>
      <c r="G2488"/>
    </row>
    <row r="2489" spans="4:7" x14ac:dyDescent="0.25">
      <c r="D2489"/>
      <c r="E2489"/>
      <c r="F2489"/>
      <c r="G2489"/>
    </row>
    <row r="2490" spans="4:7" x14ac:dyDescent="0.25">
      <c r="D2490"/>
      <c r="E2490"/>
      <c r="F2490"/>
      <c r="G2490"/>
    </row>
    <row r="2491" spans="4:7" x14ac:dyDescent="0.25">
      <c r="D2491"/>
      <c r="E2491"/>
      <c r="F2491"/>
      <c r="G2491"/>
    </row>
    <row r="2492" spans="4:7" x14ac:dyDescent="0.25">
      <c r="D2492"/>
      <c r="E2492"/>
      <c r="F2492"/>
      <c r="G2492"/>
    </row>
    <row r="2493" spans="4:7" x14ac:dyDescent="0.25">
      <c r="D2493"/>
      <c r="E2493"/>
      <c r="F2493"/>
      <c r="G2493"/>
    </row>
    <row r="2494" spans="4:7" x14ac:dyDescent="0.25">
      <c r="D2494"/>
      <c r="E2494"/>
      <c r="F2494"/>
      <c r="G2494"/>
    </row>
    <row r="2495" spans="4:7" x14ac:dyDescent="0.25">
      <c r="D2495"/>
      <c r="E2495"/>
      <c r="F2495"/>
      <c r="G2495"/>
    </row>
    <row r="2496" spans="4:7" x14ac:dyDescent="0.25">
      <c r="D2496"/>
      <c r="E2496"/>
      <c r="F2496"/>
      <c r="G2496"/>
    </row>
    <row r="2497" spans="4:7" x14ac:dyDescent="0.25">
      <c r="D2497"/>
      <c r="E2497"/>
      <c r="F2497"/>
      <c r="G2497"/>
    </row>
    <row r="2498" spans="4:7" x14ac:dyDescent="0.25">
      <c r="D2498"/>
      <c r="E2498"/>
      <c r="F2498"/>
      <c r="G2498"/>
    </row>
    <row r="2499" spans="4:7" x14ac:dyDescent="0.25">
      <c r="D2499"/>
      <c r="E2499"/>
      <c r="F2499"/>
      <c r="G2499"/>
    </row>
    <row r="2500" spans="4:7" x14ac:dyDescent="0.25">
      <c r="D2500"/>
      <c r="E2500"/>
      <c r="F2500"/>
      <c r="G2500"/>
    </row>
    <row r="2501" spans="4:7" x14ac:dyDescent="0.25">
      <c r="D2501"/>
      <c r="E2501"/>
      <c r="F2501"/>
      <c r="G2501"/>
    </row>
    <row r="2502" spans="4:7" x14ac:dyDescent="0.25">
      <c r="D2502"/>
      <c r="E2502"/>
      <c r="F2502"/>
      <c r="G2502"/>
    </row>
    <row r="2503" spans="4:7" x14ac:dyDescent="0.25">
      <c r="D2503"/>
      <c r="E2503"/>
      <c r="F2503"/>
      <c r="G2503"/>
    </row>
    <row r="2504" spans="4:7" x14ac:dyDescent="0.25">
      <c r="D2504"/>
      <c r="E2504"/>
      <c r="F2504"/>
      <c r="G2504"/>
    </row>
    <row r="2505" spans="4:7" x14ac:dyDescent="0.25">
      <c r="D2505"/>
      <c r="E2505"/>
      <c r="F2505"/>
      <c r="G2505"/>
    </row>
    <row r="2506" spans="4:7" x14ac:dyDescent="0.25">
      <c r="D2506"/>
      <c r="E2506"/>
      <c r="F2506"/>
      <c r="G2506"/>
    </row>
    <row r="2507" spans="4:7" x14ac:dyDescent="0.25">
      <c r="D2507"/>
      <c r="E2507"/>
      <c r="F2507"/>
      <c r="G2507"/>
    </row>
    <row r="2508" spans="4:7" x14ac:dyDescent="0.25">
      <c r="D2508"/>
      <c r="E2508"/>
      <c r="F2508"/>
      <c r="G2508"/>
    </row>
    <row r="2509" spans="4:7" x14ac:dyDescent="0.25">
      <c r="D2509"/>
      <c r="E2509"/>
      <c r="F2509"/>
      <c r="G2509"/>
    </row>
    <row r="2510" spans="4:7" x14ac:dyDescent="0.25">
      <c r="D2510"/>
      <c r="E2510"/>
      <c r="F2510"/>
      <c r="G2510"/>
    </row>
    <row r="2511" spans="4:7" x14ac:dyDescent="0.25">
      <c r="D2511"/>
      <c r="E2511"/>
      <c r="F2511"/>
      <c r="G2511"/>
    </row>
    <row r="2512" spans="4:7" x14ac:dyDescent="0.25">
      <c r="D2512"/>
      <c r="E2512"/>
      <c r="F2512"/>
      <c r="G2512"/>
    </row>
    <row r="2513" spans="4:7" x14ac:dyDescent="0.25">
      <c r="D2513"/>
      <c r="E2513"/>
      <c r="F2513"/>
      <c r="G2513"/>
    </row>
    <row r="2514" spans="4:7" x14ac:dyDescent="0.25">
      <c r="D2514"/>
      <c r="E2514"/>
      <c r="F2514"/>
      <c r="G2514"/>
    </row>
    <row r="2515" spans="4:7" x14ac:dyDescent="0.25">
      <c r="D2515"/>
      <c r="E2515"/>
      <c r="F2515"/>
      <c r="G2515"/>
    </row>
    <row r="2516" spans="4:7" x14ac:dyDescent="0.25">
      <c r="D2516"/>
      <c r="E2516"/>
      <c r="F2516"/>
      <c r="G2516"/>
    </row>
    <row r="2517" spans="4:7" x14ac:dyDescent="0.25">
      <c r="D2517"/>
      <c r="E2517"/>
      <c r="F2517"/>
      <c r="G2517"/>
    </row>
    <row r="2518" spans="4:7" x14ac:dyDescent="0.25">
      <c r="D2518"/>
      <c r="E2518"/>
      <c r="F2518"/>
      <c r="G2518"/>
    </row>
    <row r="2519" spans="4:7" x14ac:dyDescent="0.25">
      <c r="D2519"/>
      <c r="E2519"/>
      <c r="F2519"/>
      <c r="G2519"/>
    </row>
    <row r="2520" spans="4:7" x14ac:dyDescent="0.25">
      <c r="D2520"/>
      <c r="E2520"/>
      <c r="F2520"/>
      <c r="G2520"/>
    </row>
    <row r="2521" spans="4:7" x14ac:dyDescent="0.25">
      <c r="D2521"/>
      <c r="E2521"/>
      <c r="F2521"/>
      <c r="G2521"/>
    </row>
    <row r="2522" spans="4:7" x14ac:dyDescent="0.25">
      <c r="D2522"/>
      <c r="E2522"/>
      <c r="F2522"/>
      <c r="G2522"/>
    </row>
    <row r="2523" spans="4:7" x14ac:dyDescent="0.25">
      <c r="D2523"/>
      <c r="E2523"/>
      <c r="F2523"/>
      <c r="G2523"/>
    </row>
    <row r="2524" spans="4:7" x14ac:dyDescent="0.25">
      <c r="D2524"/>
      <c r="E2524"/>
      <c r="F2524"/>
      <c r="G2524"/>
    </row>
    <row r="2525" spans="4:7" x14ac:dyDescent="0.25">
      <c r="D2525"/>
      <c r="E2525"/>
      <c r="F2525"/>
      <c r="G2525"/>
    </row>
    <row r="2526" spans="4:7" x14ac:dyDescent="0.25">
      <c r="D2526"/>
      <c r="E2526"/>
      <c r="F2526"/>
      <c r="G2526"/>
    </row>
    <row r="2527" spans="4:7" x14ac:dyDescent="0.25">
      <c r="D2527"/>
      <c r="E2527"/>
      <c r="F2527"/>
      <c r="G2527"/>
    </row>
    <row r="2528" spans="4:7" x14ac:dyDescent="0.25">
      <c r="D2528"/>
      <c r="E2528"/>
      <c r="F2528"/>
      <c r="G2528"/>
    </row>
    <row r="2529" spans="4:7" x14ac:dyDescent="0.25">
      <c r="D2529"/>
      <c r="E2529"/>
      <c r="F2529"/>
      <c r="G2529"/>
    </row>
    <row r="2530" spans="4:7" x14ac:dyDescent="0.25">
      <c r="D2530"/>
      <c r="E2530"/>
      <c r="F2530"/>
      <c r="G2530"/>
    </row>
    <row r="2531" spans="4:7" x14ac:dyDescent="0.25">
      <c r="D2531"/>
      <c r="E2531"/>
      <c r="F2531"/>
      <c r="G2531"/>
    </row>
    <row r="2532" spans="4:7" x14ac:dyDescent="0.25">
      <c r="D2532"/>
      <c r="E2532"/>
      <c r="F2532"/>
      <c r="G2532"/>
    </row>
    <row r="2533" spans="4:7" x14ac:dyDescent="0.25">
      <c r="D2533"/>
      <c r="E2533"/>
      <c r="F2533"/>
      <c r="G2533"/>
    </row>
    <row r="2534" spans="4:7" x14ac:dyDescent="0.25">
      <c r="D2534"/>
      <c r="E2534"/>
      <c r="F2534"/>
      <c r="G2534"/>
    </row>
    <row r="2535" spans="4:7" x14ac:dyDescent="0.25">
      <c r="D2535"/>
      <c r="E2535"/>
      <c r="F2535"/>
      <c r="G2535"/>
    </row>
    <row r="2536" spans="4:7" x14ac:dyDescent="0.25">
      <c r="D2536"/>
      <c r="E2536"/>
      <c r="F2536"/>
      <c r="G2536"/>
    </row>
    <row r="2537" spans="4:7" x14ac:dyDescent="0.25">
      <c r="D2537"/>
      <c r="E2537"/>
      <c r="F2537"/>
      <c r="G2537"/>
    </row>
    <row r="2538" spans="4:7" x14ac:dyDescent="0.25">
      <c r="D2538"/>
      <c r="E2538"/>
      <c r="F2538"/>
      <c r="G2538"/>
    </row>
    <row r="2539" spans="4:7" x14ac:dyDescent="0.25">
      <c r="D2539"/>
      <c r="E2539"/>
      <c r="F2539"/>
      <c r="G2539"/>
    </row>
    <row r="2540" spans="4:7" x14ac:dyDescent="0.25">
      <c r="D2540"/>
      <c r="E2540"/>
      <c r="F2540"/>
      <c r="G2540"/>
    </row>
    <row r="2541" spans="4:7" x14ac:dyDescent="0.25">
      <c r="D2541"/>
      <c r="E2541"/>
      <c r="F2541"/>
      <c r="G2541"/>
    </row>
    <row r="2542" spans="4:7" x14ac:dyDescent="0.25">
      <c r="D2542"/>
      <c r="E2542"/>
      <c r="F2542"/>
      <c r="G2542"/>
    </row>
    <row r="2543" spans="4:7" x14ac:dyDescent="0.25">
      <c r="D2543"/>
      <c r="E2543"/>
      <c r="F2543"/>
      <c r="G2543"/>
    </row>
    <row r="2544" spans="4:7" x14ac:dyDescent="0.25">
      <c r="D2544"/>
      <c r="E2544"/>
      <c r="F2544"/>
      <c r="G2544"/>
    </row>
    <row r="2545" spans="4:7" x14ac:dyDescent="0.25">
      <c r="D2545"/>
      <c r="E2545"/>
      <c r="F2545"/>
      <c r="G2545"/>
    </row>
    <row r="2546" spans="4:7" x14ac:dyDescent="0.25">
      <c r="D2546"/>
      <c r="E2546"/>
      <c r="F2546"/>
      <c r="G2546"/>
    </row>
    <row r="2547" spans="4:7" x14ac:dyDescent="0.25">
      <c r="D2547"/>
      <c r="E2547"/>
      <c r="F2547"/>
      <c r="G2547"/>
    </row>
    <row r="2548" spans="4:7" x14ac:dyDescent="0.25">
      <c r="D2548"/>
      <c r="E2548"/>
      <c r="F2548"/>
      <c r="G2548"/>
    </row>
    <row r="2549" spans="4:7" x14ac:dyDescent="0.25">
      <c r="D2549"/>
      <c r="E2549"/>
      <c r="F2549"/>
      <c r="G2549"/>
    </row>
    <row r="2550" spans="4:7" x14ac:dyDescent="0.25">
      <c r="D2550"/>
      <c r="E2550"/>
      <c r="F2550"/>
      <c r="G2550"/>
    </row>
    <row r="2551" spans="4:7" x14ac:dyDescent="0.25">
      <c r="D2551"/>
      <c r="E2551"/>
      <c r="F2551"/>
      <c r="G2551"/>
    </row>
    <row r="2552" spans="4:7" x14ac:dyDescent="0.25">
      <c r="D2552"/>
      <c r="E2552"/>
      <c r="F2552"/>
      <c r="G2552"/>
    </row>
    <row r="2553" spans="4:7" x14ac:dyDescent="0.25">
      <c r="D2553"/>
      <c r="E2553"/>
      <c r="F2553"/>
      <c r="G2553"/>
    </row>
    <row r="2554" spans="4:7" x14ac:dyDescent="0.25">
      <c r="D2554"/>
      <c r="E2554"/>
      <c r="F2554"/>
      <c r="G2554"/>
    </row>
    <row r="2555" spans="4:7" x14ac:dyDescent="0.25">
      <c r="D2555"/>
      <c r="E2555"/>
      <c r="F2555"/>
      <c r="G2555"/>
    </row>
    <row r="2556" spans="4:7" x14ac:dyDescent="0.25">
      <c r="D2556"/>
      <c r="E2556"/>
      <c r="F2556"/>
      <c r="G2556"/>
    </row>
    <row r="2557" spans="4:7" x14ac:dyDescent="0.25">
      <c r="D2557"/>
      <c r="E2557"/>
      <c r="F2557"/>
      <c r="G2557"/>
    </row>
    <row r="2558" spans="4:7" x14ac:dyDescent="0.25">
      <c r="D2558"/>
      <c r="E2558"/>
      <c r="F2558"/>
      <c r="G2558"/>
    </row>
    <row r="2559" spans="4:7" x14ac:dyDescent="0.25">
      <c r="D2559"/>
      <c r="E2559"/>
      <c r="F2559"/>
      <c r="G2559"/>
    </row>
    <row r="2560" spans="4:7" x14ac:dyDescent="0.25">
      <c r="D2560"/>
      <c r="E2560"/>
      <c r="F2560"/>
      <c r="G2560"/>
    </row>
    <row r="2561" spans="4:7" x14ac:dyDescent="0.25">
      <c r="D2561"/>
      <c r="E2561"/>
      <c r="F2561"/>
      <c r="G2561"/>
    </row>
    <row r="2562" spans="4:7" x14ac:dyDescent="0.25">
      <c r="D2562"/>
      <c r="E2562"/>
      <c r="F2562"/>
      <c r="G2562"/>
    </row>
    <row r="2563" spans="4:7" x14ac:dyDescent="0.25">
      <c r="D2563"/>
      <c r="E2563"/>
      <c r="F2563"/>
      <c r="G2563"/>
    </row>
    <row r="2564" spans="4:7" x14ac:dyDescent="0.25">
      <c r="D2564"/>
      <c r="E2564"/>
      <c r="F2564"/>
      <c r="G2564"/>
    </row>
    <row r="2565" spans="4:7" x14ac:dyDescent="0.25">
      <c r="D2565"/>
      <c r="E2565"/>
      <c r="F2565"/>
      <c r="G2565"/>
    </row>
    <row r="2566" spans="4:7" x14ac:dyDescent="0.25">
      <c r="D2566"/>
      <c r="E2566"/>
      <c r="F2566"/>
      <c r="G2566"/>
    </row>
    <row r="2567" spans="4:7" x14ac:dyDescent="0.25">
      <c r="D2567"/>
      <c r="E2567"/>
      <c r="F2567"/>
      <c r="G2567"/>
    </row>
    <row r="2568" spans="4:7" x14ac:dyDescent="0.25">
      <c r="D2568"/>
      <c r="E2568"/>
      <c r="F2568"/>
      <c r="G2568"/>
    </row>
    <row r="2569" spans="4:7" x14ac:dyDescent="0.25">
      <c r="D2569"/>
      <c r="E2569"/>
      <c r="F2569"/>
      <c r="G2569"/>
    </row>
    <row r="2570" spans="4:7" x14ac:dyDescent="0.25">
      <c r="D2570"/>
      <c r="E2570"/>
      <c r="F2570"/>
      <c r="G2570"/>
    </row>
    <row r="2571" spans="4:7" x14ac:dyDescent="0.25">
      <c r="D2571"/>
      <c r="E2571"/>
      <c r="F2571"/>
      <c r="G2571"/>
    </row>
    <row r="2572" spans="4:7" x14ac:dyDescent="0.25">
      <c r="D2572"/>
      <c r="E2572"/>
      <c r="F2572"/>
      <c r="G2572"/>
    </row>
    <row r="2573" spans="4:7" x14ac:dyDescent="0.25">
      <c r="D2573"/>
      <c r="E2573"/>
      <c r="F2573"/>
      <c r="G2573"/>
    </row>
    <row r="2574" spans="4:7" x14ac:dyDescent="0.25">
      <c r="D2574"/>
      <c r="E2574"/>
      <c r="F2574"/>
      <c r="G2574"/>
    </row>
    <row r="2575" spans="4:7" x14ac:dyDescent="0.25">
      <c r="D2575"/>
      <c r="E2575"/>
      <c r="F2575"/>
      <c r="G2575"/>
    </row>
    <row r="2576" spans="4:7" x14ac:dyDescent="0.25">
      <c r="D2576"/>
      <c r="E2576"/>
      <c r="F2576"/>
      <c r="G2576"/>
    </row>
    <row r="2577" spans="4:7" x14ac:dyDescent="0.25">
      <c r="D2577"/>
      <c r="E2577"/>
      <c r="F2577"/>
      <c r="G2577"/>
    </row>
    <row r="2578" spans="4:7" x14ac:dyDescent="0.25">
      <c r="D2578"/>
      <c r="E2578"/>
      <c r="F2578"/>
      <c r="G2578"/>
    </row>
    <row r="2579" spans="4:7" x14ac:dyDescent="0.25">
      <c r="D2579"/>
      <c r="E2579"/>
      <c r="F2579"/>
      <c r="G2579"/>
    </row>
    <row r="2580" spans="4:7" x14ac:dyDescent="0.25">
      <c r="D2580"/>
      <c r="E2580"/>
      <c r="F2580"/>
      <c r="G2580"/>
    </row>
    <row r="2581" spans="4:7" x14ac:dyDescent="0.25">
      <c r="D2581"/>
      <c r="E2581"/>
      <c r="F2581"/>
      <c r="G2581"/>
    </row>
    <row r="2582" spans="4:7" x14ac:dyDescent="0.25">
      <c r="D2582"/>
      <c r="E2582"/>
      <c r="F2582"/>
      <c r="G2582"/>
    </row>
    <row r="2583" spans="4:7" x14ac:dyDescent="0.25">
      <c r="D2583"/>
      <c r="E2583"/>
      <c r="F2583"/>
      <c r="G2583"/>
    </row>
    <row r="2584" spans="4:7" x14ac:dyDescent="0.25">
      <c r="D2584"/>
      <c r="E2584"/>
      <c r="F2584"/>
      <c r="G2584"/>
    </row>
    <row r="2585" spans="4:7" x14ac:dyDescent="0.25">
      <c r="D2585"/>
      <c r="E2585"/>
      <c r="F2585"/>
      <c r="G2585"/>
    </row>
    <row r="2586" spans="4:7" x14ac:dyDescent="0.25">
      <c r="D2586"/>
      <c r="E2586"/>
      <c r="F2586"/>
      <c r="G2586"/>
    </row>
    <row r="2587" spans="4:7" x14ac:dyDescent="0.25">
      <c r="D2587"/>
      <c r="E2587"/>
      <c r="F2587"/>
      <c r="G2587"/>
    </row>
    <row r="2588" spans="4:7" x14ac:dyDescent="0.25">
      <c r="D2588"/>
      <c r="E2588"/>
      <c r="F2588"/>
      <c r="G2588"/>
    </row>
    <row r="2589" spans="4:7" x14ac:dyDescent="0.25">
      <c r="D2589"/>
      <c r="E2589"/>
      <c r="F2589"/>
      <c r="G2589"/>
    </row>
    <row r="2590" spans="4:7" x14ac:dyDescent="0.25">
      <c r="D2590"/>
      <c r="E2590"/>
      <c r="F2590"/>
      <c r="G2590"/>
    </row>
    <row r="2591" spans="4:7" x14ac:dyDescent="0.25">
      <c r="D2591"/>
      <c r="E2591"/>
      <c r="F2591"/>
      <c r="G2591"/>
    </row>
    <row r="2592" spans="4:7" x14ac:dyDescent="0.25">
      <c r="D2592"/>
      <c r="E2592"/>
      <c r="F2592"/>
      <c r="G2592"/>
    </row>
    <row r="2593" spans="4:7" x14ac:dyDescent="0.25">
      <c r="D2593"/>
      <c r="E2593"/>
      <c r="F2593"/>
      <c r="G2593"/>
    </row>
    <row r="2594" spans="4:7" x14ac:dyDescent="0.25">
      <c r="D2594"/>
      <c r="E2594"/>
      <c r="F2594"/>
      <c r="G2594"/>
    </row>
    <row r="2595" spans="4:7" x14ac:dyDescent="0.25">
      <c r="D2595"/>
      <c r="E2595"/>
      <c r="F2595"/>
      <c r="G2595"/>
    </row>
    <row r="2596" spans="4:7" x14ac:dyDescent="0.25">
      <c r="D2596"/>
      <c r="E2596"/>
      <c r="F2596"/>
      <c r="G2596"/>
    </row>
    <row r="2597" spans="4:7" x14ac:dyDescent="0.25">
      <c r="D2597"/>
      <c r="E2597"/>
      <c r="F2597"/>
      <c r="G2597"/>
    </row>
    <row r="2598" spans="4:7" x14ac:dyDescent="0.25">
      <c r="D2598"/>
      <c r="E2598"/>
      <c r="F2598"/>
      <c r="G2598"/>
    </row>
    <row r="2599" spans="4:7" x14ac:dyDescent="0.25">
      <c r="D2599"/>
      <c r="E2599"/>
      <c r="F2599"/>
      <c r="G2599"/>
    </row>
    <row r="2600" spans="4:7" x14ac:dyDescent="0.25">
      <c r="D2600"/>
      <c r="E2600"/>
      <c r="F2600"/>
      <c r="G2600"/>
    </row>
    <row r="2601" spans="4:7" x14ac:dyDescent="0.25">
      <c r="D2601"/>
      <c r="E2601"/>
      <c r="F2601"/>
      <c r="G2601"/>
    </row>
    <row r="2602" spans="4:7" x14ac:dyDescent="0.25">
      <c r="D2602"/>
      <c r="E2602"/>
      <c r="F2602"/>
      <c r="G2602"/>
    </row>
    <row r="2603" spans="4:7" x14ac:dyDescent="0.25">
      <c r="D2603"/>
      <c r="E2603"/>
      <c r="F2603"/>
      <c r="G2603"/>
    </row>
    <row r="2604" spans="4:7" x14ac:dyDescent="0.25">
      <c r="D2604"/>
      <c r="E2604"/>
      <c r="F2604"/>
      <c r="G2604"/>
    </row>
    <row r="2605" spans="4:7" x14ac:dyDescent="0.25">
      <c r="D2605"/>
      <c r="E2605"/>
      <c r="F2605"/>
      <c r="G2605"/>
    </row>
    <row r="2606" spans="4:7" x14ac:dyDescent="0.25">
      <c r="D2606"/>
      <c r="E2606"/>
      <c r="F2606"/>
      <c r="G2606"/>
    </row>
    <row r="2607" spans="4:7" x14ac:dyDescent="0.25">
      <c r="D2607"/>
      <c r="E2607"/>
      <c r="F2607"/>
      <c r="G2607"/>
    </row>
    <row r="2608" spans="4:7" x14ac:dyDescent="0.25">
      <c r="D2608"/>
      <c r="E2608"/>
      <c r="F2608"/>
      <c r="G2608"/>
    </row>
    <row r="2609" spans="4:7" x14ac:dyDescent="0.25">
      <c r="D2609"/>
      <c r="E2609"/>
      <c r="F2609"/>
      <c r="G2609"/>
    </row>
    <row r="2610" spans="4:7" x14ac:dyDescent="0.25">
      <c r="D2610"/>
      <c r="E2610"/>
      <c r="F2610"/>
      <c r="G2610"/>
    </row>
    <row r="2611" spans="4:7" x14ac:dyDescent="0.25">
      <c r="D2611"/>
      <c r="E2611"/>
      <c r="F2611"/>
      <c r="G2611"/>
    </row>
    <row r="2612" spans="4:7" x14ac:dyDescent="0.25">
      <c r="D2612"/>
      <c r="E2612"/>
      <c r="F2612"/>
      <c r="G2612"/>
    </row>
    <row r="2613" spans="4:7" x14ac:dyDescent="0.25">
      <c r="D2613"/>
      <c r="E2613"/>
      <c r="F2613"/>
      <c r="G2613"/>
    </row>
    <row r="2614" spans="4:7" x14ac:dyDescent="0.25">
      <c r="D2614"/>
      <c r="E2614"/>
      <c r="F2614"/>
      <c r="G2614"/>
    </row>
    <row r="2615" spans="4:7" x14ac:dyDescent="0.25">
      <c r="D2615"/>
      <c r="E2615"/>
      <c r="F2615"/>
      <c r="G2615"/>
    </row>
    <row r="2616" spans="4:7" x14ac:dyDescent="0.25">
      <c r="D2616"/>
      <c r="E2616"/>
      <c r="F2616"/>
      <c r="G2616"/>
    </row>
    <row r="2617" spans="4:7" x14ac:dyDescent="0.25">
      <c r="D2617"/>
      <c r="E2617"/>
      <c r="F2617"/>
      <c r="G2617"/>
    </row>
    <row r="2618" spans="4:7" x14ac:dyDescent="0.25">
      <c r="D2618"/>
      <c r="E2618"/>
      <c r="F2618"/>
      <c r="G2618"/>
    </row>
    <row r="2619" spans="4:7" x14ac:dyDescent="0.25">
      <c r="D2619"/>
      <c r="E2619"/>
      <c r="F2619"/>
      <c r="G2619"/>
    </row>
    <row r="2620" spans="4:7" x14ac:dyDescent="0.25">
      <c r="D2620"/>
      <c r="E2620"/>
      <c r="F2620"/>
      <c r="G2620"/>
    </row>
    <row r="2621" spans="4:7" x14ac:dyDescent="0.25">
      <c r="D2621"/>
      <c r="E2621"/>
      <c r="F2621"/>
      <c r="G2621"/>
    </row>
    <row r="2622" spans="4:7" x14ac:dyDescent="0.25">
      <c r="D2622"/>
      <c r="E2622"/>
      <c r="F2622"/>
      <c r="G2622"/>
    </row>
    <row r="2623" spans="4:7" x14ac:dyDescent="0.25">
      <c r="D2623"/>
      <c r="E2623"/>
      <c r="F2623"/>
      <c r="G2623"/>
    </row>
    <row r="2624" spans="4:7" x14ac:dyDescent="0.25">
      <c r="D2624"/>
      <c r="E2624"/>
      <c r="F2624"/>
      <c r="G2624"/>
    </row>
    <row r="2625" spans="4:7" x14ac:dyDescent="0.25">
      <c r="D2625"/>
      <c r="E2625"/>
      <c r="F2625"/>
      <c r="G2625"/>
    </row>
    <row r="2626" spans="4:7" x14ac:dyDescent="0.25">
      <c r="D2626"/>
      <c r="E2626"/>
      <c r="F2626"/>
      <c r="G2626"/>
    </row>
    <row r="2627" spans="4:7" x14ac:dyDescent="0.25">
      <c r="D2627"/>
      <c r="E2627"/>
      <c r="F2627"/>
      <c r="G2627"/>
    </row>
    <row r="2628" spans="4:7" x14ac:dyDescent="0.25">
      <c r="D2628"/>
      <c r="E2628"/>
      <c r="F2628"/>
      <c r="G2628"/>
    </row>
    <row r="2629" spans="4:7" x14ac:dyDescent="0.25">
      <c r="D2629"/>
      <c r="E2629"/>
      <c r="F2629"/>
      <c r="G2629"/>
    </row>
    <row r="2630" spans="4:7" x14ac:dyDescent="0.25">
      <c r="D2630"/>
      <c r="E2630"/>
      <c r="F2630"/>
      <c r="G2630"/>
    </row>
    <row r="2631" spans="4:7" x14ac:dyDescent="0.25">
      <c r="D2631"/>
      <c r="E2631"/>
      <c r="F2631"/>
      <c r="G2631"/>
    </row>
    <row r="2632" spans="4:7" x14ac:dyDescent="0.25">
      <c r="D2632"/>
      <c r="E2632"/>
      <c r="F2632"/>
      <c r="G2632"/>
    </row>
    <row r="2633" spans="4:7" x14ac:dyDescent="0.25">
      <c r="D2633"/>
      <c r="E2633"/>
      <c r="F2633"/>
      <c r="G2633"/>
    </row>
    <row r="2634" spans="4:7" x14ac:dyDescent="0.25">
      <c r="D2634"/>
      <c r="E2634"/>
      <c r="F2634"/>
      <c r="G2634"/>
    </row>
    <row r="2635" spans="4:7" x14ac:dyDescent="0.25">
      <c r="D2635"/>
      <c r="E2635"/>
      <c r="F2635"/>
      <c r="G2635"/>
    </row>
    <row r="2636" spans="4:7" x14ac:dyDescent="0.25">
      <c r="D2636"/>
      <c r="E2636"/>
      <c r="F2636"/>
      <c r="G2636"/>
    </row>
    <row r="2637" spans="4:7" x14ac:dyDescent="0.25">
      <c r="D2637"/>
      <c r="E2637"/>
      <c r="F2637"/>
      <c r="G2637"/>
    </row>
    <row r="2638" spans="4:7" x14ac:dyDescent="0.25">
      <c r="D2638"/>
      <c r="E2638"/>
      <c r="F2638"/>
      <c r="G2638"/>
    </row>
    <row r="2639" spans="4:7" x14ac:dyDescent="0.25">
      <c r="D2639"/>
      <c r="E2639"/>
      <c r="F2639"/>
      <c r="G2639"/>
    </row>
    <row r="2640" spans="4:7" x14ac:dyDescent="0.25">
      <c r="D2640"/>
      <c r="E2640"/>
      <c r="F2640"/>
      <c r="G2640"/>
    </row>
    <row r="2641" spans="4:7" x14ac:dyDescent="0.25">
      <c r="D2641"/>
      <c r="E2641"/>
      <c r="F2641"/>
      <c r="G2641"/>
    </row>
    <row r="2642" spans="4:7" x14ac:dyDescent="0.25">
      <c r="D2642"/>
      <c r="E2642"/>
      <c r="F2642"/>
      <c r="G2642"/>
    </row>
    <row r="2643" spans="4:7" x14ac:dyDescent="0.25">
      <c r="D2643"/>
      <c r="E2643"/>
      <c r="F2643"/>
      <c r="G2643"/>
    </row>
    <row r="2644" spans="4:7" x14ac:dyDescent="0.25">
      <c r="D2644"/>
      <c r="E2644"/>
      <c r="F2644"/>
      <c r="G2644"/>
    </row>
    <row r="2645" spans="4:7" x14ac:dyDescent="0.25">
      <c r="D2645"/>
      <c r="E2645"/>
      <c r="F2645"/>
      <c r="G2645"/>
    </row>
    <row r="2646" spans="4:7" x14ac:dyDescent="0.25">
      <c r="D2646"/>
      <c r="E2646"/>
      <c r="F2646"/>
      <c r="G2646"/>
    </row>
    <row r="2647" spans="4:7" x14ac:dyDescent="0.25">
      <c r="D2647"/>
      <c r="E2647"/>
      <c r="F2647"/>
      <c r="G2647"/>
    </row>
    <row r="2648" spans="4:7" x14ac:dyDescent="0.25">
      <c r="D2648"/>
      <c r="E2648"/>
      <c r="F2648"/>
      <c r="G2648"/>
    </row>
    <row r="2649" spans="4:7" x14ac:dyDescent="0.25">
      <c r="D2649"/>
      <c r="E2649"/>
      <c r="F2649"/>
      <c r="G2649"/>
    </row>
    <row r="2650" spans="4:7" x14ac:dyDescent="0.25">
      <c r="D2650"/>
      <c r="E2650"/>
      <c r="F2650"/>
      <c r="G2650"/>
    </row>
    <row r="2651" spans="4:7" x14ac:dyDescent="0.25">
      <c r="D2651"/>
      <c r="E2651"/>
      <c r="F2651"/>
      <c r="G2651"/>
    </row>
    <row r="2652" spans="4:7" x14ac:dyDescent="0.25">
      <c r="D2652"/>
      <c r="E2652"/>
      <c r="F2652"/>
      <c r="G2652"/>
    </row>
    <row r="2653" spans="4:7" x14ac:dyDescent="0.25">
      <c r="D2653"/>
      <c r="E2653"/>
      <c r="F2653"/>
      <c r="G2653"/>
    </row>
    <row r="2654" spans="4:7" x14ac:dyDescent="0.25">
      <c r="D2654"/>
      <c r="E2654"/>
      <c r="F2654"/>
      <c r="G2654"/>
    </row>
    <row r="2655" spans="4:7" x14ac:dyDescent="0.25">
      <c r="D2655"/>
      <c r="E2655"/>
      <c r="F2655"/>
      <c r="G2655"/>
    </row>
    <row r="2656" spans="4:7" x14ac:dyDescent="0.25">
      <c r="D2656"/>
      <c r="E2656"/>
      <c r="F2656"/>
      <c r="G2656"/>
    </row>
    <row r="2657" spans="4:7" x14ac:dyDescent="0.25">
      <c r="D2657"/>
      <c r="E2657"/>
      <c r="F2657"/>
      <c r="G2657"/>
    </row>
    <row r="2658" spans="4:7" x14ac:dyDescent="0.25">
      <c r="D2658"/>
      <c r="E2658"/>
      <c r="F2658"/>
      <c r="G2658"/>
    </row>
    <row r="2659" spans="4:7" x14ac:dyDescent="0.25">
      <c r="D2659"/>
      <c r="E2659"/>
      <c r="F2659"/>
      <c r="G2659"/>
    </row>
    <row r="2660" spans="4:7" x14ac:dyDescent="0.25">
      <c r="D2660"/>
      <c r="E2660"/>
      <c r="F2660"/>
      <c r="G2660"/>
    </row>
    <row r="2661" spans="4:7" x14ac:dyDescent="0.25">
      <c r="D2661"/>
      <c r="E2661"/>
      <c r="F2661"/>
      <c r="G2661"/>
    </row>
    <row r="2662" spans="4:7" x14ac:dyDescent="0.25">
      <c r="D2662"/>
      <c r="E2662"/>
      <c r="F2662"/>
      <c r="G2662"/>
    </row>
    <row r="2663" spans="4:7" x14ac:dyDescent="0.25">
      <c r="D2663"/>
      <c r="E2663"/>
      <c r="F2663"/>
      <c r="G2663"/>
    </row>
    <row r="2664" spans="4:7" x14ac:dyDescent="0.25">
      <c r="D2664"/>
      <c r="E2664"/>
      <c r="F2664"/>
      <c r="G2664"/>
    </row>
    <row r="2665" spans="4:7" x14ac:dyDescent="0.25">
      <c r="D2665"/>
      <c r="E2665"/>
      <c r="F2665"/>
      <c r="G2665"/>
    </row>
    <row r="2666" spans="4:7" x14ac:dyDescent="0.25">
      <c r="D2666"/>
      <c r="E2666"/>
      <c r="F2666"/>
      <c r="G2666"/>
    </row>
    <row r="2667" spans="4:7" x14ac:dyDescent="0.25">
      <c r="D2667"/>
      <c r="E2667"/>
      <c r="F2667"/>
      <c r="G2667"/>
    </row>
    <row r="2668" spans="4:7" x14ac:dyDescent="0.25">
      <c r="D2668"/>
      <c r="E2668"/>
      <c r="F2668"/>
      <c r="G2668"/>
    </row>
    <row r="2669" spans="4:7" x14ac:dyDescent="0.25">
      <c r="D2669"/>
      <c r="E2669"/>
      <c r="F2669"/>
      <c r="G2669"/>
    </row>
    <row r="2670" spans="4:7" x14ac:dyDescent="0.25">
      <c r="D2670"/>
      <c r="E2670"/>
      <c r="F2670"/>
      <c r="G2670"/>
    </row>
    <row r="2671" spans="4:7" x14ac:dyDescent="0.25">
      <c r="D2671"/>
      <c r="E2671"/>
      <c r="F2671"/>
      <c r="G2671"/>
    </row>
    <row r="2672" spans="4:7" x14ac:dyDescent="0.25">
      <c r="D2672"/>
      <c r="E2672"/>
      <c r="F2672"/>
      <c r="G2672"/>
    </row>
    <row r="2673" spans="4:7" x14ac:dyDescent="0.25">
      <c r="D2673"/>
      <c r="E2673"/>
      <c r="F2673"/>
      <c r="G2673"/>
    </row>
    <row r="2674" spans="4:7" x14ac:dyDescent="0.25">
      <c r="D2674"/>
      <c r="E2674"/>
      <c r="F2674"/>
      <c r="G2674"/>
    </row>
    <row r="2675" spans="4:7" x14ac:dyDescent="0.25">
      <c r="D2675"/>
      <c r="E2675"/>
      <c r="F2675"/>
      <c r="G2675"/>
    </row>
    <row r="2676" spans="4:7" x14ac:dyDescent="0.25">
      <c r="D2676"/>
      <c r="E2676"/>
      <c r="F2676"/>
      <c r="G2676"/>
    </row>
    <row r="2677" spans="4:7" x14ac:dyDescent="0.25">
      <c r="D2677"/>
      <c r="E2677"/>
      <c r="F2677"/>
      <c r="G2677"/>
    </row>
    <row r="2678" spans="4:7" x14ac:dyDescent="0.25">
      <c r="D2678"/>
      <c r="E2678"/>
      <c r="F2678"/>
      <c r="G2678"/>
    </row>
    <row r="2679" spans="4:7" x14ac:dyDescent="0.25">
      <c r="D2679"/>
      <c r="E2679"/>
      <c r="F2679"/>
      <c r="G2679"/>
    </row>
    <row r="2680" spans="4:7" x14ac:dyDescent="0.25">
      <c r="D2680"/>
      <c r="E2680"/>
      <c r="F2680"/>
      <c r="G2680"/>
    </row>
    <row r="2681" spans="4:7" x14ac:dyDescent="0.25">
      <c r="D2681"/>
      <c r="E2681"/>
      <c r="F2681"/>
      <c r="G2681"/>
    </row>
    <row r="2682" spans="4:7" x14ac:dyDescent="0.25">
      <c r="D2682"/>
      <c r="E2682"/>
      <c r="F2682"/>
      <c r="G2682"/>
    </row>
    <row r="2683" spans="4:7" x14ac:dyDescent="0.25">
      <c r="D2683"/>
      <c r="E2683"/>
      <c r="F2683"/>
      <c r="G2683"/>
    </row>
    <row r="2684" spans="4:7" x14ac:dyDescent="0.25">
      <c r="D2684"/>
      <c r="E2684"/>
      <c r="F2684"/>
      <c r="G2684"/>
    </row>
    <row r="2685" spans="4:7" x14ac:dyDescent="0.25">
      <c r="D2685"/>
      <c r="E2685"/>
      <c r="F2685"/>
      <c r="G2685"/>
    </row>
    <row r="2686" spans="4:7" x14ac:dyDescent="0.25">
      <c r="D2686"/>
      <c r="E2686"/>
      <c r="F2686"/>
      <c r="G2686"/>
    </row>
    <row r="2687" spans="4:7" x14ac:dyDescent="0.25">
      <c r="D2687"/>
      <c r="E2687"/>
      <c r="F2687"/>
      <c r="G2687"/>
    </row>
    <row r="2688" spans="4:7" x14ac:dyDescent="0.25">
      <c r="D2688"/>
      <c r="E2688"/>
      <c r="F2688"/>
      <c r="G2688"/>
    </row>
    <row r="2689" spans="4:7" x14ac:dyDescent="0.25">
      <c r="D2689"/>
      <c r="E2689"/>
      <c r="F2689"/>
      <c r="G2689"/>
    </row>
    <row r="2690" spans="4:7" x14ac:dyDescent="0.25">
      <c r="D2690"/>
      <c r="E2690"/>
      <c r="F2690"/>
      <c r="G2690"/>
    </row>
    <row r="2691" spans="4:7" x14ac:dyDescent="0.25">
      <c r="D2691"/>
      <c r="E2691"/>
      <c r="F2691"/>
      <c r="G2691"/>
    </row>
    <row r="2692" spans="4:7" x14ac:dyDescent="0.25">
      <c r="D2692"/>
      <c r="E2692"/>
      <c r="F2692"/>
      <c r="G2692"/>
    </row>
    <row r="2693" spans="4:7" x14ac:dyDescent="0.25">
      <c r="D2693"/>
      <c r="E2693"/>
      <c r="F2693"/>
      <c r="G2693"/>
    </row>
    <row r="2694" spans="4:7" x14ac:dyDescent="0.25">
      <c r="D2694"/>
      <c r="E2694"/>
      <c r="F2694"/>
      <c r="G2694"/>
    </row>
    <row r="2695" spans="4:7" x14ac:dyDescent="0.25">
      <c r="D2695"/>
      <c r="E2695"/>
      <c r="F2695"/>
      <c r="G2695"/>
    </row>
    <row r="2696" spans="4:7" x14ac:dyDescent="0.25">
      <c r="D2696"/>
      <c r="E2696"/>
      <c r="F2696"/>
      <c r="G2696"/>
    </row>
    <row r="2697" spans="4:7" x14ac:dyDescent="0.25">
      <c r="D2697"/>
      <c r="E2697"/>
      <c r="F2697"/>
      <c r="G2697"/>
    </row>
    <row r="2698" spans="4:7" x14ac:dyDescent="0.25">
      <c r="D2698"/>
      <c r="E2698"/>
      <c r="F2698"/>
      <c r="G2698"/>
    </row>
    <row r="2699" spans="4:7" x14ac:dyDescent="0.25">
      <c r="D2699"/>
      <c r="E2699"/>
      <c r="F2699"/>
      <c r="G2699"/>
    </row>
    <row r="2700" spans="4:7" x14ac:dyDescent="0.25">
      <c r="D2700"/>
      <c r="E2700"/>
      <c r="F2700"/>
      <c r="G2700"/>
    </row>
    <row r="2701" spans="4:7" x14ac:dyDescent="0.25">
      <c r="D2701"/>
      <c r="E2701"/>
      <c r="F2701"/>
      <c r="G2701"/>
    </row>
    <row r="2702" spans="4:7" x14ac:dyDescent="0.25">
      <c r="D2702"/>
      <c r="E2702"/>
      <c r="F2702"/>
      <c r="G2702"/>
    </row>
    <row r="2703" spans="4:7" x14ac:dyDescent="0.25">
      <c r="D2703"/>
      <c r="E2703"/>
      <c r="F2703"/>
      <c r="G2703"/>
    </row>
    <row r="2704" spans="4:7" x14ac:dyDescent="0.25">
      <c r="D2704"/>
      <c r="E2704"/>
      <c r="F2704"/>
      <c r="G2704"/>
    </row>
    <row r="2705" spans="4:7" x14ac:dyDescent="0.25">
      <c r="D2705"/>
      <c r="E2705"/>
      <c r="F2705"/>
      <c r="G2705"/>
    </row>
    <row r="2706" spans="4:7" x14ac:dyDescent="0.25">
      <c r="D2706"/>
      <c r="E2706"/>
      <c r="F2706"/>
      <c r="G2706"/>
    </row>
    <row r="2707" spans="4:7" x14ac:dyDescent="0.25">
      <c r="D2707"/>
      <c r="E2707"/>
      <c r="F2707"/>
      <c r="G2707"/>
    </row>
    <row r="2708" spans="4:7" x14ac:dyDescent="0.25">
      <c r="D2708"/>
      <c r="E2708"/>
      <c r="F2708"/>
      <c r="G2708"/>
    </row>
    <row r="2709" spans="4:7" x14ac:dyDescent="0.25">
      <c r="D2709"/>
      <c r="E2709"/>
      <c r="F2709"/>
      <c r="G2709"/>
    </row>
    <row r="2710" spans="4:7" x14ac:dyDescent="0.25">
      <c r="D2710"/>
      <c r="E2710"/>
      <c r="F2710"/>
      <c r="G2710"/>
    </row>
    <row r="2711" spans="4:7" x14ac:dyDescent="0.25">
      <c r="D2711"/>
      <c r="E2711"/>
      <c r="F2711"/>
      <c r="G2711"/>
    </row>
    <row r="2712" spans="4:7" x14ac:dyDescent="0.25">
      <c r="D2712"/>
      <c r="E2712"/>
      <c r="F2712"/>
      <c r="G2712"/>
    </row>
    <row r="2713" spans="4:7" x14ac:dyDescent="0.25">
      <c r="D2713"/>
      <c r="E2713"/>
      <c r="F2713"/>
      <c r="G2713"/>
    </row>
    <row r="2714" spans="4:7" x14ac:dyDescent="0.25">
      <c r="D2714"/>
      <c r="E2714"/>
      <c r="F2714"/>
      <c r="G2714"/>
    </row>
    <row r="2715" spans="4:7" x14ac:dyDescent="0.25">
      <c r="D2715"/>
      <c r="E2715"/>
      <c r="F2715"/>
      <c r="G2715"/>
    </row>
    <row r="2716" spans="4:7" x14ac:dyDescent="0.25">
      <c r="D2716"/>
      <c r="E2716"/>
      <c r="F2716"/>
      <c r="G2716"/>
    </row>
    <row r="2717" spans="4:7" x14ac:dyDescent="0.25">
      <c r="D2717"/>
      <c r="E2717"/>
      <c r="F2717"/>
      <c r="G2717"/>
    </row>
    <row r="2718" spans="4:7" x14ac:dyDescent="0.25">
      <c r="D2718"/>
      <c r="E2718"/>
      <c r="F2718"/>
      <c r="G2718"/>
    </row>
    <row r="2719" spans="4:7" x14ac:dyDescent="0.25">
      <c r="D2719"/>
      <c r="E2719"/>
      <c r="F2719"/>
      <c r="G2719"/>
    </row>
    <row r="2720" spans="4:7" x14ac:dyDescent="0.25">
      <c r="D2720"/>
      <c r="E2720"/>
      <c r="F2720"/>
      <c r="G2720"/>
    </row>
    <row r="2721" spans="4:7" x14ac:dyDescent="0.25">
      <c r="D2721"/>
      <c r="E2721"/>
      <c r="F2721"/>
      <c r="G2721"/>
    </row>
    <row r="2722" spans="4:7" x14ac:dyDescent="0.25">
      <c r="D2722"/>
      <c r="E2722"/>
      <c r="F2722"/>
      <c r="G2722"/>
    </row>
    <row r="2723" spans="4:7" x14ac:dyDescent="0.25">
      <c r="D2723"/>
      <c r="E2723"/>
      <c r="F2723"/>
      <c r="G2723"/>
    </row>
    <row r="2724" spans="4:7" x14ac:dyDescent="0.25">
      <c r="D2724"/>
      <c r="E2724"/>
      <c r="F2724"/>
      <c r="G2724"/>
    </row>
    <row r="2725" spans="4:7" x14ac:dyDescent="0.25">
      <c r="D2725"/>
      <c r="E2725"/>
      <c r="F2725"/>
      <c r="G2725"/>
    </row>
    <row r="2726" spans="4:7" x14ac:dyDescent="0.25">
      <c r="D2726"/>
      <c r="E2726"/>
      <c r="F2726"/>
      <c r="G2726"/>
    </row>
    <row r="2727" spans="4:7" x14ac:dyDescent="0.25">
      <c r="D2727"/>
      <c r="E2727"/>
      <c r="F2727"/>
      <c r="G2727"/>
    </row>
    <row r="2728" spans="4:7" x14ac:dyDescent="0.25">
      <c r="D2728"/>
      <c r="E2728"/>
      <c r="F2728"/>
      <c r="G2728"/>
    </row>
    <row r="2729" spans="4:7" x14ac:dyDescent="0.25">
      <c r="D2729"/>
      <c r="E2729"/>
      <c r="F2729"/>
      <c r="G2729"/>
    </row>
    <row r="2730" spans="4:7" x14ac:dyDescent="0.25">
      <c r="D2730"/>
      <c r="E2730"/>
      <c r="F2730"/>
      <c r="G2730"/>
    </row>
    <row r="2731" spans="4:7" x14ac:dyDescent="0.25">
      <c r="D2731"/>
      <c r="E2731"/>
      <c r="F2731"/>
      <c r="G2731"/>
    </row>
    <row r="2732" spans="4:7" x14ac:dyDescent="0.25">
      <c r="D2732"/>
      <c r="E2732"/>
      <c r="F2732"/>
      <c r="G2732"/>
    </row>
    <row r="2733" spans="4:7" x14ac:dyDescent="0.25">
      <c r="D2733"/>
      <c r="E2733"/>
      <c r="F2733"/>
      <c r="G2733"/>
    </row>
    <row r="2734" spans="4:7" x14ac:dyDescent="0.25">
      <c r="D2734"/>
      <c r="E2734"/>
      <c r="F2734"/>
      <c r="G2734"/>
    </row>
    <row r="2735" spans="4:7" x14ac:dyDescent="0.25">
      <c r="D2735"/>
      <c r="E2735"/>
      <c r="F2735"/>
      <c r="G2735"/>
    </row>
    <row r="2736" spans="4:7" x14ac:dyDescent="0.25">
      <c r="D2736"/>
      <c r="E2736"/>
      <c r="F2736"/>
      <c r="G2736"/>
    </row>
    <row r="2737" spans="4:7" x14ac:dyDescent="0.25">
      <c r="D2737"/>
      <c r="E2737"/>
      <c r="F2737"/>
      <c r="G2737"/>
    </row>
    <row r="2738" spans="4:7" x14ac:dyDescent="0.25">
      <c r="D2738"/>
      <c r="E2738"/>
      <c r="F2738"/>
      <c r="G2738"/>
    </row>
    <row r="2739" spans="4:7" x14ac:dyDescent="0.25">
      <c r="D2739"/>
      <c r="E2739"/>
      <c r="F2739"/>
      <c r="G2739"/>
    </row>
    <row r="2740" spans="4:7" x14ac:dyDescent="0.25">
      <c r="D2740"/>
      <c r="E2740"/>
      <c r="F2740"/>
      <c r="G2740"/>
    </row>
    <row r="2741" spans="4:7" x14ac:dyDescent="0.25">
      <c r="D2741"/>
      <c r="E2741"/>
      <c r="F2741"/>
      <c r="G2741"/>
    </row>
    <row r="2742" spans="4:7" x14ac:dyDescent="0.25">
      <c r="D2742"/>
      <c r="E2742"/>
      <c r="F2742"/>
      <c r="G2742"/>
    </row>
    <row r="2743" spans="4:7" x14ac:dyDescent="0.25">
      <c r="D2743"/>
      <c r="E2743"/>
      <c r="F2743"/>
      <c r="G2743"/>
    </row>
    <row r="2744" spans="4:7" x14ac:dyDescent="0.25">
      <c r="D2744"/>
      <c r="E2744"/>
      <c r="F2744"/>
      <c r="G2744"/>
    </row>
    <row r="2745" spans="4:7" x14ac:dyDescent="0.25">
      <c r="D2745"/>
      <c r="E2745"/>
      <c r="F2745"/>
      <c r="G2745"/>
    </row>
    <row r="2746" spans="4:7" x14ac:dyDescent="0.25">
      <c r="D2746"/>
      <c r="E2746"/>
      <c r="F2746"/>
      <c r="G2746"/>
    </row>
    <row r="2747" spans="4:7" x14ac:dyDescent="0.25">
      <c r="D2747"/>
      <c r="E2747"/>
      <c r="F2747"/>
      <c r="G2747"/>
    </row>
    <row r="2748" spans="4:7" x14ac:dyDescent="0.25">
      <c r="D2748"/>
      <c r="E2748"/>
      <c r="F2748"/>
      <c r="G2748"/>
    </row>
    <row r="2749" spans="4:7" x14ac:dyDescent="0.25">
      <c r="D2749"/>
      <c r="E2749"/>
      <c r="F2749"/>
      <c r="G2749"/>
    </row>
    <row r="2750" spans="4:7" x14ac:dyDescent="0.25">
      <c r="D2750"/>
      <c r="E2750"/>
      <c r="F2750"/>
      <c r="G2750"/>
    </row>
    <row r="2751" spans="4:7" x14ac:dyDescent="0.25">
      <c r="D2751"/>
      <c r="E2751"/>
      <c r="F2751"/>
      <c r="G2751"/>
    </row>
    <row r="2752" spans="4:7" x14ac:dyDescent="0.25">
      <c r="D2752"/>
      <c r="E2752"/>
      <c r="F2752"/>
      <c r="G2752"/>
    </row>
    <row r="2753" spans="4:7" x14ac:dyDescent="0.25">
      <c r="D2753"/>
      <c r="E2753"/>
      <c r="F2753"/>
      <c r="G2753"/>
    </row>
    <row r="2754" spans="4:7" x14ac:dyDescent="0.25">
      <c r="D2754"/>
      <c r="E2754"/>
      <c r="F2754"/>
      <c r="G2754"/>
    </row>
    <row r="2755" spans="4:7" x14ac:dyDescent="0.25">
      <c r="D2755"/>
      <c r="E2755"/>
      <c r="F2755"/>
      <c r="G2755"/>
    </row>
    <row r="2756" spans="4:7" x14ac:dyDescent="0.25">
      <c r="D2756"/>
      <c r="E2756"/>
      <c r="F2756"/>
      <c r="G2756"/>
    </row>
    <row r="2757" spans="4:7" x14ac:dyDescent="0.25">
      <c r="D2757"/>
      <c r="E2757"/>
      <c r="F2757"/>
      <c r="G2757"/>
    </row>
    <row r="2758" spans="4:7" x14ac:dyDescent="0.25">
      <c r="D2758"/>
      <c r="E2758"/>
      <c r="F2758"/>
      <c r="G2758"/>
    </row>
    <row r="2759" spans="4:7" x14ac:dyDescent="0.25">
      <c r="D2759"/>
      <c r="E2759"/>
      <c r="F2759"/>
      <c r="G2759"/>
    </row>
    <row r="2760" spans="4:7" x14ac:dyDescent="0.25">
      <c r="D2760"/>
      <c r="E2760"/>
      <c r="F2760"/>
      <c r="G2760"/>
    </row>
    <row r="2761" spans="4:7" x14ac:dyDescent="0.25">
      <c r="D2761"/>
      <c r="E2761"/>
      <c r="F2761"/>
      <c r="G2761"/>
    </row>
    <row r="2762" spans="4:7" x14ac:dyDescent="0.25">
      <c r="D2762"/>
      <c r="E2762"/>
      <c r="F2762"/>
      <c r="G2762"/>
    </row>
    <row r="2763" spans="4:7" x14ac:dyDescent="0.25">
      <c r="D2763"/>
      <c r="E2763"/>
      <c r="F2763"/>
      <c r="G2763"/>
    </row>
    <row r="2764" spans="4:7" x14ac:dyDescent="0.25">
      <c r="D2764"/>
      <c r="E2764"/>
      <c r="F2764"/>
      <c r="G2764"/>
    </row>
    <row r="2765" spans="4:7" x14ac:dyDescent="0.25">
      <c r="D2765"/>
      <c r="E2765"/>
      <c r="F2765"/>
      <c r="G2765"/>
    </row>
    <row r="2766" spans="4:7" x14ac:dyDescent="0.25">
      <c r="D2766"/>
      <c r="E2766"/>
      <c r="F2766"/>
      <c r="G2766"/>
    </row>
    <row r="2767" spans="4:7" x14ac:dyDescent="0.25">
      <c r="D2767"/>
      <c r="E2767"/>
      <c r="F2767"/>
      <c r="G2767"/>
    </row>
    <row r="2768" spans="4:7" x14ac:dyDescent="0.25">
      <c r="D2768"/>
      <c r="E2768"/>
      <c r="F2768"/>
      <c r="G2768"/>
    </row>
    <row r="2769" spans="4:7" x14ac:dyDescent="0.25">
      <c r="D2769"/>
      <c r="E2769"/>
      <c r="F2769"/>
      <c r="G2769"/>
    </row>
    <row r="2770" spans="4:7" x14ac:dyDescent="0.25">
      <c r="D2770"/>
      <c r="E2770"/>
      <c r="F2770"/>
      <c r="G2770"/>
    </row>
    <row r="2771" spans="4:7" x14ac:dyDescent="0.25">
      <c r="D2771"/>
      <c r="E2771"/>
      <c r="F2771"/>
      <c r="G2771"/>
    </row>
    <row r="2772" spans="4:7" x14ac:dyDescent="0.25">
      <c r="D2772"/>
      <c r="E2772"/>
      <c r="F2772"/>
      <c r="G2772"/>
    </row>
    <row r="2773" spans="4:7" x14ac:dyDescent="0.25">
      <c r="D2773"/>
      <c r="E2773"/>
      <c r="F2773"/>
      <c r="G2773"/>
    </row>
    <row r="2774" spans="4:7" x14ac:dyDescent="0.25">
      <c r="D2774"/>
      <c r="E2774"/>
      <c r="F2774"/>
      <c r="G2774"/>
    </row>
    <row r="2775" spans="4:7" x14ac:dyDescent="0.25">
      <c r="D2775"/>
      <c r="E2775"/>
      <c r="F2775"/>
      <c r="G2775"/>
    </row>
    <row r="2776" spans="4:7" x14ac:dyDescent="0.25">
      <c r="D2776"/>
      <c r="E2776"/>
      <c r="F2776"/>
      <c r="G2776"/>
    </row>
    <row r="2777" spans="4:7" x14ac:dyDescent="0.25">
      <c r="D2777"/>
      <c r="E2777"/>
      <c r="F2777"/>
      <c r="G2777"/>
    </row>
    <row r="2778" spans="4:7" x14ac:dyDescent="0.25">
      <c r="D2778"/>
      <c r="E2778"/>
      <c r="F2778"/>
      <c r="G2778"/>
    </row>
    <row r="2779" spans="4:7" x14ac:dyDescent="0.25">
      <c r="D2779"/>
      <c r="E2779"/>
      <c r="F2779"/>
      <c r="G2779"/>
    </row>
    <row r="2780" spans="4:7" x14ac:dyDescent="0.25">
      <c r="D2780"/>
      <c r="E2780"/>
      <c r="F2780"/>
      <c r="G2780"/>
    </row>
    <row r="2781" spans="4:7" x14ac:dyDescent="0.25">
      <c r="D2781"/>
      <c r="E2781"/>
      <c r="F2781"/>
      <c r="G2781"/>
    </row>
    <row r="2782" spans="4:7" x14ac:dyDescent="0.25">
      <c r="D2782"/>
      <c r="E2782"/>
      <c r="F2782"/>
      <c r="G2782"/>
    </row>
    <row r="2783" spans="4:7" x14ac:dyDescent="0.25">
      <c r="D2783"/>
      <c r="E2783"/>
      <c r="F2783"/>
      <c r="G2783"/>
    </row>
    <row r="2784" spans="4:7" x14ac:dyDescent="0.25">
      <c r="D2784"/>
      <c r="E2784"/>
      <c r="F2784"/>
      <c r="G2784"/>
    </row>
    <row r="2785" spans="4:7" x14ac:dyDescent="0.25">
      <c r="D2785"/>
      <c r="E2785"/>
      <c r="F2785"/>
      <c r="G2785"/>
    </row>
    <row r="2786" spans="4:7" x14ac:dyDescent="0.25">
      <c r="D2786"/>
      <c r="E2786"/>
      <c r="F2786"/>
      <c r="G2786"/>
    </row>
    <row r="2787" spans="4:7" x14ac:dyDescent="0.25">
      <c r="D2787"/>
      <c r="E2787"/>
      <c r="F2787"/>
      <c r="G2787"/>
    </row>
    <row r="2788" spans="4:7" x14ac:dyDescent="0.25">
      <c r="D2788"/>
      <c r="E2788"/>
      <c r="F2788"/>
      <c r="G2788"/>
    </row>
    <row r="2789" spans="4:7" x14ac:dyDescent="0.25">
      <c r="D2789"/>
      <c r="E2789"/>
      <c r="F2789"/>
      <c r="G2789"/>
    </row>
    <row r="2790" spans="4:7" x14ac:dyDescent="0.25">
      <c r="D2790"/>
      <c r="E2790"/>
      <c r="F2790"/>
      <c r="G2790"/>
    </row>
    <row r="2791" spans="4:7" x14ac:dyDescent="0.25">
      <c r="D2791"/>
      <c r="E2791"/>
      <c r="F2791"/>
      <c r="G2791"/>
    </row>
    <row r="2792" spans="4:7" x14ac:dyDescent="0.25">
      <c r="D2792"/>
      <c r="E2792"/>
      <c r="F2792"/>
      <c r="G2792"/>
    </row>
    <row r="2793" spans="4:7" x14ac:dyDescent="0.25">
      <c r="D2793"/>
      <c r="E2793"/>
      <c r="F2793"/>
      <c r="G2793"/>
    </row>
    <row r="2794" spans="4:7" x14ac:dyDescent="0.25">
      <c r="D2794"/>
      <c r="E2794"/>
      <c r="F2794"/>
      <c r="G2794"/>
    </row>
    <row r="2795" spans="4:7" x14ac:dyDescent="0.25">
      <c r="D2795"/>
      <c r="E2795"/>
      <c r="F2795"/>
      <c r="G2795"/>
    </row>
    <row r="2796" spans="4:7" x14ac:dyDescent="0.25">
      <c r="D2796"/>
      <c r="E2796"/>
      <c r="F2796"/>
      <c r="G2796"/>
    </row>
    <row r="2797" spans="4:7" x14ac:dyDescent="0.25">
      <c r="D2797"/>
      <c r="E2797"/>
      <c r="F2797"/>
      <c r="G2797"/>
    </row>
    <row r="2798" spans="4:7" x14ac:dyDescent="0.25">
      <c r="D2798"/>
      <c r="E2798"/>
      <c r="F2798"/>
      <c r="G2798"/>
    </row>
    <row r="2799" spans="4:7" x14ac:dyDescent="0.25">
      <c r="D2799"/>
      <c r="E2799"/>
      <c r="F2799"/>
      <c r="G2799"/>
    </row>
    <row r="2800" spans="4:7" x14ac:dyDescent="0.25">
      <c r="D2800"/>
      <c r="E2800"/>
      <c r="F2800"/>
      <c r="G2800"/>
    </row>
    <row r="2801" spans="4:7" x14ac:dyDescent="0.25">
      <c r="D2801"/>
      <c r="E2801"/>
      <c r="F2801"/>
      <c r="G2801"/>
    </row>
    <row r="2802" spans="4:7" x14ac:dyDescent="0.25">
      <c r="D2802"/>
      <c r="E2802"/>
      <c r="F2802"/>
      <c r="G2802"/>
    </row>
    <row r="2803" spans="4:7" x14ac:dyDescent="0.25">
      <c r="D2803"/>
      <c r="E2803"/>
      <c r="F2803"/>
      <c r="G2803"/>
    </row>
    <row r="2804" spans="4:7" x14ac:dyDescent="0.25">
      <c r="D2804"/>
      <c r="E2804"/>
      <c r="F2804"/>
      <c r="G2804"/>
    </row>
    <row r="2805" spans="4:7" x14ac:dyDescent="0.25">
      <c r="D2805"/>
      <c r="E2805"/>
      <c r="F2805"/>
      <c r="G2805"/>
    </row>
    <row r="2806" spans="4:7" x14ac:dyDescent="0.25">
      <c r="D2806"/>
      <c r="E2806"/>
      <c r="F2806"/>
      <c r="G2806"/>
    </row>
    <row r="2807" spans="4:7" x14ac:dyDescent="0.25">
      <c r="D2807"/>
      <c r="E2807"/>
      <c r="F2807"/>
      <c r="G2807"/>
    </row>
    <row r="2808" spans="4:7" x14ac:dyDescent="0.25">
      <c r="D2808"/>
      <c r="E2808"/>
      <c r="F2808"/>
      <c r="G2808"/>
    </row>
    <row r="2809" spans="4:7" x14ac:dyDescent="0.25">
      <c r="D2809"/>
      <c r="E2809"/>
      <c r="F2809"/>
      <c r="G2809"/>
    </row>
    <row r="2810" spans="4:7" x14ac:dyDescent="0.25">
      <c r="D2810"/>
      <c r="E2810"/>
      <c r="F2810"/>
      <c r="G2810"/>
    </row>
    <row r="2811" spans="4:7" x14ac:dyDescent="0.25">
      <c r="D2811"/>
      <c r="E2811"/>
      <c r="F2811"/>
      <c r="G2811"/>
    </row>
    <row r="2812" spans="4:7" x14ac:dyDescent="0.25">
      <c r="D2812"/>
      <c r="E2812"/>
      <c r="F2812"/>
      <c r="G2812"/>
    </row>
    <row r="2813" spans="4:7" x14ac:dyDescent="0.25">
      <c r="D2813"/>
      <c r="E2813"/>
      <c r="F2813"/>
      <c r="G2813"/>
    </row>
    <row r="2814" spans="4:7" x14ac:dyDescent="0.25">
      <c r="D2814"/>
      <c r="E2814"/>
      <c r="F2814"/>
      <c r="G2814"/>
    </row>
    <row r="2815" spans="4:7" x14ac:dyDescent="0.25">
      <c r="D2815"/>
      <c r="E2815"/>
      <c r="F2815"/>
      <c r="G2815"/>
    </row>
    <row r="2816" spans="4:7" x14ac:dyDescent="0.25">
      <c r="D2816"/>
      <c r="E2816"/>
      <c r="F2816"/>
      <c r="G2816"/>
    </row>
    <row r="2817" spans="4:7" x14ac:dyDescent="0.25">
      <c r="D2817"/>
      <c r="E2817"/>
      <c r="F2817"/>
      <c r="G2817"/>
    </row>
    <row r="2818" spans="4:7" x14ac:dyDescent="0.25">
      <c r="D2818"/>
      <c r="E2818"/>
      <c r="F2818"/>
      <c r="G2818"/>
    </row>
    <row r="2819" spans="4:7" x14ac:dyDescent="0.25">
      <c r="D2819"/>
      <c r="E2819"/>
      <c r="F2819"/>
      <c r="G2819"/>
    </row>
    <row r="2820" spans="4:7" x14ac:dyDescent="0.25">
      <c r="D2820"/>
      <c r="E2820"/>
      <c r="F2820"/>
      <c r="G2820"/>
    </row>
    <row r="2821" spans="4:7" x14ac:dyDescent="0.25">
      <c r="D2821"/>
      <c r="E2821"/>
      <c r="F2821"/>
      <c r="G2821"/>
    </row>
    <row r="2822" spans="4:7" x14ac:dyDescent="0.25">
      <c r="D2822"/>
      <c r="E2822"/>
      <c r="F2822"/>
      <c r="G2822"/>
    </row>
    <row r="2823" spans="4:7" x14ac:dyDescent="0.25">
      <c r="D2823"/>
      <c r="E2823"/>
      <c r="F2823"/>
      <c r="G2823"/>
    </row>
    <row r="2824" spans="4:7" x14ac:dyDescent="0.25">
      <c r="D2824"/>
      <c r="E2824"/>
      <c r="F2824"/>
      <c r="G2824"/>
    </row>
    <row r="2825" spans="4:7" x14ac:dyDescent="0.25">
      <c r="D2825"/>
      <c r="E2825"/>
      <c r="F2825"/>
      <c r="G2825"/>
    </row>
    <row r="2826" spans="4:7" x14ac:dyDescent="0.25">
      <c r="D2826"/>
      <c r="E2826"/>
      <c r="F2826"/>
      <c r="G2826"/>
    </row>
    <row r="2827" spans="4:7" x14ac:dyDescent="0.25">
      <c r="D2827"/>
      <c r="E2827"/>
      <c r="F2827"/>
      <c r="G2827"/>
    </row>
    <row r="2828" spans="4:7" x14ac:dyDescent="0.25">
      <c r="D2828"/>
      <c r="E2828"/>
      <c r="F2828"/>
      <c r="G2828"/>
    </row>
    <row r="2829" spans="4:7" x14ac:dyDescent="0.25">
      <c r="D2829"/>
      <c r="E2829"/>
      <c r="F2829"/>
      <c r="G2829"/>
    </row>
    <row r="2830" spans="4:7" x14ac:dyDescent="0.25">
      <c r="D2830"/>
      <c r="E2830"/>
      <c r="F2830"/>
      <c r="G2830"/>
    </row>
    <row r="2831" spans="4:7" x14ac:dyDescent="0.25">
      <c r="D2831"/>
      <c r="E2831"/>
      <c r="F2831"/>
      <c r="G2831"/>
    </row>
    <row r="2832" spans="4:7" x14ac:dyDescent="0.25">
      <c r="D2832"/>
      <c r="E2832"/>
      <c r="F2832"/>
      <c r="G2832"/>
    </row>
    <row r="2833" spans="4:7" x14ac:dyDescent="0.25">
      <c r="D2833"/>
      <c r="E2833"/>
      <c r="F2833"/>
      <c r="G2833"/>
    </row>
    <row r="2834" spans="4:7" x14ac:dyDescent="0.25">
      <c r="D2834"/>
      <c r="E2834"/>
      <c r="F2834"/>
      <c r="G2834"/>
    </row>
    <row r="2835" spans="4:7" x14ac:dyDescent="0.25">
      <c r="D2835"/>
      <c r="E2835"/>
      <c r="F2835"/>
      <c r="G2835"/>
    </row>
    <row r="2836" spans="4:7" x14ac:dyDescent="0.25">
      <c r="D2836"/>
      <c r="E2836"/>
      <c r="F2836"/>
      <c r="G2836"/>
    </row>
    <row r="2837" spans="4:7" x14ac:dyDescent="0.25">
      <c r="D2837"/>
      <c r="E2837"/>
      <c r="F2837"/>
      <c r="G2837"/>
    </row>
    <row r="2838" spans="4:7" x14ac:dyDescent="0.25">
      <c r="D2838"/>
      <c r="E2838"/>
      <c r="F2838"/>
      <c r="G2838"/>
    </row>
    <row r="2839" spans="4:7" x14ac:dyDescent="0.25">
      <c r="D2839"/>
      <c r="E2839"/>
      <c r="F2839"/>
      <c r="G2839"/>
    </row>
    <row r="2840" spans="4:7" x14ac:dyDescent="0.25">
      <c r="D2840"/>
      <c r="E2840"/>
      <c r="F2840"/>
      <c r="G2840"/>
    </row>
    <row r="2841" spans="4:7" x14ac:dyDescent="0.25">
      <c r="D2841"/>
      <c r="E2841"/>
      <c r="F2841"/>
      <c r="G2841"/>
    </row>
    <row r="2842" spans="4:7" x14ac:dyDescent="0.25">
      <c r="D2842"/>
      <c r="E2842"/>
      <c r="F2842"/>
      <c r="G2842"/>
    </row>
    <row r="2843" spans="4:7" x14ac:dyDescent="0.25">
      <c r="D2843"/>
      <c r="E2843"/>
      <c r="F2843"/>
      <c r="G2843"/>
    </row>
    <row r="2844" spans="4:7" x14ac:dyDescent="0.25">
      <c r="D2844"/>
      <c r="E2844"/>
      <c r="F2844"/>
      <c r="G2844"/>
    </row>
    <row r="2845" spans="4:7" x14ac:dyDescent="0.25">
      <c r="D2845"/>
      <c r="E2845"/>
      <c r="F2845"/>
      <c r="G2845"/>
    </row>
    <row r="2846" spans="4:7" x14ac:dyDescent="0.25">
      <c r="D2846"/>
      <c r="E2846"/>
      <c r="F2846"/>
      <c r="G2846"/>
    </row>
    <row r="2847" spans="4:7" x14ac:dyDescent="0.25">
      <c r="D2847"/>
      <c r="E2847"/>
      <c r="F2847"/>
      <c r="G2847"/>
    </row>
    <row r="2848" spans="4:7" x14ac:dyDescent="0.25">
      <c r="D2848"/>
      <c r="E2848"/>
      <c r="F2848"/>
      <c r="G2848"/>
    </row>
    <row r="2849" spans="4:7" x14ac:dyDescent="0.25">
      <c r="D2849"/>
      <c r="E2849"/>
      <c r="F2849"/>
      <c r="G2849"/>
    </row>
    <row r="2850" spans="4:7" x14ac:dyDescent="0.25">
      <c r="D2850"/>
      <c r="E2850"/>
      <c r="F2850"/>
      <c r="G2850"/>
    </row>
    <row r="2851" spans="4:7" x14ac:dyDescent="0.25">
      <c r="D2851"/>
      <c r="E2851"/>
      <c r="F2851"/>
      <c r="G2851"/>
    </row>
    <row r="2852" spans="4:7" x14ac:dyDescent="0.25">
      <c r="D2852"/>
      <c r="E2852"/>
      <c r="F2852"/>
      <c r="G2852"/>
    </row>
    <row r="2853" spans="4:7" x14ac:dyDescent="0.25">
      <c r="D2853"/>
      <c r="E2853"/>
      <c r="F2853"/>
      <c r="G2853"/>
    </row>
    <row r="2854" spans="4:7" x14ac:dyDescent="0.25">
      <c r="D2854"/>
      <c r="E2854"/>
      <c r="F2854"/>
      <c r="G2854"/>
    </row>
    <row r="2855" spans="4:7" x14ac:dyDescent="0.25">
      <c r="D2855"/>
      <c r="E2855"/>
      <c r="F2855"/>
      <c r="G2855"/>
    </row>
    <row r="2856" spans="4:7" x14ac:dyDescent="0.25">
      <c r="D2856"/>
      <c r="E2856"/>
      <c r="F2856"/>
      <c r="G2856"/>
    </row>
    <row r="2857" spans="4:7" x14ac:dyDescent="0.25">
      <c r="D2857"/>
      <c r="E2857"/>
      <c r="F2857"/>
      <c r="G2857"/>
    </row>
    <row r="2858" spans="4:7" x14ac:dyDescent="0.25">
      <c r="D2858"/>
      <c r="E2858"/>
      <c r="F2858"/>
      <c r="G2858"/>
    </row>
    <row r="2859" spans="4:7" x14ac:dyDescent="0.25">
      <c r="D2859"/>
      <c r="E2859"/>
      <c r="F2859"/>
      <c r="G2859"/>
    </row>
    <row r="2860" spans="4:7" x14ac:dyDescent="0.25">
      <c r="D2860"/>
      <c r="E2860"/>
      <c r="F2860"/>
      <c r="G2860"/>
    </row>
    <row r="2861" spans="4:7" x14ac:dyDescent="0.25">
      <c r="D2861"/>
      <c r="E2861"/>
      <c r="F2861"/>
      <c r="G2861"/>
    </row>
    <row r="2862" spans="4:7" x14ac:dyDescent="0.25">
      <c r="D2862"/>
      <c r="E2862"/>
      <c r="F2862"/>
      <c r="G2862"/>
    </row>
    <row r="2863" spans="4:7" x14ac:dyDescent="0.25">
      <c r="D2863"/>
      <c r="E2863"/>
      <c r="F2863"/>
      <c r="G2863"/>
    </row>
    <row r="2864" spans="4:7" x14ac:dyDescent="0.25">
      <c r="D2864"/>
      <c r="E2864"/>
      <c r="F2864"/>
      <c r="G2864"/>
    </row>
    <row r="2865" spans="4:7" x14ac:dyDescent="0.25">
      <c r="D2865"/>
      <c r="E2865"/>
      <c r="F2865"/>
      <c r="G2865"/>
    </row>
    <row r="2866" spans="4:7" x14ac:dyDescent="0.25">
      <c r="D2866"/>
      <c r="E2866"/>
      <c r="F2866"/>
      <c r="G2866"/>
    </row>
    <row r="2867" spans="4:7" x14ac:dyDescent="0.25">
      <c r="D2867"/>
      <c r="E2867"/>
      <c r="F2867"/>
      <c r="G2867"/>
    </row>
    <row r="2868" spans="4:7" x14ac:dyDescent="0.25">
      <c r="D2868"/>
      <c r="E2868"/>
      <c r="F2868"/>
      <c r="G2868"/>
    </row>
    <row r="2869" spans="4:7" x14ac:dyDescent="0.25">
      <c r="D2869"/>
      <c r="E2869"/>
      <c r="F2869"/>
      <c r="G2869"/>
    </row>
    <row r="2870" spans="4:7" x14ac:dyDescent="0.25">
      <c r="D2870"/>
      <c r="E2870"/>
      <c r="F2870"/>
      <c r="G2870"/>
    </row>
    <row r="2871" spans="4:7" x14ac:dyDescent="0.25">
      <c r="D2871"/>
      <c r="E2871"/>
      <c r="F2871"/>
      <c r="G2871"/>
    </row>
    <row r="2872" spans="4:7" x14ac:dyDescent="0.25">
      <c r="D2872"/>
      <c r="E2872"/>
      <c r="F2872"/>
      <c r="G2872"/>
    </row>
    <row r="2873" spans="4:7" x14ac:dyDescent="0.25">
      <c r="D2873"/>
      <c r="E2873"/>
      <c r="F2873"/>
      <c r="G2873"/>
    </row>
    <row r="2874" spans="4:7" x14ac:dyDescent="0.25">
      <c r="D2874"/>
      <c r="E2874"/>
      <c r="F2874"/>
      <c r="G2874"/>
    </row>
    <row r="2875" spans="4:7" x14ac:dyDescent="0.25">
      <c r="D2875"/>
      <c r="E2875"/>
      <c r="F2875"/>
      <c r="G2875"/>
    </row>
    <row r="2876" spans="4:7" x14ac:dyDescent="0.25">
      <c r="D2876"/>
      <c r="E2876"/>
      <c r="F2876"/>
      <c r="G2876"/>
    </row>
    <row r="2877" spans="4:7" x14ac:dyDescent="0.25">
      <c r="D2877"/>
      <c r="E2877"/>
      <c r="F2877"/>
      <c r="G2877"/>
    </row>
    <row r="2878" spans="4:7" x14ac:dyDescent="0.25">
      <c r="D2878"/>
      <c r="E2878"/>
      <c r="F2878"/>
      <c r="G2878"/>
    </row>
    <row r="2879" spans="4:7" x14ac:dyDescent="0.25">
      <c r="D2879"/>
      <c r="E2879"/>
      <c r="F2879"/>
      <c r="G2879"/>
    </row>
    <row r="2880" spans="4:7" x14ac:dyDescent="0.25">
      <c r="D2880"/>
      <c r="E2880"/>
      <c r="F2880"/>
      <c r="G2880"/>
    </row>
    <row r="2881" spans="4:7" x14ac:dyDescent="0.25">
      <c r="D2881"/>
      <c r="E2881"/>
      <c r="F2881"/>
      <c r="G2881"/>
    </row>
    <row r="2882" spans="4:7" x14ac:dyDescent="0.25">
      <c r="D2882"/>
      <c r="E2882"/>
      <c r="F2882"/>
      <c r="G2882"/>
    </row>
    <row r="2883" spans="4:7" x14ac:dyDescent="0.25">
      <c r="D2883"/>
      <c r="E2883"/>
      <c r="F2883"/>
      <c r="G2883"/>
    </row>
    <row r="2884" spans="4:7" x14ac:dyDescent="0.25">
      <c r="D2884"/>
      <c r="E2884"/>
      <c r="F2884"/>
      <c r="G2884"/>
    </row>
    <row r="2885" spans="4:7" x14ac:dyDescent="0.25">
      <c r="D2885"/>
      <c r="E2885"/>
      <c r="F2885"/>
      <c r="G2885"/>
    </row>
    <row r="2886" spans="4:7" x14ac:dyDescent="0.25">
      <c r="D2886"/>
      <c r="E2886"/>
      <c r="F2886"/>
      <c r="G2886"/>
    </row>
    <row r="2887" spans="4:7" x14ac:dyDescent="0.25">
      <c r="D2887"/>
      <c r="E2887"/>
      <c r="F2887"/>
      <c r="G2887"/>
    </row>
    <row r="2888" spans="4:7" x14ac:dyDescent="0.25">
      <c r="D2888"/>
      <c r="E2888"/>
      <c r="F2888"/>
      <c r="G2888"/>
    </row>
    <row r="2889" spans="4:7" x14ac:dyDescent="0.25">
      <c r="D2889"/>
      <c r="E2889"/>
      <c r="F2889"/>
      <c r="G2889"/>
    </row>
    <row r="2890" spans="4:7" x14ac:dyDescent="0.25">
      <c r="D2890"/>
      <c r="E2890"/>
      <c r="F2890"/>
      <c r="G2890"/>
    </row>
    <row r="2891" spans="4:7" x14ac:dyDescent="0.25">
      <c r="D2891"/>
      <c r="E2891"/>
      <c r="F2891"/>
      <c r="G2891"/>
    </row>
    <row r="2892" spans="4:7" x14ac:dyDescent="0.25">
      <c r="D2892"/>
      <c r="E2892"/>
      <c r="F2892"/>
      <c r="G2892"/>
    </row>
    <row r="2893" spans="4:7" x14ac:dyDescent="0.25">
      <c r="D2893"/>
      <c r="E2893"/>
      <c r="F2893"/>
      <c r="G2893"/>
    </row>
    <row r="2894" spans="4:7" x14ac:dyDescent="0.25">
      <c r="D2894"/>
      <c r="E2894"/>
      <c r="F2894"/>
      <c r="G2894"/>
    </row>
    <row r="2895" spans="4:7" x14ac:dyDescent="0.25">
      <c r="F2895"/>
      <c r="G2895"/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3" r:id="rId3" name="CommandButton1">
          <controlPr defaultSize="0" autoLine="0" r:id="rId4">
            <anchor moveWithCells="1">
              <from>
                <xdr:col>5</xdr:col>
                <xdr:colOff>28575</xdr:colOff>
                <xdr:row>1</xdr:row>
                <xdr:rowOff>171450</xdr:rowOff>
              </from>
              <to>
                <xdr:col>7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1043" r:id="rId3" name="CommandButton1"/>
      </mc:Fallback>
    </mc:AlternateContent>
    <mc:AlternateContent xmlns:mc="http://schemas.openxmlformats.org/markup-compatibility/2006">
      <mc:Choice Requires="x14">
        <control shapeId="1041" r:id="rId5" name="Graph">
          <controlPr autoLine="0" r:id="rId6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7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41" r:id="rId5" name="Graph"/>
      </mc:Fallback>
    </mc:AlternateContent>
    <mc:AlternateContent xmlns:mc="http://schemas.openxmlformats.org/markup-compatibility/2006">
      <mc:Choice Requires="x14">
        <control shapeId="1039" r:id="rId7" name="ExportData">
          <controlPr defaultSize="0" autoLine="0" r:id="rId8">
            <anchor moveWithCells="1">
              <from>
                <xdr:col>3</xdr:col>
                <xdr:colOff>9525</xdr:colOff>
                <xdr:row>8</xdr:row>
                <xdr:rowOff>180975</xdr:rowOff>
              </from>
              <to>
                <xdr:col>5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39" r:id="rId7" name="ExportData"/>
      </mc:Fallback>
    </mc:AlternateContent>
    <mc:AlternateContent xmlns:mc="http://schemas.openxmlformats.org/markup-compatibility/2006">
      <mc:Choice Requires="x14">
        <control shapeId="1025" r:id="rId9" name="Test">
          <controlPr autoLine="0" r:id="rId10">
            <anchor moveWithCells="1">
              <from>
                <xdr:col>3</xdr:col>
                <xdr:colOff>0</xdr:colOff>
                <xdr:row>1</xdr:row>
                <xdr:rowOff>152400</xdr:rowOff>
              </from>
              <to>
                <xdr:col>5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1025" r:id="rId9" name="Test"/>
      </mc:Fallback>
    </mc:AlternateContent>
    <mc:AlternateContent xmlns:mc="http://schemas.openxmlformats.org/markup-compatibility/2006">
      <mc:Choice Requires="x14">
        <control shapeId="1034" r:id="rId11" name="CommandButton2">
          <controlPr autoLine="0" r:id="rId12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171450</xdr:rowOff>
              </to>
            </anchor>
          </controlPr>
        </control>
      </mc:Choice>
      <mc:Fallback>
        <control shapeId="1034" r:id="rId11" name="CommandButton2"/>
      </mc:Fallback>
    </mc:AlternateContent>
    <mc:AlternateContent xmlns:mc="http://schemas.openxmlformats.org/markup-compatibility/2006">
      <mc:Choice Requires="x14">
        <control shapeId="1035" r:id="rId13" name="BestFit">
          <controlPr defaultSize="0" autoLine="0" r:id="rId14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5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35" r:id="rId13" name="BestFit"/>
      </mc:Fallback>
    </mc:AlternateContent>
    <mc:AlternateContent xmlns:mc="http://schemas.openxmlformats.org/markup-compatibility/2006">
      <mc:Choice Requires="x14">
        <control shapeId="1036" r:id="rId15" name="Reset">
          <controlPr defaultSize="0" autoLine="0" r:id="rId16">
            <anchor moveWithCells="1">
              <from>
                <xdr:col>3</xdr:col>
                <xdr:colOff>9525</xdr:colOff>
                <xdr:row>11</xdr:row>
                <xdr:rowOff>9525</xdr:rowOff>
              </from>
              <to>
                <xdr:col>5</xdr:col>
                <xdr:colOff>9525</xdr:colOff>
                <xdr:row>13</xdr:row>
                <xdr:rowOff>9525</xdr:rowOff>
              </to>
            </anchor>
          </controlPr>
        </control>
      </mc:Choice>
      <mc:Fallback>
        <control shapeId="1036" r:id="rId15" name="Re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734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F8" sqref="F8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bestFit="1" customWidth="1"/>
    <col min="5" max="6" width="20.5703125" customWidth="1"/>
    <col min="7" max="8" width="20.7109375" customWidth="1"/>
    <col min="9" max="9" width="16.140625" hidden="1" customWidth="1"/>
    <col min="10" max="11" width="20.710937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53</v>
      </c>
      <c r="D1" s="1"/>
      <c r="E1" s="1"/>
      <c r="F1">
        <f>($D1)^2 * $B$2 + $D1 * $B$3 + $B$4</f>
        <v>0.36579121952515975</v>
      </c>
      <c r="G1">
        <f>(F1-E1)^2</f>
        <v>0.13380321628170361</v>
      </c>
      <c r="H1" s="29" t="b">
        <v>0</v>
      </c>
    </row>
    <row r="2" spans="1:11" ht="15" customHeight="1" thickTop="1" thickBot="1" x14ac:dyDescent="0.3">
      <c r="A2" s="16" t="s">
        <v>6</v>
      </c>
      <c r="B2" s="16">
        <v>5.2157791322316493E-6</v>
      </c>
      <c r="D2" s="1"/>
      <c r="H2" s="29"/>
    </row>
    <row r="3" spans="1:11" ht="15" customHeight="1" thickTop="1" thickBot="1" x14ac:dyDescent="0.3">
      <c r="A3" s="16" t="s">
        <v>1</v>
      </c>
      <c r="B3" s="16">
        <v>-2.3004470352745699E-3</v>
      </c>
      <c r="D3" s="1"/>
    </row>
    <row r="4" spans="1:11" ht="15" customHeight="1" thickTop="1" thickBot="1" x14ac:dyDescent="0.3">
      <c r="A4" s="16" t="s">
        <v>7</v>
      </c>
      <c r="B4" s="16">
        <v>0.36579121952515975</v>
      </c>
      <c r="D4" s="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0.77148118055470283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27.898306243805255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0.60311058718933708</v>
      </c>
    </row>
    <row r="12" spans="1:11" ht="15" customHeight="1" thickTop="1" thickBot="1" x14ac:dyDescent="0.3">
      <c r="A12" s="16" t="s">
        <v>10</v>
      </c>
      <c r="B12" s="16">
        <v>720</v>
      </c>
    </row>
    <row r="13" spans="1:11" ht="15" customHeight="1" thickTop="1" thickBot="1" x14ac:dyDescent="0.3">
      <c r="A13" s="16" t="s">
        <v>9</v>
      </c>
      <c r="B13" s="16">
        <f>B12-B14</f>
        <v>720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46</v>
      </c>
      <c r="E15" s="1" t="s">
        <v>64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203.41719055175781</v>
      </c>
      <c r="E16">
        <v>0.15227119624614716</v>
      </c>
      <c r="F16">
        <f t="shared" ref="F16:F79" si="0">($D16)^2 * $B$2 + $D16 * $B$3 + $B$4</f>
        <v>0.11366214200457286</v>
      </c>
      <c r="G16">
        <f t="shared" ref="G16:G79" si="1">(F16-E16)^2</f>
        <v>1.4906590694288258E-3</v>
      </c>
    </row>
    <row r="17" spans="4:20" x14ac:dyDescent="0.25">
      <c r="D17">
        <v>195.86862182617187</v>
      </c>
      <c r="E17">
        <v>0.13425652682781219</v>
      </c>
      <c r="F17">
        <f t="shared" si="0"/>
        <v>0.11530667641246334</v>
      </c>
      <c r="G17">
        <f t="shared" si="1"/>
        <v>3.5909683076409726E-4</v>
      </c>
    </row>
    <row r="18" spans="4:20" x14ac:dyDescent="0.25">
      <c r="D18">
        <v>196.77870178222656</v>
      </c>
      <c r="E18">
        <v>0.14032115042209625</v>
      </c>
      <c r="F18">
        <f t="shared" si="0"/>
        <v>0.11507689458492459</v>
      </c>
      <c r="G18">
        <f t="shared" si="1"/>
        <v>6.3727245277257533E-4</v>
      </c>
    </row>
    <row r="19" spans="4:20" x14ac:dyDescent="0.25">
      <c r="D19">
        <v>197.27055358886719</v>
      </c>
      <c r="E19">
        <v>8.8975809514522552E-2</v>
      </c>
      <c r="F19">
        <f t="shared" si="0"/>
        <v>0.1149563057271546</v>
      </c>
      <c r="G19">
        <f t="shared" si="1"/>
        <v>6.7498618345458792E-4</v>
      </c>
    </row>
    <row r="20" spans="4:20" x14ac:dyDescent="0.25">
      <c r="D20">
        <v>197.87910461425781</v>
      </c>
      <c r="E20">
        <v>0.12254328280687332</v>
      </c>
      <c r="F20">
        <f t="shared" si="0"/>
        <v>0.11481059810721245</v>
      </c>
      <c r="G20">
        <f t="shared" si="1"/>
        <v>5.9794412664369388E-5</v>
      </c>
      <c r="T20" s="4"/>
    </row>
    <row r="21" spans="4:20" x14ac:dyDescent="0.25">
      <c r="D21">
        <v>198.07557678222656</v>
      </c>
      <c r="E21">
        <v>0.14054408669471741</v>
      </c>
      <c r="F21">
        <f t="shared" si="0"/>
        <v>0.11476438100217684</v>
      </c>
      <c r="G21">
        <f t="shared" si="1"/>
        <v>6.6459322559400853E-4</v>
      </c>
    </row>
    <row r="22" spans="4:20" x14ac:dyDescent="0.25">
      <c r="D22">
        <v>197.93534851074219</v>
      </c>
      <c r="E22">
        <v>9.1559514403343201E-2</v>
      </c>
      <c r="F22">
        <f t="shared" si="0"/>
        <v>0.11479732644472462</v>
      </c>
      <c r="G22">
        <f t="shared" si="1"/>
        <v>5.3999590847057148E-4</v>
      </c>
    </row>
    <row r="23" spans="4:20" x14ac:dyDescent="0.25">
      <c r="D23">
        <v>197.81944274902344</v>
      </c>
      <c r="E23">
        <v>4.6631529927253723E-2</v>
      </c>
      <c r="F23">
        <f t="shared" si="0"/>
        <v>0.11482471236295427</v>
      </c>
      <c r="G23">
        <f t="shared" si="1"/>
        <v>4.6503101307087376E-3</v>
      </c>
    </row>
    <row r="24" spans="4:20" x14ac:dyDescent="0.25">
      <c r="D24">
        <v>292.35983276367188</v>
      </c>
      <c r="E24">
        <v>7.3983415961265564E-2</v>
      </c>
      <c r="F24">
        <f t="shared" si="0"/>
        <v>0.13904783227868384</v>
      </c>
      <c r="G24">
        <f t="shared" si="1"/>
        <v>4.2333782707263254E-3</v>
      </c>
    </row>
    <row r="25" spans="4:20" x14ac:dyDescent="0.25">
      <c r="D25">
        <v>434.72817993164062</v>
      </c>
      <c r="E25">
        <v>0.12017566710710526</v>
      </c>
      <c r="F25">
        <f t="shared" si="0"/>
        <v>0.35144481302844283</v>
      </c>
      <c r="G25">
        <f t="shared" si="1"/>
        <v>5.348541785518493E-2</v>
      </c>
    </row>
    <row r="26" spans="4:20" x14ac:dyDescent="0.25">
      <c r="D26">
        <v>522.294189453125</v>
      </c>
      <c r="E26">
        <v>0.28300508856773376</v>
      </c>
      <c r="F26">
        <f t="shared" si="0"/>
        <v>0.58709985434368983</v>
      </c>
      <c r="G26">
        <f t="shared" si="1"/>
        <v>9.2473626572333587E-2</v>
      </c>
    </row>
    <row r="27" spans="4:20" x14ac:dyDescent="0.25">
      <c r="D27">
        <v>538.05535888671875</v>
      </c>
      <c r="E27">
        <v>0.52685397863388062</v>
      </c>
      <c r="F27">
        <f t="shared" si="0"/>
        <v>0.63801003943989754</v>
      </c>
      <c r="G27">
        <f t="shared" si="1"/>
        <v>1.2355669853910931E-2</v>
      </c>
    </row>
    <row r="28" spans="4:20" x14ac:dyDescent="0.25">
      <c r="D28">
        <v>536.98236083984375</v>
      </c>
      <c r="E28">
        <v>0.73768514394760132</v>
      </c>
      <c r="F28">
        <f t="shared" si="0"/>
        <v>0.63446194363299924</v>
      </c>
      <c r="G28">
        <f t="shared" si="1"/>
        <v>1.0655029083188466E-2</v>
      </c>
    </row>
    <row r="29" spans="4:20" x14ac:dyDescent="0.25">
      <c r="D29">
        <v>540.16754150390625</v>
      </c>
      <c r="E29">
        <v>0.99327981472015381</v>
      </c>
      <c r="F29">
        <f t="shared" si="0"/>
        <v>0.64502950972567152</v>
      </c>
      <c r="G29">
        <f t="shared" si="1"/>
        <v>0.12127827492874993</v>
      </c>
    </row>
    <row r="30" spans="4:20" x14ac:dyDescent="0.25">
      <c r="D30">
        <v>539.5386962890625</v>
      </c>
      <c r="E30">
        <v>0.97494548559188843</v>
      </c>
      <c r="F30">
        <f t="shared" si="0"/>
        <v>0.64293478718277752</v>
      </c>
      <c r="G30">
        <f t="shared" si="1"/>
        <v>0.1102311038581056</v>
      </c>
    </row>
    <row r="31" spans="4:20" x14ac:dyDescent="0.25">
      <c r="D31">
        <v>541.181396484375</v>
      </c>
      <c r="E31">
        <v>1.2054678201675415</v>
      </c>
      <c r="F31">
        <f t="shared" si="0"/>
        <v>0.64841541042687423</v>
      </c>
      <c r="G31">
        <f t="shared" si="1"/>
        <v>0.31030738719788425</v>
      </c>
    </row>
    <row r="32" spans="4:20" x14ac:dyDescent="0.25">
      <c r="D32">
        <v>550.9617919921875</v>
      </c>
      <c r="E32">
        <v>1.1551778316497803</v>
      </c>
      <c r="F32">
        <f t="shared" si="0"/>
        <v>0.68162895497421805</v>
      </c>
      <c r="G32">
        <f t="shared" si="1"/>
        <v>0.22424853860068683</v>
      </c>
    </row>
    <row r="33" spans="4:7" x14ac:dyDescent="0.25">
      <c r="D33">
        <v>554.08905029296875</v>
      </c>
      <c r="E33">
        <v>1.4024456739425659</v>
      </c>
      <c r="F33">
        <f t="shared" si="0"/>
        <v>0.69245944506854107</v>
      </c>
      <c r="G33">
        <f t="shared" si="1"/>
        <v>0.50408044519075923</v>
      </c>
    </row>
    <row r="34" spans="4:7" x14ac:dyDescent="0.25">
      <c r="D34">
        <v>555.68011474609375</v>
      </c>
      <c r="E34">
        <v>1.2618768215179443</v>
      </c>
      <c r="F34">
        <f t="shared" si="0"/>
        <v>0.69800886120563632</v>
      </c>
      <c r="G34">
        <f t="shared" si="1"/>
        <v>0.31794707666676258</v>
      </c>
    </row>
    <row r="35" spans="4:7" x14ac:dyDescent="0.25">
      <c r="D35">
        <v>553.88507080078125</v>
      </c>
      <c r="E35">
        <v>1.3338044881820679</v>
      </c>
      <c r="F35">
        <f t="shared" si="0"/>
        <v>0.69174990214701881</v>
      </c>
      <c r="G35">
        <f t="shared" si="1"/>
        <v>0.41223409144863821</v>
      </c>
    </row>
    <row r="36" spans="4:7" x14ac:dyDescent="0.25">
      <c r="D36">
        <v>553.23388671875</v>
      </c>
      <c r="E36">
        <v>1.194111704826355</v>
      </c>
      <c r="F36">
        <f t="shared" si="0"/>
        <v>0.68948766199942413</v>
      </c>
      <c r="G36">
        <f t="shared" si="1"/>
        <v>0.25464542459899614</v>
      </c>
    </row>
    <row r="37" spans="4:7" x14ac:dyDescent="0.25">
      <c r="D37">
        <v>511.2760009765625</v>
      </c>
      <c r="E37">
        <v>1.1741443872451782</v>
      </c>
      <c r="F37">
        <f t="shared" si="0"/>
        <v>0.55304894943603067</v>
      </c>
      <c r="G37">
        <f t="shared" si="1"/>
        <v>0.38575954286733666</v>
      </c>
    </row>
    <row r="38" spans="4:7" x14ac:dyDescent="0.25">
      <c r="D38">
        <v>398.0665283203125</v>
      </c>
      <c r="E38">
        <v>0.71539115905761719</v>
      </c>
      <c r="F38">
        <f t="shared" si="0"/>
        <v>0.27653676498753915</v>
      </c>
      <c r="G38">
        <f t="shared" si="1"/>
        <v>0.19259317919461535</v>
      </c>
    </row>
    <row r="39" spans="4:7" x14ac:dyDescent="0.25">
      <c r="D39">
        <v>264.02206420898437</v>
      </c>
      <c r="E39">
        <v>0.34114605188369751</v>
      </c>
      <c r="F39">
        <f t="shared" si="0"/>
        <v>0.12200215292527783</v>
      </c>
      <c r="G39">
        <f t="shared" si="1"/>
        <v>4.8024048450698055E-2</v>
      </c>
    </row>
    <row r="40" spans="4:7" x14ac:dyDescent="0.25">
      <c r="D40">
        <v>197.86216735839844</v>
      </c>
      <c r="E40">
        <v>0.12876403331756592</v>
      </c>
      <c r="F40">
        <f t="shared" si="0"/>
        <v>0.11481460119320402</v>
      </c>
      <c r="G40">
        <f t="shared" si="1"/>
        <v>1.9458665659217956E-4</v>
      </c>
    </row>
    <row r="41" spans="4:7" x14ac:dyDescent="0.25">
      <c r="D41">
        <v>196.56513977050781</v>
      </c>
      <c r="E41">
        <v>0.19089902937412262</v>
      </c>
      <c r="F41">
        <f t="shared" si="0"/>
        <v>0.11513004001150279</v>
      </c>
      <c r="G41">
        <f t="shared" si="1"/>
        <v>5.7409397490327972E-3</v>
      </c>
    </row>
    <row r="42" spans="4:7" x14ac:dyDescent="0.25">
      <c r="D42">
        <v>198.32511901855469</v>
      </c>
      <c r="E42">
        <v>0.20171777904033661</v>
      </c>
      <c r="F42">
        <f t="shared" si="0"/>
        <v>0.11470626047972493</v>
      </c>
      <c r="G42">
        <f t="shared" si="1"/>
        <v>7.5710043622236704E-3</v>
      </c>
    </row>
    <row r="43" spans="4:7" x14ac:dyDescent="0.25">
      <c r="D43">
        <v>199.44703674316406</v>
      </c>
      <c r="E43">
        <v>0.13413105905056</v>
      </c>
      <c r="F43">
        <f t="shared" si="0"/>
        <v>0.11445298157820666</v>
      </c>
      <c r="G43">
        <f t="shared" si="1"/>
        <v>3.8722673300794E-4</v>
      </c>
    </row>
    <row r="44" spans="4:7" x14ac:dyDescent="0.25">
      <c r="D44">
        <v>198.850341796875</v>
      </c>
      <c r="E44">
        <v>0.14075765013694763</v>
      </c>
      <c r="F44">
        <f t="shared" si="0"/>
        <v>0.11458605402666305</v>
      </c>
      <c r="G44">
        <f t="shared" si="1"/>
        <v>6.8495244295986287E-4</v>
      </c>
    </row>
    <row r="45" spans="4:7" x14ac:dyDescent="0.25">
      <c r="D45">
        <v>199.05718994140625</v>
      </c>
      <c r="E45">
        <v>0.13602015376091003</v>
      </c>
      <c r="F45">
        <f t="shared" si="0"/>
        <v>0.11453950301004207</v>
      </c>
      <c r="G45">
        <f t="shared" si="1"/>
        <v>4.6141835668076463E-4</v>
      </c>
    </row>
    <row r="46" spans="4:7" x14ac:dyDescent="0.25">
      <c r="D46">
        <v>200.88226318359375</v>
      </c>
      <c r="E46">
        <v>0.1874798983335495</v>
      </c>
      <c r="F46">
        <f t="shared" si="0"/>
        <v>0.11414811389691443</v>
      </c>
      <c r="G46">
        <f t="shared" si="1"/>
        <v>5.3775506086611137E-3</v>
      </c>
    </row>
    <row r="47" spans="4:7" x14ac:dyDescent="0.25">
      <c r="D47">
        <v>219.4046630859375</v>
      </c>
      <c r="E47">
        <v>0.17922642827033997</v>
      </c>
      <c r="F47">
        <f t="shared" si="0"/>
        <v>0.11214170723633426</v>
      </c>
      <c r="G47">
        <f t="shared" si="1"/>
        <v>4.5003597962103665E-3</v>
      </c>
    </row>
    <row r="48" spans="4:7" x14ac:dyDescent="0.25">
      <c r="D48">
        <v>244.58493041992187</v>
      </c>
      <c r="E48">
        <v>0.14615653455257416</v>
      </c>
      <c r="F48">
        <f t="shared" si="0"/>
        <v>0.11515377595426757</v>
      </c>
      <c r="G48">
        <f t="shared" si="1"/>
        <v>9.611710407048732E-4</v>
      </c>
    </row>
    <row r="49" spans="4:7" x14ac:dyDescent="0.25">
      <c r="D49">
        <v>368.48397827148437</v>
      </c>
      <c r="E49">
        <v>0.21749153733253479</v>
      </c>
      <c r="F49">
        <f t="shared" si="0"/>
        <v>0.22631414137941991</v>
      </c>
      <c r="G49">
        <f t="shared" si="1"/>
        <v>7.7838342168113676E-5</v>
      </c>
    </row>
    <row r="50" spans="4:7" x14ac:dyDescent="0.25">
      <c r="D50">
        <v>489.38497924804687</v>
      </c>
      <c r="E50">
        <v>0.45720753073692322</v>
      </c>
      <c r="F50">
        <f t="shared" si="0"/>
        <v>0.48915388127025133</v>
      </c>
      <c r="G50">
        <f t="shared" si="1"/>
        <v>1.0205693123982735E-3</v>
      </c>
    </row>
    <row r="51" spans="4:7" x14ac:dyDescent="0.25">
      <c r="D51">
        <v>533.93841552734375</v>
      </c>
      <c r="E51">
        <v>0.97304528951644897</v>
      </c>
      <c r="F51">
        <f t="shared" si="0"/>
        <v>0.62446185516248942</v>
      </c>
      <c r="G51">
        <f t="shared" si="1"/>
        <v>0.12151041070600123</v>
      </c>
    </row>
    <row r="52" spans="4:7" x14ac:dyDescent="0.25">
      <c r="D52">
        <v>531.515380859375</v>
      </c>
      <c r="E52">
        <v>0.3704521656036377</v>
      </c>
      <c r="F52">
        <f t="shared" si="0"/>
        <v>0.61657069845022594</v>
      </c>
      <c r="G52">
        <f t="shared" si="1"/>
        <v>6.0574332210557136E-2</v>
      </c>
    </row>
    <row r="53" spans="4:7" x14ac:dyDescent="0.25">
      <c r="D53">
        <v>523.28704833984375</v>
      </c>
      <c r="E53">
        <v>0.31316092610359192</v>
      </c>
      <c r="F53">
        <f t="shared" si="0"/>
        <v>0.5902304116526027</v>
      </c>
      <c r="G53">
        <f t="shared" si="1"/>
        <v>7.676749982239349E-2</v>
      </c>
    </row>
    <row r="54" spans="4:7" x14ac:dyDescent="0.25">
      <c r="D54">
        <v>422.60931396484375</v>
      </c>
      <c r="E54">
        <v>0.32608380913734436</v>
      </c>
      <c r="F54">
        <f t="shared" si="0"/>
        <v>0.32513189526912351</v>
      </c>
      <c r="G54">
        <f t="shared" si="1"/>
        <v>9.0614001251119124E-7</v>
      </c>
    </row>
    <row r="55" spans="4:7" x14ac:dyDescent="0.25">
      <c r="D55">
        <v>422.68374633789062</v>
      </c>
      <c r="E55">
        <v>0.3910079300403595</v>
      </c>
      <c r="F55">
        <f t="shared" si="0"/>
        <v>0.3252888295912108</v>
      </c>
      <c r="G55">
        <f t="shared" si="1"/>
        <v>4.3190001638452958E-3</v>
      </c>
    </row>
    <row r="56" spans="4:7" x14ac:dyDescent="0.25">
      <c r="D56">
        <v>422.10061645507812</v>
      </c>
      <c r="E56">
        <v>0.84649866819381714</v>
      </c>
      <c r="F56">
        <f t="shared" si="0"/>
        <v>0.32406089706718183</v>
      </c>
      <c r="G56">
        <f t="shared" si="1"/>
        <v>0.2729412246997665</v>
      </c>
    </row>
    <row r="57" spans="4:7" x14ac:dyDescent="0.25">
      <c r="D57">
        <v>422.69073486328125</v>
      </c>
      <c r="E57">
        <v>0.90414851903915405</v>
      </c>
      <c r="F57">
        <f t="shared" si="0"/>
        <v>0.32530356726989967</v>
      </c>
      <c r="G57">
        <f t="shared" si="1"/>
        <v>0.33506147818875048</v>
      </c>
    </row>
    <row r="58" spans="4:7" x14ac:dyDescent="0.25">
      <c r="D58">
        <v>434.09890747070312</v>
      </c>
      <c r="E58">
        <v>0.63682043552398682</v>
      </c>
      <c r="F58">
        <f t="shared" si="0"/>
        <v>0.35004080349806282</v>
      </c>
      <c r="G58">
        <f t="shared" si="1"/>
        <v>8.2242557344924375E-2</v>
      </c>
    </row>
    <row r="59" spans="4:7" x14ac:dyDescent="0.25">
      <c r="D59">
        <v>521.260009765625</v>
      </c>
      <c r="E59">
        <v>0.60487234592437744</v>
      </c>
      <c r="F59">
        <f t="shared" si="0"/>
        <v>0.58384994345501351</v>
      </c>
      <c r="G59">
        <f t="shared" si="1"/>
        <v>4.4194140558391877E-4</v>
      </c>
    </row>
    <row r="60" spans="4:7" x14ac:dyDescent="0.25">
      <c r="D60">
        <v>535.65606689453125</v>
      </c>
      <c r="E60">
        <v>0.84122174978256226</v>
      </c>
      <c r="F60">
        <f t="shared" si="0"/>
        <v>0.6300928686482139</v>
      </c>
      <c r="G60">
        <f t="shared" si="1"/>
        <v>4.4575404449041796E-2</v>
      </c>
    </row>
    <row r="61" spans="4:7" x14ac:dyDescent="0.25">
      <c r="D61">
        <v>530.84954833984375</v>
      </c>
      <c r="E61">
        <v>1.0136650800704956</v>
      </c>
      <c r="F61">
        <f t="shared" si="0"/>
        <v>0.61441299240343361</v>
      </c>
      <c r="G61">
        <f t="shared" si="1"/>
        <v>0.15940222950650737</v>
      </c>
    </row>
    <row r="62" spans="4:7" x14ac:dyDescent="0.25">
      <c r="D62">
        <v>460.69540405273437</v>
      </c>
      <c r="E62">
        <v>0.81761127710342407</v>
      </c>
      <c r="F62">
        <f t="shared" si="0"/>
        <v>0.4129841378005496</v>
      </c>
      <c r="G62">
        <f t="shared" si="1"/>
        <v>0.16372312186042778</v>
      </c>
    </row>
    <row r="63" spans="4:7" x14ac:dyDescent="0.25">
      <c r="D63">
        <v>349.84942626953125</v>
      </c>
      <c r="E63">
        <v>0.53514218330383301</v>
      </c>
      <c r="F63">
        <f t="shared" si="0"/>
        <v>0.19936445449889834</v>
      </c>
      <c r="G63">
        <f t="shared" si="1"/>
        <v>0.11274668316140025</v>
      </c>
    </row>
    <row r="64" spans="4:7" x14ac:dyDescent="0.25">
      <c r="D64">
        <v>227.42811584472656</v>
      </c>
      <c r="E64">
        <v>0.19128003716468811</v>
      </c>
      <c r="F64">
        <f t="shared" si="0"/>
        <v>0.11238348635226164</v>
      </c>
      <c r="G64">
        <f t="shared" si="1"/>
        <v>6.224665730097792E-3</v>
      </c>
    </row>
    <row r="65" spans="4:7" x14ac:dyDescent="0.25">
      <c r="D65">
        <v>196.40267944335938</v>
      </c>
      <c r="E65">
        <v>0.13590057194232941</v>
      </c>
      <c r="F65">
        <f t="shared" si="0"/>
        <v>0.11517078728468799</v>
      </c>
      <c r="G65">
        <f t="shared" si="1"/>
        <v>4.2972397195218537E-4</v>
      </c>
    </row>
    <row r="66" spans="4:7" x14ac:dyDescent="0.25">
      <c r="D66">
        <v>197.91706848144531</v>
      </c>
      <c r="E66">
        <v>0.18054072558879852</v>
      </c>
      <c r="F66">
        <f t="shared" si="0"/>
        <v>0.11480163629541157</v>
      </c>
      <c r="G66">
        <f t="shared" si="1"/>
        <v>4.3216278611239028E-3</v>
      </c>
    </row>
    <row r="67" spans="4:7" x14ac:dyDescent="0.25">
      <c r="D67">
        <v>199.4495849609375</v>
      </c>
      <c r="E67">
        <v>0.12364945560693741</v>
      </c>
      <c r="F67">
        <f t="shared" si="0"/>
        <v>0.11445242124968341</v>
      </c>
      <c r="G67">
        <f t="shared" si="1"/>
        <v>8.4585440968510436E-5</v>
      </c>
    </row>
    <row r="68" spans="4:7" x14ac:dyDescent="0.25">
      <c r="D68">
        <v>200.166259765625</v>
      </c>
      <c r="E68">
        <v>8.8671371340751648E-2</v>
      </c>
      <c r="F68">
        <f t="shared" si="0"/>
        <v>0.11429751983720687</v>
      </c>
      <c r="G68">
        <f t="shared" si="1"/>
        <v>6.5669948676237439E-4</v>
      </c>
    </row>
    <row r="69" spans="4:7" x14ac:dyDescent="0.25">
      <c r="D69">
        <v>202.98684692382812</v>
      </c>
      <c r="E69">
        <v>0.17695769667625427</v>
      </c>
      <c r="F69">
        <f t="shared" si="0"/>
        <v>0.11373991944465794</v>
      </c>
      <c r="G69">
        <f t="shared" si="1"/>
        <v>3.9964873581037393E-3</v>
      </c>
    </row>
    <row r="70" spans="4:7" x14ac:dyDescent="0.25">
      <c r="D70">
        <v>205.04856872558594</v>
      </c>
      <c r="E70">
        <v>0.1162765771150589</v>
      </c>
      <c r="F70">
        <f t="shared" si="0"/>
        <v>0.11338484058434822</v>
      </c>
      <c r="G70">
        <f t="shared" si="1"/>
        <v>8.362140163046614E-6</v>
      </c>
    </row>
    <row r="71" spans="4:7" x14ac:dyDescent="0.25">
      <c r="D71">
        <v>304.84005737304687</v>
      </c>
      <c r="E71">
        <v>8.5498549044132233E-2</v>
      </c>
      <c r="F71">
        <f t="shared" si="0"/>
        <v>0.14921192300868796</v>
      </c>
      <c r="G71">
        <f t="shared" si="1"/>
        <v>4.0593940219473277E-3</v>
      </c>
    </row>
    <row r="72" spans="4:7" x14ac:dyDescent="0.25">
      <c r="D72">
        <v>482.002685546875</v>
      </c>
      <c r="E72">
        <v>9.4381459057331085E-2</v>
      </c>
      <c r="F72">
        <f t="shared" si="0"/>
        <v>0.46873374467812562</v>
      </c>
      <c r="G72">
        <f t="shared" si="1"/>
        <v>0.14013963374951294</v>
      </c>
    </row>
    <row r="73" spans="4:7" x14ac:dyDescent="0.25">
      <c r="D73">
        <v>536.19964599609375</v>
      </c>
      <c r="E73">
        <v>0.447466641664505</v>
      </c>
      <c r="F73">
        <f t="shared" si="0"/>
        <v>0.63188130674357046</v>
      </c>
      <c r="G73">
        <f t="shared" si="1"/>
        <v>3.4008768696223886E-2</v>
      </c>
    </row>
    <row r="74" spans="4:7" x14ac:dyDescent="0.25">
      <c r="D74">
        <v>535.5042724609375</v>
      </c>
      <c r="E74">
        <v>0.57031786441802979</v>
      </c>
      <c r="F74">
        <f t="shared" si="0"/>
        <v>0.62959399795596571</v>
      </c>
      <c r="G74">
        <f t="shared" si="1"/>
        <v>3.5136600072072123E-3</v>
      </c>
    </row>
    <row r="75" spans="4:7" x14ac:dyDescent="0.25">
      <c r="D75">
        <v>535.47509765625</v>
      </c>
      <c r="E75">
        <v>0.48086819052696228</v>
      </c>
      <c r="F75">
        <f t="shared" si="0"/>
        <v>0.62949814282771266</v>
      </c>
      <c r="G75">
        <f t="shared" si="1"/>
        <v>2.2090862720923334E-2</v>
      </c>
    </row>
    <row r="76" spans="4:7" x14ac:dyDescent="0.25">
      <c r="D76">
        <v>538.68841552734375</v>
      </c>
      <c r="E76">
        <v>0.47664657235145569</v>
      </c>
      <c r="F76">
        <f t="shared" si="0"/>
        <v>0.64010900879484756</v>
      </c>
      <c r="G76">
        <f t="shared" si="1"/>
        <v>2.6719968128009926E-2</v>
      </c>
    </row>
    <row r="77" spans="4:7" x14ac:dyDescent="0.25">
      <c r="D77">
        <v>535.313232421875</v>
      </c>
      <c r="E77">
        <v>0.77860361337661743</v>
      </c>
      <c r="F77">
        <f t="shared" si="0"/>
        <v>0.62896648863246041</v>
      </c>
      <c r="G77">
        <f t="shared" si="1"/>
        <v>2.2391269101698412E-2</v>
      </c>
    </row>
    <row r="78" spans="4:7" x14ac:dyDescent="0.25">
      <c r="D78">
        <v>535.88726806640625</v>
      </c>
      <c r="E78">
        <v>0.69833523035049438</v>
      </c>
      <c r="F78">
        <f t="shared" si="0"/>
        <v>0.63085317054151968</v>
      </c>
      <c r="G78">
        <f t="shared" si="1"/>
        <v>4.5538283960620393E-3</v>
      </c>
    </row>
    <row r="79" spans="4:7" x14ac:dyDescent="0.25">
      <c r="D79">
        <v>538.2508544921875</v>
      </c>
      <c r="E79">
        <v>0.76247382164001465</v>
      </c>
      <c r="F79">
        <f t="shared" si="0"/>
        <v>0.63865778059180811</v>
      </c>
      <c r="G79">
        <f t="shared" si="1"/>
        <v>1.5330412020851166E-2</v>
      </c>
    </row>
    <row r="80" spans="4:7" x14ac:dyDescent="0.25">
      <c r="D80">
        <v>536.181640625</v>
      </c>
      <c r="E80">
        <v>0.69822001457214355</v>
      </c>
      <c r="F80">
        <f t="shared" ref="F80:F143" si="2">($D80)^2 * $B$2 + $D80 * $B$3 + $B$4</f>
        <v>0.63182201763310442</v>
      </c>
      <c r="G80">
        <f t="shared" ref="G80:G143" si="3">(F80-E80)^2</f>
        <v>4.4086939975166509E-3</v>
      </c>
    </row>
    <row r="81" spans="4:7" x14ac:dyDescent="0.25">
      <c r="D81">
        <v>536.55560302734375</v>
      </c>
      <c r="E81">
        <v>0.62423503398895264</v>
      </c>
      <c r="F81">
        <f t="shared" si="2"/>
        <v>0.63305411660655508</v>
      </c>
      <c r="G81">
        <f t="shared" si="3"/>
        <v>7.7776218216097639E-5</v>
      </c>
    </row>
    <row r="82" spans="4:7" x14ac:dyDescent="0.25">
      <c r="D82">
        <v>532.3973388671875</v>
      </c>
      <c r="E82">
        <v>0.47983577847480774</v>
      </c>
      <c r="F82">
        <f t="shared" si="2"/>
        <v>0.61943590372379354</v>
      </c>
      <c r="G82">
        <f t="shared" si="3"/>
        <v>1.9488194969532521E-2</v>
      </c>
    </row>
    <row r="83" spans="4:7" x14ac:dyDescent="0.25">
      <c r="D83">
        <v>538.39739990234375</v>
      </c>
      <c r="E83">
        <v>0.47097399830818176</v>
      </c>
      <c r="F83">
        <f t="shared" si="2"/>
        <v>0.63914359510737584</v>
      </c>
      <c r="G83">
        <f t="shared" si="3"/>
        <v>2.8281013287603508E-2</v>
      </c>
    </row>
    <row r="84" spans="4:7" x14ac:dyDescent="0.25">
      <c r="D84">
        <v>532.1080322265625</v>
      </c>
      <c r="E84">
        <v>0.44880187511444092</v>
      </c>
      <c r="F84">
        <f t="shared" si="2"/>
        <v>0.61849514279348861</v>
      </c>
      <c r="G84">
        <f t="shared" si="3"/>
        <v>2.879580509559293E-2</v>
      </c>
    </row>
    <row r="85" spans="4:7" x14ac:dyDescent="0.25">
      <c r="D85">
        <v>517.69073486328125</v>
      </c>
      <c r="E85">
        <v>0.45367124676704407</v>
      </c>
      <c r="F85">
        <f t="shared" si="2"/>
        <v>0.57271919330184318</v>
      </c>
      <c r="G85">
        <f t="shared" si="3"/>
        <v>1.4172413574152387E-2</v>
      </c>
    </row>
    <row r="86" spans="4:7" x14ac:dyDescent="0.25">
      <c r="D86">
        <v>467.32290649414063</v>
      </c>
      <c r="E86">
        <v>0.27446082234382629</v>
      </c>
      <c r="F86">
        <f t="shared" si="2"/>
        <v>0.42981727493894545</v>
      </c>
      <c r="G86">
        <f t="shared" si="3"/>
        <v>2.4135627362939505E-2</v>
      </c>
    </row>
    <row r="87" spans="4:7" x14ac:dyDescent="0.25">
      <c r="D87">
        <v>330.16659545898437</v>
      </c>
      <c r="E87">
        <v>0.23288901150226593</v>
      </c>
      <c r="F87">
        <f t="shared" si="2"/>
        <v>0.17483243669205334</v>
      </c>
      <c r="G87">
        <f t="shared" si="3"/>
        <v>3.3705658786938111E-3</v>
      </c>
    </row>
    <row r="88" spans="4:7" x14ac:dyDescent="0.25">
      <c r="D88">
        <v>224.4039306640625</v>
      </c>
      <c r="E88">
        <v>0.18789061903953552</v>
      </c>
      <c r="F88">
        <f t="shared" si="2"/>
        <v>0.11221349955189985</v>
      </c>
      <c r="G88">
        <f t="shared" si="3"/>
        <v>5.7270264139458868E-3</v>
      </c>
    </row>
    <row r="89" spans="4:7" x14ac:dyDescent="0.25">
      <c r="D89">
        <v>199.2984619140625</v>
      </c>
      <c r="E89">
        <v>0.10445059090852737</v>
      </c>
      <c r="F89">
        <f t="shared" si="2"/>
        <v>0.11448576886115641</v>
      </c>
      <c r="G89">
        <f t="shared" si="3"/>
        <v>1.0070479654093192E-4</v>
      </c>
    </row>
    <row r="90" spans="4:7" x14ac:dyDescent="0.25">
      <c r="D90">
        <v>198.95674133300781</v>
      </c>
      <c r="E90">
        <v>8.9706689119338989E-2</v>
      </c>
      <c r="F90">
        <f t="shared" si="2"/>
        <v>0.11456205314788032</v>
      </c>
      <c r="G90">
        <f t="shared" si="3"/>
        <v>6.1778912099130616E-4</v>
      </c>
    </row>
    <row r="91" spans="4:7" x14ac:dyDescent="0.25">
      <c r="D91">
        <v>199.039794921875</v>
      </c>
      <c r="E91">
        <v>0.12863543629646301</v>
      </c>
      <c r="F91">
        <f t="shared" si="2"/>
        <v>0.11454340055706175</v>
      </c>
      <c r="G91">
        <f t="shared" si="3"/>
        <v>1.9858547128056257E-4</v>
      </c>
    </row>
    <row r="92" spans="4:7" x14ac:dyDescent="0.25">
      <c r="D92">
        <v>199.07522583007812</v>
      </c>
      <c r="E92">
        <v>0.12899263203144073</v>
      </c>
      <c r="F92">
        <f t="shared" si="2"/>
        <v>0.1145354652022133</v>
      </c>
      <c r="G92">
        <f t="shared" si="3"/>
        <v>2.090096727281139E-4</v>
      </c>
    </row>
    <row r="93" spans="4:7" x14ac:dyDescent="0.25">
      <c r="D93">
        <v>202.75</v>
      </c>
      <c r="E93">
        <v>0.14283484220504761</v>
      </c>
      <c r="F93">
        <f t="shared" si="2"/>
        <v>0.11378354978764899</v>
      </c>
      <c r="G93">
        <f t="shared" si="3"/>
        <v>8.4397759112120265E-4</v>
      </c>
    </row>
    <row r="94" spans="4:7" x14ac:dyDescent="0.25">
      <c r="D94">
        <v>205.99136352539062</v>
      </c>
      <c r="E94">
        <v>0.17092694342136383</v>
      </c>
      <c r="F94">
        <f t="shared" si="2"/>
        <v>0.11323724272648317</v>
      </c>
      <c r="G94">
        <f t="shared" si="3"/>
        <v>3.3281015662649147E-3</v>
      </c>
    </row>
    <row r="95" spans="4:7" x14ac:dyDescent="0.25">
      <c r="D95">
        <v>288.95330810546875</v>
      </c>
      <c r="E95">
        <v>0.11220292001962662</v>
      </c>
      <c r="F95">
        <f t="shared" si="2"/>
        <v>0.13655577583128353</v>
      </c>
      <c r="G95">
        <f t="shared" si="3"/>
        <v>5.9306158618335195E-4</v>
      </c>
    </row>
    <row r="96" spans="4:7" x14ac:dyDescent="0.25">
      <c r="D96">
        <v>449.95175170898437</v>
      </c>
      <c r="E96">
        <v>0.11299248039722443</v>
      </c>
      <c r="F96">
        <f t="shared" si="2"/>
        <v>0.38666984552183531</v>
      </c>
      <c r="G96">
        <f t="shared" si="3"/>
        <v>7.4899300181549583E-2</v>
      </c>
    </row>
    <row r="97" spans="4:7" x14ac:dyDescent="0.25">
      <c r="D97">
        <v>528.41766357421875</v>
      </c>
      <c r="E97">
        <v>0.36033082008361816</v>
      </c>
      <c r="F97">
        <f t="shared" si="2"/>
        <v>0.60657148507280345</v>
      </c>
      <c r="G97">
        <f t="shared" si="3"/>
        <v>6.0634465094316178E-2</v>
      </c>
    </row>
    <row r="98" spans="4:7" x14ac:dyDescent="0.25">
      <c r="D98">
        <v>549.36053466796875</v>
      </c>
      <c r="E98">
        <v>0.47616374492645264</v>
      </c>
      <c r="F98">
        <f t="shared" si="2"/>
        <v>0.67612288563847356</v>
      </c>
      <c r="G98">
        <f t="shared" si="3"/>
        <v>3.9983657954289785E-2</v>
      </c>
    </row>
    <row r="99" spans="4:7" x14ac:dyDescent="0.25">
      <c r="D99">
        <v>551.8790283203125</v>
      </c>
      <c r="E99">
        <v>0.39487841725349426</v>
      </c>
      <c r="F99">
        <f t="shared" si="2"/>
        <v>0.68479500446647346</v>
      </c>
      <c r="G99">
        <f t="shared" si="3"/>
        <v>8.4051627541220975E-2</v>
      </c>
    </row>
    <row r="100" spans="4:7" x14ac:dyDescent="0.25">
      <c r="D100">
        <v>555.6033935546875</v>
      </c>
      <c r="E100">
        <v>0.56653773784637451</v>
      </c>
      <c r="F100">
        <f t="shared" si="2"/>
        <v>0.69774066215731323</v>
      </c>
      <c r="G100">
        <f t="shared" si="3"/>
        <v>1.7214207347741914E-2</v>
      </c>
    </row>
    <row r="101" spans="4:7" x14ac:dyDescent="0.25">
      <c r="D101">
        <v>551.90264892578125</v>
      </c>
      <c r="E101">
        <v>0.52430778741836548</v>
      </c>
      <c r="F101">
        <f t="shared" si="2"/>
        <v>0.68487665226396688</v>
      </c>
      <c r="G101">
        <f t="shared" si="3"/>
        <v>2.5782360357805009E-2</v>
      </c>
    </row>
    <row r="102" spans="4:7" x14ac:dyDescent="0.25">
      <c r="D102">
        <v>554.27484130859375</v>
      </c>
      <c r="E102">
        <v>0.4537486732006073</v>
      </c>
      <c r="F102">
        <f t="shared" si="2"/>
        <v>0.69310609705646375</v>
      </c>
      <c r="G102">
        <f t="shared" si="3"/>
        <v>5.7291976354912122E-2</v>
      </c>
    </row>
    <row r="103" spans="4:7" x14ac:dyDescent="0.25">
      <c r="D103">
        <v>554.17669677734375</v>
      </c>
      <c r="E103">
        <v>0.4643787145614624</v>
      </c>
      <c r="F103">
        <f t="shared" si="2"/>
        <v>0.69276445679054621</v>
      </c>
      <c r="G103">
        <f t="shared" si="3"/>
        <v>5.2160047253529518E-2</v>
      </c>
    </row>
    <row r="104" spans="4:7" x14ac:dyDescent="0.25">
      <c r="D104">
        <v>555.803466796875</v>
      </c>
      <c r="E104">
        <v>0.41168040037155151</v>
      </c>
      <c r="F104">
        <f t="shared" si="2"/>
        <v>0.69844019937658675</v>
      </c>
      <c r="G104">
        <f t="shared" si="3"/>
        <v>8.22311823254082E-2</v>
      </c>
    </row>
    <row r="105" spans="4:7" x14ac:dyDescent="0.25">
      <c r="D105">
        <v>556.71002197265625</v>
      </c>
      <c r="E105">
        <v>0.49445748329162598</v>
      </c>
      <c r="F105">
        <f t="shared" si="2"/>
        <v>0.70161511660979459</v>
      </c>
      <c r="G105">
        <f t="shared" si="3"/>
        <v>4.2914285041984801E-2</v>
      </c>
    </row>
    <row r="106" spans="4:7" x14ac:dyDescent="0.25">
      <c r="D106">
        <v>554.34075927734375</v>
      </c>
      <c r="E106">
        <v>0.48238256573677063</v>
      </c>
      <c r="F106">
        <f t="shared" si="2"/>
        <v>0.69333561334347094</v>
      </c>
      <c r="G106">
        <f t="shared" si="3"/>
        <v>4.4501188294554767E-2</v>
      </c>
    </row>
    <row r="107" spans="4:7" x14ac:dyDescent="0.25">
      <c r="D107">
        <v>554.61468505859375</v>
      </c>
      <c r="E107">
        <v>0.46748760342597961</v>
      </c>
      <c r="F107">
        <f t="shared" si="2"/>
        <v>0.69428986657216019</v>
      </c>
      <c r="G107">
        <f t="shared" si="3"/>
        <v>5.1439266568229336E-2</v>
      </c>
    </row>
    <row r="108" spans="4:7" x14ac:dyDescent="0.25">
      <c r="D108">
        <v>555.22705078125</v>
      </c>
      <c r="E108">
        <v>0.42350548505783081</v>
      </c>
      <c r="F108">
        <f t="shared" si="2"/>
        <v>0.69642594660773738</v>
      </c>
      <c r="G108">
        <f t="shared" si="3"/>
        <v>7.448557833261403E-2</v>
      </c>
    </row>
    <row r="109" spans="4:7" x14ac:dyDescent="0.25">
      <c r="D109">
        <v>554.8095703125</v>
      </c>
      <c r="E109">
        <v>0.50481224060058594</v>
      </c>
      <c r="F109">
        <f t="shared" si="2"/>
        <v>0.69496924920454939</v>
      </c>
      <c r="G109">
        <f t="shared" si="3"/>
        <v>3.6159687921207828E-2</v>
      </c>
    </row>
    <row r="110" spans="4:7" x14ac:dyDescent="0.25">
      <c r="D110">
        <v>516.31268310546875</v>
      </c>
      <c r="E110">
        <v>0.40942871570587158</v>
      </c>
      <c r="F110">
        <f t="shared" si="2"/>
        <v>0.56845731135153343</v>
      </c>
      <c r="G110">
        <f t="shared" si="3"/>
        <v>2.529009423303142E-2</v>
      </c>
    </row>
    <row r="111" spans="4:7" x14ac:dyDescent="0.25">
      <c r="D111">
        <v>394.49798583984375</v>
      </c>
      <c r="E111">
        <v>0.27116170525550842</v>
      </c>
      <c r="F111">
        <f t="shared" si="2"/>
        <v>0.26999421912120619</v>
      </c>
      <c r="G111">
        <f t="shared" si="3"/>
        <v>1.3630238737879679E-6</v>
      </c>
    </row>
    <row r="112" spans="4:7" x14ac:dyDescent="0.25">
      <c r="D112">
        <v>271.06613159179687</v>
      </c>
      <c r="E112">
        <v>0.15272283554077148</v>
      </c>
      <c r="F112">
        <f t="shared" si="2"/>
        <v>0.12545694965716137</v>
      </c>
      <c r="G112">
        <f t="shared" si="3"/>
        <v>7.4342853301804959E-4</v>
      </c>
    </row>
    <row r="113" spans="4:7" x14ac:dyDescent="0.25">
      <c r="D113">
        <v>208.16883850097656</v>
      </c>
      <c r="E113">
        <v>0.14919452369213104</v>
      </c>
      <c r="F113">
        <f t="shared" si="2"/>
        <v>0.11293178894052547</v>
      </c>
      <c r="G113">
        <f t="shared" si="3"/>
        <v>1.3149859316653025E-3</v>
      </c>
    </row>
    <row r="114" spans="4:7" x14ac:dyDescent="0.25">
      <c r="D114">
        <v>199.50277709960937</v>
      </c>
      <c r="E114">
        <v>0.1932050883769989</v>
      </c>
      <c r="F114">
        <f t="shared" si="2"/>
        <v>0.11444074027568635</v>
      </c>
      <c r="G114">
        <f t="shared" si="3"/>
        <v>6.2038225318247382E-3</v>
      </c>
    </row>
    <row r="115" spans="4:7" x14ac:dyDescent="0.25">
      <c r="D115">
        <v>198.34194946289062</v>
      </c>
      <c r="E115">
        <v>0.13273623585700989</v>
      </c>
      <c r="F115">
        <f t="shared" si="2"/>
        <v>0.11470236390842975</v>
      </c>
      <c r="G115">
        <f t="shared" si="3"/>
        <v>3.2522053745778556E-4</v>
      </c>
    </row>
    <row r="116" spans="4:7" x14ac:dyDescent="0.25">
      <c r="D116">
        <v>200.19097900390625</v>
      </c>
      <c r="E116">
        <v>8.2364074885845184E-2</v>
      </c>
      <c r="F116">
        <f t="shared" si="2"/>
        <v>0.11429227263249103</v>
      </c>
      <c r="G116">
        <f t="shared" si="3"/>
        <v>1.019409811348921E-3</v>
      </c>
    </row>
    <row r="117" spans="4:7" x14ac:dyDescent="0.25">
      <c r="D117">
        <v>233.63784790039062</v>
      </c>
      <c r="E117">
        <v>0.10051211714744568</v>
      </c>
      <c r="F117">
        <f t="shared" si="2"/>
        <v>0.11303160352001951</v>
      </c>
      <c r="G117">
        <f t="shared" si="3"/>
        <v>1.5673753903306181E-4</v>
      </c>
    </row>
    <row r="118" spans="4:7" x14ac:dyDescent="0.25">
      <c r="D118">
        <v>310.943115234375</v>
      </c>
      <c r="E118">
        <v>0.1217576190829277</v>
      </c>
      <c r="F118">
        <f t="shared" si="2"/>
        <v>0.1547738958830876</v>
      </c>
      <c r="G118">
        <f t="shared" si="3"/>
        <v>1.0900745337447764E-3</v>
      </c>
    </row>
    <row r="119" spans="4:7" x14ac:dyDescent="0.25">
      <c r="D119">
        <v>407.74264526367187</v>
      </c>
      <c r="E119">
        <v>0.13314448297023773</v>
      </c>
      <c r="F119">
        <f t="shared" si="2"/>
        <v>0.29494534173174286</v>
      </c>
      <c r="G119">
        <f t="shared" si="3"/>
        <v>2.6179517895960531E-2</v>
      </c>
    </row>
    <row r="120" spans="4:7" x14ac:dyDescent="0.25">
      <c r="D120">
        <v>474.86651611328125</v>
      </c>
      <c r="E120">
        <v>0.16761286556720734</v>
      </c>
      <c r="F120">
        <f t="shared" si="2"/>
        <v>0.44953479867815033</v>
      </c>
      <c r="G120">
        <f t="shared" si="3"/>
        <v>7.947997636901101E-2</v>
      </c>
    </row>
    <row r="121" spans="4:7" x14ac:dyDescent="0.25">
      <c r="D121">
        <v>535.37310791015625</v>
      </c>
      <c r="E121">
        <v>0.30134731531143188</v>
      </c>
      <c r="F121">
        <f t="shared" si="2"/>
        <v>0.62916312072007718</v>
      </c>
      <c r="G121">
        <f t="shared" si="3"/>
        <v>0.1074632022757188</v>
      </c>
    </row>
    <row r="122" spans="4:7" x14ac:dyDescent="0.25">
      <c r="D122">
        <v>531.15435791015625</v>
      </c>
      <c r="E122">
        <v>0.31394818425178528</v>
      </c>
      <c r="F122">
        <f t="shared" si="2"/>
        <v>0.61540018854001821</v>
      </c>
      <c r="G122">
        <f t="shared" si="3"/>
        <v>9.0873310889392808E-2</v>
      </c>
    </row>
    <row r="123" spans="4:7" x14ac:dyDescent="0.25">
      <c r="D123">
        <v>534.9090576171875</v>
      </c>
      <c r="E123">
        <v>0.37173229455947876</v>
      </c>
      <c r="F123">
        <f t="shared" si="2"/>
        <v>0.62764015018909602</v>
      </c>
      <c r="G123">
        <f t="shared" si="3"/>
        <v>6.5488830572949033E-2</v>
      </c>
    </row>
    <row r="124" spans="4:7" x14ac:dyDescent="0.25">
      <c r="D124">
        <v>535.67681884765625</v>
      </c>
      <c r="E124">
        <v>0.44467133283615112</v>
      </c>
      <c r="F124">
        <f t="shared" si="2"/>
        <v>0.6301610883838773</v>
      </c>
      <c r="G124">
        <f t="shared" si="3"/>
        <v>3.4406449413155217E-2</v>
      </c>
    </row>
    <row r="125" spans="4:7" x14ac:dyDescent="0.25">
      <c r="D125">
        <v>535.1455078125</v>
      </c>
      <c r="E125">
        <v>0.49610450863838196</v>
      </c>
      <c r="F125">
        <f t="shared" si="2"/>
        <v>0.62841587736645521</v>
      </c>
      <c r="G125">
        <f t="shared" si="3"/>
        <v>1.750629829469616E-2</v>
      </c>
    </row>
    <row r="126" spans="4:7" x14ac:dyDescent="0.25">
      <c r="D126">
        <v>534.11639404296875</v>
      </c>
      <c r="E126">
        <v>0.51970213651657104</v>
      </c>
      <c r="F126">
        <f t="shared" si="2"/>
        <v>0.62504389669188809</v>
      </c>
      <c r="G126">
        <f t="shared" si="3"/>
        <v>1.1096886436834012E-2</v>
      </c>
    </row>
    <row r="127" spans="4:7" x14ac:dyDescent="0.25">
      <c r="D127">
        <v>538.5926513671875</v>
      </c>
      <c r="E127">
        <v>0.65427571535110474</v>
      </c>
      <c r="F127">
        <f t="shared" si="2"/>
        <v>0.63979122375386188</v>
      </c>
      <c r="G127">
        <f t="shared" si="3"/>
        <v>2.0980049683059886E-4</v>
      </c>
    </row>
    <row r="128" spans="4:7" x14ac:dyDescent="0.25">
      <c r="D128">
        <v>548.31134033203125</v>
      </c>
      <c r="E128">
        <v>0.51931345462799072</v>
      </c>
      <c r="F128">
        <f t="shared" si="2"/>
        <v>0.67252963947458033</v>
      </c>
      <c r="G128">
        <f t="shared" si="3"/>
        <v>2.3475199298944316E-2</v>
      </c>
    </row>
    <row r="129" spans="4:7" x14ac:dyDescent="0.25">
      <c r="D129">
        <v>553.29193115234375</v>
      </c>
      <c r="E129">
        <v>0.54277628660202026</v>
      </c>
      <c r="F129">
        <f t="shared" si="2"/>
        <v>0.68968913116570496</v>
      </c>
      <c r="G129">
        <f t="shared" si="3"/>
        <v>2.1583383897793379E-2</v>
      </c>
    </row>
    <row r="130" spans="4:7" x14ac:dyDescent="0.25">
      <c r="D130">
        <v>552.22357177734375</v>
      </c>
      <c r="E130">
        <v>0.49203923344612122</v>
      </c>
      <c r="F130">
        <f t="shared" si="2"/>
        <v>0.68598654195197506</v>
      </c>
      <c r="G130">
        <f t="shared" si="3"/>
        <v>3.7615558476664847E-2</v>
      </c>
    </row>
    <row r="131" spans="4:7" x14ac:dyDescent="0.25">
      <c r="D131">
        <v>554.72265625</v>
      </c>
      <c r="E131">
        <v>0.62589961290359497</v>
      </c>
      <c r="F131">
        <f t="shared" si="2"/>
        <v>0.69466621220076763</v>
      </c>
      <c r="G131">
        <f t="shared" si="3"/>
        <v>4.7288451788979075E-3</v>
      </c>
    </row>
    <row r="132" spans="4:7" x14ac:dyDescent="0.25">
      <c r="D132">
        <v>552.39886474609375</v>
      </c>
      <c r="E132">
        <v>0.60566896200180054</v>
      </c>
      <c r="F132">
        <f t="shared" si="2"/>
        <v>0.6865932343557406</v>
      </c>
      <c r="G132">
        <f t="shared" si="3"/>
        <v>6.5487378560146678E-3</v>
      </c>
    </row>
    <row r="133" spans="4:7" x14ac:dyDescent="0.25">
      <c r="D133">
        <v>555.77313232421875</v>
      </c>
      <c r="E133">
        <v>0.70548051595687866</v>
      </c>
      <c r="F133">
        <f t="shared" si="2"/>
        <v>0.69833411089854902</v>
      </c>
      <c r="G133">
        <f t="shared" si="3"/>
        <v>5.1071105257719485E-5</v>
      </c>
    </row>
    <row r="134" spans="4:7" x14ac:dyDescent="0.25">
      <c r="D134">
        <v>511.59420776367187</v>
      </c>
      <c r="E134">
        <v>0.61417436599731445</v>
      </c>
      <c r="F134">
        <f t="shared" si="2"/>
        <v>0.5540145854972427</v>
      </c>
      <c r="G134">
        <f t="shared" si="3"/>
        <v>3.6191991898168142E-3</v>
      </c>
    </row>
    <row r="135" spans="4:7" x14ac:dyDescent="0.25">
      <c r="D135">
        <v>391.03762817382812</v>
      </c>
      <c r="E135">
        <v>0.4459269642829895</v>
      </c>
      <c r="F135">
        <f t="shared" si="2"/>
        <v>0.26377687952217893</v>
      </c>
      <c r="G135">
        <f t="shared" si="3"/>
        <v>3.3178653378370476E-2</v>
      </c>
    </row>
    <row r="136" spans="4:7" x14ac:dyDescent="0.25">
      <c r="D136">
        <v>262.99362182617187</v>
      </c>
      <c r="E136">
        <v>0.17978392541408539</v>
      </c>
      <c r="F136">
        <f t="shared" si="2"/>
        <v>0.12154105038976382</v>
      </c>
      <c r="G136">
        <f t="shared" si="3"/>
        <v>3.3922324910987418E-3</v>
      </c>
    </row>
    <row r="137" spans="4:7" x14ac:dyDescent="0.25">
      <c r="D137">
        <v>200.85870361328125</v>
      </c>
      <c r="E137">
        <v>0.16275706887245178</v>
      </c>
      <c r="F137">
        <f t="shared" si="2"/>
        <v>0.11415294490187405</v>
      </c>
      <c r="G137">
        <f t="shared" si="3"/>
        <v>2.3623608669472887E-3</v>
      </c>
    </row>
    <row r="138" spans="4:7" x14ac:dyDescent="0.25">
      <c r="D138">
        <v>198.82402038574219</v>
      </c>
      <c r="E138">
        <v>0.15196250379085541</v>
      </c>
      <c r="F138">
        <f t="shared" si="2"/>
        <v>0.11459200965116517</v>
      </c>
      <c r="G138">
        <f t="shared" si="3"/>
        <v>1.3965538322446222E-3</v>
      </c>
    </row>
    <row r="139" spans="4:7" x14ac:dyDescent="0.25">
      <c r="D139">
        <v>198.56732177734375</v>
      </c>
      <c r="E139">
        <v>6.6283062100410461E-2</v>
      </c>
      <c r="F139">
        <f t="shared" si="2"/>
        <v>0.11465047059410111</v>
      </c>
      <c r="G139">
        <f t="shared" si="3"/>
        <v>2.3394062043955379E-3</v>
      </c>
    </row>
    <row r="140" spans="4:7" x14ac:dyDescent="0.25">
      <c r="D140">
        <v>202.59556579589844</v>
      </c>
      <c r="E140">
        <v>3.8764874916523695E-3</v>
      </c>
      <c r="F140">
        <f t="shared" si="2"/>
        <v>0.11381231379008511</v>
      </c>
      <c r="G140">
        <f t="shared" si="3"/>
        <v>1.2085885903919175E-2</v>
      </c>
    </row>
    <row r="141" spans="4:7" x14ac:dyDescent="0.25">
      <c r="D141">
        <v>205.83895874023437</v>
      </c>
      <c r="E141">
        <v>0.13404206931591034</v>
      </c>
      <c r="F141">
        <f t="shared" si="2"/>
        <v>0.11326047394552918</v>
      </c>
      <c r="G141">
        <f t="shared" si="3"/>
        <v>4.3187470613824749E-4</v>
      </c>
    </row>
    <row r="142" spans="4:7" x14ac:dyDescent="0.25">
      <c r="D142">
        <v>204.17701721191406</v>
      </c>
      <c r="E142">
        <v>0.14322185516357422</v>
      </c>
      <c r="F142">
        <f t="shared" si="2"/>
        <v>0.11352953274610383</v>
      </c>
      <c r="G142">
        <f t="shared" si="3"/>
        <v>8.8163401054301433E-4</v>
      </c>
    </row>
    <row r="143" spans="4:7" x14ac:dyDescent="0.25">
      <c r="D143">
        <v>228.6510009765625</v>
      </c>
      <c r="E143">
        <v>0.14634944498538971</v>
      </c>
      <c r="F143">
        <f t="shared" si="2"/>
        <v>0.11247931273776701</v>
      </c>
      <c r="G143">
        <f t="shared" si="3"/>
        <v>1.147185858471451E-3</v>
      </c>
    </row>
    <row r="144" spans="4:7" x14ac:dyDescent="0.25">
      <c r="D144">
        <v>346.80441284179687</v>
      </c>
      <c r="E144">
        <v>0.17900581657886505</v>
      </c>
      <c r="F144">
        <f t="shared" ref="F144:F207" si="4">($D144)^2 * $B$2 + $D144 * $B$3 + $B$4</f>
        <v>0.19530500848586846</v>
      </c>
      <c r="G144">
        <f t="shared" ref="G144:G207" si="5">(F144-E144)^2</f>
        <v>2.6566365682132538E-4</v>
      </c>
    </row>
    <row r="145" spans="4:7" x14ac:dyDescent="0.25">
      <c r="D145">
        <v>476.47979736328125</v>
      </c>
      <c r="E145">
        <v>0.16731424629688263</v>
      </c>
      <c r="F145">
        <f t="shared" si="4"/>
        <v>0.4538286519336811</v>
      </c>
      <c r="G145">
        <f t="shared" si="5"/>
        <v>8.2090504637407899E-2</v>
      </c>
    </row>
    <row r="146" spans="4:7" x14ac:dyDescent="0.25">
      <c r="D146">
        <v>525.22161865234375</v>
      </c>
      <c r="E146">
        <v>0.18661706149578094</v>
      </c>
      <c r="F146">
        <f t="shared" si="4"/>
        <v>0.59635979316702148</v>
      </c>
      <c r="G146">
        <f t="shared" si="5"/>
        <v>0.16788910615741023</v>
      </c>
    </row>
    <row r="147" spans="4:7" x14ac:dyDescent="0.25">
      <c r="D147">
        <v>526.8299560546875</v>
      </c>
      <c r="E147">
        <v>0.38536214828491211</v>
      </c>
      <c r="F147">
        <f t="shared" si="4"/>
        <v>0.60148527756359838</v>
      </c>
      <c r="G147">
        <f t="shared" si="5"/>
        <v>4.6709207009211738E-2</v>
      </c>
    </row>
    <row r="148" spans="4:7" x14ac:dyDescent="0.25">
      <c r="D148">
        <v>520.3060302734375</v>
      </c>
      <c r="E148">
        <v>0.44940698146820068</v>
      </c>
      <c r="F148">
        <f t="shared" si="4"/>
        <v>0.58086195435050958</v>
      </c>
      <c r="G148">
        <f t="shared" si="5"/>
        <v>1.7280409895488569E-2</v>
      </c>
    </row>
    <row r="149" spans="4:7" x14ac:dyDescent="0.25">
      <c r="D149">
        <v>538.329833984375</v>
      </c>
      <c r="E149">
        <v>0.60778152942657471</v>
      </c>
      <c r="F149">
        <f t="shared" si="4"/>
        <v>0.63891957865758431</v>
      </c>
      <c r="G149">
        <f t="shared" si="5"/>
        <v>9.6957810991277758E-4</v>
      </c>
    </row>
    <row r="150" spans="4:7" x14ac:dyDescent="0.25">
      <c r="D150">
        <v>536.15435791015625</v>
      </c>
      <c r="E150">
        <v>0.61992496252059937</v>
      </c>
      <c r="F150">
        <f t="shared" si="4"/>
        <v>0.63173218600176795</v>
      </c>
      <c r="G150">
        <f t="shared" si="5"/>
        <v>1.3941052633425875E-4</v>
      </c>
    </row>
    <row r="151" spans="4:7" x14ac:dyDescent="0.25">
      <c r="D151">
        <v>539.3070068359375</v>
      </c>
      <c r="E151">
        <v>0.74941378831863403</v>
      </c>
      <c r="F151">
        <f t="shared" si="4"/>
        <v>0.64216405510206132</v>
      </c>
      <c r="G151">
        <f t="shared" si="5"/>
        <v>1.1502505275026021E-2</v>
      </c>
    </row>
    <row r="152" spans="4:7" x14ac:dyDescent="0.25">
      <c r="D152">
        <v>539.74969482421875</v>
      </c>
      <c r="E152">
        <v>0.71406108140945435</v>
      </c>
      <c r="F152">
        <f t="shared" si="4"/>
        <v>0.64363717658419528</v>
      </c>
      <c r="G152">
        <f t="shared" si="5"/>
        <v>4.9595263708371471E-3</v>
      </c>
    </row>
    <row r="153" spans="4:7" x14ac:dyDescent="0.25">
      <c r="D153">
        <v>538.86309814453125</v>
      </c>
      <c r="E153">
        <v>0.86699289083480835</v>
      </c>
      <c r="F153">
        <f t="shared" si="4"/>
        <v>0.64068892428101321</v>
      </c>
      <c r="G153">
        <f t="shared" si="5"/>
        <v>5.1213485277981231E-2</v>
      </c>
    </row>
    <row r="154" spans="4:7" x14ac:dyDescent="0.25">
      <c r="D154">
        <v>535.38360595703125</v>
      </c>
      <c r="E154">
        <v>0.78468972444534302</v>
      </c>
      <c r="F154">
        <f t="shared" si="4"/>
        <v>0.62919760033189598</v>
      </c>
      <c r="G154">
        <f t="shared" si="5"/>
        <v>2.4177800661311619E-2</v>
      </c>
    </row>
    <row r="155" spans="4:7" x14ac:dyDescent="0.25">
      <c r="D155">
        <v>524.17547607421875</v>
      </c>
      <c r="E155">
        <v>0.89089196920394897</v>
      </c>
      <c r="F155">
        <f t="shared" si="4"/>
        <v>0.59304040742125652</v>
      </c>
      <c r="G155">
        <f t="shared" si="5"/>
        <v>8.871555285638906E-2</v>
      </c>
    </row>
    <row r="156" spans="4:7" x14ac:dyDescent="0.25">
      <c r="D156">
        <v>517.0443115234375</v>
      </c>
      <c r="E156">
        <v>0.75083482265472412</v>
      </c>
      <c r="F156">
        <f t="shared" si="4"/>
        <v>0.57071754186111012</v>
      </c>
      <c r="G156">
        <f t="shared" si="5"/>
        <v>3.2442234840485591E-2</v>
      </c>
    </row>
    <row r="157" spans="4:7" x14ac:dyDescent="0.25">
      <c r="D157">
        <v>466.1209716796875</v>
      </c>
      <c r="E157">
        <v>0.67092293500900269</v>
      </c>
      <c r="F157">
        <f t="shared" si="4"/>
        <v>0.42673047788895152</v>
      </c>
      <c r="G157">
        <f t="shared" si="5"/>
        <v>5.9629956114328024E-2</v>
      </c>
    </row>
    <row r="158" spans="4:7" x14ac:dyDescent="0.25">
      <c r="D158">
        <v>353.8846435546875</v>
      </c>
      <c r="E158">
        <v>0.36096242070198059</v>
      </c>
      <c r="F158">
        <f t="shared" si="4"/>
        <v>0.2048930025641838</v>
      </c>
      <c r="G158">
        <f t="shared" si="5"/>
        <v>2.4357663277870454E-2</v>
      </c>
    </row>
    <row r="159" spans="4:7" x14ac:dyDescent="0.25">
      <c r="D159">
        <v>273.49102783203125</v>
      </c>
      <c r="E159">
        <v>0.16713668406009674</v>
      </c>
      <c r="F159">
        <f t="shared" si="4"/>
        <v>0.12676601251359776</v>
      </c>
      <c r="G159">
        <f t="shared" si="5"/>
        <v>1.6297911211153025E-3</v>
      </c>
    </row>
    <row r="160" spans="4:7" x14ac:dyDescent="0.25">
      <c r="D160">
        <v>207.39454650878906</v>
      </c>
      <c r="E160">
        <v>0.15387782454490662</v>
      </c>
      <c r="F160">
        <f t="shared" si="4"/>
        <v>0.11303473896146893</v>
      </c>
      <c r="G160">
        <f t="shared" si="5"/>
        <v>1.6681576399760155E-3</v>
      </c>
    </row>
    <row r="161" spans="4:7" x14ac:dyDescent="0.25">
      <c r="D161">
        <v>196.53567504882812</v>
      </c>
      <c r="E161">
        <v>0.16664029657840729</v>
      </c>
      <c r="F161">
        <f t="shared" si="4"/>
        <v>0.11513740972793907</v>
      </c>
      <c r="G161">
        <f t="shared" si="5"/>
        <v>2.6525473539321326E-3</v>
      </c>
    </row>
    <row r="162" spans="4:7" x14ac:dyDescent="0.25">
      <c r="D162">
        <v>197.86923217773437</v>
      </c>
      <c r="E162">
        <v>0.13743360340595245</v>
      </c>
      <c r="F162">
        <f t="shared" si="4"/>
        <v>0.11481293107373075</v>
      </c>
      <c r="G162">
        <f t="shared" si="5"/>
        <v>5.1169481676174042E-4</v>
      </c>
    </row>
    <row r="163" spans="4:7" x14ac:dyDescent="0.25">
      <c r="D163">
        <v>198.92015075683594</v>
      </c>
      <c r="E163">
        <v>0.12455777078866959</v>
      </c>
      <c r="F163">
        <f t="shared" si="4"/>
        <v>0.11457029367657084</v>
      </c>
      <c r="G163">
        <f t="shared" si="5"/>
        <v>9.9749699064696223E-5</v>
      </c>
    </row>
    <row r="164" spans="4:7" x14ac:dyDescent="0.25">
      <c r="D164">
        <v>203.74298095703125</v>
      </c>
      <c r="E164">
        <v>5.3502999246120453E-2</v>
      </c>
      <c r="F164">
        <f t="shared" si="4"/>
        <v>0.11360454567870842</v>
      </c>
      <c r="G164">
        <f t="shared" si="5"/>
        <v>3.6121958835885278E-3</v>
      </c>
    </row>
    <row r="165" spans="4:7" x14ac:dyDescent="0.25">
      <c r="D165">
        <v>208.65043640136719</v>
      </c>
      <c r="E165">
        <v>0.12904053926467896</v>
      </c>
      <c r="F165">
        <f t="shared" si="4"/>
        <v>0.11287091026584473</v>
      </c>
      <c r="G165">
        <f t="shared" si="5"/>
        <v>2.6145690195994084E-4</v>
      </c>
    </row>
    <row r="166" spans="4:7" x14ac:dyDescent="0.25">
      <c r="D166">
        <v>202.91822814941406</v>
      </c>
      <c r="E166">
        <v>0.11465436965227127</v>
      </c>
      <c r="F166">
        <f t="shared" si="4"/>
        <v>0.11375249972359219</v>
      </c>
      <c r="G166">
        <f t="shared" si="5"/>
        <v>8.1336936825560465E-7</v>
      </c>
    </row>
    <row r="167" spans="4:7" x14ac:dyDescent="0.25">
      <c r="D167">
        <v>268.03317260742187</v>
      </c>
      <c r="E167">
        <v>0.11432489007711411</v>
      </c>
      <c r="F167">
        <f t="shared" si="4"/>
        <v>0.12390596763068673</v>
      </c>
      <c r="G167">
        <f t="shared" si="5"/>
        <v>9.1797047087573209E-5</v>
      </c>
    </row>
    <row r="168" spans="4:7" x14ac:dyDescent="0.25">
      <c r="D168">
        <v>422.53369140625</v>
      </c>
      <c r="E168">
        <v>0.12242066860198975</v>
      </c>
      <c r="F168">
        <f t="shared" si="4"/>
        <v>0.32497251072838312</v>
      </c>
      <c r="G168">
        <f t="shared" si="5"/>
        <v>4.1027248748795389E-2</v>
      </c>
    </row>
    <row r="169" spans="4:7" x14ac:dyDescent="0.25">
      <c r="D169">
        <v>529.9949951171875</v>
      </c>
      <c r="E169">
        <v>0.22161620855331421</v>
      </c>
      <c r="F169">
        <f t="shared" si="4"/>
        <v>0.6116504920468524</v>
      </c>
      <c r="G169">
        <f t="shared" si="5"/>
        <v>0.15212674230031772</v>
      </c>
    </row>
    <row r="170" spans="4:7" x14ac:dyDescent="0.25">
      <c r="D170">
        <v>534.6290283203125</v>
      </c>
      <c r="E170">
        <v>0.40170401334762573</v>
      </c>
      <c r="F170">
        <f t="shared" si="4"/>
        <v>0.62672220648268118</v>
      </c>
      <c r="G170">
        <f t="shared" si="5"/>
        <v>5.0633187241765111E-2</v>
      </c>
    </row>
    <row r="171" spans="4:7" x14ac:dyDescent="0.25">
      <c r="D171">
        <v>537.56243896484375</v>
      </c>
      <c r="E171">
        <v>0.58478313684463501</v>
      </c>
      <c r="F171">
        <f t="shared" si="4"/>
        <v>0.63637860372779187</v>
      </c>
      <c r="G171">
        <f t="shared" si="5"/>
        <v>2.6620922028909363E-3</v>
      </c>
    </row>
    <row r="172" spans="4:7" x14ac:dyDescent="0.25">
      <c r="D172">
        <v>538.94110107421875</v>
      </c>
      <c r="E172">
        <v>0.68318939208984375</v>
      </c>
      <c r="F172">
        <f t="shared" si="4"/>
        <v>0.64094798305694023</v>
      </c>
      <c r="G172">
        <f t="shared" si="5"/>
        <v>1.7843366370850632E-3</v>
      </c>
    </row>
    <row r="173" spans="4:7" x14ac:dyDescent="0.25">
      <c r="D173">
        <v>540.58367919921875</v>
      </c>
      <c r="E173">
        <v>0.57889574766159058</v>
      </c>
      <c r="F173">
        <f t="shared" si="4"/>
        <v>0.64641795840140248</v>
      </c>
      <c r="G173">
        <f t="shared" si="5"/>
        <v>4.5592489431915701E-3</v>
      </c>
    </row>
    <row r="174" spans="4:7" x14ac:dyDescent="0.25">
      <c r="D174">
        <v>538.6212158203125</v>
      </c>
      <c r="E174">
        <v>0.74208980798721313</v>
      </c>
      <c r="F174">
        <f t="shared" si="4"/>
        <v>0.63988600239672722</v>
      </c>
      <c r="G174">
        <f t="shared" si="5"/>
        <v>1.0445617877177842E-2</v>
      </c>
    </row>
    <row r="175" spans="4:7" x14ac:dyDescent="0.25">
      <c r="D175">
        <v>539.64361572265625</v>
      </c>
      <c r="E175">
        <v>0.95102226734161377</v>
      </c>
      <c r="F175">
        <f t="shared" si="4"/>
        <v>0.64328399363372402</v>
      </c>
      <c r="G175">
        <f t="shared" si="5"/>
        <v>9.4702845104712066E-2</v>
      </c>
    </row>
    <row r="176" spans="4:7" x14ac:dyDescent="0.25">
      <c r="D176">
        <v>541.541259765625</v>
      </c>
      <c r="E176">
        <v>0.53569775819778442</v>
      </c>
      <c r="F176">
        <f t="shared" si="4"/>
        <v>0.64961979912964574</v>
      </c>
      <c r="G176">
        <f t="shared" si="5"/>
        <v>1.2978231410080684E-2</v>
      </c>
    </row>
    <row r="177" spans="4:7" x14ac:dyDescent="0.25">
      <c r="D177">
        <v>539.8922119140625</v>
      </c>
      <c r="E177">
        <v>1.1328468322753906</v>
      </c>
      <c r="F177">
        <f t="shared" si="4"/>
        <v>0.64411186205942883</v>
      </c>
      <c r="G177">
        <f t="shared" si="5"/>
        <v>0.23886187111199705</v>
      </c>
    </row>
    <row r="178" spans="4:7" x14ac:dyDescent="0.25">
      <c r="D178">
        <v>538.79559326171875</v>
      </c>
      <c r="E178">
        <v>0.98572838306427002</v>
      </c>
      <c r="F178">
        <f t="shared" si="4"/>
        <v>0.64046478223737258</v>
      </c>
      <c r="G178">
        <f t="shared" si="5"/>
        <v>0.11920695405595517</v>
      </c>
    </row>
    <row r="179" spans="4:7" x14ac:dyDescent="0.25">
      <c r="D179">
        <v>516.99566650390625</v>
      </c>
      <c r="E179">
        <v>0.98469436168670654</v>
      </c>
      <c r="F179">
        <f t="shared" si="4"/>
        <v>0.57056708879397755</v>
      </c>
      <c r="G179">
        <f t="shared" si="5"/>
        <v>0.17150139815356882</v>
      </c>
    </row>
    <row r="180" spans="4:7" x14ac:dyDescent="0.25">
      <c r="D180">
        <v>544.58819580078125</v>
      </c>
      <c r="E180">
        <v>0.96275657415390015</v>
      </c>
      <c r="F180">
        <f t="shared" si="4"/>
        <v>0.65987141138048422</v>
      </c>
      <c r="G180">
        <f t="shared" si="5"/>
        <v>9.1739421828278656E-2</v>
      </c>
    </row>
    <row r="181" spans="4:7" x14ac:dyDescent="0.25">
      <c r="D181">
        <v>527.5772705078125</v>
      </c>
      <c r="E181">
        <v>1.088019847869873</v>
      </c>
      <c r="F181">
        <f t="shared" si="4"/>
        <v>0.60387601733906737</v>
      </c>
      <c r="G181">
        <f t="shared" si="5"/>
        <v>0.2343952486410415</v>
      </c>
    </row>
    <row r="182" spans="4:7" x14ac:dyDescent="0.25">
      <c r="D182">
        <v>521.3546142578125</v>
      </c>
      <c r="E182">
        <v>1.0189988613128662</v>
      </c>
      <c r="F182">
        <f t="shared" si="4"/>
        <v>0.58414677456302644</v>
      </c>
      <c r="G182">
        <f t="shared" si="5"/>
        <v>0.18909633735069017</v>
      </c>
    </row>
    <row r="183" spans="4:7" x14ac:dyDescent="0.25">
      <c r="D183">
        <v>473.5167236328125</v>
      </c>
      <c r="E183">
        <v>1.0194131135940552</v>
      </c>
      <c r="F183">
        <f t="shared" si="4"/>
        <v>0.4459630986552216</v>
      </c>
      <c r="G183">
        <f t="shared" si="5"/>
        <v>0.32884491963334839</v>
      </c>
    </row>
    <row r="184" spans="4:7" x14ac:dyDescent="0.25">
      <c r="D184">
        <v>365.92080688476562</v>
      </c>
      <c r="E184">
        <v>0.57350116968154907</v>
      </c>
      <c r="F184">
        <f t="shared" si="4"/>
        <v>0.22239237095003156</v>
      </c>
      <c r="G184">
        <f t="shared" si="5"/>
        <v>0.12327738854668928</v>
      </c>
    </row>
    <row r="185" spans="4:7" x14ac:dyDescent="0.25">
      <c r="D185">
        <v>257.78143310546875</v>
      </c>
      <c r="E185">
        <v>0.25216585397720337</v>
      </c>
      <c r="F185">
        <f t="shared" si="4"/>
        <v>0.11937381904214256</v>
      </c>
      <c r="G185">
        <f t="shared" si="5"/>
        <v>1.7633724542194411E-2</v>
      </c>
    </row>
    <row r="186" spans="4:7" x14ac:dyDescent="0.25">
      <c r="D186">
        <v>199.3433837890625</v>
      </c>
      <c r="E186">
        <v>0.14011131227016449</v>
      </c>
      <c r="F186">
        <f t="shared" si="4"/>
        <v>0.11447583127922262</v>
      </c>
      <c r="G186">
        <f t="shared" si="5"/>
        <v>6.5717788563694204E-4</v>
      </c>
    </row>
    <row r="187" spans="4:7" x14ac:dyDescent="0.25">
      <c r="D187">
        <v>197.28504943847656</v>
      </c>
      <c r="E187">
        <v>9.5720492303371429E-2</v>
      </c>
      <c r="F187">
        <f t="shared" si="4"/>
        <v>0.11495279001751751</v>
      </c>
      <c r="G187">
        <f t="shared" si="5"/>
        <v>3.6988127536554874E-4</v>
      </c>
    </row>
    <row r="188" spans="4:7" x14ac:dyDescent="0.25">
      <c r="D188">
        <v>198.19610595703125</v>
      </c>
      <c r="E188">
        <v>7.1538828313350677E-2</v>
      </c>
      <c r="F188">
        <f t="shared" si="4"/>
        <v>0.11473622762134256</v>
      </c>
      <c r="G188">
        <f t="shared" si="5"/>
        <v>1.8660153069740973E-3</v>
      </c>
    </row>
    <row r="189" spans="4:7" x14ac:dyDescent="0.25">
      <c r="D189">
        <v>198.40972900390625</v>
      </c>
      <c r="E189">
        <v>0.13093355298042297</v>
      </c>
      <c r="F189">
        <f t="shared" si="4"/>
        <v>0.11468670155374777</v>
      </c>
      <c r="G189">
        <f t="shared" si="5"/>
        <v>2.6396018128045803E-4</v>
      </c>
    </row>
    <row r="190" spans="4:7" x14ac:dyDescent="0.25">
      <c r="D190">
        <v>203.67031860351562</v>
      </c>
      <c r="E190">
        <v>0.16497047245502472</v>
      </c>
      <c r="F190">
        <f t="shared" si="4"/>
        <v>0.11361729568732731</v>
      </c>
      <c r="G190">
        <f t="shared" si="5"/>
        <v>2.6371487641343766E-3</v>
      </c>
    </row>
    <row r="191" spans="4:7" x14ac:dyDescent="0.25">
      <c r="D191">
        <v>244.33311462402344</v>
      </c>
      <c r="E191">
        <v>0.12529504299163818</v>
      </c>
      <c r="F191">
        <f t="shared" si="4"/>
        <v>0.11509091228089396</v>
      </c>
      <c r="G191">
        <f t="shared" si="5"/>
        <v>1.0412428356195332E-4</v>
      </c>
    </row>
    <row r="192" spans="4:7" x14ac:dyDescent="0.25">
      <c r="D192">
        <v>392.86871337890625</v>
      </c>
      <c r="E192">
        <v>9.3916691839694977E-2</v>
      </c>
      <c r="F192">
        <f t="shared" si="4"/>
        <v>0.26705129072800521</v>
      </c>
      <c r="G192">
        <f t="shared" si="5"/>
        <v>2.9975589332216074E-2</v>
      </c>
    </row>
    <row r="193" spans="4:7" x14ac:dyDescent="0.25">
      <c r="D193">
        <v>488.74078369140625</v>
      </c>
      <c r="E193">
        <v>0.1751779168844223</v>
      </c>
      <c r="F193">
        <f t="shared" si="4"/>
        <v>0.48734933432439037</v>
      </c>
      <c r="G193">
        <f t="shared" si="5"/>
        <v>9.7450993866478805E-2</v>
      </c>
    </row>
    <row r="194" spans="4:7" x14ac:dyDescent="0.25">
      <c r="D194">
        <v>537.06951904296875</v>
      </c>
      <c r="E194">
        <v>0.37527093291282654</v>
      </c>
      <c r="F194">
        <f t="shared" si="4"/>
        <v>0.6347497025719131</v>
      </c>
      <c r="G194">
        <f t="shared" si="5"/>
        <v>6.7329231903793307E-2</v>
      </c>
    </row>
    <row r="195" spans="4:7" x14ac:dyDescent="0.25">
      <c r="D195">
        <v>533.20465087890625</v>
      </c>
      <c r="E195">
        <v>0.60702556371688843</v>
      </c>
      <c r="F195">
        <f t="shared" si="4"/>
        <v>0.62206572065320298</v>
      </c>
      <c r="G195">
        <f t="shared" si="5"/>
        <v>2.2620632066897074E-4</v>
      </c>
    </row>
    <row r="196" spans="4:7" x14ac:dyDescent="0.25">
      <c r="D196">
        <v>533.96697998046875</v>
      </c>
      <c r="E196">
        <v>0.68347251415252686</v>
      </c>
      <c r="F196">
        <f t="shared" si="4"/>
        <v>0.62455524697452369</v>
      </c>
      <c r="G196">
        <f t="shared" si="5"/>
        <v>3.4712443717242088E-3</v>
      </c>
    </row>
    <row r="197" spans="4:7" x14ac:dyDescent="0.25">
      <c r="D197">
        <v>534.309326171875</v>
      </c>
      <c r="E197">
        <v>0.83910906314849854</v>
      </c>
      <c r="F197">
        <f t="shared" si="4"/>
        <v>0.62567521413169014</v>
      </c>
      <c r="G197">
        <f t="shared" si="5"/>
        <v>4.5554007906129762E-2</v>
      </c>
    </row>
    <row r="198" spans="4:7" x14ac:dyDescent="0.25">
      <c r="D198">
        <v>535.376953125</v>
      </c>
      <c r="E198">
        <v>0.77529090642929077</v>
      </c>
      <c r="F198">
        <f t="shared" si="4"/>
        <v>0.62917574974679225</v>
      </c>
      <c r="G198">
        <f t="shared" si="5"/>
        <v>2.1349639012351092E-2</v>
      </c>
    </row>
    <row r="199" spans="4:7" x14ac:dyDescent="0.25">
      <c r="D199">
        <v>534.9285888671875</v>
      </c>
      <c r="E199">
        <v>0.89549362659454346</v>
      </c>
      <c r="F199">
        <f t="shared" si="4"/>
        <v>0.62770420467808297</v>
      </c>
      <c r="G199">
        <f t="shared" si="5"/>
        <v>7.1711174490352095E-2</v>
      </c>
    </row>
    <row r="200" spans="4:7" x14ac:dyDescent="0.25">
      <c r="D200">
        <v>535.5089111328125</v>
      </c>
      <c r="E200">
        <v>0.7972525954246521</v>
      </c>
      <c r="F200">
        <f t="shared" si="4"/>
        <v>0.62960923933838342</v>
      </c>
      <c r="G200">
        <f t="shared" si="5"/>
        <v>2.810429483986748E-2</v>
      </c>
    </row>
    <row r="201" spans="4:7" x14ac:dyDescent="0.25">
      <c r="D201">
        <v>534.33612060546875</v>
      </c>
      <c r="E201">
        <v>0.89139693975448608</v>
      </c>
      <c r="F201">
        <f t="shared" si="4"/>
        <v>0.6257629222692731</v>
      </c>
      <c r="G201">
        <f t="shared" si="5"/>
        <v>7.0561431245334441E-2</v>
      </c>
    </row>
    <row r="202" spans="4:7" x14ac:dyDescent="0.25">
      <c r="D202">
        <v>534.961181640625</v>
      </c>
      <c r="E202">
        <v>0.83413195610046387</v>
      </c>
      <c r="F202">
        <f t="shared" si="4"/>
        <v>0.62781110446749255</v>
      </c>
      <c r="G202">
        <f t="shared" si="5"/>
        <v>4.2568293818554565E-2</v>
      </c>
    </row>
    <row r="203" spans="4:7" x14ac:dyDescent="0.25">
      <c r="D203">
        <v>534.4033203125</v>
      </c>
      <c r="E203">
        <v>0.95665371417999268</v>
      </c>
      <c r="F203">
        <f t="shared" si="4"/>
        <v>0.6259829248256783</v>
      </c>
      <c r="G203">
        <f t="shared" si="5"/>
        <v>0.10934317093220534</v>
      </c>
    </row>
    <row r="204" spans="4:7" x14ac:dyDescent="0.25">
      <c r="D204">
        <v>535.31390380859375</v>
      </c>
      <c r="E204">
        <v>0.93075042963027954</v>
      </c>
      <c r="F204">
        <f t="shared" si="4"/>
        <v>0.62896869327015836</v>
      </c>
      <c r="G204">
        <f t="shared" si="5"/>
        <v>9.107221640052969E-2</v>
      </c>
    </row>
    <row r="205" spans="4:7" x14ac:dyDescent="0.25">
      <c r="D205">
        <v>501.37530517578125</v>
      </c>
      <c r="E205">
        <v>1.0001190900802612</v>
      </c>
      <c r="F205">
        <f t="shared" si="4"/>
        <v>0.52353182172801715</v>
      </c>
      <c r="G205">
        <f t="shared" si="5"/>
        <v>0.22713542435545392</v>
      </c>
    </row>
    <row r="206" spans="4:7" x14ac:dyDescent="0.25">
      <c r="D206">
        <v>454.95953369140625</v>
      </c>
      <c r="E206">
        <v>0.67804616689682007</v>
      </c>
      <c r="F206">
        <f t="shared" si="4"/>
        <v>0.39878552483766544</v>
      </c>
      <c r="G206">
        <f t="shared" si="5"/>
        <v>7.7986506203291284E-2</v>
      </c>
    </row>
    <row r="207" spans="4:7" x14ac:dyDescent="0.25">
      <c r="D207">
        <v>396.3331298828125</v>
      </c>
      <c r="E207">
        <v>0.52537024021148682</v>
      </c>
      <c r="F207">
        <f t="shared" si="4"/>
        <v>0.27334217038673453</v>
      </c>
      <c r="G207">
        <f t="shared" si="5"/>
        <v>6.3518147979590212E-2</v>
      </c>
    </row>
    <row r="208" spans="4:7" x14ac:dyDescent="0.25">
      <c r="D208">
        <v>315.07833862304688</v>
      </c>
      <c r="E208">
        <v>0.28231102228164673</v>
      </c>
      <c r="F208">
        <f t="shared" ref="F208:F271" si="6">($D208)^2 * $B$2 + $D208 * $B$3 + $B$4</f>
        <v>0.15876332204700433</v>
      </c>
      <c r="G208">
        <f t="shared" ref="G208:G271" si="7">(F208-E208)^2</f>
        <v>1.5264034233269058E-2</v>
      </c>
    </row>
    <row r="209" spans="4:7" x14ac:dyDescent="0.25">
      <c r="D209">
        <v>242.79335021972656</v>
      </c>
      <c r="E209">
        <v>0.13726708292961121</v>
      </c>
      <c r="F209">
        <f t="shared" si="6"/>
        <v>0.11472091149102265</v>
      </c>
      <c r="G209">
        <f t="shared" si="7"/>
        <v>5.0832984653822642E-4</v>
      </c>
    </row>
    <row r="210" spans="4:7" x14ac:dyDescent="0.25">
      <c r="D210">
        <v>195.62187194824219</v>
      </c>
      <c r="E210">
        <v>0.12471000105142593</v>
      </c>
      <c r="F210">
        <f t="shared" si="6"/>
        <v>0.1153704659657166</v>
      </c>
      <c r="G210">
        <f t="shared" si="7"/>
        <v>8.7226915617195745E-5</v>
      </c>
    </row>
    <row r="211" spans="4:7" x14ac:dyDescent="0.25">
      <c r="D211">
        <v>197.3197021484375</v>
      </c>
      <c r="E211">
        <v>0.10387280583381653</v>
      </c>
      <c r="F211">
        <f t="shared" si="6"/>
        <v>0.11494439450426547</v>
      </c>
      <c r="G211">
        <f t="shared" si="7"/>
        <v>1.2258007568761333E-4</v>
      </c>
    </row>
    <row r="212" spans="4:7" x14ac:dyDescent="0.25">
      <c r="D212">
        <v>198.27870178222656</v>
      </c>
      <c r="E212">
        <v>7.8431576490402222E-2</v>
      </c>
      <c r="F212">
        <f t="shared" si="6"/>
        <v>0.11471702227433034</v>
      </c>
      <c r="G212">
        <f t="shared" si="7"/>
        <v>1.3166335757383866E-3</v>
      </c>
    </row>
    <row r="213" spans="4:7" x14ac:dyDescent="0.25">
      <c r="D213">
        <v>199.38592529296875</v>
      </c>
      <c r="E213">
        <v>4.9461830407381058E-2</v>
      </c>
      <c r="F213">
        <f t="shared" si="6"/>
        <v>0.1144664396881086</v>
      </c>
      <c r="G213">
        <f t="shared" si="7"/>
        <v>4.2255992277400491E-3</v>
      </c>
    </row>
    <row r="214" spans="4:7" x14ac:dyDescent="0.25">
      <c r="D214">
        <v>199.77391052246094</v>
      </c>
      <c r="E214">
        <v>0.10154730826616287</v>
      </c>
      <c r="F214">
        <f t="shared" si="6"/>
        <v>0.11438165812835999</v>
      </c>
      <c r="G214">
        <f t="shared" si="7"/>
        <v>1.6472053638527908E-4</v>
      </c>
    </row>
    <row r="215" spans="4:7" x14ac:dyDescent="0.25">
      <c r="D215">
        <v>205.99513244628906</v>
      </c>
      <c r="E215">
        <v>8.6496524512767792E-2</v>
      </c>
      <c r="F215">
        <f t="shared" si="6"/>
        <v>0.11323667129601278</v>
      </c>
      <c r="G215">
        <f t="shared" si="7"/>
        <v>7.1503544998948734E-4</v>
      </c>
    </row>
    <row r="216" spans="4:7" x14ac:dyDescent="0.25">
      <c r="D216">
        <v>228.95536804199219</v>
      </c>
      <c r="E216">
        <v>9.7403727471828461E-2</v>
      </c>
      <c r="F216">
        <f t="shared" si="6"/>
        <v>0.11250558774668845</v>
      </c>
      <c r="G216">
        <f t="shared" si="7"/>
        <v>2.2806618376139428E-4</v>
      </c>
    </row>
    <row r="217" spans="4:7" x14ac:dyDescent="0.25">
      <c r="D217">
        <v>365.35888671875</v>
      </c>
      <c r="E217">
        <v>0.16256083548069</v>
      </c>
      <c r="F217">
        <f t="shared" si="6"/>
        <v>0.22154176636072104</v>
      </c>
      <c r="G217">
        <f t="shared" si="7"/>
        <v>3.4787502074749986E-3</v>
      </c>
    </row>
    <row r="218" spans="4:7" x14ac:dyDescent="0.25">
      <c r="D218">
        <v>476.93649291992187</v>
      </c>
      <c r="E218">
        <v>0.20773954689502716</v>
      </c>
      <c r="F218">
        <f t="shared" si="6"/>
        <v>0.45504910767334356</v>
      </c>
      <c r="G218">
        <f t="shared" si="7"/>
        <v>6.1162018852363768E-2</v>
      </c>
    </row>
    <row r="219" spans="4:7" x14ac:dyDescent="0.25">
      <c r="D219">
        <v>489.57846069335937</v>
      </c>
      <c r="E219">
        <v>0.30590984225273132</v>
      </c>
      <c r="F219">
        <f t="shared" si="6"/>
        <v>0.48969671475693261</v>
      </c>
      <c r="G219">
        <f t="shared" si="7"/>
        <v>3.3777614504875535E-2</v>
      </c>
    </row>
    <row r="220" spans="4:7" x14ac:dyDescent="0.25">
      <c r="D220">
        <v>534.39312744140625</v>
      </c>
      <c r="E220">
        <v>0.43546929955482483</v>
      </c>
      <c r="F220">
        <f t="shared" si="6"/>
        <v>0.62594955174328204</v>
      </c>
      <c r="G220">
        <f t="shared" si="7"/>
        <v>3.6282726473778261E-2</v>
      </c>
    </row>
    <row r="221" spans="4:7" x14ac:dyDescent="0.25">
      <c r="D221">
        <v>533.3658447265625</v>
      </c>
      <c r="E221">
        <v>0.70322215557098389</v>
      </c>
      <c r="F221">
        <f t="shared" si="6"/>
        <v>0.62259162349559927</v>
      </c>
      <c r="G221">
        <f t="shared" si="7"/>
        <v>6.501282702759628E-3</v>
      </c>
    </row>
    <row r="222" spans="4:7" x14ac:dyDescent="0.25">
      <c r="D222">
        <v>534.85137939453125</v>
      </c>
      <c r="E222">
        <v>0.7108306884765625</v>
      </c>
      <c r="F222">
        <f t="shared" si="6"/>
        <v>0.62745101250376245</v>
      </c>
      <c r="G222">
        <f t="shared" si="7"/>
        <v>6.9521703653291295E-3</v>
      </c>
    </row>
    <row r="223" spans="4:7" x14ac:dyDescent="0.25">
      <c r="D223">
        <v>535.12286376953125</v>
      </c>
      <c r="E223">
        <v>0.80329424142837524</v>
      </c>
      <c r="F223">
        <f t="shared" si="6"/>
        <v>0.62834156332192692</v>
      </c>
      <c r="G223">
        <f t="shared" si="7"/>
        <v>3.0608439576618521E-2</v>
      </c>
    </row>
    <row r="224" spans="4:7" x14ac:dyDescent="0.25">
      <c r="D224">
        <v>531.846435546875</v>
      </c>
      <c r="E224">
        <v>0.70119690895080566</v>
      </c>
      <c r="F224">
        <f t="shared" si="6"/>
        <v>0.61764524017010669</v>
      </c>
      <c r="G224">
        <f t="shared" si="7"/>
        <v>6.9808813560396279E-3</v>
      </c>
    </row>
    <row r="225" spans="4:7" x14ac:dyDescent="0.25">
      <c r="D225">
        <v>535.26690673828125</v>
      </c>
      <c r="E225">
        <v>0.80462056398391724</v>
      </c>
      <c r="F225">
        <f t="shared" si="6"/>
        <v>0.62881437998694767</v>
      </c>
      <c r="G225">
        <f t="shared" si="7"/>
        <v>3.0907814331576317E-2</v>
      </c>
    </row>
    <row r="226" spans="4:7" x14ac:dyDescent="0.25">
      <c r="D226">
        <v>534.23016357421875</v>
      </c>
      <c r="E226">
        <v>0.77578377723693848</v>
      </c>
      <c r="F226">
        <f t="shared" si="6"/>
        <v>0.62541612928295431</v>
      </c>
      <c r="G226">
        <f t="shared" si="7"/>
        <v>2.2610429551213316E-2</v>
      </c>
    </row>
    <row r="227" spans="4:7" x14ac:dyDescent="0.25">
      <c r="D227">
        <v>536.281982421875</v>
      </c>
      <c r="E227">
        <v>0.86185562610626221</v>
      </c>
      <c r="F227">
        <f t="shared" si="6"/>
        <v>0.63215247190307622</v>
      </c>
      <c r="G227">
        <f t="shared" si="7"/>
        <v>5.2763539050892642E-2</v>
      </c>
    </row>
    <row r="228" spans="4:7" x14ac:dyDescent="0.25">
      <c r="D228">
        <v>535.512939453125</v>
      </c>
      <c r="E228">
        <v>0.77294439077377319</v>
      </c>
      <c r="F228">
        <f t="shared" si="6"/>
        <v>0.629622475457847</v>
      </c>
      <c r="G228">
        <f t="shared" si="7"/>
        <v>2.0541171409825521E-2</v>
      </c>
    </row>
    <row r="229" spans="4:7" x14ac:dyDescent="0.25">
      <c r="D229">
        <v>534.721923828125</v>
      </c>
      <c r="E229">
        <v>0.83592820167541504</v>
      </c>
      <c r="F229">
        <f t="shared" si="6"/>
        <v>0.62702662983159319</v>
      </c>
      <c r="G229">
        <f t="shared" si="7"/>
        <v>4.3639866718819462E-2</v>
      </c>
    </row>
    <row r="230" spans="4:7" x14ac:dyDescent="0.25">
      <c r="D230">
        <v>453.33419799804687</v>
      </c>
      <c r="E230">
        <v>0.67688637971878052</v>
      </c>
      <c r="F230">
        <f t="shared" si="6"/>
        <v>0.39482456150710415</v>
      </c>
      <c r="G230">
        <f t="shared" si="7"/>
        <v>7.9558869292876769E-2</v>
      </c>
    </row>
    <row r="231" spans="4:7" x14ac:dyDescent="0.25">
      <c r="D231">
        <v>354.72720336914062</v>
      </c>
      <c r="E231">
        <v>0.39578896760940552</v>
      </c>
      <c r="F231">
        <f t="shared" si="6"/>
        <v>0.20606880813878387</v>
      </c>
      <c r="G231">
        <f t="shared" si="7"/>
        <v>3.5993738909558114E-2</v>
      </c>
    </row>
    <row r="232" spans="4:7" x14ac:dyDescent="0.25">
      <c r="D232">
        <v>277.92938232421875</v>
      </c>
      <c r="E232">
        <v>0.15239505469799042</v>
      </c>
      <c r="F232">
        <f t="shared" si="6"/>
        <v>0.12932090704041233</v>
      </c>
      <c r="G232">
        <f t="shared" si="7"/>
        <v>5.3241629012371657E-4</v>
      </c>
    </row>
    <row r="233" spans="4:7" x14ac:dyDescent="0.25">
      <c r="D233">
        <v>218.68814086914063</v>
      </c>
      <c r="E233">
        <v>0.10744326561689377</v>
      </c>
      <c r="F233">
        <f t="shared" si="6"/>
        <v>0.11215277874447166</v>
      </c>
      <c r="G233">
        <f t="shared" si="7"/>
        <v>2.2179513898828489E-5</v>
      </c>
    </row>
    <row r="234" spans="4:7" x14ac:dyDescent="0.25">
      <c r="D234">
        <v>202.79908752441406</v>
      </c>
      <c r="E234">
        <v>0.1407829225063324</v>
      </c>
      <c r="F234">
        <f t="shared" si="6"/>
        <v>0.11377445914297207</v>
      </c>
      <c r="G234">
        <f t="shared" si="7"/>
        <v>7.2945709324997684E-4</v>
      </c>
    </row>
    <row r="235" spans="4:7" x14ac:dyDescent="0.25">
      <c r="D235">
        <v>203.16925048828125</v>
      </c>
      <c r="E235">
        <v>0.14598368108272552</v>
      </c>
      <c r="F235">
        <f t="shared" si="6"/>
        <v>0.11370671715530828</v>
      </c>
      <c r="G235">
        <f t="shared" si="7"/>
        <v>1.0418024003717942E-3</v>
      </c>
    </row>
    <row r="236" spans="4:7" x14ac:dyDescent="0.25">
      <c r="D236">
        <v>201.59939575195312</v>
      </c>
      <c r="E236">
        <v>8.1596292555332184E-2</v>
      </c>
      <c r="F236">
        <f t="shared" si="6"/>
        <v>0.1140038328498722</v>
      </c>
      <c r="G236">
        <f t="shared" si="7"/>
        <v>1.0502486679422349E-3</v>
      </c>
    </row>
    <row r="237" spans="4:7" x14ac:dyDescent="0.25">
      <c r="D237">
        <v>232.39549255371094</v>
      </c>
      <c r="E237">
        <v>0.1462056040763855</v>
      </c>
      <c r="F237">
        <f t="shared" si="6"/>
        <v>0.11286974954398316</v>
      </c>
      <c r="G237">
        <f t="shared" si="7"/>
        <v>1.1112791974054897E-3</v>
      </c>
    </row>
    <row r="238" spans="4:7" x14ac:dyDescent="0.25">
      <c r="D238">
        <v>341.20803833007812</v>
      </c>
      <c r="E238">
        <v>0.10283728688955307</v>
      </c>
      <c r="F238">
        <f t="shared" si="6"/>
        <v>0.18809646426140642</v>
      </c>
      <c r="G238">
        <f t="shared" si="7"/>
        <v>7.2691273261251497E-3</v>
      </c>
    </row>
    <row r="239" spans="4:7" x14ac:dyDescent="0.25">
      <c r="D239">
        <v>468.2640380859375</v>
      </c>
      <c r="E239">
        <v>0.14470186829566956</v>
      </c>
      <c r="F239">
        <f t="shared" si="6"/>
        <v>0.43224479948747468</v>
      </c>
      <c r="G239">
        <f t="shared" si="7"/>
        <v>8.268093727837518E-2</v>
      </c>
    </row>
    <row r="240" spans="4:7" x14ac:dyDescent="0.25">
      <c r="D240">
        <v>522.669921875</v>
      </c>
      <c r="E240">
        <v>0.14769244194030762</v>
      </c>
      <c r="F240">
        <f t="shared" si="6"/>
        <v>0.58828335698031897</v>
      </c>
      <c r="G240">
        <f t="shared" si="7"/>
        <v>0.1941203544157945</v>
      </c>
    </row>
    <row r="241" spans="4:7" x14ac:dyDescent="0.25">
      <c r="D241">
        <v>531.8306884765625</v>
      </c>
      <c r="E241">
        <v>0.38534969091415405</v>
      </c>
      <c r="F241">
        <f t="shared" si="6"/>
        <v>0.61759410222203526</v>
      </c>
      <c r="G241">
        <f t="shared" si="7"/>
        <v>5.3937466583744299E-2</v>
      </c>
    </row>
    <row r="242" spans="4:7" x14ac:dyDescent="0.25">
      <c r="D242">
        <v>533.8271484375</v>
      </c>
      <c r="E242">
        <v>0.66605877876281738</v>
      </c>
      <c r="F242">
        <f t="shared" si="6"/>
        <v>0.62409814726737056</v>
      </c>
      <c r="G242">
        <f t="shared" si="7"/>
        <v>1.7606945954966838E-3</v>
      </c>
    </row>
    <row r="243" spans="4:7" x14ac:dyDescent="0.25">
      <c r="D243">
        <v>542.765869140625</v>
      </c>
      <c r="E243">
        <v>0.80693918466567993</v>
      </c>
      <c r="F243">
        <f t="shared" si="6"/>
        <v>0.65372843639878475</v>
      </c>
      <c r="G243">
        <f t="shared" si="7"/>
        <v>2.3473533384501925E-2</v>
      </c>
    </row>
    <row r="244" spans="4:7" x14ac:dyDescent="0.25">
      <c r="D244">
        <v>554.92431640625</v>
      </c>
      <c r="E244">
        <v>1.0010881423950195</v>
      </c>
      <c r="F244">
        <f t="shared" si="6"/>
        <v>0.69536944683938828</v>
      </c>
      <c r="G244">
        <f t="shared" si="7"/>
        <v>9.3463920812236742E-2</v>
      </c>
    </row>
    <row r="245" spans="4:7" x14ac:dyDescent="0.25">
      <c r="D245">
        <v>555.099609375</v>
      </c>
      <c r="E245">
        <v>1.1991575956344604</v>
      </c>
      <c r="F245">
        <f t="shared" si="6"/>
        <v>0.6959810777675719</v>
      </c>
      <c r="G245">
        <f t="shared" si="7"/>
        <v>0.25318660813264721</v>
      </c>
    </row>
    <row r="246" spans="4:7" x14ac:dyDescent="0.25">
      <c r="D246">
        <v>559.29632568359375</v>
      </c>
      <c r="E246">
        <v>0.81755298376083374</v>
      </c>
      <c r="F246">
        <f t="shared" si="6"/>
        <v>0.71071992877335743</v>
      </c>
      <c r="G246">
        <f t="shared" si="7"/>
        <v>1.1413301637957136E-2</v>
      </c>
    </row>
    <row r="247" spans="4:7" x14ac:dyDescent="0.25">
      <c r="D247">
        <v>553.610107421875</v>
      </c>
      <c r="E247">
        <v>0.80142116546630859</v>
      </c>
      <c r="F247">
        <f t="shared" si="6"/>
        <v>0.69079412856086275</v>
      </c>
      <c r="G247">
        <f t="shared" si="7"/>
        <v>1.2238341294478877E-2</v>
      </c>
    </row>
    <row r="248" spans="4:7" x14ac:dyDescent="0.25">
      <c r="D248">
        <v>552.796630859375</v>
      </c>
      <c r="E248">
        <v>0.59073454141616821</v>
      </c>
      <c r="F248">
        <f t="shared" si="6"/>
        <v>0.68797109958010383</v>
      </c>
      <c r="G248">
        <f t="shared" si="7"/>
        <v>9.454948243568434E-3</v>
      </c>
    </row>
    <row r="249" spans="4:7" x14ac:dyDescent="0.25">
      <c r="D249">
        <v>553.00750732421875</v>
      </c>
      <c r="E249">
        <v>0.57445698976516724</v>
      </c>
      <c r="F249">
        <f t="shared" si="6"/>
        <v>0.68870224689793913</v>
      </c>
      <c r="G249">
        <f t="shared" si="7"/>
        <v>1.3051978777333167E-2</v>
      </c>
    </row>
    <row r="250" spans="4:7" x14ac:dyDescent="0.25">
      <c r="D250">
        <v>554.06317138671875</v>
      </c>
      <c r="E250">
        <v>0.5445590615272522</v>
      </c>
      <c r="F250">
        <f t="shared" si="6"/>
        <v>0.69236940122064627</v>
      </c>
      <c r="G250">
        <f t="shared" si="7"/>
        <v>2.184789652027655E-2</v>
      </c>
    </row>
    <row r="251" spans="4:7" x14ac:dyDescent="0.25">
      <c r="D251">
        <v>554.44952392578125</v>
      </c>
      <c r="E251">
        <v>0.59914416074752808</v>
      </c>
      <c r="F251">
        <f t="shared" si="6"/>
        <v>0.69371441431315062</v>
      </c>
      <c r="G251">
        <f t="shared" si="7"/>
        <v>8.9435328594661429E-3</v>
      </c>
    </row>
    <row r="252" spans="4:7" x14ac:dyDescent="0.25">
      <c r="D252">
        <v>555.05718994140625</v>
      </c>
      <c r="E252">
        <v>0.50708001852035522</v>
      </c>
      <c r="F252">
        <f t="shared" si="6"/>
        <v>0.6958330387957512</v>
      </c>
      <c r="G252">
        <f t="shared" si="7"/>
        <v>3.5627702663084043E-2</v>
      </c>
    </row>
    <row r="253" spans="4:7" x14ac:dyDescent="0.25">
      <c r="D253">
        <v>537.01934814453125</v>
      </c>
      <c r="E253">
        <v>0.39074978232383728</v>
      </c>
      <c r="F253">
        <f t="shared" si="6"/>
        <v>0.63458405014251174</v>
      </c>
      <c r="G253">
        <f t="shared" si="7"/>
        <v>5.9455150162669064E-2</v>
      </c>
    </row>
    <row r="254" spans="4:7" x14ac:dyDescent="0.25">
      <c r="D254">
        <v>466.00570678710937</v>
      </c>
      <c r="E254">
        <v>0.44834208488464355</v>
      </c>
      <c r="F254">
        <f t="shared" si="6"/>
        <v>0.42643524763240531</v>
      </c>
      <c r="G254">
        <f t="shared" si="7"/>
        <v>4.7990951839605318E-4</v>
      </c>
    </row>
    <row r="255" spans="4:7" x14ac:dyDescent="0.25">
      <c r="D255">
        <v>378.75088500976563</v>
      </c>
      <c r="E255">
        <v>0.36020520329475403</v>
      </c>
      <c r="F255">
        <f t="shared" si="6"/>
        <v>0.24271003180615086</v>
      </c>
      <c r="G255">
        <f t="shared" si="7"/>
        <v>1.3805115323136266E-2</v>
      </c>
    </row>
    <row r="256" spans="4:7" x14ac:dyDescent="0.25">
      <c r="D256">
        <v>272.4049072265625</v>
      </c>
      <c r="E256">
        <v>0.13525949418544769</v>
      </c>
      <c r="F256">
        <f t="shared" si="6"/>
        <v>0.12617209397142587</v>
      </c>
      <c r="G256">
        <f t="shared" si="7"/>
        <v>8.2580842649803882E-5</v>
      </c>
    </row>
    <row r="257" spans="4:7" x14ac:dyDescent="0.25">
      <c r="D257">
        <v>209.64726257324219</v>
      </c>
      <c r="E257">
        <v>0.11020256578922272</v>
      </c>
      <c r="F257">
        <f t="shared" si="6"/>
        <v>0.11275258836897967</v>
      </c>
      <c r="G257">
        <f t="shared" si="7"/>
        <v>6.5026151572702891E-6</v>
      </c>
    </row>
    <row r="258" spans="4:7" x14ac:dyDescent="0.25">
      <c r="D258">
        <v>197.33283996582031</v>
      </c>
      <c r="E258">
        <v>0.12522841989994049</v>
      </c>
      <c r="F258">
        <f t="shared" si="6"/>
        <v>0.11494121480375968</v>
      </c>
      <c r="G258">
        <f t="shared" si="7"/>
        <v>1.0582658869088837E-4</v>
      </c>
    </row>
    <row r="259" spans="4:7" x14ac:dyDescent="0.25">
      <c r="D259">
        <v>198.45693969726562</v>
      </c>
      <c r="E259">
        <v>0.13936185836791992</v>
      </c>
      <c r="F259">
        <f t="shared" si="6"/>
        <v>0.11467582052065278</v>
      </c>
      <c r="G259">
        <f t="shared" si="7"/>
        <v>6.0940046459670558E-4</v>
      </c>
    </row>
    <row r="260" spans="4:7" x14ac:dyDescent="0.25">
      <c r="D260">
        <v>198.89656066894531</v>
      </c>
      <c r="E260">
        <v>0.10463403165340424</v>
      </c>
      <c r="F260">
        <f t="shared" si="6"/>
        <v>0.1145756137823904</v>
      </c>
      <c r="G260">
        <f t="shared" si="7"/>
        <v>9.8835055227376977E-5</v>
      </c>
    </row>
    <row r="261" spans="4:7" x14ac:dyDescent="0.25">
      <c r="D261">
        <v>200.84855651855469</v>
      </c>
      <c r="E261">
        <v>5.2515845745801926E-2</v>
      </c>
      <c r="F261">
        <f t="shared" si="6"/>
        <v>0.11415502739713257</v>
      </c>
      <c r="G261">
        <f t="shared" si="7"/>
        <v>3.7993887146457361E-3</v>
      </c>
    </row>
    <row r="262" spans="4:7" x14ac:dyDescent="0.25">
      <c r="D262">
        <v>206.22218322753906</v>
      </c>
      <c r="E262">
        <v>7.6207026839256287E-2</v>
      </c>
      <c r="F262">
        <f t="shared" si="6"/>
        <v>0.1132025200062467</v>
      </c>
      <c r="G262">
        <f t="shared" si="7"/>
        <v>1.3686665146688342E-3</v>
      </c>
    </row>
    <row r="263" spans="4:7" x14ac:dyDescent="0.25">
      <c r="D263">
        <v>268.85220336914062</v>
      </c>
      <c r="E263">
        <v>8.6243502795696259E-2</v>
      </c>
      <c r="F263">
        <f t="shared" si="6"/>
        <v>0.1243153425519839</v>
      </c>
      <c r="G263">
        <f t="shared" si="7"/>
        <v>1.4494649824284441E-3</v>
      </c>
    </row>
    <row r="264" spans="4:7" x14ac:dyDescent="0.25">
      <c r="D264">
        <v>378.14981079101563</v>
      </c>
      <c r="E264">
        <v>7.6884262263774872E-2</v>
      </c>
      <c r="F264">
        <f t="shared" si="6"/>
        <v>0.24171983426842797</v>
      </c>
      <c r="G264">
        <f t="shared" si="7"/>
        <v>2.7170765798101175E-2</v>
      </c>
    </row>
    <row r="265" spans="4:7" x14ac:dyDescent="0.25">
      <c r="D265">
        <v>518.1737060546875</v>
      </c>
      <c r="E265">
        <v>0.25165021419525146</v>
      </c>
      <c r="F265">
        <f t="shared" si="6"/>
        <v>0.57421755979331257</v>
      </c>
      <c r="G265">
        <f t="shared" si="7"/>
        <v>0.104049692446179</v>
      </c>
    </row>
    <row r="266" spans="4:7" x14ac:dyDescent="0.25">
      <c r="D266">
        <v>536.3272705078125</v>
      </c>
      <c r="E266">
        <v>0.56422561407089233</v>
      </c>
      <c r="F266">
        <f t="shared" si="6"/>
        <v>0.63230165293792795</v>
      </c>
      <c r="G266">
        <f t="shared" si="7"/>
        <v>4.6343470678261436E-3</v>
      </c>
    </row>
    <row r="267" spans="4:7" x14ac:dyDescent="0.25">
      <c r="D267">
        <v>536.91485595703125</v>
      </c>
      <c r="E267">
        <v>0.77685791254043579</v>
      </c>
      <c r="F267">
        <f t="shared" si="6"/>
        <v>0.63423912596905674</v>
      </c>
      <c r="G267">
        <f t="shared" si="7"/>
        <v>2.0340118283092571E-2</v>
      </c>
    </row>
    <row r="268" spans="4:7" x14ac:dyDescent="0.25">
      <c r="D268">
        <v>548.94158935546875</v>
      </c>
      <c r="E268">
        <v>0.71753305196762085</v>
      </c>
      <c r="F268">
        <f t="shared" si="6"/>
        <v>0.67468671837353655</v>
      </c>
      <c r="G268">
        <f t="shared" si="7"/>
        <v>1.8358083024555564E-3</v>
      </c>
    </row>
    <row r="269" spans="4:7" x14ac:dyDescent="0.25">
      <c r="D269">
        <v>554.0032958984375</v>
      </c>
      <c r="E269">
        <v>0.8971630334854126</v>
      </c>
      <c r="F269">
        <f t="shared" si="6"/>
        <v>0.69216109541947435</v>
      </c>
      <c r="G269">
        <f t="shared" si="7"/>
        <v>4.2025794610790784E-2</v>
      </c>
    </row>
    <row r="270" spans="4:7" x14ac:dyDescent="0.25">
      <c r="D270">
        <v>556.13311767578125</v>
      </c>
      <c r="E270">
        <v>0.83140361309051514</v>
      </c>
      <c r="F270">
        <f t="shared" si="6"/>
        <v>0.69959370338048465</v>
      </c>
      <c r="G270">
        <f t="shared" si="7"/>
        <v>1.7373852297766387E-2</v>
      </c>
    </row>
    <row r="271" spans="4:7" x14ac:dyDescent="0.25">
      <c r="D271">
        <v>558.2349853515625</v>
      </c>
      <c r="E271">
        <v>0.88772368431091309</v>
      </c>
      <c r="F271">
        <f t="shared" si="6"/>
        <v>0.70697514918973914</v>
      </c>
      <c r="G271">
        <f t="shared" si="7"/>
        <v>3.2670032948450251E-2</v>
      </c>
    </row>
    <row r="272" spans="4:7" x14ac:dyDescent="0.25">
      <c r="D272">
        <v>554.60272216796875</v>
      </c>
      <c r="E272">
        <v>0.68604123592376709</v>
      </c>
      <c r="F272">
        <f t="shared" ref="F272:F335" si="8">($D272)^2 * $B$2 + $D272 * $B$3 + $B$4</f>
        <v>0.69424817606616607</v>
      </c>
      <c r="G272">
        <f t="shared" ref="G272:G335" si="9">(F272-E272)^2</f>
        <v>6.7353866500919753E-5</v>
      </c>
    </row>
    <row r="273" spans="4:7" x14ac:dyDescent="0.25">
      <c r="D273">
        <v>549.09161376953125</v>
      </c>
      <c r="E273">
        <v>0.66461712121963501</v>
      </c>
      <c r="F273">
        <f t="shared" si="8"/>
        <v>0.67520079977683589</v>
      </c>
      <c r="G273">
        <f t="shared" si="9"/>
        <v>1.1201425180215374E-4</v>
      </c>
    </row>
    <row r="274" spans="4:7" x14ac:dyDescent="0.25">
      <c r="D274">
        <v>549.77740478515625</v>
      </c>
      <c r="E274">
        <v>0.57319015264511108</v>
      </c>
      <c r="F274">
        <f t="shared" si="8"/>
        <v>0.67755375633681414</v>
      </c>
      <c r="G274">
        <f t="shared" si="9"/>
        <v>1.0891761775518856E-2</v>
      </c>
    </row>
    <row r="275" spans="4:7" x14ac:dyDescent="0.25">
      <c r="D275">
        <v>549.9246826171875</v>
      </c>
      <c r="E275">
        <v>0.61716151237487793</v>
      </c>
      <c r="F275">
        <f t="shared" si="8"/>
        <v>0.67805970814488425</v>
      </c>
      <c r="G275">
        <f t="shared" si="9"/>
        <v>3.7085902480420161E-3</v>
      </c>
    </row>
    <row r="276" spans="4:7" x14ac:dyDescent="0.25">
      <c r="D276">
        <v>548.978515625</v>
      </c>
      <c r="E276">
        <v>0.61096322536468506</v>
      </c>
      <c r="F276">
        <f t="shared" si="8"/>
        <v>0.6748132300526728</v>
      </c>
      <c r="G276">
        <f t="shared" si="9"/>
        <v>4.0768230986560558E-3</v>
      </c>
    </row>
    <row r="277" spans="4:7" x14ac:dyDescent="0.25">
      <c r="D277">
        <v>550.477294921875</v>
      </c>
      <c r="E277">
        <v>0.64394241571426392</v>
      </c>
      <c r="F277">
        <f t="shared" si="8"/>
        <v>0.67996014552797246</v>
      </c>
      <c r="G277">
        <f t="shared" si="9"/>
        <v>1.2972768609333092E-3</v>
      </c>
    </row>
    <row r="278" spans="4:7" x14ac:dyDescent="0.25">
      <c r="D278">
        <v>540.2606201171875</v>
      </c>
      <c r="E278">
        <v>0.53018289804458618</v>
      </c>
      <c r="F278">
        <f t="shared" si="8"/>
        <v>0.64533991085644393</v>
      </c>
      <c r="G278">
        <f t="shared" si="9"/>
        <v>1.326113759975037E-2</v>
      </c>
    </row>
    <row r="279" spans="4:7" x14ac:dyDescent="0.25">
      <c r="D279">
        <v>436.21612548828125</v>
      </c>
      <c r="E279">
        <v>0.53390812873840332</v>
      </c>
      <c r="F279">
        <f t="shared" si="8"/>
        <v>0.35478109362943716</v>
      </c>
      <c r="G279">
        <f t="shared" si="9"/>
        <v>3.2086494706928793E-2</v>
      </c>
    </row>
    <row r="280" spans="4:7" x14ac:dyDescent="0.25">
      <c r="D280">
        <v>308.4085693359375</v>
      </c>
      <c r="E280">
        <v>0.24312807619571686</v>
      </c>
      <c r="F280">
        <f t="shared" si="8"/>
        <v>0.15241688337587367</v>
      </c>
      <c r="G280">
        <f t="shared" si="9"/>
        <v>8.228520502798771E-3</v>
      </c>
    </row>
    <row r="281" spans="4:7" x14ac:dyDescent="0.25">
      <c r="D281">
        <v>213.6641845703125</v>
      </c>
      <c r="E281">
        <v>0.1889384388923645</v>
      </c>
      <c r="F281">
        <f t="shared" si="8"/>
        <v>0.11238083018029482</v>
      </c>
      <c r="G281">
        <f t="shared" si="9"/>
        <v>5.8610674517103672E-3</v>
      </c>
    </row>
    <row r="282" spans="4:7" x14ac:dyDescent="0.25">
      <c r="D282">
        <v>197.55384826660156</v>
      </c>
      <c r="E282">
        <v>0.13250307738780975</v>
      </c>
      <c r="F282">
        <f t="shared" si="8"/>
        <v>0.11488799483641737</v>
      </c>
      <c r="G282">
        <f t="shared" si="9"/>
        <v>3.1029113329236827E-4</v>
      </c>
    </row>
    <row r="283" spans="4:7" x14ac:dyDescent="0.25">
      <c r="D283">
        <v>198.9666748046875</v>
      </c>
      <c r="E283">
        <v>7.9927965998649597E-2</v>
      </c>
      <c r="F283">
        <f t="shared" si="8"/>
        <v>0.11455981845066443</v>
      </c>
      <c r="G283">
        <f t="shared" si="9"/>
        <v>1.1993652042581258E-3</v>
      </c>
    </row>
    <row r="284" spans="4:7" x14ac:dyDescent="0.25">
      <c r="D284">
        <v>199.8597412109375</v>
      </c>
      <c r="E284">
        <v>0.11359591782093048</v>
      </c>
      <c r="F284">
        <f t="shared" si="8"/>
        <v>0.11436311473650063</v>
      </c>
      <c r="G284">
        <f t="shared" si="9"/>
        <v>5.8859110726034457E-7</v>
      </c>
    </row>
    <row r="285" spans="4:7" x14ac:dyDescent="0.25">
      <c r="D285">
        <v>211.92111206054687</v>
      </c>
      <c r="E285">
        <v>0.14986547827720642</v>
      </c>
      <c r="F285">
        <f t="shared" si="8"/>
        <v>0.11252147543480379</v>
      </c>
      <c r="G285">
        <f t="shared" si="9"/>
        <v>1.394574548293376E-3</v>
      </c>
    </row>
    <row r="286" spans="4:7" x14ac:dyDescent="0.25">
      <c r="D286">
        <v>211.83511352539062</v>
      </c>
      <c r="E286">
        <v>0.1037970632314682</v>
      </c>
      <c r="F286">
        <f t="shared" si="8"/>
        <v>0.11252923492411071</v>
      </c>
      <c r="G286">
        <f t="shared" si="9"/>
        <v>7.6250822469787151E-5</v>
      </c>
    </row>
    <row r="287" spans="4:7" x14ac:dyDescent="0.25">
      <c r="D287">
        <v>264.039794921875</v>
      </c>
      <c r="E287">
        <v>0.12677067518234253</v>
      </c>
      <c r="F287">
        <f t="shared" si="8"/>
        <v>0.12201019924672712</v>
      </c>
      <c r="G287">
        <f t="shared" si="9"/>
        <v>2.2662131133573361E-5</v>
      </c>
    </row>
    <row r="288" spans="4:7" x14ac:dyDescent="0.25">
      <c r="D288">
        <v>290.10177612304687</v>
      </c>
      <c r="E288">
        <v>0.15140073001384735</v>
      </c>
      <c r="F288">
        <f t="shared" si="8"/>
        <v>0.13738241599438289</v>
      </c>
      <c r="G288">
        <f t="shared" si="9"/>
        <v>1.9651312794831388E-4</v>
      </c>
    </row>
    <row r="289" spans="4:7" x14ac:dyDescent="0.25">
      <c r="D289">
        <v>396.80819702148437</v>
      </c>
      <c r="E289">
        <v>0.24481934309005737</v>
      </c>
      <c r="F289">
        <f t="shared" si="8"/>
        <v>0.27421458507997837</v>
      </c>
      <c r="G289">
        <f t="shared" si="9"/>
        <v>8.6408025164601439E-4</v>
      </c>
    </row>
    <row r="290" spans="4:7" x14ac:dyDescent="0.25">
      <c r="D290">
        <v>530.37152099609375</v>
      </c>
      <c r="E290">
        <v>0.34374240040779114</v>
      </c>
      <c r="F290">
        <f t="shared" si="8"/>
        <v>0.61286674236841288</v>
      </c>
      <c r="G290">
        <f t="shared" si="9"/>
        <v>7.2427911435737666E-2</v>
      </c>
    </row>
    <row r="291" spans="4:7" x14ac:dyDescent="0.25">
      <c r="D291">
        <v>531.1593017578125</v>
      </c>
      <c r="E291">
        <v>0.36864015460014343</v>
      </c>
      <c r="F291">
        <f t="shared" si="8"/>
        <v>0.61541620831888766</v>
      </c>
      <c r="G291">
        <f t="shared" si="9"/>
        <v>6.0898420688996535E-2</v>
      </c>
    </row>
    <row r="292" spans="4:7" x14ac:dyDescent="0.25">
      <c r="D292">
        <v>535.8482666015625</v>
      </c>
      <c r="E292">
        <v>0.4328477680683136</v>
      </c>
      <c r="F292">
        <f t="shared" si="8"/>
        <v>0.63072487565966528</v>
      </c>
      <c r="G292">
        <f t="shared" si="9"/>
        <v>3.9155349708719374E-2</v>
      </c>
    </row>
    <row r="293" spans="4:7" x14ac:dyDescent="0.25">
      <c r="D293">
        <v>534.10943603515625</v>
      </c>
      <c r="E293">
        <v>0.48435622453689575</v>
      </c>
      <c r="F293">
        <f t="shared" si="8"/>
        <v>0.62502113577531215</v>
      </c>
      <c r="G293">
        <f t="shared" si="9"/>
        <v>1.9786617253711565E-2</v>
      </c>
    </row>
    <row r="294" spans="4:7" x14ac:dyDescent="0.25">
      <c r="D294">
        <v>547.55670166015625</v>
      </c>
      <c r="E294">
        <v>0.63995164632797241</v>
      </c>
      <c r="F294">
        <f t="shared" si="8"/>
        <v>0.6699522777741902</v>
      </c>
      <c r="G294">
        <f t="shared" si="9"/>
        <v>9.0003788717179145E-4</v>
      </c>
    </row>
    <row r="295" spans="4:7" x14ac:dyDescent="0.25">
      <c r="D295">
        <v>556.00726318359375</v>
      </c>
      <c r="E295">
        <v>0.87273097038269043</v>
      </c>
      <c r="F295">
        <f t="shared" si="8"/>
        <v>0.69915318351555067</v>
      </c>
      <c r="G295">
        <f t="shared" si="9"/>
        <v>3.0129248093694196E-2</v>
      </c>
    </row>
    <row r="296" spans="4:7" x14ac:dyDescent="0.25">
      <c r="D296">
        <v>555.66790771484375</v>
      </c>
      <c r="E296">
        <v>0.9053989052772522</v>
      </c>
      <c r="F296">
        <f t="shared" si="8"/>
        <v>0.69796618421846679</v>
      </c>
      <c r="G296">
        <f t="shared" si="9"/>
        <v>4.3028333765851877E-2</v>
      </c>
    </row>
    <row r="297" spans="4:7" x14ac:dyDescent="0.25">
      <c r="D297">
        <v>555.977294921875</v>
      </c>
      <c r="E297">
        <v>1.1032121181488037</v>
      </c>
      <c r="F297">
        <f t="shared" si="8"/>
        <v>0.69904831201654161</v>
      </c>
      <c r="G297">
        <f t="shared" si="9"/>
        <v>0.16334838218731676</v>
      </c>
    </row>
    <row r="298" spans="4:7" x14ac:dyDescent="0.25">
      <c r="D298">
        <v>557.38812255859375</v>
      </c>
      <c r="E298">
        <v>1.0647647380828857</v>
      </c>
      <c r="F298">
        <f t="shared" si="8"/>
        <v>0.70399554994173608</v>
      </c>
      <c r="G298">
        <f t="shared" si="9"/>
        <v>0.13015440711202425</v>
      </c>
    </row>
    <row r="299" spans="4:7" x14ac:dyDescent="0.25">
      <c r="D299">
        <v>558.27349853515625</v>
      </c>
      <c r="E299">
        <v>1.1194899082183838</v>
      </c>
      <c r="F299">
        <f t="shared" si="8"/>
        <v>0.70711083169844624</v>
      </c>
      <c r="G299">
        <f t="shared" si="9"/>
        <v>0.17005650275143649</v>
      </c>
    </row>
    <row r="300" spans="4:7" x14ac:dyDescent="0.25">
      <c r="D300">
        <v>555.44195556640625</v>
      </c>
      <c r="E300">
        <v>0.98720020055770874</v>
      </c>
      <c r="F300">
        <f t="shared" si="8"/>
        <v>0.69717651386048263</v>
      </c>
      <c r="G300">
        <f t="shared" si="9"/>
        <v>8.4113738845450772E-2</v>
      </c>
    </row>
    <row r="301" spans="4:7" x14ac:dyDescent="0.25">
      <c r="D301">
        <v>558.49212646484375</v>
      </c>
      <c r="E301">
        <v>1.1135536432266235</v>
      </c>
      <c r="F301">
        <f t="shared" si="8"/>
        <v>0.70788135431205523</v>
      </c>
      <c r="G301">
        <f t="shared" si="9"/>
        <v>0.16457000599318497</v>
      </c>
    </row>
    <row r="302" spans="4:7" x14ac:dyDescent="0.25">
      <c r="D302">
        <v>514.854736328125</v>
      </c>
      <c r="E302">
        <v>0.92463499307632446</v>
      </c>
      <c r="F302">
        <f t="shared" si="8"/>
        <v>0.56396990502384603</v>
      </c>
      <c r="G302">
        <f t="shared" si="9"/>
        <v>0.13007930573990203</v>
      </c>
    </row>
    <row r="303" spans="4:7" x14ac:dyDescent="0.25">
      <c r="D303">
        <v>379.2086181640625</v>
      </c>
      <c r="E303">
        <v>0.6051221489906311</v>
      </c>
      <c r="F303">
        <f t="shared" si="8"/>
        <v>0.24346662000086877</v>
      </c>
      <c r="G303">
        <f t="shared" si="9"/>
        <v>0.13079472164886483</v>
      </c>
    </row>
    <row r="304" spans="4:7" x14ac:dyDescent="0.25">
      <c r="D304">
        <v>267.30938720703125</v>
      </c>
      <c r="E304">
        <v>0.18695788085460663</v>
      </c>
      <c r="F304">
        <f t="shared" si="8"/>
        <v>0.12355002334864418</v>
      </c>
      <c r="G304">
        <f t="shared" si="9"/>
        <v>4.0205563934964383E-3</v>
      </c>
    </row>
    <row r="305" spans="4:7" x14ac:dyDescent="0.25">
      <c r="D305">
        <v>205.20419311523437</v>
      </c>
      <c r="E305">
        <v>0.10167896747589111</v>
      </c>
      <c r="F305">
        <f t="shared" si="8"/>
        <v>0.11335983808800681</v>
      </c>
      <c r="G305">
        <f t="shared" si="9"/>
        <v>1.3644273825698825E-4</v>
      </c>
    </row>
    <row r="306" spans="4:7" x14ac:dyDescent="0.25">
      <c r="D306">
        <v>198.9029541015625</v>
      </c>
      <c r="E306">
        <v>0.14200021326541901</v>
      </c>
      <c r="F306">
        <f t="shared" si="8"/>
        <v>0.11457417134325992</v>
      </c>
      <c r="G306">
        <f t="shared" si="9"/>
        <v>7.5218777551602756E-4</v>
      </c>
    </row>
    <row r="307" spans="4:7" x14ac:dyDescent="0.25">
      <c r="D307">
        <v>199.15428161621094</v>
      </c>
      <c r="E307">
        <v>0.10668345540761948</v>
      </c>
      <c r="F307">
        <f t="shared" si="8"/>
        <v>0.11451780652071214</v>
      </c>
      <c r="G307">
        <f t="shared" si="9"/>
        <v>6.137705736321626E-5</v>
      </c>
    </row>
    <row r="308" spans="4:7" x14ac:dyDescent="0.25">
      <c r="D308">
        <v>199.27914428710937</v>
      </c>
      <c r="E308">
        <v>6.9329053163528442E-2</v>
      </c>
      <c r="F308">
        <f t="shared" si="8"/>
        <v>0.11449004876397673</v>
      </c>
      <c r="G308">
        <f t="shared" si="9"/>
        <v>2.0395155236237091E-3</v>
      </c>
    </row>
    <row r="309" spans="4:7" x14ac:dyDescent="0.25">
      <c r="D309">
        <v>204.327880859375</v>
      </c>
      <c r="E309">
        <v>6.1985604465007782E-2</v>
      </c>
      <c r="F309">
        <f t="shared" si="8"/>
        <v>0.11350391976286578</v>
      </c>
      <c r="G309">
        <f t="shared" si="9"/>
        <v>2.6541368111295091E-3</v>
      </c>
    </row>
    <row r="310" spans="4:7" x14ac:dyDescent="0.25">
      <c r="D310">
        <v>204.63362121582031</v>
      </c>
      <c r="E310">
        <v>8.458990603685379E-2</v>
      </c>
      <c r="F310">
        <f t="shared" si="8"/>
        <v>0.11345274061062172</v>
      </c>
      <c r="G310">
        <f t="shared" si="9"/>
        <v>8.330632196326931E-4</v>
      </c>
    </row>
    <row r="311" spans="4:7" x14ac:dyDescent="0.25">
      <c r="D311">
        <v>251.05360412597656</v>
      </c>
      <c r="E311">
        <v>0.11429494619369507</v>
      </c>
      <c r="F311">
        <f t="shared" si="8"/>
        <v>0.11699536913071784</v>
      </c>
      <c r="G311">
        <f t="shared" si="9"/>
        <v>7.2922840387986982E-6</v>
      </c>
    </row>
    <row r="312" spans="4:7" x14ac:dyDescent="0.25">
      <c r="D312">
        <v>331.01284790039062</v>
      </c>
      <c r="E312">
        <v>9.5776133239269257E-2</v>
      </c>
      <c r="F312">
        <f t="shared" si="8"/>
        <v>0.17580403512102355</v>
      </c>
      <c r="G312">
        <f t="shared" si="9"/>
        <v>6.4044650795956927E-3</v>
      </c>
    </row>
    <row r="313" spans="4:7" x14ac:dyDescent="0.25">
      <c r="D313">
        <v>422.298095703125</v>
      </c>
      <c r="E313">
        <v>0.15593765676021576</v>
      </c>
      <c r="F313">
        <f t="shared" si="8"/>
        <v>0.3244763440642669</v>
      </c>
      <c r="G313">
        <f t="shared" si="9"/>
        <v>2.8405289118172729E-2</v>
      </c>
    </row>
    <row r="314" spans="4:7" x14ac:dyDescent="0.25">
      <c r="D314">
        <v>528.37017822265625</v>
      </c>
      <c r="E314">
        <v>0.17647823691368103</v>
      </c>
      <c r="F314">
        <f t="shared" si="8"/>
        <v>0.60641898468211042</v>
      </c>
      <c r="G314">
        <f t="shared" si="9"/>
        <v>0.18484904659167622</v>
      </c>
    </row>
    <row r="315" spans="4:7" x14ac:dyDescent="0.25">
      <c r="D315">
        <v>532.53790283203125</v>
      </c>
      <c r="E315">
        <v>0.2940233051776886</v>
      </c>
      <c r="F315">
        <f t="shared" si="8"/>
        <v>0.61989330167323886</v>
      </c>
      <c r="G315">
        <f t="shared" si="9"/>
        <v>0.10619125461600994</v>
      </c>
    </row>
    <row r="316" spans="4:7" x14ac:dyDescent="0.25">
      <c r="D316">
        <v>533.1180419921875</v>
      </c>
      <c r="E316">
        <v>0.32979357242584229</v>
      </c>
      <c r="F316">
        <f t="shared" si="8"/>
        <v>0.62178326684852325</v>
      </c>
      <c r="G316">
        <f t="shared" si="9"/>
        <v>8.5257981649050615E-2</v>
      </c>
    </row>
    <row r="317" spans="4:7" x14ac:dyDescent="0.25">
      <c r="D317">
        <v>544.00244140625</v>
      </c>
      <c r="E317">
        <v>0.40225771069526672</v>
      </c>
      <c r="F317">
        <f t="shared" si="8"/>
        <v>0.6578930837305379</v>
      </c>
      <c r="G317">
        <f t="shared" si="9"/>
        <v>6.5349443946882246E-2</v>
      </c>
    </row>
    <row r="318" spans="4:7" x14ac:dyDescent="0.25">
      <c r="D318">
        <v>554.7618408203125</v>
      </c>
      <c r="E318">
        <v>0.4639146625995636</v>
      </c>
      <c r="F318">
        <f t="shared" si="8"/>
        <v>0.69480282446586972</v>
      </c>
      <c r="G318">
        <f t="shared" si="9"/>
        <v>5.3309343290001573E-2</v>
      </c>
    </row>
    <row r="319" spans="4:7" x14ac:dyDescent="0.25">
      <c r="D319">
        <v>553.64501953125</v>
      </c>
      <c r="E319">
        <v>0.55731093883514404</v>
      </c>
      <c r="F319">
        <f t="shared" si="8"/>
        <v>0.69091543945306055</v>
      </c>
      <c r="G319">
        <f t="shared" si="9"/>
        <v>1.7850162585362855E-2</v>
      </c>
    </row>
    <row r="320" spans="4:7" x14ac:dyDescent="0.25">
      <c r="D320">
        <v>553.51397705078125</v>
      </c>
      <c r="E320">
        <v>0.57979118824005127</v>
      </c>
      <c r="F320">
        <f t="shared" si="8"/>
        <v>0.69046016514737629</v>
      </c>
      <c r="G320">
        <f t="shared" si="9"/>
        <v>1.224762244971404E-2</v>
      </c>
    </row>
    <row r="321" spans="4:7" x14ac:dyDescent="0.25">
      <c r="D321">
        <v>558.06707763671875</v>
      </c>
      <c r="E321">
        <v>0.76858866214752197</v>
      </c>
      <c r="F321">
        <f t="shared" si="8"/>
        <v>0.70638378863335372</v>
      </c>
      <c r="G321">
        <f t="shared" si="9"/>
        <v>3.8694462889136715E-3</v>
      </c>
    </row>
    <row r="322" spans="4:7" x14ac:dyDescent="0.25">
      <c r="D322">
        <v>556.15087890625</v>
      </c>
      <c r="E322">
        <v>0.78252899646759033</v>
      </c>
      <c r="F322">
        <f t="shared" si="8"/>
        <v>0.69965588510420007</v>
      </c>
      <c r="G322">
        <f t="shared" si="9"/>
        <v>6.8679525870488844E-3</v>
      </c>
    </row>
    <row r="323" spans="4:7" x14ac:dyDescent="0.25">
      <c r="D323">
        <v>555.89996337890625</v>
      </c>
      <c r="E323">
        <v>0.89129173755645752</v>
      </c>
      <c r="F323">
        <f t="shared" si="8"/>
        <v>0.69877773983859104</v>
      </c>
      <c r="G323">
        <f t="shared" si="9"/>
        <v>3.7061639317314703E-2</v>
      </c>
    </row>
    <row r="324" spans="4:7" x14ac:dyDescent="0.25">
      <c r="D324">
        <v>556.43310546875</v>
      </c>
      <c r="E324">
        <v>0.76833939552307129</v>
      </c>
      <c r="F324">
        <f t="shared" si="8"/>
        <v>0.70064439642232412</v>
      </c>
      <c r="G324">
        <f t="shared" si="9"/>
        <v>4.5826129032501594E-3</v>
      </c>
    </row>
    <row r="325" spans="4:7" x14ac:dyDescent="0.25">
      <c r="D325">
        <v>555.73492431640625</v>
      </c>
      <c r="E325">
        <v>0.82523232698440552</v>
      </c>
      <c r="F325">
        <f t="shared" si="8"/>
        <v>0.69820050003637246</v>
      </c>
      <c r="G325">
        <f t="shared" si="9"/>
        <v>1.6137085057755018E-2</v>
      </c>
    </row>
    <row r="326" spans="4:7" x14ac:dyDescent="0.25">
      <c r="D326">
        <v>538.28717041015625</v>
      </c>
      <c r="E326">
        <v>0.6759222149848938</v>
      </c>
      <c r="F326">
        <f t="shared" si="8"/>
        <v>0.63877815106485425</v>
      </c>
      <c r="G326">
        <f t="shared" si="9"/>
        <v>1.3796814844959839E-3</v>
      </c>
    </row>
    <row r="327" spans="4:7" x14ac:dyDescent="0.25">
      <c r="D327">
        <v>403.75186157226562</v>
      </c>
      <c r="E327">
        <v>0.43386948108673096</v>
      </c>
      <c r="F327">
        <f t="shared" si="8"/>
        <v>0.28723463251197784</v>
      </c>
      <c r="G327">
        <f t="shared" si="9"/>
        <v>2.1501778816540775E-2</v>
      </c>
    </row>
    <row r="328" spans="4:7" x14ac:dyDescent="0.25">
      <c r="D328">
        <v>277.43997192382813</v>
      </c>
      <c r="E328">
        <v>0.18837496638298035</v>
      </c>
      <c r="F328">
        <f t="shared" si="8"/>
        <v>0.12902910252331445</v>
      </c>
      <c r="G328">
        <f t="shared" si="9"/>
        <v>3.5219315572499982E-3</v>
      </c>
    </row>
    <row r="329" spans="4:7" x14ac:dyDescent="0.25">
      <c r="D329">
        <v>203.97903442382812</v>
      </c>
      <c r="E329">
        <v>0.16902512311935425</v>
      </c>
      <c r="F329">
        <f t="shared" si="8"/>
        <v>0.11356350564587653</v>
      </c>
      <c r="G329">
        <f t="shared" si="9"/>
        <v>3.0759910127743694E-3</v>
      </c>
    </row>
    <row r="330" spans="4:7" x14ac:dyDescent="0.25">
      <c r="D330">
        <v>198.69107055664062</v>
      </c>
      <c r="E330">
        <v>0.11376751959323883</v>
      </c>
      <c r="F330">
        <f t="shared" si="8"/>
        <v>0.11462220204140111</v>
      </c>
      <c r="G330">
        <f t="shared" si="9"/>
        <v>7.3048208719666936E-7</v>
      </c>
    </row>
    <row r="331" spans="4:7" x14ac:dyDescent="0.25">
      <c r="D331">
        <v>198.64051818847656</v>
      </c>
      <c r="E331">
        <v>9.7856238484382629E-2</v>
      </c>
      <c r="F331">
        <f t="shared" si="8"/>
        <v>0.11463373067204902</v>
      </c>
      <c r="G331">
        <f t="shared" si="9"/>
        <v>2.8148424410720665E-4</v>
      </c>
    </row>
    <row r="332" spans="4:7" x14ac:dyDescent="0.25">
      <c r="D332">
        <v>198.72001647949219</v>
      </c>
      <c r="E332">
        <v>9.4205804169178009E-2</v>
      </c>
      <c r="F332">
        <f t="shared" si="8"/>
        <v>0.11461561283260918</v>
      </c>
      <c r="G332">
        <f t="shared" si="9"/>
        <v>4.1656028967787013E-4</v>
      </c>
    </row>
    <row r="333" spans="4:7" x14ac:dyDescent="0.25">
      <c r="D333">
        <v>245.90127563476562</v>
      </c>
      <c r="E333">
        <v>0.16319173574447632</v>
      </c>
      <c r="F333">
        <f t="shared" si="8"/>
        <v>0.11549315697650775</v>
      </c>
      <c r="G333">
        <f t="shared" si="9"/>
        <v>2.2751544164841021E-3</v>
      </c>
    </row>
    <row r="334" spans="4:7" x14ac:dyDescent="0.25">
      <c r="D334">
        <v>327.48178100585937</v>
      </c>
      <c r="E334">
        <v>0.15554033219814301</v>
      </c>
      <c r="F334">
        <f t="shared" si="8"/>
        <v>0.17179939739310907</v>
      </c>
      <c r="G334">
        <f t="shared" si="9"/>
        <v>2.6435720101415671E-4</v>
      </c>
    </row>
    <row r="335" spans="4:7" x14ac:dyDescent="0.25">
      <c r="D335">
        <v>439.06942749023437</v>
      </c>
      <c r="E335">
        <v>0.13301907479763031</v>
      </c>
      <c r="F335">
        <f t="shared" si="8"/>
        <v>0.36124339206262451</v>
      </c>
      <c r="G335">
        <f t="shared" si="9"/>
        <v>5.2086338991072734E-2</v>
      </c>
    </row>
    <row r="336" spans="4:7" x14ac:dyDescent="0.25">
      <c r="D336">
        <v>531.43560791015625</v>
      </c>
      <c r="E336">
        <v>0.25321081280708313</v>
      </c>
      <c r="F336">
        <f t="shared" ref="F336:F399" si="10">($D336)^2 * $B$2 + $D336 * $B$3 + $B$4</f>
        <v>0.61631194128411582</v>
      </c>
      <c r="G336">
        <f t="shared" ref="G336:G399" si="11">(F336-E336)^2</f>
        <v>0.1318424295012946</v>
      </c>
    </row>
    <row r="337" spans="4:7" x14ac:dyDescent="0.25">
      <c r="D337">
        <v>551.6827392578125</v>
      </c>
      <c r="E337">
        <v>0.41816338896751404</v>
      </c>
      <c r="F337">
        <f t="shared" si="10"/>
        <v>0.68411673008362106</v>
      </c>
      <c r="G337">
        <f t="shared" si="11"/>
        <v>7.0731179650820389E-2</v>
      </c>
    </row>
    <row r="338" spans="4:7" x14ac:dyDescent="0.25">
      <c r="D338">
        <v>552.830322265625</v>
      </c>
      <c r="E338">
        <v>0.59624791145324707</v>
      </c>
      <c r="F338">
        <f t="shared" si="10"/>
        <v>0.68808788271872001</v>
      </c>
      <c r="G338">
        <f t="shared" si="11"/>
        <v>8.4345803220428964E-3</v>
      </c>
    </row>
    <row r="339" spans="4:7" x14ac:dyDescent="0.25">
      <c r="D339">
        <v>555.36395263671875</v>
      </c>
      <c r="E339">
        <v>0.77787899971008301</v>
      </c>
      <c r="F339">
        <f t="shared" si="10"/>
        <v>0.69690402846951582</v>
      </c>
      <c r="G339">
        <f t="shared" si="11"/>
        <v>6.5569459674106826E-3</v>
      </c>
    </row>
    <row r="340" spans="4:7" x14ac:dyDescent="0.25">
      <c r="D340">
        <v>553.9154052734375</v>
      </c>
      <c r="E340">
        <v>0.70418632030487061</v>
      </c>
      <c r="F340">
        <f t="shared" si="10"/>
        <v>0.69185539317476175</v>
      </c>
      <c r="G340">
        <f t="shared" si="11"/>
        <v>1.5205176388805472E-4</v>
      </c>
    </row>
    <row r="341" spans="4:7" x14ac:dyDescent="0.25">
      <c r="D341">
        <v>553.47662353515625</v>
      </c>
      <c r="E341">
        <v>0.77271038293838501</v>
      </c>
      <c r="F341">
        <f t="shared" si="10"/>
        <v>0.6903304225130642</v>
      </c>
      <c r="G341">
        <f t="shared" si="11"/>
        <v>6.7864578796774221E-3</v>
      </c>
    </row>
    <row r="342" spans="4:7" x14ac:dyDescent="0.25">
      <c r="D342">
        <v>553.1943359375</v>
      </c>
      <c r="E342">
        <v>0.76490843296051025</v>
      </c>
      <c r="F342">
        <f t="shared" si="10"/>
        <v>0.68935040345734366</v>
      </c>
      <c r="G342">
        <f t="shared" si="11"/>
        <v>5.7090158224013931E-3</v>
      </c>
    </row>
    <row r="343" spans="4:7" x14ac:dyDescent="0.25">
      <c r="D343">
        <v>556.6353759765625</v>
      </c>
      <c r="E343">
        <v>0.90443837642669678</v>
      </c>
      <c r="F343">
        <f t="shared" si="10"/>
        <v>0.70135336918101543</v>
      </c>
      <c r="G343">
        <f t="shared" si="11"/>
        <v>4.1243520167978442E-2</v>
      </c>
    </row>
    <row r="344" spans="4:7" x14ac:dyDescent="0.25">
      <c r="D344">
        <v>555.78997802734375</v>
      </c>
      <c r="E344">
        <v>0.91420269012451172</v>
      </c>
      <c r="F344">
        <f t="shared" si="10"/>
        <v>0.69839302403921066</v>
      </c>
      <c r="G344">
        <f t="shared" si="11"/>
        <v>4.6573811975849137E-2</v>
      </c>
    </row>
    <row r="345" spans="4:7" x14ac:dyDescent="0.25">
      <c r="D345">
        <v>553.909423828125</v>
      </c>
      <c r="E345">
        <v>0.99209117889404297</v>
      </c>
      <c r="F345">
        <f t="shared" si="10"/>
        <v>0.69183459136727454</v>
      </c>
      <c r="G345">
        <f t="shared" si="11"/>
        <v>9.0154018353219942E-2</v>
      </c>
    </row>
    <row r="346" spans="4:7" x14ac:dyDescent="0.25">
      <c r="D346">
        <v>553.4678955078125</v>
      </c>
      <c r="E346">
        <v>0.89681464433670044</v>
      </c>
      <c r="F346">
        <f t="shared" si="10"/>
        <v>0.69030010892996252</v>
      </c>
      <c r="G346">
        <f t="shared" si="11"/>
        <v>4.2648253334260811E-2</v>
      </c>
    </row>
    <row r="347" spans="4:7" x14ac:dyDescent="0.25">
      <c r="D347">
        <v>556.22821044921875</v>
      </c>
      <c r="E347">
        <v>1.2118985652923584</v>
      </c>
      <c r="F347">
        <f t="shared" si="10"/>
        <v>0.6999266596928202</v>
      </c>
      <c r="G347">
        <f t="shared" si="11"/>
        <v>0.26211523212322246</v>
      </c>
    </row>
    <row r="348" spans="4:7" x14ac:dyDescent="0.25">
      <c r="D348">
        <v>555.5189208984375</v>
      </c>
      <c r="E348">
        <v>0.60729843378067017</v>
      </c>
      <c r="F348">
        <f t="shared" si="10"/>
        <v>0.69744543685095373</v>
      </c>
      <c r="G348">
        <f t="shared" si="11"/>
        <v>8.1264821625537144E-3</v>
      </c>
    </row>
    <row r="349" spans="4:7" x14ac:dyDescent="0.25">
      <c r="D349">
        <v>555.79815673828125</v>
      </c>
      <c r="E349">
        <v>0.30943629145622253</v>
      </c>
      <c r="F349">
        <f t="shared" si="10"/>
        <v>0.698421627863409</v>
      </c>
      <c r="G349">
        <f t="shared" si="11"/>
        <v>0.15130959193981203</v>
      </c>
    </row>
    <row r="350" spans="4:7" x14ac:dyDescent="0.25">
      <c r="D350">
        <v>539.630859375</v>
      </c>
      <c r="E350">
        <v>0.37110987305641174</v>
      </c>
      <c r="F350">
        <f t="shared" si="10"/>
        <v>0.64324153017289465</v>
      </c>
      <c r="G350">
        <f t="shared" si="11"/>
        <v>7.405563880496302E-2</v>
      </c>
    </row>
    <row r="351" spans="4:7" x14ac:dyDescent="0.25">
      <c r="D351">
        <v>425.22933959960937</v>
      </c>
      <c r="E351">
        <v>0.68126219511032104</v>
      </c>
      <c r="F351">
        <f t="shared" si="10"/>
        <v>0.33069078301649785</v>
      </c>
      <c r="G351">
        <f t="shared" si="11"/>
        <v>0.12290031497745721</v>
      </c>
    </row>
    <row r="352" spans="4:7" x14ac:dyDescent="0.25">
      <c r="D352">
        <v>311.20068359375</v>
      </c>
      <c r="E352">
        <v>0.3186778724193573</v>
      </c>
      <c r="F352">
        <f t="shared" si="10"/>
        <v>0.1550171737337554</v>
      </c>
      <c r="G352">
        <f t="shared" si="11"/>
        <v>2.6784824294259376E-2</v>
      </c>
    </row>
    <row r="353" spans="4:7" x14ac:dyDescent="0.25">
      <c r="D353">
        <v>229.68975830078125</v>
      </c>
      <c r="E353">
        <v>0.21336042881011963</v>
      </c>
      <c r="F353">
        <f t="shared" si="10"/>
        <v>0.11257296411939405</v>
      </c>
      <c r="G353">
        <f t="shared" si="11"/>
        <v>1.0158113038784255E-2</v>
      </c>
    </row>
    <row r="354" spans="4:7" x14ac:dyDescent="0.25">
      <c r="D354">
        <v>198.64228820800781</v>
      </c>
      <c r="E354">
        <v>0.15917240083217621</v>
      </c>
      <c r="F354">
        <f t="shared" si="10"/>
        <v>0.11463332656302444</v>
      </c>
      <c r="G354">
        <f t="shared" si="11"/>
        <v>1.9837291367530169E-3</v>
      </c>
    </row>
    <row r="355" spans="4:7" x14ac:dyDescent="0.25">
      <c r="D355">
        <v>198.70323181152344</v>
      </c>
      <c r="E355">
        <v>0.18266153335571289</v>
      </c>
      <c r="F355">
        <f t="shared" si="10"/>
        <v>0.11461943260594282</v>
      </c>
      <c r="G355">
        <f t="shared" si="11"/>
        <v>4.6297274744418609E-3</v>
      </c>
    </row>
    <row r="356" spans="4:7" x14ac:dyDescent="0.25">
      <c r="D356">
        <v>198.61940002441406</v>
      </c>
      <c r="E356">
        <v>0.16307869553565979</v>
      </c>
      <c r="F356">
        <f t="shared" si="10"/>
        <v>0.11463855463183603</v>
      </c>
      <c r="G356">
        <f t="shared" si="11"/>
        <v>2.3464472507822996E-3</v>
      </c>
    </row>
    <row r="357" spans="4:7" x14ac:dyDescent="0.25">
      <c r="D357">
        <v>199.04646301269531</v>
      </c>
      <c r="E357">
        <v>0.15894933044910431</v>
      </c>
      <c r="F357">
        <f t="shared" si="10"/>
        <v>0.11454190612429593</v>
      </c>
      <c r="G357">
        <f t="shared" si="11"/>
        <v>1.9720193351635824E-3</v>
      </c>
    </row>
    <row r="358" spans="4:7" x14ac:dyDescent="0.25">
      <c r="D358">
        <v>199.1318359375</v>
      </c>
      <c r="E358">
        <v>0.13508100807666779</v>
      </c>
      <c r="F358">
        <f t="shared" si="10"/>
        <v>0.11452281358184185</v>
      </c>
      <c r="G358">
        <f t="shared" si="11"/>
        <v>4.2263936088709125E-4</v>
      </c>
    </row>
    <row r="359" spans="4:7" x14ac:dyDescent="0.25">
      <c r="D359">
        <v>204.88731384277344</v>
      </c>
      <c r="E359">
        <v>0.10742649435997009</v>
      </c>
      <c r="F359">
        <f t="shared" si="10"/>
        <v>0.11341101418905153</v>
      </c>
      <c r="G359">
        <f t="shared" si="11"/>
        <v>3.5814477584668901E-5</v>
      </c>
    </row>
    <row r="360" spans="4:7" x14ac:dyDescent="0.25">
      <c r="D360">
        <v>284.60440063476562</v>
      </c>
      <c r="E360">
        <v>0.14913707971572876</v>
      </c>
      <c r="F360">
        <f t="shared" si="10"/>
        <v>0.13355023155687878</v>
      </c>
      <c r="G360">
        <f t="shared" si="11"/>
        <v>2.4294983552704486E-4</v>
      </c>
    </row>
    <row r="361" spans="4:7" x14ac:dyDescent="0.25">
      <c r="D361">
        <v>435.36886596679687</v>
      </c>
      <c r="E361">
        <v>0.14753469824790955</v>
      </c>
      <c r="F361">
        <f t="shared" si="10"/>
        <v>0.35287853189601598</v>
      </c>
      <c r="G361">
        <f t="shared" si="11"/>
        <v>4.2166090017301205E-2</v>
      </c>
    </row>
    <row r="362" spans="4:7" x14ac:dyDescent="0.25">
      <c r="D362">
        <v>534.337158203125</v>
      </c>
      <c r="E362">
        <v>0.22598725557327271</v>
      </c>
      <c r="F362">
        <f t="shared" si="10"/>
        <v>0.62576631886258216</v>
      </c>
      <c r="G362">
        <f t="shared" si="11"/>
        <v>0.15982329944447771</v>
      </c>
    </row>
    <row r="363" spans="4:7" x14ac:dyDescent="0.25">
      <c r="D363">
        <v>551.09320068359375</v>
      </c>
      <c r="E363">
        <v>0.78843933343887329</v>
      </c>
      <c r="F363">
        <f t="shared" si="10"/>
        <v>0.68208200331046687</v>
      </c>
      <c r="G363">
        <f t="shared" si="11"/>
        <v>1.1311881672042829E-2</v>
      </c>
    </row>
    <row r="364" spans="4:7" x14ac:dyDescent="0.25">
      <c r="D364">
        <v>555.15093994140625</v>
      </c>
      <c r="E364">
        <v>0.8206639289855957</v>
      </c>
      <c r="F364">
        <f t="shared" si="10"/>
        <v>0.69616024067334514</v>
      </c>
      <c r="G364">
        <f t="shared" si="11"/>
        <v>1.5501168403354037E-2</v>
      </c>
    </row>
    <row r="365" spans="4:7" x14ac:dyDescent="0.25">
      <c r="D365">
        <v>555.8533935546875</v>
      </c>
      <c r="E365">
        <v>0.86964499950408936</v>
      </c>
      <c r="F365">
        <f t="shared" si="10"/>
        <v>0.69861482867764013</v>
      </c>
      <c r="G365">
        <f t="shared" si="11"/>
        <v>2.9251319332924405E-2</v>
      </c>
    </row>
    <row r="366" spans="4:7" x14ac:dyDescent="0.25">
      <c r="D366">
        <v>555.54376220703125</v>
      </c>
      <c r="E366">
        <v>0.8191368579864502</v>
      </c>
      <c r="F366">
        <f t="shared" si="10"/>
        <v>0.6975322475493424</v>
      </c>
      <c r="G366">
        <f t="shared" si="11"/>
        <v>1.4787681279560747E-2</v>
      </c>
    </row>
    <row r="367" spans="4:7" x14ac:dyDescent="0.25">
      <c r="D367">
        <v>556.29949951171875</v>
      </c>
      <c r="E367">
        <v>0.89616751670837402</v>
      </c>
      <c r="F367">
        <f t="shared" si="10"/>
        <v>0.70017633193873885</v>
      </c>
      <c r="G367">
        <f t="shared" si="11"/>
        <v>3.8412544507405277E-2</v>
      </c>
    </row>
    <row r="368" spans="4:7" x14ac:dyDescent="0.25">
      <c r="D368">
        <v>557.27447509765625</v>
      </c>
      <c r="E368">
        <v>0.91330832242965698</v>
      </c>
      <c r="F368">
        <f t="shared" si="10"/>
        <v>0.70359626244341267</v>
      </c>
      <c r="G368">
        <f t="shared" si="11"/>
        <v>4.3979148103674134E-2</v>
      </c>
    </row>
    <row r="369" spans="4:7" x14ac:dyDescent="0.25">
      <c r="D369">
        <v>557.75018310546875</v>
      </c>
      <c r="E369">
        <v>1.1014654636383057</v>
      </c>
      <c r="F369">
        <f t="shared" si="10"/>
        <v>0.7052685070575242</v>
      </c>
      <c r="G369">
        <f t="shared" si="11"/>
        <v>0.15697202840387364</v>
      </c>
    </row>
    <row r="370" spans="4:7" x14ac:dyDescent="0.25">
      <c r="D370">
        <v>557.4091796875</v>
      </c>
      <c r="E370">
        <v>1.0276567935943604</v>
      </c>
      <c r="F370">
        <f t="shared" si="10"/>
        <v>0.70406954657670351</v>
      </c>
      <c r="G370">
        <f t="shared" si="11"/>
        <v>0.10470870643246606</v>
      </c>
    </row>
    <row r="371" spans="4:7" x14ac:dyDescent="0.25">
      <c r="D371">
        <v>556.8836669921875</v>
      </c>
      <c r="E371">
        <v>1.1153583526611328</v>
      </c>
      <c r="F371">
        <f t="shared" si="10"/>
        <v>0.70222423063911488</v>
      </c>
      <c r="G371">
        <f t="shared" si="11"/>
        <v>0.1706798027789036</v>
      </c>
    </row>
    <row r="372" spans="4:7" x14ac:dyDescent="0.25">
      <c r="D372">
        <v>556.47882080078125</v>
      </c>
      <c r="E372">
        <v>1.0094171762466431</v>
      </c>
      <c r="F372">
        <f t="shared" si="10"/>
        <v>0.7008045946381789</v>
      </c>
      <c r="G372">
        <f t="shared" si="11"/>
        <v>9.5241725527040952E-2</v>
      </c>
    </row>
    <row r="373" spans="4:7" x14ac:dyDescent="0.25">
      <c r="D373">
        <v>555.49908447265625</v>
      </c>
      <c r="E373">
        <v>1.1168639659881592</v>
      </c>
      <c r="F373">
        <f t="shared" si="10"/>
        <v>0.69737612089116841</v>
      </c>
      <c r="G373">
        <f t="shared" si="11"/>
        <v>0.17597005218411693</v>
      </c>
    </row>
    <row r="374" spans="4:7" x14ac:dyDescent="0.25">
      <c r="D374">
        <v>468.19125366210937</v>
      </c>
      <c r="E374">
        <v>0.89325255155563354</v>
      </c>
      <c r="F374">
        <f t="shared" si="10"/>
        <v>0.43205673203792444</v>
      </c>
      <c r="G374">
        <f t="shared" si="11"/>
        <v>0.21270158394061131</v>
      </c>
    </row>
    <row r="375" spans="4:7" x14ac:dyDescent="0.25">
      <c r="D375">
        <v>339.46725463867187</v>
      </c>
      <c r="E375">
        <v>0.5275275707244873</v>
      </c>
      <c r="F375">
        <f t="shared" si="10"/>
        <v>0.18592082418071026</v>
      </c>
      <c r="G375">
        <f t="shared" si="11"/>
        <v>0.11669516928422433</v>
      </c>
    </row>
    <row r="376" spans="4:7" x14ac:dyDescent="0.25">
      <c r="D376">
        <v>338.54815673828125</v>
      </c>
      <c r="E376">
        <v>0.20481294393539429</v>
      </c>
      <c r="F376">
        <f t="shared" si="10"/>
        <v>0.18478488204330329</v>
      </c>
      <c r="G376">
        <f t="shared" si="11"/>
        <v>4.0112326315342763E-4</v>
      </c>
    </row>
    <row r="377" spans="4:7" x14ac:dyDescent="0.25">
      <c r="D377">
        <v>358.15274047851562</v>
      </c>
      <c r="E377">
        <v>0.23113724589347839</v>
      </c>
      <c r="F377">
        <f t="shared" si="10"/>
        <v>0.21092545689150449</v>
      </c>
      <c r="G377">
        <f t="shared" si="11"/>
        <v>4.0851641466031313E-4</v>
      </c>
    </row>
    <row r="378" spans="4:7" x14ac:dyDescent="0.25">
      <c r="D378">
        <v>278.15664672851562</v>
      </c>
      <c r="E378">
        <v>0.16560792922973633</v>
      </c>
      <c r="F378">
        <f t="shared" si="10"/>
        <v>0.12945725997201429</v>
      </c>
      <c r="G378">
        <f t="shared" si="11"/>
        <v>1.3068708877812089E-3</v>
      </c>
    </row>
    <row r="379" spans="4:7" x14ac:dyDescent="0.25">
      <c r="D379">
        <v>207.6165771484375</v>
      </c>
      <c r="E379">
        <v>0.15474489331245422</v>
      </c>
      <c r="F379">
        <f t="shared" si="10"/>
        <v>0.11300457816909559</v>
      </c>
      <c r="G379">
        <f t="shared" si="11"/>
        <v>1.7422539082668938E-3</v>
      </c>
    </row>
    <row r="380" spans="4:7" x14ac:dyDescent="0.25">
      <c r="D380">
        <v>197.24827575683594</v>
      </c>
      <c r="E380">
        <v>7.6399564743041992E-2</v>
      </c>
      <c r="F380">
        <f t="shared" si="10"/>
        <v>0.11496171309071862</v>
      </c>
      <c r="G380">
        <f t="shared" si="11"/>
        <v>1.4870392851882193E-3</v>
      </c>
    </row>
    <row r="381" spans="4:7" x14ac:dyDescent="0.25">
      <c r="D381">
        <v>198.78659057617187</v>
      </c>
      <c r="E381">
        <v>0.16586704552173615</v>
      </c>
      <c r="F381">
        <f t="shared" si="10"/>
        <v>0.1146004911677056</v>
      </c>
      <c r="G381">
        <f t="shared" si="11"/>
        <v>2.6282595953347684E-3</v>
      </c>
    </row>
    <row r="382" spans="4:7" x14ac:dyDescent="0.25">
      <c r="D382">
        <v>198.68327331542969</v>
      </c>
      <c r="E382">
        <v>0.15096670389175415</v>
      </c>
      <c r="F382">
        <f t="shared" si="10"/>
        <v>0.11462397848861922</v>
      </c>
      <c r="G382">
        <f t="shared" si="11"/>
        <v>1.3207936897276693E-3</v>
      </c>
    </row>
    <row r="383" spans="4:7" x14ac:dyDescent="0.25">
      <c r="D383">
        <v>199.83930969238281</v>
      </c>
      <c r="E383">
        <v>0.15275232493877411</v>
      </c>
      <c r="F383">
        <f t="shared" si="10"/>
        <v>0.11436752191856714</v>
      </c>
      <c r="G383">
        <f t="shared" si="11"/>
        <v>1.4733931029000901E-3</v>
      </c>
    </row>
    <row r="384" spans="4:7" x14ac:dyDescent="0.25">
      <c r="D384">
        <v>258.29525756835937</v>
      </c>
      <c r="E384">
        <v>0.10810835659503937</v>
      </c>
      <c r="F384">
        <f t="shared" si="10"/>
        <v>0.11957487598461614</v>
      </c>
      <c r="G384">
        <f t="shared" si="11"/>
        <v>1.3148106691153997E-4</v>
      </c>
    </row>
    <row r="385" spans="4:7" x14ac:dyDescent="0.25">
      <c r="D385">
        <v>388.68234252929687</v>
      </c>
      <c r="E385">
        <v>0.16376537084579468</v>
      </c>
      <c r="F385">
        <f t="shared" si="10"/>
        <v>0.25961650268433883</v>
      </c>
      <c r="G385">
        <f t="shared" si="11"/>
        <v>9.1874394747299727E-3</v>
      </c>
    </row>
    <row r="386" spans="4:7" x14ac:dyDescent="0.25">
      <c r="D386">
        <v>441.15463256835937</v>
      </c>
      <c r="E386">
        <v>0.14707775413990021</v>
      </c>
      <c r="F386">
        <f t="shared" si="10"/>
        <v>0.36601977792995249</v>
      </c>
      <c r="G386">
        <f t="shared" si="11"/>
        <v>4.7935609781283819E-2</v>
      </c>
    </row>
    <row r="387" spans="4:7" x14ac:dyDescent="0.25">
      <c r="D387">
        <v>494.0809326171875</v>
      </c>
      <c r="E387">
        <v>0.33867752552032471</v>
      </c>
      <c r="F387">
        <f t="shared" si="10"/>
        <v>0.50243917451332742</v>
      </c>
      <c r="G387">
        <f t="shared" si="11"/>
        <v>2.6817877680907428E-2</v>
      </c>
    </row>
    <row r="388" spans="4:7" x14ac:dyDescent="0.25">
      <c r="D388">
        <v>533.88140869140625</v>
      </c>
      <c r="E388">
        <v>0.51083260774612427</v>
      </c>
      <c r="F388">
        <f t="shared" si="10"/>
        <v>0.62427549609207378</v>
      </c>
      <c r="G388">
        <f t="shared" si="11"/>
        <v>1.2869288916271567E-2</v>
      </c>
    </row>
    <row r="389" spans="4:7" x14ac:dyDescent="0.25">
      <c r="D389">
        <v>532.53448486328125</v>
      </c>
      <c r="E389">
        <v>0.70409923791885376</v>
      </c>
      <c r="F389">
        <f t="shared" si="10"/>
        <v>0.61988217708969806</v>
      </c>
      <c r="G389">
        <f t="shared" si="11"/>
        <v>7.0925133347017107E-3</v>
      </c>
    </row>
    <row r="390" spans="4:7" x14ac:dyDescent="0.25">
      <c r="D390">
        <v>533.3070068359375</v>
      </c>
      <c r="E390">
        <v>0.67932552099227905</v>
      </c>
      <c r="F390">
        <f t="shared" si="10"/>
        <v>0.62239963057701475</v>
      </c>
      <c r="G390">
        <f t="shared" si="11"/>
        <v>3.24055699957068E-3</v>
      </c>
    </row>
    <row r="391" spans="4:7" x14ac:dyDescent="0.25">
      <c r="D391">
        <v>536.4161376953125</v>
      </c>
      <c r="E391">
        <v>0.78290802240371704</v>
      </c>
      <c r="F391">
        <f t="shared" si="10"/>
        <v>0.63259444771714657</v>
      </c>
      <c r="G391">
        <f t="shared" si="11"/>
        <v>2.2594170735055201E-2</v>
      </c>
    </row>
    <row r="392" spans="4:7" x14ac:dyDescent="0.25">
      <c r="D392">
        <v>532.71484375</v>
      </c>
      <c r="E392">
        <v>0.71767079830169678</v>
      </c>
      <c r="F392">
        <f t="shared" si="10"/>
        <v>0.62046936397521613</v>
      </c>
      <c r="G392">
        <f t="shared" si="11"/>
        <v>9.4481188351251306E-3</v>
      </c>
    </row>
    <row r="393" spans="4:7" x14ac:dyDescent="0.25">
      <c r="D393">
        <v>554.62030029296875</v>
      </c>
      <c r="E393">
        <v>0.87071818113327026</v>
      </c>
      <c r="F393">
        <f t="shared" si="10"/>
        <v>0.69430943610000262</v>
      </c>
      <c r="G393">
        <f t="shared" si="11"/>
        <v>3.112004532421243E-2</v>
      </c>
    </row>
    <row r="394" spans="4:7" x14ac:dyDescent="0.25">
      <c r="D394">
        <v>554.491455078125</v>
      </c>
      <c r="E394">
        <v>0.78466957807540894</v>
      </c>
      <c r="F394">
        <f t="shared" si="10"/>
        <v>0.69386048333493755</v>
      </c>
      <c r="G394">
        <f t="shared" si="11"/>
        <v>8.2462916875839076E-3</v>
      </c>
    </row>
    <row r="395" spans="4:7" x14ac:dyDescent="0.25">
      <c r="D395">
        <v>554.65869140625</v>
      </c>
      <c r="E395">
        <v>0.84764862060546875</v>
      </c>
      <c r="F395">
        <f t="shared" si="10"/>
        <v>0.69444324092282561</v>
      </c>
      <c r="G395">
        <f t="shared" si="11"/>
        <v>2.3471888363702842E-2</v>
      </c>
    </row>
    <row r="396" spans="4:7" x14ac:dyDescent="0.25">
      <c r="D396">
        <v>553.998291015625</v>
      </c>
      <c r="E396">
        <v>0.80381852388381958</v>
      </c>
      <c r="F396">
        <f t="shared" si="10"/>
        <v>0.69214368521130432</v>
      </c>
      <c r="G396">
        <f t="shared" si="11"/>
        <v>1.2471269592532312E-2</v>
      </c>
    </row>
    <row r="397" spans="4:7" x14ac:dyDescent="0.25">
      <c r="D397">
        <v>555.89898681640625</v>
      </c>
      <c r="E397">
        <v>0.87810838222503662</v>
      </c>
      <c r="F397">
        <f t="shared" si="10"/>
        <v>0.69877432338280165</v>
      </c>
      <c r="G397">
        <f t="shared" si="11"/>
        <v>3.2160704660830194E-2</v>
      </c>
    </row>
    <row r="398" spans="4:7" x14ac:dyDescent="0.25">
      <c r="D398">
        <v>493.60101318359375</v>
      </c>
      <c r="E398">
        <v>0.78498637676239014</v>
      </c>
      <c r="F398">
        <f t="shared" si="10"/>
        <v>0.5010708839683875</v>
      </c>
      <c r="G398">
        <f t="shared" si="11"/>
        <v>8.0608007048461355E-2</v>
      </c>
    </row>
    <row r="399" spans="4:7" x14ac:dyDescent="0.25">
      <c r="D399">
        <v>351.54110717773437</v>
      </c>
      <c r="E399">
        <v>0.55157804489135742</v>
      </c>
      <c r="F399">
        <f t="shared" si="10"/>
        <v>0.20166150523464027</v>
      </c>
      <c r="G399">
        <f t="shared" si="11"/>
        <v>0.12244158472533091</v>
      </c>
    </row>
    <row r="400" spans="4:7" x14ac:dyDescent="0.25">
      <c r="D400">
        <v>248.94642639160156</v>
      </c>
      <c r="E400">
        <v>0.21885028481483459</v>
      </c>
      <c r="F400">
        <f t="shared" ref="F400:F463" si="12">($D400)^2 * $B$2 + $D400 * $B$3 + $B$4</f>
        <v>0.11634753273972359</v>
      </c>
      <c r="G400">
        <f t="shared" ref="G400:G463" si="13">(F400-E400)^2</f>
        <v>1.0506814182971672E-2</v>
      </c>
    </row>
    <row r="401" spans="4:7" x14ac:dyDescent="0.25">
      <c r="D401">
        <v>198.95169067382812</v>
      </c>
      <c r="E401">
        <v>0.18543873727321625</v>
      </c>
      <c r="F401">
        <f t="shared" si="12"/>
        <v>0.11456318977114738</v>
      </c>
      <c r="G401">
        <f t="shared" si="13"/>
        <v>5.0233432337180211E-3</v>
      </c>
    </row>
    <row r="402" spans="4:7" x14ac:dyDescent="0.25">
      <c r="D402">
        <v>199.0318603515625</v>
      </c>
      <c r="E402">
        <v>0.15887998044490814</v>
      </c>
      <c r="F402">
        <f t="shared" si="12"/>
        <v>0.11454517943379111</v>
      </c>
      <c r="G402">
        <f t="shared" si="13"/>
        <v>1.9655745806953437E-3</v>
      </c>
    </row>
    <row r="403" spans="4:7" x14ac:dyDescent="0.25">
      <c r="D403">
        <v>199.38717651367187</v>
      </c>
      <c r="E403">
        <v>0.13419520854949951</v>
      </c>
      <c r="F403">
        <f t="shared" si="12"/>
        <v>0.11446616375063584</v>
      </c>
      <c r="G403">
        <f t="shared" si="13"/>
        <v>3.8923520867556964E-4</v>
      </c>
    </row>
    <row r="404" spans="4:7" x14ac:dyDescent="0.25">
      <c r="D404">
        <v>199.59170532226562</v>
      </c>
      <c r="E404">
        <v>0.13204078376293182</v>
      </c>
      <c r="F404">
        <f t="shared" si="12"/>
        <v>0.11442127759053405</v>
      </c>
      <c r="G404">
        <f t="shared" si="13"/>
        <v>3.1044699775916308E-4</v>
      </c>
    </row>
    <row r="405" spans="4:7" x14ac:dyDescent="0.25">
      <c r="D405">
        <v>269.86331176757812</v>
      </c>
      <c r="E405">
        <v>0.14431583881378174</v>
      </c>
      <c r="F405">
        <f t="shared" si="12"/>
        <v>0.12483037498930077</v>
      </c>
      <c r="G405">
        <f t="shared" si="13"/>
        <v>3.7968330045515632E-4</v>
      </c>
    </row>
    <row r="406" spans="4:7" x14ac:dyDescent="0.25">
      <c r="D406">
        <v>382.33651733398438</v>
      </c>
      <c r="E406">
        <v>0.11352477967739105</v>
      </c>
      <c r="F406">
        <f t="shared" si="12"/>
        <v>0.24869522936142435</v>
      </c>
      <c r="G406">
        <f t="shared" si="13"/>
        <v>1.8271050467783777E-2</v>
      </c>
    </row>
    <row r="407" spans="4:7" x14ac:dyDescent="0.25">
      <c r="D407">
        <v>477.74639892578125</v>
      </c>
      <c r="E407">
        <v>0.15105614066123962</v>
      </c>
      <c r="F407">
        <f t="shared" si="12"/>
        <v>0.45721882000267139</v>
      </c>
      <c r="G407">
        <f t="shared" si="13"/>
        <v>9.3735586221524364E-2</v>
      </c>
    </row>
    <row r="408" spans="4:7" x14ac:dyDescent="0.25">
      <c r="D408">
        <v>527.4232177734375</v>
      </c>
      <c r="E408">
        <v>0.3563811182975769</v>
      </c>
      <c r="F408">
        <f t="shared" si="12"/>
        <v>0.60338270928853666</v>
      </c>
      <c r="G408">
        <f t="shared" si="13"/>
        <v>6.1009785952065368E-2</v>
      </c>
    </row>
    <row r="409" spans="4:7" x14ac:dyDescent="0.25">
      <c r="D409">
        <v>531.39215087890625</v>
      </c>
      <c r="E409">
        <v>0.54279732704162598</v>
      </c>
      <c r="F409">
        <f t="shared" si="12"/>
        <v>0.61617100892322441</v>
      </c>
      <c r="G409">
        <f t="shared" si="13"/>
        <v>5.3836971928620057E-3</v>
      </c>
    </row>
    <row r="410" spans="4:7" x14ac:dyDescent="0.25">
      <c r="D410">
        <v>533.67840576171875</v>
      </c>
      <c r="E410">
        <v>0.58667415380477905</v>
      </c>
      <c r="F410">
        <f t="shared" si="12"/>
        <v>0.62361214155773315</v>
      </c>
      <c r="G410">
        <f t="shared" si="13"/>
        <v>1.3644149392373866E-3</v>
      </c>
    </row>
    <row r="411" spans="4:7" x14ac:dyDescent="0.25">
      <c r="D411">
        <v>532.57135009765625</v>
      </c>
      <c r="E411">
        <v>0.7688521146774292</v>
      </c>
      <c r="F411">
        <f t="shared" si="12"/>
        <v>0.62000217010058711</v>
      </c>
      <c r="G411">
        <f t="shared" si="13"/>
        <v>2.2156306000528959E-2</v>
      </c>
    </row>
    <row r="412" spans="4:7" x14ac:dyDescent="0.25">
      <c r="D412">
        <v>535.70806884765625</v>
      </c>
      <c r="E412">
        <v>0.85990363359451294</v>
      </c>
      <c r="F412">
        <f t="shared" si="12"/>
        <v>0.63026382775589451</v>
      </c>
      <c r="G412">
        <f t="shared" si="13"/>
        <v>5.273444042559837E-2</v>
      </c>
    </row>
    <row r="413" spans="4:7" x14ac:dyDescent="0.25">
      <c r="D413">
        <v>539.47991943359375</v>
      </c>
      <c r="E413">
        <v>1.0436897277832031</v>
      </c>
      <c r="F413">
        <f t="shared" si="12"/>
        <v>0.64273920862190237</v>
      </c>
      <c r="G413">
        <f t="shared" si="13"/>
        <v>0.16076131881571659</v>
      </c>
    </row>
    <row r="414" spans="4:7" x14ac:dyDescent="0.25">
      <c r="D414">
        <v>560.43194580078125</v>
      </c>
      <c r="E414">
        <v>1.056022047996521</v>
      </c>
      <c r="F414">
        <f t="shared" si="12"/>
        <v>0.71473980630902068</v>
      </c>
      <c r="G414">
        <f t="shared" si="13"/>
        <v>0.11647356849124538</v>
      </c>
    </row>
    <row r="415" spans="4:7" x14ac:dyDescent="0.25">
      <c r="D415">
        <v>553.44573974609375</v>
      </c>
      <c r="E415">
        <v>1.0199573040008545</v>
      </c>
      <c r="F415">
        <f t="shared" si="12"/>
        <v>0.6902231626340829</v>
      </c>
      <c r="G415">
        <f t="shared" si="13"/>
        <v>0.10872460398288211</v>
      </c>
    </row>
    <row r="416" spans="4:7" x14ac:dyDescent="0.25">
      <c r="D416">
        <v>551.27484130859375</v>
      </c>
      <c r="E416">
        <v>0.75504124164581299</v>
      </c>
      <c r="F416">
        <f t="shared" si="12"/>
        <v>0.68270852926956738</v>
      </c>
      <c r="G416">
        <f t="shared" si="13"/>
        <v>5.2320212797046751E-3</v>
      </c>
    </row>
    <row r="417" spans="4:7" x14ac:dyDescent="0.25">
      <c r="D417">
        <v>553.90643310546875</v>
      </c>
      <c r="E417">
        <v>0.77913445234298706</v>
      </c>
      <c r="F417">
        <f t="shared" si="12"/>
        <v>0.69182419060348743</v>
      </c>
      <c r="G417">
        <f t="shared" si="13"/>
        <v>7.623081805019933E-3</v>
      </c>
    </row>
    <row r="418" spans="4:7" x14ac:dyDescent="0.25">
      <c r="D418">
        <v>536.06219482421875</v>
      </c>
      <c r="E418">
        <v>0.69629859924316406</v>
      </c>
      <c r="F418">
        <f t="shared" si="12"/>
        <v>0.63142878533615376</v>
      </c>
      <c r="G418">
        <f t="shared" si="13"/>
        <v>4.208092756330147E-3</v>
      </c>
    </row>
    <row r="419" spans="4:7" x14ac:dyDescent="0.25">
      <c r="D419">
        <v>540.2772216796875</v>
      </c>
      <c r="E419">
        <v>0.86580383777618408</v>
      </c>
      <c r="F419">
        <f t="shared" si="12"/>
        <v>0.64539528370288579</v>
      </c>
      <c r="G419">
        <f t="shared" si="13"/>
        <v>4.8579930708682058E-2</v>
      </c>
    </row>
    <row r="420" spans="4:7" x14ac:dyDescent="0.25">
      <c r="D420">
        <v>543.42242431640625</v>
      </c>
      <c r="E420">
        <v>0.90010738372802734</v>
      </c>
      <c r="F420">
        <f t="shared" si="12"/>
        <v>0.65593766000059639</v>
      </c>
      <c r="G420">
        <f t="shared" si="13"/>
        <v>5.9618853985129956E-2</v>
      </c>
    </row>
    <row r="421" spans="4:7" x14ac:dyDescent="0.25">
      <c r="D421">
        <v>534.90325927734375</v>
      </c>
      <c r="E421">
        <v>1.1157804727554321</v>
      </c>
      <c r="F421">
        <f t="shared" si="12"/>
        <v>0.62762113477871728</v>
      </c>
      <c r="G421">
        <f t="shared" si="13"/>
        <v>0.23829953925386452</v>
      </c>
    </row>
    <row r="422" spans="4:7" x14ac:dyDescent="0.25">
      <c r="D422">
        <v>460.41015625</v>
      </c>
      <c r="E422">
        <v>0.92351514101028442</v>
      </c>
      <c r="F422">
        <f t="shared" si="12"/>
        <v>0.41226992404756196</v>
      </c>
      <c r="G422">
        <f t="shared" si="13"/>
        <v>0.26137167186726112</v>
      </c>
    </row>
    <row r="423" spans="4:7" x14ac:dyDescent="0.25">
      <c r="D423">
        <v>325.14410400390625</v>
      </c>
      <c r="E423">
        <v>0.49788844585418701</v>
      </c>
      <c r="F423">
        <f t="shared" si="12"/>
        <v>0.16921975811170603</v>
      </c>
      <c r="G423">
        <f t="shared" si="13"/>
        <v>0.10802310630236447</v>
      </c>
    </row>
    <row r="424" spans="4:7" x14ac:dyDescent="0.25">
      <c r="D424">
        <v>248.39036560058594</v>
      </c>
      <c r="E424">
        <v>0.24697285890579224</v>
      </c>
      <c r="F424">
        <f t="shared" si="12"/>
        <v>0.1161843000791043</v>
      </c>
      <c r="G424">
        <f t="shared" si="13"/>
        <v>1.7105647119962011E-2</v>
      </c>
    </row>
    <row r="425" spans="4:7" x14ac:dyDescent="0.25">
      <c r="D425">
        <v>200.60769653320312</v>
      </c>
      <c r="E425">
        <v>0.14918684959411621</v>
      </c>
      <c r="F425">
        <f t="shared" si="12"/>
        <v>0.11420477459155559</v>
      </c>
      <c r="G425">
        <f t="shared" si="13"/>
        <v>1.2237455714847766E-3</v>
      </c>
    </row>
    <row r="426" spans="4:7" x14ac:dyDescent="0.25">
      <c r="D426">
        <v>196.88151550292969</v>
      </c>
      <c r="E426">
        <v>0.11326159536838531</v>
      </c>
      <c r="F426">
        <f t="shared" si="12"/>
        <v>0.11505147879784988</v>
      </c>
      <c r="G426">
        <f t="shared" si="13"/>
        <v>3.2036826910718402E-6</v>
      </c>
    </row>
    <row r="427" spans="4:7" x14ac:dyDescent="0.25">
      <c r="D427">
        <v>198.98109436035156</v>
      </c>
      <c r="E427">
        <v>0.13339605927467346</v>
      </c>
      <c r="F427">
        <f t="shared" si="12"/>
        <v>0.11455657636692324</v>
      </c>
      <c r="G427">
        <f t="shared" si="13"/>
        <v>3.5492611623141293E-4</v>
      </c>
    </row>
    <row r="428" spans="4:7" x14ac:dyDescent="0.25">
      <c r="D428">
        <v>200.08377075195312</v>
      </c>
      <c r="E428">
        <v>6.8911328911781311E-2</v>
      </c>
      <c r="F428">
        <f t="shared" si="12"/>
        <v>0.11431507607944275</v>
      </c>
      <c r="G428">
        <f t="shared" si="13"/>
        <v>2.0615002568649238E-3</v>
      </c>
    </row>
    <row r="429" spans="4:7" x14ac:dyDescent="0.25">
      <c r="D429">
        <v>230.69735717773437</v>
      </c>
      <c r="E429">
        <v>0.17289836704730988</v>
      </c>
      <c r="F429">
        <f t="shared" si="12"/>
        <v>0.11267456079214866</v>
      </c>
      <c r="G429">
        <f t="shared" si="13"/>
        <v>3.6269068398591953E-3</v>
      </c>
    </row>
    <row r="430" spans="4:7" x14ac:dyDescent="0.25">
      <c r="D430">
        <v>321.00997924804687</v>
      </c>
      <c r="E430">
        <v>0.14867410063743591</v>
      </c>
      <c r="F430">
        <f t="shared" si="12"/>
        <v>0.16479727836762298</v>
      </c>
      <c r="G430">
        <f t="shared" si="13"/>
        <v>2.5995686011920014E-4</v>
      </c>
    </row>
    <row r="431" spans="4:7" x14ac:dyDescent="0.25">
      <c r="D431">
        <v>403.78213500976562</v>
      </c>
      <c r="E431">
        <v>0.14330664277076721</v>
      </c>
      <c r="F431">
        <f t="shared" si="12"/>
        <v>0.28729249933806439</v>
      </c>
      <c r="G431">
        <f t="shared" si="13"/>
        <v>2.0731926891418277E-2</v>
      </c>
    </row>
    <row r="432" spans="4:7" x14ac:dyDescent="0.25">
      <c r="D432">
        <v>452.8485107421875</v>
      </c>
      <c r="E432">
        <v>0.24192845821380615</v>
      </c>
      <c r="F432">
        <f t="shared" si="12"/>
        <v>0.39364628333705726</v>
      </c>
      <c r="G432">
        <f t="shared" si="13"/>
        <v>2.3018298460129403E-2</v>
      </c>
    </row>
    <row r="433" spans="4:7" x14ac:dyDescent="0.25">
      <c r="D433">
        <v>525.48455810546875</v>
      </c>
      <c r="E433">
        <v>0.55599910020828247</v>
      </c>
      <c r="F433">
        <f t="shared" si="12"/>
        <v>0.59719588917480104</v>
      </c>
      <c r="G433">
        <f t="shared" si="13"/>
        <v>1.6971754211518664E-3</v>
      </c>
    </row>
    <row r="434" spans="4:7" x14ac:dyDescent="0.25">
      <c r="D434">
        <v>530.71405029296875</v>
      </c>
      <c r="E434">
        <v>0.62506026029586792</v>
      </c>
      <c r="F434">
        <f t="shared" si="12"/>
        <v>0.61397446188642779</v>
      </c>
      <c r="G434">
        <f t="shared" si="13"/>
        <v>1.2289492637474527E-4</v>
      </c>
    </row>
    <row r="435" spans="4:7" x14ac:dyDescent="0.25">
      <c r="D435">
        <v>538.97869873046875</v>
      </c>
      <c r="E435">
        <v>0.87563163042068481</v>
      </c>
      <c r="F435">
        <f t="shared" si="12"/>
        <v>0.64107287286716153</v>
      </c>
      <c r="G435">
        <f t="shared" si="13"/>
        <v>5.501781074505252E-2</v>
      </c>
    </row>
    <row r="436" spans="4:7" x14ac:dyDescent="0.25">
      <c r="D436">
        <v>540.61932373046875</v>
      </c>
      <c r="E436">
        <v>0.78955602645874023</v>
      </c>
      <c r="F436">
        <f t="shared" si="12"/>
        <v>0.64653697082270756</v>
      </c>
      <c r="G436">
        <f t="shared" si="13"/>
        <v>2.0454450275022611E-2</v>
      </c>
    </row>
    <row r="437" spans="4:7" x14ac:dyDescent="0.25">
      <c r="D437">
        <v>538.55645751953125</v>
      </c>
      <c r="E437">
        <v>0.809043288230896</v>
      </c>
      <c r="F437">
        <f t="shared" si="12"/>
        <v>0.63967114252755386</v>
      </c>
      <c r="G437">
        <f t="shared" si="13"/>
        <v>2.868692374015416E-2</v>
      </c>
    </row>
    <row r="438" spans="4:7" x14ac:dyDescent="0.25">
      <c r="D438">
        <v>540.26983642578125</v>
      </c>
      <c r="E438">
        <v>0.69630974531173706</v>
      </c>
      <c r="F438">
        <f t="shared" si="12"/>
        <v>0.64537065057427379</v>
      </c>
      <c r="G438">
        <f t="shared" si="13"/>
        <v>2.5947913726722589E-3</v>
      </c>
    </row>
    <row r="439" spans="4:7" x14ac:dyDescent="0.25">
      <c r="D439">
        <v>541.47021484375</v>
      </c>
      <c r="E439">
        <v>0.69396531581878662</v>
      </c>
      <c r="F439">
        <f t="shared" si="12"/>
        <v>0.64938191930306788</v>
      </c>
      <c r="G439">
        <f t="shared" si="13"/>
        <v>1.9876792448778021E-3</v>
      </c>
    </row>
    <row r="440" spans="4:7" x14ac:dyDescent="0.25">
      <c r="D440">
        <v>538.39117431640625</v>
      </c>
      <c r="E440">
        <v>0.56393802165985107</v>
      </c>
      <c r="F440">
        <f t="shared" si="12"/>
        <v>0.63912295203348224</v>
      </c>
      <c r="G440">
        <f t="shared" si="13"/>
        <v>5.6527737552877662E-3</v>
      </c>
    </row>
    <row r="441" spans="4:7" x14ac:dyDescent="0.25">
      <c r="D441">
        <v>538.7510986328125</v>
      </c>
      <c r="E441">
        <v>0.59087347984313965</v>
      </c>
      <c r="F441">
        <f t="shared" si="12"/>
        <v>0.64031706903443464</v>
      </c>
      <c r="G441">
        <f t="shared" si="13"/>
        <v>2.4446685121175429E-3</v>
      </c>
    </row>
    <row r="442" spans="4:7" x14ac:dyDescent="0.25">
      <c r="D442">
        <v>523.64471435546875</v>
      </c>
      <c r="E442">
        <v>0.5506177544593811</v>
      </c>
      <c r="F442">
        <f t="shared" si="12"/>
        <v>0.59136067839698803</v>
      </c>
      <c r="G442">
        <f t="shared" si="13"/>
        <v>1.6599858509856232E-3</v>
      </c>
    </row>
    <row r="443" spans="4:7" x14ac:dyDescent="0.25">
      <c r="D443">
        <v>529.49383544921875</v>
      </c>
      <c r="E443">
        <v>0.55313795804977417</v>
      </c>
      <c r="F443">
        <f t="shared" si="12"/>
        <v>0.61003394505811404</v>
      </c>
      <c r="G443">
        <f t="shared" si="13"/>
        <v>3.2371533376531788E-3</v>
      </c>
    </row>
    <row r="444" spans="4:7" x14ac:dyDescent="0.25">
      <c r="D444">
        <v>517.08526611328125</v>
      </c>
      <c r="E444">
        <v>0.46184062957763672</v>
      </c>
      <c r="F444">
        <f t="shared" si="12"/>
        <v>0.57084422851372318</v>
      </c>
      <c r="G444">
        <f t="shared" si="13"/>
        <v>1.188178458101919E-2</v>
      </c>
    </row>
    <row r="445" spans="4:7" x14ac:dyDescent="0.25">
      <c r="D445">
        <v>501.59939575195312</v>
      </c>
      <c r="E445">
        <v>0.3841080367565155</v>
      </c>
      <c r="F445">
        <f t="shared" si="12"/>
        <v>0.52418859702847787</v>
      </c>
      <c r="G445">
        <f t="shared" si="13"/>
        <v>1.962256336610688E-2</v>
      </c>
    </row>
    <row r="446" spans="4:7" x14ac:dyDescent="0.25">
      <c r="D446">
        <v>435.7623291015625</v>
      </c>
      <c r="E446">
        <v>0.26130777597427368</v>
      </c>
      <c r="F446">
        <f t="shared" si="12"/>
        <v>0.35376114087430982</v>
      </c>
      <c r="G446">
        <f t="shared" si="13"/>
        <v>8.5476246813392352E-3</v>
      </c>
    </row>
    <row r="447" spans="4:7" x14ac:dyDescent="0.25">
      <c r="D447">
        <v>305.57281494140625</v>
      </c>
      <c r="E447">
        <v>0.17546637356281281</v>
      </c>
      <c r="F447">
        <f t="shared" si="12"/>
        <v>0.14985919098711442</v>
      </c>
      <c r="G447">
        <f t="shared" si="13"/>
        <v>6.5572779946515092E-4</v>
      </c>
    </row>
    <row r="448" spans="4:7" x14ac:dyDescent="0.25">
      <c r="D448">
        <v>256.64877319335937</v>
      </c>
      <c r="E448">
        <v>5.5624660104513168E-2</v>
      </c>
      <c r="F448">
        <f t="shared" si="12"/>
        <v>0.11894034182566843</v>
      </c>
      <c r="G448">
        <f t="shared" si="13"/>
        <v>4.0088755518146342E-3</v>
      </c>
    </row>
    <row r="449" spans="4:7" x14ac:dyDescent="0.25">
      <c r="D449">
        <v>216.66194152832031</v>
      </c>
      <c r="E449">
        <v>9.9155299365520477E-2</v>
      </c>
      <c r="F449">
        <f t="shared" si="12"/>
        <v>0.1122130726830371</v>
      </c>
      <c r="G449">
        <f t="shared" si="13"/>
        <v>1.7050544401164898E-4</v>
      </c>
    </row>
    <row r="450" spans="4:7" x14ac:dyDescent="0.25">
      <c r="D450">
        <v>199.02020263671875</v>
      </c>
      <c r="E450">
        <v>0.12056346982717514</v>
      </c>
      <c r="F450">
        <f t="shared" si="12"/>
        <v>0.11454779420550715</v>
      </c>
      <c r="G450">
        <f t="shared" si="13"/>
        <v>3.6188353185130596E-5</v>
      </c>
    </row>
    <row r="451" spans="4:7" x14ac:dyDescent="0.25">
      <c r="D451">
        <v>199.50044250488281</v>
      </c>
      <c r="E451">
        <v>5.8596152812242508E-2</v>
      </c>
      <c r="F451">
        <f t="shared" si="12"/>
        <v>0.11444125233254704</v>
      </c>
      <c r="G451">
        <f t="shared" si="13"/>
        <v>3.1186751404327175E-3</v>
      </c>
    </row>
    <row r="452" spans="4:7" x14ac:dyDescent="0.25">
      <c r="D452">
        <v>199.78761291503906</v>
      </c>
      <c r="E452">
        <v>6.5127603709697723E-2</v>
      </c>
      <c r="F452">
        <f t="shared" si="12"/>
        <v>0.11437869262395634</v>
      </c>
      <c r="G452">
        <f t="shared" si="13"/>
        <v>2.4256697592402077E-3</v>
      </c>
    </row>
    <row r="453" spans="4:7" x14ac:dyDescent="0.25">
      <c r="D453">
        <v>235.78175354003906</v>
      </c>
      <c r="E453">
        <v>0.10762380808591843</v>
      </c>
      <c r="F453">
        <f t="shared" si="12"/>
        <v>0.11334877704989488</v>
      </c>
      <c r="G453">
        <f t="shared" si="13"/>
        <v>3.2775269638493598E-5</v>
      </c>
    </row>
    <row r="454" spans="4:7" x14ac:dyDescent="0.25">
      <c r="D454">
        <v>269.962646484375</v>
      </c>
      <c r="E454">
        <v>0.10150589048862457</v>
      </c>
      <c r="F454">
        <f t="shared" si="12"/>
        <v>0.12488154885134012</v>
      </c>
      <c r="G454">
        <f t="shared" si="13"/>
        <v>5.4642140389039319E-4</v>
      </c>
    </row>
    <row r="455" spans="4:7" x14ac:dyDescent="0.25">
      <c r="D455">
        <v>255.62063598632812</v>
      </c>
      <c r="E455">
        <v>0.14755600690841675</v>
      </c>
      <c r="F455">
        <f t="shared" si="12"/>
        <v>0.11855845356502903</v>
      </c>
      <c r="G455">
        <f t="shared" si="13"/>
        <v>8.4085809990261612E-4</v>
      </c>
    </row>
    <row r="456" spans="4:7" x14ac:dyDescent="0.25">
      <c r="D456">
        <v>309.48452758789063</v>
      </c>
      <c r="E456">
        <v>0.12242832779884338</v>
      </c>
      <c r="F456">
        <f t="shared" si="12"/>
        <v>0.15340929011860976</v>
      </c>
      <c r="G456">
        <f t="shared" si="13"/>
        <v>9.5982002625878433E-4</v>
      </c>
    </row>
    <row r="457" spans="4:7" x14ac:dyDescent="0.25">
      <c r="D457">
        <v>372.27825927734375</v>
      </c>
      <c r="E457">
        <v>0.2467162013053894</v>
      </c>
      <c r="F457">
        <f t="shared" si="12"/>
        <v>0.23224538112218046</v>
      </c>
      <c r="G457">
        <f t="shared" si="13"/>
        <v>2.094046367747673E-4</v>
      </c>
    </row>
    <row r="458" spans="4:7" x14ac:dyDescent="0.25">
      <c r="D458">
        <v>387.5130615234375</v>
      </c>
      <c r="E458">
        <v>0.24721920490264893</v>
      </c>
      <c r="F458">
        <f t="shared" si="12"/>
        <v>0.25757257989395393</v>
      </c>
      <c r="G458">
        <f t="shared" si="13"/>
        <v>1.0719237371057999E-4</v>
      </c>
    </row>
    <row r="459" spans="4:7" x14ac:dyDescent="0.25">
      <c r="D459">
        <v>344.68511962890625</v>
      </c>
      <c r="E459">
        <v>0.11094751954078674</v>
      </c>
      <c r="F459">
        <f t="shared" si="12"/>
        <v>0.19253676726471641</v>
      </c>
      <c r="G459">
        <f t="shared" si="13"/>
        <v>6.656805344156763E-3</v>
      </c>
    </row>
    <row r="460" spans="4:7" x14ac:dyDescent="0.25">
      <c r="D460">
        <v>281.68984985351562</v>
      </c>
      <c r="E460">
        <v>0.11573458462953568</v>
      </c>
      <c r="F460">
        <f t="shared" si="12"/>
        <v>0.13164639248701704</v>
      </c>
      <c r="G460">
        <f t="shared" si="13"/>
        <v>2.5318562929340564E-4</v>
      </c>
    </row>
    <row r="461" spans="4:7" x14ac:dyDescent="0.25">
      <c r="D461">
        <v>327.15225219726562</v>
      </c>
      <c r="E461">
        <v>0.11960969120264053</v>
      </c>
      <c r="F461">
        <f t="shared" si="12"/>
        <v>0.17143230905753643</v>
      </c>
      <c r="G461">
        <f t="shared" si="13"/>
        <v>2.6855837213345746E-3</v>
      </c>
    </row>
    <row r="462" spans="4:7" x14ac:dyDescent="0.25">
      <c r="D462">
        <v>285.6767578125</v>
      </c>
      <c r="E462">
        <v>0.13737775385379791</v>
      </c>
      <c r="F462">
        <f t="shared" si="12"/>
        <v>0.13427301480415721</v>
      </c>
      <c r="G462">
        <f t="shared" si="13"/>
        <v>9.6394045663638593E-6</v>
      </c>
    </row>
    <row r="463" spans="4:7" x14ac:dyDescent="0.25">
      <c r="D463">
        <v>296.84820556640625</v>
      </c>
      <c r="E463">
        <v>0.16359543800354004</v>
      </c>
      <c r="F463">
        <f t="shared" si="12"/>
        <v>0.14251614137196045</v>
      </c>
      <c r="G463">
        <f t="shared" si="13"/>
        <v>4.4433674648212273E-4</v>
      </c>
    </row>
    <row r="464" spans="4:7" x14ac:dyDescent="0.25">
      <c r="D464">
        <v>276.74221801757812</v>
      </c>
      <c r="E464">
        <v>0.12772981822490692</v>
      </c>
      <c r="F464">
        <f t="shared" ref="F464:F527" si="14">($D464)^2 * $B$2 + $D464 * $B$3 + $B$4</f>
        <v>0.1286173964128679</v>
      </c>
      <c r="G464">
        <f t="shared" ref="G464:G527" si="15">(F464-E464)^2</f>
        <v>7.8779503974409695E-7</v>
      </c>
    </row>
    <row r="465" spans="4:7" x14ac:dyDescent="0.25">
      <c r="D465">
        <v>287.17971801757812</v>
      </c>
      <c r="E465">
        <v>0.11900252103805542</v>
      </c>
      <c r="F465">
        <f t="shared" si="14"/>
        <v>0.13530621851044161</v>
      </c>
      <c r="G465">
        <f t="shared" si="15"/>
        <v>2.6581055127109188E-4</v>
      </c>
    </row>
    <row r="466" spans="4:7" x14ac:dyDescent="0.25">
      <c r="D466">
        <v>289.52487182617187</v>
      </c>
      <c r="E466">
        <v>0.13765649497509003</v>
      </c>
      <c r="F466">
        <f t="shared" si="14"/>
        <v>0.13696545406419786</v>
      </c>
      <c r="G466">
        <f t="shared" si="15"/>
        <v>4.7753754052668159E-7</v>
      </c>
    </row>
    <row r="467" spans="4:7" x14ac:dyDescent="0.25">
      <c r="D467">
        <v>262.49984741210937</v>
      </c>
      <c r="E467">
        <v>0.10340818762779236</v>
      </c>
      <c r="F467">
        <f t="shared" si="14"/>
        <v>0.121323586787418</v>
      </c>
      <c r="G467">
        <f t="shared" si="15"/>
        <v>3.2096152704871525E-4</v>
      </c>
    </row>
    <row r="468" spans="4:7" x14ac:dyDescent="0.25">
      <c r="D468">
        <v>287.9844970703125</v>
      </c>
      <c r="E468">
        <v>9.9716909229755402E-2</v>
      </c>
      <c r="F468">
        <f t="shared" si="14"/>
        <v>0.13586914735438804</v>
      </c>
      <c r="G468">
        <f t="shared" si="15"/>
        <v>1.3069843214201418E-3</v>
      </c>
    </row>
    <row r="469" spans="4:7" x14ac:dyDescent="0.25">
      <c r="D469">
        <v>317.92123413085937</v>
      </c>
      <c r="E469">
        <v>0.14577841758728027</v>
      </c>
      <c r="F469">
        <f t="shared" si="14"/>
        <v>0.1616094554052882</v>
      </c>
      <c r="G469">
        <f t="shared" si="15"/>
        <v>2.5062175839519731E-4</v>
      </c>
    </row>
    <row r="470" spans="4:7" x14ac:dyDescent="0.25">
      <c r="D470">
        <v>246.03665161132812</v>
      </c>
      <c r="E470">
        <v>0.15310847759246826</v>
      </c>
      <c r="F470">
        <f t="shared" si="14"/>
        <v>0.11552908475078388</v>
      </c>
      <c r="G470">
        <f t="shared" si="15"/>
        <v>1.412210766349639E-3</v>
      </c>
    </row>
    <row r="471" spans="4:7" x14ac:dyDescent="0.25">
      <c r="D471">
        <v>196.55122375488281</v>
      </c>
      <c r="E471">
        <v>6.9023385643959045E-2</v>
      </c>
      <c r="F471">
        <f t="shared" si="14"/>
        <v>0.11513351955687923</v>
      </c>
      <c r="G471">
        <f t="shared" si="15"/>
        <v>2.126144449467432E-3</v>
      </c>
    </row>
    <row r="472" spans="4:7" x14ac:dyDescent="0.25">
      <c r="D472">
        <v>199.04209899902344</v>
      </c>
      <c r="E472">
        <v>3.8054570555686951E-2</v>
      </c>
      <c r="F472">
        <f t="shared" si="14"/>
        <v>0.11454288412167041</v>
      </c>
      <c r="G472">
        <f t="shared" si="15"/>
        <v>5.8504621121682086E-3</v>
      </c>
    </row>
    <row r="473" spans="4:7" x14ac:dyDescent="0.25">
      <c r="D473">
        <v>198.66535949707031</v>
      </c>
      <c r="E473">
        <v>4.2703244835138321E-2</v>
      </c>
      <c r="F473">
        <f t="shared" si="14"/>
        <v>0.11462806220018401</v>
      </c>
      <c r="G473">
        <f t="shared" si="15"/>
        <v>5.1731793529951782E-3</v>
      </c>
    </row>
    <row r="474" spans="4:7" x14ac:dyDescent="0.25">
      <c r="D474">
        <v>199.11207580566406</v>
      </c>
      <c r="E474">
        <v>0.10483787208795547</v>
      </c>
      <c r="F474">
        <f t="shared" si="14"/>
        <v>0.11452722591555725</v>
      </c>
      <c r="G474">
        <f t="shared" si="15"/>
        <v>9.3883577596461202E-5</v>
      </c>
    </row>
    <row r="475" spans="4:7" x14ac:dyDescent="0.25">
      <c r="D475">
        <v>199.561279296875</v>
      </c>
      <c r="E475">
        <v>6.6090129315853119E-2</v>
      </c>
      <c r="F475">
        <f t="shared" si="14"/>
        <v>0.11442792729658408</v>
      </c>
      <c r="G475">
        <f t="shared" si="15"/>
        <v>2.3365427136259579E-3</v>
      </c>
    </row>
    <row r="476" spans="4:7" x14ac:dyDescent="0.25">
      <c r="D476">
        <v>199.614990234375</v>
      </c>
      <c r="E476">
        <v>2.0088546443730593E-3</v>
      </c>
      <c r="F476">
        <f t="shared" si="14"/>
        <v>0.11441619512097717</v>
      </c>
      <c r="G476">
        <f t="shared" si="15"/>
        <v>1.2635410193023201E-2</v>
      </c>
    </row>
    <row r="477" spans="4:7" x14ac:dyDescent="0.25">
      <c r="D477">
        <v>199.88423156738281</v>
      </c>
      <c r="E477">
        <v>0.1096266582608223</v>
      </c>
      <c r="F477">
        <f t="shared" si="14"/>
        <v>0.11435783778069103</v>
      </c>
      <c r="G477">
        <f t="shared" si="15"/>
        <v>2.2384059649225339E-5</v>
      </c>
    </row>
    <row r="478" spans="4:7" x14ac:dyDescent="0.25">
      <c r="D478">
        <v>203.05429077148437</v>
      </c>
      <c r="E478">
        <v>0.12731918692588806</v>
      </c>
      <c r="F478">
        <f t="shared" si="14"/>
        <v>0.11372760243492813</v>
      </c>
      <c r="G478">
        <f t="shared" si="15"/>
        <v>1.8473116897490247E-4</v>
      </c>
    </row>
    <row r="479" spans="4:7" x14ac:dyDescent="0.25">
      <c r="D479">
        <v>203.1566162109375</v>
      </c>
      <c r="E479">
        <v>0.11837426573038101</v>
      </c>
      <c r="F479">
        <f t="shared" si="14"/>
        <v>0.11370900574168424</v>
      </c>
      <c r="G479">
        <f t="shared" si="15"/>
        <v>2.1764650762134969E-5</v>
      </c>
    </row>
    <row r="480" spans="4:7" x14ac:dyDescent="0.25">
      <c r="D480">
        <v>234.34828186035156</v>
      </c>
      <c r="E480">
        <v>0.14986659586429596</v>
      </c>
      <c r="F480">
        <f t="shared" si="14"/>
        <v>0.11313139480701456</v>
      </c>
      <c r="G480">
        <f t="shared" si="15"/>
        <v>1.3494749967188882E-3</v>
      </c>
    </row>
    <row r="481" spans="4:7" x14ac:dyDescent="0.25">
      <c r="D481">
        <v>283.91232299804687</v>
      </c>
      <c r="E481">
        <v>7.6777786016464233E-2</v>
      </c>
      <c r="F481">
        <f t="shared" si="14"/>
        <v>0.1330901309884665</v>
      </c>
      <c r="G481">
        <f t="shared" si="15"/>
        <v>3.1710801962457893E-3</v>
      </c>
    </row>
    <row r="482" spans="4:7" x14ac:dyDescent="0.25">
      <c r="D482">
        <v>300.43484497070312</v>
      </c>
      <c r="E482">
        <v>0.1093367412686348</v>
      </c>
      <c r="F482">
        <f t="shared" si="14"/>
        <v>0.14543871246679962</v>
      </c>
      <c r="G482">
        <f t="shared" si="15"/>
        <v>1.3033523243931228E-3</v>
      </c>
    </row>
    <row r="483" spans="4:7" x14ac:dyDescent="0.25">
      <c r="D483">
        <v>347.4190673828125</v>
      </c>
      <c r="E483">
        <v>0.13763608038425446</v>
      </c>
      <c r="F483">
        <f t="shared" si="14"/>
        <v>0.19611664094106457</v>
      </c>
      <c r="G483">
        <f t="shared" si="15"/>
        <v>3.4199759630387347E-3</v>
      </c>
    </row>
    <row r="484" spans="4:7" x14ac:dyDescent="0.25">
      <c r="D484">
        <v>325.33883666992187</v>
      </c>
      <c r="E484">
        <v>0.14087161421775818</v>
      </c>
      <c r="F484">
        <f t="shared" si="14"/>
        <v>0.16943247011617607</v>
      </c>
      <c r="G484">
        <f t="shared" si="15"/>
        <v>8.1572248965019209E-4</v>
      </c>
    </row>
    <row r="485" spans="4:7" x14ac:dyDescent="0.25">
      <c r="D485">
        <v>350.64547729492187</v>
      </c>
      <c r="E485">
        <v>0.15200161933898926</v>
      </c>
      <c r="F485">
        <f t="shared" si="14"/>
        <v>0.20044165455873669</v>
      </c>
      <c r="G485">
        <f t="shared" si="15"/>
        <v>2.3464370120903719E-3</v>
      </c>
    </row>
    <row r="486" spans="4:7" x14ac:dyDescent="0.25">
      <c r="D486">
        <v>379.1787109375</v>
      </c>
      <c r="E486">
        <v>0.10230628401041031</v>
      </c>
      <c r="F486">
        <f t="shared" si="14"/>
        <v>0.24341711954021811</v>
      </c>
      <c r="G486">
        <f t="shared" si="15"/>
        <v>1.9912267903920467E-2</v>
      </c>
    </row>
    <row r="487" spans="4:7" x14ac:dyDescent="0.25">
      <c r="D487">
        <v>421.990966796875</v>
      </c>
      <c r="E487">
        <v>8.1760026514530182E-2</v>
      </c>
      <c r="F487">
        <f t="shared" si="14"/>
        <v>0.32383039723223234</v>
      </c>
      <c r="G487">
        <f t="shared" si="15"/>
        <v>5.8598064379405755E-2</v>
      </c>
    </row>
    <row r="488" spans="4:7" x14ac:dyDescent="0.25">
      <c r="D488">
        <v>499.52639770507812</v>
      </c>
      <c r="E488">
        <v>0.17938585579395294</v>
      </c>
      <c r="F488">
        <f t="shared" si="14"/>
        <v>0.51813294686895017</v>
      </c>
      <c r="G488">
        <f t="shared" si="15"/>
        <v>0.11474959171177247</v>
      </c>
    </row>
    <row r="489" spans="4:7" x14ac:dyDescent="0.25">
      <c r="D489">
        <v>502.9927978515625</v>
      </c>
      <c r="E489">
        <v>0.27530965209007263</v>
      </c>
      <c r="F489">
        <f t="shared" si="14"/>
        <v>0.52828420147599586</v>
      </c>
      <c r="G489">
        <f t="shared" si="15"/>
        <v>6.3996122637010905E-2</v>
      </c>
    </row>
    <row r="490" spans="4:7" x14ac:dyDescent="0.25">
      <c r="D490">
        <v>497.09616088867187</v>
      </c>
      <c r="E490">
        <v>0.26865354180335999</v>
      </c>
      <c r="F490">
        <f t="shared" si="14"/>
        <v>0.51109081049845839</v>
      </c>
      <c r="G490">
        <f t="shared" si="15"/>
        <v>5.8775829252339339E-2</v>
      </c>
    </row>
    <row r="491" spans="4:7" x14ac:dyDescent="0.25">
      <c r="D491">
        <v>471.28277587890625</v>
      </c>
      <c r="E491">
        <v>0.28892460465431213</v>
      </c>
      <c r="F491">
        <f t="shared" si="14"/>
        <v>0.44009358304677998</v>
      </c>
      <c r="G491">
        <f t="shared" si="15"/>
        <v>2.2852060028222411E-2</v>
      </c>
    </row>
    <row r="492" spans="4:7" x14ac:dyDescent="0.25">
      <c r="D492">
        <v>460.98843383789062</v>
      </c>
      <c r="E492">
        <v>0.34459477663040161</v>
      </c>
      <c r="F492">
        <f t="shared" si="14"/>
        <v>0.41371872018935946</v>
      </c>
      <c r="G492">
        <f t="shared" si="15"/>
        <v>4.7781195731419895E-3</v>
      </c>
    </row>
    <row r="493" spans="4:7" x14ac:dyDescent="0.25">
      <c r="D493">
        <v>381.79373168945312</v>
      </c>
      <c r="E493">
        <v>0.21264208853244781</v>
      </c>
      <c r="F493">
        <f t="shared" si="14"/>
        <v>0.24778058801762498</v>
      </c>
      <c r="G493">
        <f t="shared" si="15"/>
        <v>1.2347141460697961E-3</v>
      </c>
    </row>
    <row r="494" spans="4:7" x14ac:dyDescent="0.25">
      <c r="D494">
        <v>300.22171020507812</v>
      </c>
      <c r="E494">
        <v>0.18817472457885742</v>
      </c>
      <c r="F494">
        <f t="shared" si="14"/>
        <v>0.14526128952009271</v>
      </c>
      <c r="G494">
        <f t="shared" si="15"/>
        <v>1.8415629085428166E-3</v>
      </c>
    </row>
    <row r="495" spans="4:7" x14ac:dyDescent="0.25">
      <c r="D495">
        <v>235.42030334472656</v>
      </c>
      <c r="E495">
        <v>0.14138129353523254</v>
      </c>
      <c r="F495">
        <f t="shared" si="14"/>
        <v>0.11329194304766271</v>
      </c>
      <c r="G495">
        <f t="shared" si="15"/>
        <v>7.8901161081353945E-4</v>
      </c>
    </row>
    <row r="496" spans="4:7" x14ac:dyDescent="0.25">
      <c r="D496">
        <v>197.6572265625</v>
      </c>
      <c r="E496">
        <v>0.16131982207298279</v>
      </c>
      <c r="F496">
        <f t="shared" si="14"/>
        <v>0.11486327570490418</v>
      </c>
      <c r="G496">
        <f t="shared" si="15"/>
        <v>2.1582107004494379E-3</v>
      </c>
    </row>
    <row r="497" spans="4:7" x14ac:dyDescent="0.25">
      <c r="D497">
        <v>197.66499328613281</v>
      </c>
      <c r="E497">
        <v>0.130788654088974</v>
      </c>
      <c r="F497">
        <f t="shared" si="14"/>
        <v>0.11486142307996378</v>
      </c>
      <c r="G497">
        <f t="shared" si="15"/>
        <v>2.5367668761437683E-4</v>
      </c>
    </row>
    <row r="498" spans="4:7" x14ac:dyDescent="0.25">
      <c r="D498">
        <v>200.85679626464844</v>
      </c>
      <c r="E498">
        <v>4.6707428991794586E-2</v>
      </c>
      <c r="F498">
        <f t="shared" si="14"/>
        <v>0.11415333626637969</v>
      </c>
      <c r="G498">
        <f t="shared" si="15"/>
        <v>4.5489504080919322E-3</v>
      </c>
    </row>
    <row r="499" spans="4:7" x14ac:dyDescent="0.25">
      <c r="D499">
        <v>201.6314697265625</v>
      </c>
      <c r="E499">
        <v>8.479376882314682E-2</v>
      </c>
      <c r="F499">
        <f t="shared" si="14"/>
        <v>0.1139975051710202</v>
      </c>
      <c r="G499">
        <f t="shared" si="15"/>
        <v>8.5285821667610063E-4</v>
      </c>
    </row>
    <row r="500" spans="4:7" x14ac:dyDescent="0.25">
      <c r="D500">
        <v>198.97348022460937</v>
      </c>
      <c r="E500">
        <v>0.11066363006830215</v>
      </c>
      <c r="F500">
        <f t="shared" si="14"/>
        <v>0.11455828805410156</v>
      </c>
      <c r="G500">
        <f t="shared" si="15"/>
        <v>1.5168360826351119E-5</v>
      </c>
    </row>
    <row r="501" spans="4:7" x14ac:dyDescent="0.25">
      <c r="D501">
        <v>199.78076171875</v>
      </c>
      <c r="E501">
        <v>6.7822061479091644E-2</v>
      </c>
      <c r="F501">
        <f t="shared" si="14"/>
        <v>0.1143801751313353</v>
      </c>
      <c r="G501">
        <f t="shared" si="15"/>
        <v>2.1676579468552374E-3</v>
      </c>
    </row>
    <row r="502" spans="4:7" x14ac:dyDescent="0.25">
      <c r="D502">
        <v>243.87968444824219</v>
      </c>
      <c r="E502">
        <v>4.9842491745948792E-2</v>
      </c>
      <c r="F502">
        <f t="shared" si="14"/>
        <v>0.11497938519184836</v>
      </c>
      <c r="G502">
        <f t="shared" si="15"/>
        <v>4.2428148877824744E-3</v>
      </c>
    </row>
    <row r="503" spans="4:7" x14ac:dyDescent="0.25">
      <c r="D503">
        <v>258.51385498046875</v>
      </c>
      <c r="E503">
        <v>3.6018840968608856E-2</v>
      </c>
      <c r="F503">
        <f t="shared" si="14"/>
        <v>0.11966124713373943</v>
      </c>
      <c r="G503">
        <f t="shared" si="15"/>
        <v>6.9960521090926741E-3</v>
      </c>
    </row>
    <row r="504" spans="4:7" x14ac:dyDescent="0.25">
      <c r="D504">
        <v>356.09930419921875</v>
      </c>
      <c r="E504">
        <v>9.2872023582458496E-2</v>
      </c>
      <c r="F504">
        <f t="shared" si="14"/>
        <v>0.20799944597798797</v>
      </c>
      <c r="G504">
        <f t="shared" si="15"/>
        <v>1.3254323387438663E-2</v>
      </c>
    </row>
    <row r="505" spans="4:7" x14ac:dyDescent="0.25">
      <c r="D505">
        <v>377.04019165039063</v>
      </c>
      <c r="E505">
        <v>0.15669746696949005</v>
      </c>
      <c r="F505">
        <f t="shared" si="14"/>
        <v>0.23990177077565539</v>
      </c>
      <c r="G505">
        <f t="shared" si="15"/>
        <v>6.9229561718686591E-3</v>
      </c>
    </row>
    <row r="506" spans="4:7" x14ac:dyDescent="0.25">
      <c r="D506">
        <v>368.82113647460937</v>
      </c>
      <c r="E506">
        <v>0.16997399926185608</v>
      </c>
      <c r="F506">
        <f t="shared" si="14"/>
        <v>0.22683510933266654</v>
      </c>
      <c r="G506">
        <f t="shared" si="15"/>
        <v>3.2331858384848228E-3</v>
      </c>
    </row>
    <row r="507" spans="4:7" x14ac:dyDescent="0.25">
      <c r="D507">
        <v>374.04965209960937</v>
      </c>
      <c r="E507">
        <v>0.16367140412330627</v>
      </c>
      <c r="F507">
        <f t="shared" si="14"/>
        <v>0.23506585390577567</v>
      </c>
      <c r="G507">
        <f t="shared" si="15"/>
        <v>5.097167459741544E-3</v>
      </c>
    </row>
    <row r="508" spans="4:7" x14ac:dyDescent="0.25">
      <c r="D508">
        <v>388.82684326171875</v>
      </c>
      <c r="E508">
        <v>0.14951065182685852</v>
      </c>
      <c r="F508">
        <f t="shared" si="14"/>
        <v>0.25987008256197613</v>
      </c>
      <c r="G508">
        <f t="shared" si="15"/>
        <v>1.2179203952179222E-2</v>
      </c>
    </row>
    <row r="509" spans="4:7" x14ac:dyDescent="0.25">
      <c r="D509">
        <v>476.30191040039062</v>
      </c>
      <c r="E509">
        <v>0.18506872653961182</v>
      </c>
      <c r="F509">
        <f t="shared" si="14"/>
        <v>0.45335386239496439</v>
      </c>
      <c r="G509">
        <f t="shared" si="15"/>
        <v>7.1976914120924981E-2</v>
      </c>
    </row>
    <row r="510" spans="4:7" x14ac:dyDescent="0.25">
      <c r="D510">
        <v>516.14898681640625</v>
      </c>
      <c r="E510">
        <v>0.13664081692695618</v>
      </c>
      <c r="F510">
        <f t="shared" si="14"/>
        <v>0.56795236641236202</v>
      </c>
      <c r="G510">
        <f t="shared" si="15"/>
        <v>0.1860296527195017</v>
      </c>
    </row>
    <row r="511" spans="4:7" x14ac:dyDescent="0.25">
      <c r="D511">
        <v>498.80465698242187</v>
      </c>
      <c r="E511">
        <v>0.29127585887908936</v>
      </c>
      <c r="F511">
        <f t="shared" si="14"/>
        <v>0.51603511561933546</v>
      </c>
      <c r="G511">
        <f t="shared" si="15"/>
        <v>5.0516723490427864E-2</v>
      </c>
    </row>
    <row r="512" spans="4:7" x14ac:dyDescent="0.25">
      <c r="D512">
        <v>527.8896484375</v>
      </c>
      <c r="E512">
        <v>0.34484443068504333</v>
      </c>
      <c r="F512">
        <f t="shared" si="14"/>
        <v>0.60487707467802321</v>
      </c>
      <c r="G512">
        <f t="shared" si="15"/>
        <v>6.7616975941979809E-2</v>
      </c>
    </row>
    <row r="513" spans="4:7" x14ac:dyDescent="0.25">
      <c r="D513">
        <v>535.89697265625</v>
      </c>
      <c r="E513">
        <v>0.41212630271911621</v>
      </c>
      <c r="F513">
        <f t="shared" si="14"/>
        <v>0.63088509614649002</v>
      </c>
      <c r="G513">
        <f t="shared" si="15"/>
        <v>4.7855409701800404E-2</v>
      </c>
    </row>
    <row r="514" spans="4:7" x14ac:dyDescent="0.25">
      <c r="D514">
        <v>515.87841796875</v>
      </c>
      <c r="E514">
        <v>0.38582053780555725</v>
      </c>
      <c r="F514">
        <f t="shared" si="14"/>
        <v>0.56711837041678881</v>
      </c>
      <c r="G514">
        <f t="shared" si="15"/>
        <v>3.2868904109530139E-2</v>
      </c>
    </row>
    <row r="515" spans="4:7" x14ac:dyDescent="0.25">
      <c r="D515">
        <v>496.121826171875</v>
      </c>
      <c r="E515">
        <v>0.36581519246101379</v>
      </c>
      <c r="F515">
        <f t="shared" si="14"/>
        <v>0.50828476683654289</v>
      </c>
      <c r="G515">
        <f t="shared" si="15"/>
        <v>2.0297579622744418E-2</v>
      </c>
    </row>
    <row r="516" spans="4:7" x14ac:dyDescent="0.25">
      <c r="D516">
        <v>513.1038818359375</v>
      </c>
      <c r="E516">
        <v>0.31852430105209351</v>
      </c>
      <c r="F516">
        <f t="shared" si="14"/>
        <v>0.55861026265843639</v>
      </c>
      <c r="G516">
        <f t="shared" si="15"/>
        <v>5.7641268960442346E-2</v>
      </c>
    </row>
    <row r="517" spans="4:7" x14ac:dyDescent="0.25">
      <c r="D517">
        <v>434.039306640625</v>
      </c>
      <c r="E517">
        <v>0.33365127444267273</v>
      </c>
      <c r="F517">
        <f t="shared" si="14"/>
        <v>0.34990803846831714</v>
      </c>
      <c r="G517">
        <f t="shared" si="15"/>
        <v>2.6428237658548623E-4</v>
      </c>
    </row>
    <row r="518" spans="4:7" x14ac:dyDescent="0.25">
      <c r="D518">
        <v>301.90280151367187</v>
      </c>
      <c r="E518">
        <v>0.171141117811203</v>
      </c>
      <c r="F518">
        <f t="shared" si="14"/>
        <v>0.14667357672896214</v>
      </c>
      <c r="G518">
        <f t="shared" si="15"/>
        <v>5.9866056661114439E-4</v>
      </c>
    </row>
    <row r="519" spans="4:7" x14ac:dyDescent="0.25">
      <c r="D519">
        <v>220.40164184570312</v>
      </c>
      <c r="E519">
        <v>0.11352664232254028</v>
      </c>
      <c r="F519">
        <f t="shared" si="14"/>
        <v>0.11213521243037872</v>
      </c>
      <c r="G519">
        <f t="shared" si="15"/>
        <v>1.9360771448007482E-6</v>
      </c>
    </row>
    <row r="520" spans="4:7" x14ac:dyDescent="0.25">
      <c r="D520">
        <v>200.46177673339844</v>
      </c>
      <c r="E520">
        <v>0.11929985880851746</v>
      </c>
      <c r="F520">
        <f t="shared" si="14"/>
        <v>0.11423520722314495</v>
      </c>
      <c r="G520">
        <f t="shared" si="15"/>
        <v>2.5650695681216217E-5</v>
      </c>
    </row>
    <row r="521" spans="4:7" x14ac:dyDescent="0.25">
      <c r="D521">
        <v>199.03622436523437</v>
      </c>
      <c r="E521">
        <v>0.15230800211429596</v>
      </c>
      <c r="F521">
        <f t="shared" si="14"/>
        <v>0.11454420097031787</v>
      </c>
      <c r="G521">
        <f t="shared" si="15"/>
        <v>1.4261046768419211E-3</v>
      </c>
    </row>
    <row r="522" spans="4:7" x14ac:dyDescent="0.25">
      <c r="D522">
        <v>199.64848327636719</v>
      </c>
      <c r="E522">
        <v>9.6743553876876831E-2</v>
      </c>
      <c r="F522">
        <f t="shared" si="14"/>
        <v>0.11440889441010965</v>
      </c>
      <c r="G522">
        <f t="shared" si="15"/>
        <v>3.1206425615507846E-4</v>
      </c>
    </row>
    <row r="523" spans="4:7" x14ac:dyDescent="0.25">
      <c r="D523">
        <v>199.96971130371094</v>
      </c>
      <c r="E523">
        <v>0.13869759440422058</v>
      </c>
      <c r="F523">
        <f t="shared" si="14"/>
        <v>0.11433946842605597</v>
      </c>
      <c r="G523">
        <f t="shared" si="15"/>
        <v>5.9331830116813775E-4</v>
      </c>
    </row>
    <row r="524" spans="4:7" x14ac:dyDescent="0.25">
      <c r="D524">
        <v>199.02421569824219</v>
      </c>
      <c r="E524">
        <v>9.5019340515136719E-2</v>
      </c>
      <c r="F524">
        <f t="shared" si="14"/>
        <v>0.11454689393428913</v>
      </c>
      <c r="G524">
        <f t="shared" si="15"/>
        <v>3.8132534253785101E-4</v>
      </c>
    </row>
    <row r="525" spans="4:7" x14ac:dyDescent="0.25">
      <c r="D525">
        <v>200.64619445800781</v>
      </c>
      <c r="E525">
        <v>0.12912097573280334</v>
      </c>
      <c r="F525">
        <f t="shared" si="14"/>
        <v>0.11419678260084576</v>
      </c>
      <c r="G525">
        <f t="shared" si="15"/>
        <v>2.2273154063996999E-4</v>
      </c>
    </row>
    <row r="526" spans="4:7" x14ac:dyDescent="0.25">
      <c r="D526">
        <v>201.57418823242187</v>
      </c>
      <c r="E526">
        <v>0.13664543628692627</v>
      </c>
      <c r="F526">
        <f t="shared" si="14"/>
        <v>0.11400881341886665</v>
      </c>
      <c r="G526">
        <f t="shared" si="15"/>
        <v>5.124166948707597E-4</v>
      </c>
    </row>
    <row r="527" spans="4:7" x14ac:dyDescent="0.25">
      <c r="D527">
        <v>85.9644775390625</v>
      </c>
      <c r="E527">
        <v>0.10801404714584351</v>
      </c>
      <c r="F527">
        <f t="shared" si="14"/>
        <v>0.20657853337758425</v>
      </c>
      <c r="G527">
        <f t="shared" si="15"/>
        <v>9.7149579461270116E-3</v>
      </c>
    </row>
    <row r="528" spans="4:7" x14ac:dyDescent="0.25">
      <c r="D528">
        <v>2.4638187140226364E-2</v>
      </c>
      <c r="E528">
        <v>0.12634117901325226</v>
      </c>
      <c r="F528">
        <f t="shared" ref="F528:F591" si="16">($D528)^2 * $B$2 + $D528 * $B$3 + $B$4</f>
        <v>0.36573454384678644</v>
      </c>
      <c r="G528">
        <f t="shared" ref="G528:G591" si="17">(F528-E528)^2</f>
        <v>5.7309183126321599E-2</v>
      </c>
    </row>
    <row r="529" spans="4:7" x14ac:dyDescent="0.25">
      <c r="D529">
        <v>2.5843026116490364E-2</v>
      </c>
      <c r="E529">
        <v>0.1262543797492981</v>
      </c>
      <c r="F529">
        <f t="shared" si="16"/>
        <v>0.36573177249576821</v>
      </c>
      <c r="G529">
        <f t="shared" si="17"/>
        <v>5.7349421636647101E-2</v>
      </c>
    </row>
    <row r="530" spans="4:7" x14ac:dyDescent="0.25">
      <c r="D530">
        <v>2.5846637785434723E-2</v>
      </c>
      <c r="E530">
        <v>0.13266266882419586</v>
      </c>
      <c r="F530">
        <f t="shared" si="16"/>
        <v>0.36573176418828884</v>
      </c>
      <c r="G530">
        <f t="shared" si="17"/>
        <v>5.4321203213836669E-2</v>
      </c>
    </row>
    <row r="531" spans="4:7" x14ac:dyDescent="0.25">
      <c r="D531">
        <v>3.7752695381641388E-2</v>
      </c>
      <c r="E531">
        <v>0.19898717105388641</v>
      </c>
      <c r="F531">
        <f t="shared" si="16"/>
        <v>0.36570437888286811</v>
      </c>
      <c r="G531">
        <f t="shared" si="17"/>
        <v>2.7794627386291876E-2</v>
      </c>
    </row>
    <row r="532" spans="4:7" x14ac:dyDescent="0.25">
      <c r="D532">
        <v>24.638946533203125</v>
      </c>
      <c r="E532">
        <v>0.11110468953847885</v>
      </c>
      <c r="F532">
        <f t="shared" si="16"/>
        <v>0.31227701114823386</v>
      </c>
      <c r="G532">
        <f t="shared" si="17"/>
        <v>4.0470302981858705E-2</v>
      </c>
    </row>
    <row r="533" spans="4:7" x14ac:dyDescent="0.25">
      <c r="D533">
        <v>81.081184387207031</v>
      </c>
      <c r="E533">
        <v>0.24456831812858582</v>
      </c>
      <c r="F533">
        <f t="shared" si="16"/>
        <v>0.21355760780122426</v>
      </c>
      <c r="G533">
        <f t="shared" si="17"/>
        <v>9.6166415500752839E-4</v>
      </c>
    </row>
    <row r="534" spans="4:7" x14ac:dyDescent="0.25">
      <c r="D534">
        <v>122.83583068847656</v>
      </c>
      <c r="E534">
        <v>0.50979942083358765</v>
      </c>
      <c r="F534">
        <f t="shared" si="16"/>
        <v>0.16191291742347408</v>
      </c>
      <c r="G534">
        <f t="shared" si="17"/>
        <v>0.12102501925491496</v>
      </c>
    </row>
    <row r="535" spans="4:7" x14ac:dyDescent="0.25">
      <c r="D535">
        <v>178.96014404296875</v>
      </c>
      <c r="E535">
        <v>0.61307626962661743</v>
      </c>
      <c r="F535">
        <f t="shared" si="16"/>
        <v>0.12114725319719333</v>
      </c>
      <c r="G535">
        <f t="shared" si="17"/>
        <v>0.24199415720522061</v>
      </c>
    </row>
    <row r="536" spans="4:7" x14ac:dyDescent="0.25">
      <c r="D536">
        <v>269.01947021484375</v>
      </c>
      <c r="E536">
        <v>0.57367849349975586</v>
      </c>
      <c r="F536">
        <f t="shared" si="16"/>
        <v>0.12439980776201898</v>
      </c>
      <c r="G536">
        <f t="shared" si="17"/>
        <v>0.20185133745822814</v>
      </c>
    </row>
    <row r="537" spans="4:7" x14ac:dyDescent="0.25">
      <c r="D537">
        <v>274.27554321289063</v>
      </c>
      <c r="E537">
        <v>0.60266333818435669</v>
      </c>
      <c r="F537">
        <f t="shared" si="16"/>
        <v>0.12720265997912872</v>
      </c>
      <c r="G537">
        <f t="shared" si="17"/>
        <v>0.22606285651937535</v>
      </c>
    </row>
    <row r="538" spans="4:7" x14ac:dyDescent="0.25">
      <c r="D538">
        <v>270.40740966796875</v>
      </c>
      <c r="E538">
        <v>0.57642626762390137</v>
      </c>
      <c r="F538">
        <f t="shared" si="16"/>
        <v>0.12511193788267833</v>
      </c>
      <c r="G538">
        <f t="shared" si="17"/>
        <v>0.20368462422976941</v>
      </c>
    </row>
    <row r="539" spans="4:7" x14ac:dyDescent="0.25">
      <c r="D539">
        <v>271.35433959960937</v>
      </c>
      <c r="E539">
        <v>0.79529547691345215</v>
      </c>
      <c r="F539">
        <f t="shared" si="16"/>
        <v>0.1256093247522535</v>
      </c>
      <c r="G539">
        <f t="shared" si="17"/>
        <v>0.44847954239647209</v>
      </c>
    </row>
    <row r="540" spans="4:7" x14ac:dyDescent="0.25">
      <c r="D540">
        <v>318.33819580078125</v>
      </c>
      <c r="E540">
        <v>0.72546988725662231</v>
      </c>
      <c r="F540">
        <f t="shared" si="16"/>
        <v>0.16203398143623443</v>
      </c>
      <c r="G540">
        <f t="shared" si="17"/>
        <v>0.31746001996764106</v>
      </c>
    </row>
    <row r="541" spans="4:7" x14ac:dyDescent="0.25">
      <c r="D541">
        <v>382.60614013671875</v>
      </c>
      <c r="E541">
        <v>0.6489141583442688</v>
      </c>
      <c r="F541">
        <f t="shared" si="16"/>
        <v>0.24915070987971283</v>
      </c>
      <c r="G541">
        <f t="shared" si="17"/>
        <v>0.15981081472827369</v>
      </c>
    </row>
    <row r="542" spans="4:7" x14ac:dyDescent="0.25">
      <c r="D542">
        <v>410.85226440429687</v>
      </c>
      <c r="E542">
        <v>0.81716704368591309</v>
      </c>
      <c r="F542">
        <f t="shared" si="16"/>
        <v>0.30106868934779613</v>
      </c>
      <c r="G542">
        <f t="shared" si="17"/>
        <v>0.26635751135051261</v>
      </c>
    </row>
    <row r="543" spans="4:7" x14ac:dyDescent="0.25">
      <c r="D543">
        <v>471.79595947265625</v>
      </c>
      <c r="E543">
        <v>1.2180392742156982</v>
      </c>
      <c r="F543">
        <f t="shared" si="16"/>
        <v>0.44143732521651041</v>
      </c>
      <c r="G543">
        <f t="shared" si="17"/>
        <v>0.60311058718933708</v>
      </c>
    </row>
    <row r="544" spans="4:7" x14ac:dyDescent="0.25">
      <c r="D544">
        <v>510.44171142578125</v>
      </c>
      <c r="E544">
        <v>0.4897894561290741</v>
      </c>
      <c r="F544">
        <f t="shared" si="16"/>
        <v>0.55052221435586057</v>
      </c>
      <c r="G544">
        <f t="shared" si="17"/>
        <v>3.6884679218333006E-3</v>
      </c>
    </row>
    <row r="545" spans="4:7" x14ac:dyDescent="0.25">
      <c r="D545">
        <v>516.852294921875</v>
      </c>
      <c r="E545">
        <v>0.3100736141204834</v>
      </c>
      <c r="F545">
        <f t="shared" si="16"/>
        <v>0.57012380169950672</v>
      </c>
      <c r="G545">
        <f t="shared" si="17"/>
        <v>6.7626100059885216E-2</v>
      </c>
    </row>
    <row r="546" spans="4:7" x14ac:dyDescent="0.25">
      <c r="D546">
        <v>534.14019775390625</v>
      </c>
      <c r="E546">
        <v>0.66083419322967529</v>
      </c>
      <c r="F546">
        <f t="shared" si="16"/>
        <v>0.62512176680465648</v>
      </c>
      <c r="G546">
        <f t="shared" si="17"/>
        <v>1.2753774011623822E-3</v>
      </c>
    </row>
    <row r="547" spans="4:7" x14ac:dyDescent="0.25">
      <c r="D547">
        <v>540.864013671875</v>
      </c>
      <c r="E547">
        <v>1.101223349571228</v>
      </c>
      <c r="F547">
        <f t="shared" si="16"/>
        <v>0.64735431626532902</v>
      </c>
      <c r="G547">
        <f t="shared" si="17"/>
        <v>0.20599709939403127</v>
      </c>
    </row>
    <row r="548" spans="4:7" x14ac:dyDescent="0.25">
      <c r="D548">
        <v>537.96380615234375</v>
      </c>
      <c r="E548">
        <v>0.97339326143264771</v>
      </c>
      <c r="F548">
        <f t="shared" si="16"/>
        <v>0.63770683223119207</v>
      </c>
      <c r="G548">
        <f t="shared" si="17"/>
        <v>0.11268537875002389</v>
      </c>
    </row>
    <row r="549" spans="4:7" x14ac:dyDescent="0.25">
      <c r="D549">
        <v>541.5745849609375</v>
      </c>
      <c r="E549">
        <v>0.99890768527984619</v>
      </c>
      <c r="F549">
        <f t="shared" si="16"/>
        <v>0.6497314000761818</v>
      </c>
      <c r="G549">
        <f t="shared" si="17"/>
        <v>0.12192407814863078</v>
      </c>
    </row>
    <row r="550" spans="4:7" x14ac:dyDescent="0.25">
      <c r="D550">
        <v>539.230224609375</v>
      </c>
      <c r="E550">
        <v>0.80813705921173096</v>
      </c>
      <c r="F550">
        <f t="shared" si="16"/>
        <v>0.64190875688997084</v>
      </c>
      <c r="G550">
        <f t="shared" si="17"/>
        <v>2.7631848492774478E-2</v>
      </c>
    </row>
    <row r="551" spans="4:7" x14ac:dyDescent="0.25">
      <c r="D551">
        <v>540.56787109375</v>
      </c>
      <c r="E551">
        <v>0.86606156826019287</v>
      </c>
      <c r="F551">
        <f t="shared" si="16"/>
        <v>0.64636518145005861</v>
      </c>
      <c r="G551">
        <f t="shared" si="17"/>
        <v>4.8266502377428133E-2</v>
      </c>
    </row>
    <row r="552" spans="4:7" x14ac:dyDescent="0.25">
      <c r="D552">
        <v>538.972412109375</v>
      </c>
      <c r="E552">
        <v>0.71639031171798706</v>
      </c>
      <c r="F552">
        <f t="shared" si="16"/>
        <v>0.64105198929104801</v>
      </c>
      <c r="G552">
        <f t="shared" si="17"/>
        <v>5.6758628261054283E-3</v>
      </c>
    </row>
    <row r="553" spans="4:7" x14ac:dyDescent="0.25">
      <c r="D553">
        <v>540.18084716796875</v>
      </c>
      <c r="E553">
        <v>0.75712603330612183</v>
      </c>
      <c r="F553">
        <f t="shared" si="16"/>
        <v>0.64507387628554724</v>
      </c>
      <c r="G553">
        <f t="shared" si="17"/>
        <v>1.2555685892963502E-2</v>
      </c>
    </row>
    <row r="554" spans="4:7" x14ac:dyDescent="0.25">
      <c r="D554">
        <v>540.01458740234375</v>
      </c>
      <c r="E554">
        <v>0.68470865488052368</v>
      </c>
      <c r="F554">
        <f t="shared" si="16"/>
        <v>0.64451963044128169</v>
      </c>
      <c r="G554">
        <f t="shared" si="17"/>
        <v>1.6151576853779904E-3</v>
      </c>
    </row>
    <row r="555" spans="4:7" x14ac:dyDescent="0.25">
      <c r="D555">
        <v>539.49237060546875</v>
      </c>
      <c r="E555">
        <v>0.73313093185424805</v>
      </c>
      <c r="F555">
        <f t="shared" si="16"/>
        <v>0.64278063658579088</v>
      </c>
      <c r="G555">
        <f t="shared" si="17"/>
        <v>8.1631758550973939E-3</v>
      </c>
    </row>
    <row r="556" spans="4:7" x14ac:dyDescent="0.25">
      <c r="D556">
        <v>539.8974609375</v>
      </c>
      <c r="E556">
        <v>0.72263228893280029</v>
      </c>
      <c r="F556">
        <f t="shared" si="16"/>
        <v>0.64412934916740316</v>
      </c>
      <c r="G556">
        <f t="shared" si="17"/>
        <v>6.1627115518095698E-3</v>
      </c>
    </row>
    <row r="557" spans="4:7" x14ac:dyDescent="0.25">
      <c r="D557">
        <v>541.9637451171875</v>
      </c>
      <c r="E557">
        <v>0.81760215759277344</v>
      </c>
      <c r="F557">
        <f t="shared" si="16"/>
        <v>0.65103549505267067</v>
      </c>
      <c r="G557">
        <f t="shared" si="17"/>
        <v>2.7744453069748477E-2</v>
      </c>
    </row>
    <row r="558" spans="4:7" x14ac:dyDescent="0.25">
      <c r="D558">
        <v>544.69891357421875</v>
      </c>
      <c r="E558">
        <v>0.71037065982818604</v>
      </c>
      <c r="F558">
        <f t="shared" si="16"/>
        <v>0.66024575193010615</v>
      </c>
      <c r="G558">
        <f t="shared" si="17"/>
        <v>2.512506391790991E-3</v>
      </c>
    </row>
    <row r="559" spans="4:7" x14ac:dyDescent="0.25">
      <c r="D559">
        <v>538.5560302734375</v>
      </c>
      <c r="E559">
        <v>0.55750447511672974</v>
      </c>
      <c r="F559">
        <f t="shared" si="16"/>
        <v>0.63966972512419629</v>
      </c>
      <c r="G559">
        <f t="shared" si="17"/>
        <v>6.7511283087894822E-3</v>
      </c>
    </row>
    <row r="560" spans="4:7" x14ac:dyDescent="0.25">
      <c r="D560">
        <v>536.847412109375</v>
      </c>
      <c r="E560">
        <v>0.39477339386940002</v>
      </c>
      <c r="F560">
        <f t="shared" si="16"/>
        <v>0.63401655723895378</v>
      </c>
      <c r="G560">
        <f t="shared" si="17"/>
        <v>5.7237291219070986E-2</v>
      </c>
    </row>
    <row r="561" spans="4:7" x14ac:dyDescent="0.25">
      <c r="D561">
        <v>538.69964599609375</v>
      </c>
      <c r="E561">
        <v>0.36640378832817078</v>
      </c>
      <c r="F561">
        <f t="shared" si="16"/>
        <v>0.64014628239644278</v>
      </c>
      <c r="G561">
        <f t="shared" si="17"/>
        <v>7.4934953058717932E-2</v>
      </c>
    </row>
    <row r="562" spans="4:7" x14ac:dyDescent="0.25">
      <c r="D562">
        <v>538.92730712890625</v>
      </c>
      <c r="E562">
        <v>0.27915304899215698</v>
      </c>
      <c r="F562">
        <f t="shared" si="16"/>
        <v>0.64090216679152845</v>
      </c>
      <c r="G562">
        <f t="shared" si="17"/>
        <v>0.13086242422862354</v>
      </c>
    </row>
    <row r="563" spans="4:7" x14ac:dyDescent="0.25">
      <c r="D563">
        <v>540.3619384765625</v>
      </c>
      <c r="E563">
        <v>0.33995756506919861</v>
      </c>
      <c r="F563">
        <f t="shared" si="16"/>
        <v>0.64567789284999799</v>
      </c>
      <c r="G563">
        <f t="shared" si="17"/>
        <v>9.3464918818399412E-2</v>
      </c>
    </row>
    <row r="564" spans="4:7" x14ac:dyDescent="0.25">
      <c r="D564">
        <v>541.25042724609375</v>
      </c>
      <c r="E564">
        <v>0.28611063957214355</v>
      </c>
      <c r="F564">
        <f t="shared" si="16"/>
        <v>0.64864633753491119</v>
      </c>
      <c r="G564">
        <f t="shared" si="17"/>
        <v>0.13143213229735107</v>
      </c>
    </row>
    <row r="565" spans="4:7" x14ac:dyDescent="0.25">
      <c r="D565">
        <v>537.76251220703125</v>
      </c>
      <c r="E565">
        <v>0.34499737620353699</v>
      </c>
      <c r="F565">
        <f t="shared" si="16"/>
        <v>0.6370404881094418</v>
      </c>
      <c r="G565">
        <f t="shared" si="17"/>
        <v>8.5289179211684843E-2</v>
      </c>
    </row>
    <row r="566" spans="4:7" x14ac:dyDescent="0.25">
      <c r="D566">
        <v>539.82421875</v>
      </c>
      <c r="E566">
        <v>0.29998448491096497</v>
      </c>
      <c r="F566">
        <f t="shared" si="16"/>
        <v>0.6438853689840347</v>
      </c>
      <c r="G566">
        <f t="shared" si="17"/>
        <v>0.11826781806623896</v>
      </c>
    </row>
    <row r="567" spans="4:7" x14ac:dyDescent="0.25">
      <c r="D567">
        <v>540.40032958984375</v>
      </c>
      <c r="E567">
        <v>0.36472144722938538</v>
      </c>
      <c r="F567">
        <f t="shared" si="16"/>
        <v>0.64580598749641394</v>
      </c>
      <c r="G567">
        <f t="shared" si="17"/>
        <v>7.9008518777126793E-2</v>
      </c>
    </row>
    <row r="568" spans="4:7" x14ac:dyDescent="0.25">
      <c r="D568">
        <v>540.05889892578125</v>
      </c>
      <c r="E568">
        <v>0.32505661249160767</v>
      </c>
      <c r="F568">
        <f t="shared" si="16"/>
        <v>0.64466731976146052</v>
      </c>
      <c r="G568">
        <f t="shared" si="17"/>
        <v>0.10215100420153557</v>
      </c>
    </row>
    <row r="569" spans="4:7" x14ac:dyDescent="0.25">
      <c r="D569">
        <v>540.31268310546875</v>
      </c>
      <c r="E569">
        <v>0.36157011985778809</v>
      </c>
      <c r="F569">
        <f t="shared" si="16"/>
        <v>0.64551357136101495</v>
      </c>
      <c r="G569">
        <f t="shared" si="17"/>
        <v>8.0623883651565351E-2</v>
      </c>
    </row>
    <row r="570" spans="4:7" x14ac:dyDescent="0.25">
      <c r="D570">
        <v>533.25537109375</v>
      </c>
      <c r="E570">
        <v>0.27081161737442017</v>
      </c>
      <c r="F570">
        <f t="shared" si="16"/>
        <v>0.62223116861913463</v>
      </c>
      <c r="G570">
        <f t="shared" si="17"/>
        <v>0.12349570099703649</v>
      </c>
    </row>
    <row r="571" spans="4:7" x14ac:dyDescent="0.25">
      <c r="D571">
        <v>414.284423828125</v>
      </c>
      <c r="E571">
        <v>0.18653137981891632</v>
      </c>
      <c r="F571">
        <f t="shared" si="16"/>
        <v>0.30794427832397137</v>
      </c>
      <c r="G571">
        <f t="shared" si="17"/>
        <v>1.4741091923398798E-2</v>
      </c>
    </row>
    <row r="572" spans="4:7" x14ac:dyDescent="0.25">
      <c r="D572">
        <v>277.08782958984375</v>
      </c>
      <c r="E572">
        <v>0.11642928421497345</v>
      </c>
      <c r="F572">
        <f t="shared" si="16"/>
        <v>0.12882068796326546</v>
      </c>
      <c r="G572">
        <f t="shared" si="17"/>
        <v>1.5354688685318519E-4</v>
      </c>
    </row>
    <row r="573" spans="4:7" x14ac:dyDescent="0.25">
      <c r="D573">
        <v>204.24781799316406</v>
      </c>
      <c r="E573">
        <v>0.14157973229885101</v>
      </c>
      <c r="F573">
        <f t="shared" si="16"/>
        <v>0.11351748292730723</v>
      </c>
      <c r="G573">
        <f t="shared" si="17"/>
        <v>7.8748983979070924E-4</v>
      </c>
    </row>
    <row r="574" spans="4:7" x14ac:dyDescent="0.25">
      <c r="D574">
        <v>201.76325988769531</v>
      </c>
      <c r="E574">
        <v>0.1715095192193985</v>
      </c>
      <c r="F574">
        <f t="shared" si="16"/>
        <v>0.11397161773213565</v>
      </c>
      <c r="G574">
        <f t="shared" si="17"/>
        <v>3.3106101075579637E-3</v>
      </c>
    </row>
    <row r="575" spans="4:7" x14ac:dyDescent="0.25">
      <c r="D575">
        <v>204.69874572753906</v>
      </c>
      <c r="E575">
        <v>6.2935993075370789E-2</v>
      </c>
      <c r="F575">
        <f t="shared" si="16"/>
        <v>0.11344196512078986</v>
      </c>
      <c r="G575">
        <f t="shared" si="17"/>
        <v>2.5508532122526521E-3</v>
      </c>
    </row>
    <row r="576" spans="4:7" x14ac:dyDescent="0.25">
      <c r="D576">
        <v>294.77096557617187</v>
      </c>
      <c r="E576">
        <v>0.10810898989439011</v>
      </c>
      <c r="F576">
        <f t="shared" si="16"/>
        <v>0.14088486841446873</v>
      </c>
      <c r="G576">
        <f t="shared" si="17"/>
        <v>1.0742582127629516E-3</v>
      </c>
    </row>
    <row r="577" spans="4:7" x14ac:dyDescent="0.25">
      <c r="D577">
        <v>364.47900390625</v>
      </c>
      <c r="E577">
        <v>0.24760995805263519</v>
      </c>
      <c r="F577">
        <f t="shared" si="16"/>
        <v>0.22021646381159216</v>
      </c>
      <c r="G577">
        <f t="shared" si="17"/>
        <v>7.5040352673405803E-4</v>
      </c>
    </row>
    <row r="578" spans="4:7" x14ac:dyDescent="0.25">
      <c r="D578">
        <v>348.3201904296875</v>
      </c>
      <c r="E578">
        <v>0.16836369037628174</v>
      </c>
      <c r="F578">
        <f t="shared" si="16"/>
        <v>0.19731367050914567</v>
      </c>
      <c r="G578">
        <f t="shared" si="17"/>
        <v>8.3810134969321617E-4</v>
      </c>
    </row>
    <row r="579" spans="4:7" x14ac:dyDescent="0.25">
      <c r="D579">
        <v>326.49398803710937</v>
      </c>
      <c r="E579">
        <v>0.28151935338973999</v>
      </c>
      <c r="F579">
        <f t="shared" si="16"/>
        <v>0.17070240773058515</v>
      </c>
      <c r="G579">
        <f t="shared" si="17"/>
        <v>1.2280395445224078E-2</v>
      </c>
    </row>
    <row r="580" spans="4:7" x14ac:dyDescent="0.25">
      <c r="D580">
        <v>290.774169921875</v>
      </c>
      <c r="E580">
        <v>0.25449788570404053</v>
      </c>
      <c r="F580">
        <f t="shared" si="16"/>
        <v>0.13787277504236761</v>
      </c>
      <c r="G580">
        <f t="shared" si="17"/>
        <v>1.3601416436847454E-2</v>
      </c>
    </row>
    <row r="581" spans="4:7" x14ac:dyDescent="0.25">
      <c r="D581">
        <v>338.22628784179687</v>
      </c>
      <c r="E581">
        <v>0.14398409426212311</v>
      </c>
      <c r="F581">
        <f t="shared" si="16"/>
        <v>0.18438915743492107</v>
      </c>
      <c r="G581">
        <f t="shared" si="17"/>
        <v>1.6325691299977942E-3</v>
      </c>
    </row>
    <row r="582" spans="4:7" x14ac:dyDescent="0.25">
      <c r="D582">
        <v>464.70541381835937</v>
      </c>
      <c r="E582">
        <v>9.9826782941818237E-2</v>
      </c>
      <c r="F582">
        <f t="shared" si="16"/>
        <v>0.42311438182136046</v>
      </c>
      <c r="G582">
        <f t="shared" si="17"/>
        <v>0.1045148715892998</v>
      </c>
    </row>
    <row r="583" spans="4:7" x14ac:dyDescent="0.25">
      <c r="D583">
        <v>475.43881225585937</v>
      </c>
      <c r="E583">
        <v>9.9505983293056488E-2</v>
      </c>
      <c r="F583">
        <f t="shared" si="16"/>
        <v>0.4510548948737842</v>
      </c>
      <c r="G583">
        <f t="shared" si="17"/>
        <v>0.12358663723359431</v>
      </c>
    </row>
    <row r="584" spans="4:7" x14ac:dyDescent="0.25">
      <c r="D584">
        <v>388.4921875</v>
      </c>
      <c r="E584">
        <v>7.2647996246814728E-2</v>
      </c>
      <c r="F584">
        <f t="shared" si="16"/>
        <v>0.25928313740330505</v>
      </c>
      <c r="G584">
        <f t="shared" si="17"/>
        <v>3.4832675914503071E-2</v>
      </c>
    </row>
    <row r="585" spans="4:7" x14ac:dyDescent="0.25">
      <c r="D585">
        <v>329.6495361328125</v>
      </c>
      <c r="E585">
        <v>8.5096552968025208E-2</v>
      </c>
      <c r="F585">
        <f t="shared" si="16"/>
        <v>0.17424246777393543</v>
      </c>
      <c r="G585">
        <f t="shared" si="17"/>
        <v>7.9469941265826027E-3</v>
      </c>
    </row>
    <row r="586" spans="4:7" x14ac:dyDescent="0.25">
      <c r="D586">
        <v>346.74899291992187</v>
      </c>
      <c r="E586">
        <v>0.10356759279966354</v>
      </c>
      <c r="F586">
        <f t="shared" si="16"/>
        <v>0.19523202187052474</v>
      </c>
      <c r="G586">
        <f t="shared" si="17"/>
        <v>8.4023675568869437E-3</v>
      </c>
    </row>
    <row r="587" spans="4:7" x14ac:dyDescent="0.25">
      <c r="D587">
        <v>400.49639892578125</v>
      </c>
      <c r="E587">
        <v>8.2521036267280579E-2</v>
      </c>
      <c r="F587">
        <f t="shared" si="16"/>
        <v>0.28106769809196258</v>
      </c>
      <c r="G587">
        <f t="shared" si="17"/>
        <v>3.9420776921724639E-2</v>
      </c>
    </row>
    <row r="588" spans="4:7" x14ac:dyDescent="0.25">
      <c r="D588">
        <v>440.012939453125</v>
      </c>
      <c r="E588">
        <v>0.11078008264303207</v>
      </c>
      <c r="F588">
        <f t="shared" si="16"/>
        <v>0.36339898896113282</v>
      </c>
      <c r="G588">
        <f t="shared" si="17"/>
        <v>6.3816311829353364E-2</v>
      </c>
    </row>
    <row r="589" spans="4:7" x14ac:dyDescent="0.25">
      <c r="D589">
        <v>328.11224365234375</v>
      </c>
      <c r="E589">
        <v>6.5700940787792206E-2</v>
      </c>
      <c r="F589">
        <f t="shared" si="16"/>
        <v>0.17250487664490927</v>
      </c>
      <c r="G589">
        <f t="shared" si="17"/>
        <v>1.1407080714571175E-2</v>
      </c>
    </row>
    <row r="590" spans="4:7" x14ac:dyDescent="0.25">
      <c r="D590">
        <v>229.60440063476562</v>
      </c>
      <c r="E590">
        <v>6.0919594019651413E-2</v>
      </c>
      <c r="F590">
        <f t="shared" si="16"/>
        <v>0.1125648440570492</v>
      </c>
      <c r="G590">
        <f t="shared" si="17"/>
        <v>2.6672318514253356E-3</v>
      </c>
    </row>
    <row r="591" spans="4:7" x14ac:dyDescent="0.25">
      <c r="D591">
        <v>199.34469604492187</v>
      </c>
      <c r="E591">
        <v>0.11715353280305862</v>
      </c>
      <c r="F591">
        <f t="shared" si="16"/>
        <v>0.11447554129945775</v>
      </c>
      <c r="G591">
        <f t="shared" si="17"/>
        <v>7.1716384933584693E-6</v>
      </c>
    </row>
    <row r="592" spans="4:7" x14ac:dyDescent="0.25">
      <c r="D592">
        <v>198.83087158203125</v>
      </c>
      <c r="E592">
        <v>0.10257311910390854</v>
      </c>
      <c r="F592">
        <f t="shared" ref="F592:F655" si="18">($D592)^2 * $B$2 + $D592 * $B$3 + $B$4</f>
        <v>0.1145904587667716</v>
      </c>
      <c r="G592">
        <f t="shared" ref="G592:G655" si="19">(F592-E592)^2</f>
        <v>1.444164525726216E-4</v>
      </c>
    </row>
    <row r="593" spans="4:7" x14ac:dyDescent="0.25">
      <c r="D593">
        <v>198.81889343261719</v>
      </c>
      <c r="E593">
        <v>2.6151062920689583E-2</v>
      </c>
      <c r="F593">
        <f t="shared" si="18"/>
        <v>0.11459317054420454</v>
      </c>
      <c r="G593">
        <f t="shared" si="19"/>
        <v>7.8220064008894027E-3</v>
      </c>
    </row>
    <row r="594" spans="4:7" x14ac:dyDescent="0.25">
      <c r="D594">
        <v>200.15913391113281</v>
      </c>
      <c r="E594">
        <v>8.8317476212978363E-2</v>
      </c>
      <c r="F594">
        <f t="shared" si="18"/>
        <v>0.11429903364091454</v>
      </c>
      <c r="G594">
        <f t="shared" si="19"/>
        <v>6.7504132638114545E-4</v>
      </c>
    </row>
    <row r="595" spans="4:7" x14ac:dyDescent="0.25">
      <c r="D595">
        <v>201.10572814941406</v>
      </c>
      <c r="E595">
        <v>0.12574347853660583</v>
      </c>
      <c r="F595">
        <f t="shared" si="18"/>
        <v>0.11410257923219186</v>
      </c>
      <c r="G595">
        <f t="shared" si="19"/>
        <v>1.3551053661550581E-4</v>
      </c>
    </row>
    <row r="596" spans="4:7" x14ac:dyDescent="0.25">
      <c r="D596">
        <v>201.17955017089844</v>
      </c>
      <c r="E596">
        <v>0.13129289448261261</v>
      </c>
      <c r="F596">
        <f t="shared" si="18"/>
        <v>0.11408765124749304</v>
      </c>
      <c r="G596">
        <f t="shared" si="19"/>
        <v>2.960203947796278E-4</v>
      </c>
    </row>
    <row r="597" spans="4:7" x14ac:dyDescent="0.25">
      <c r="D597">
        <v>201.69635009765625</v>
      </c>
      <c r="E597">
        <v>0.11487710475921631</v>
      </c>
      <c r="F597">
        <f t="shared" si="18"/>
        <v>0.11398473812778492</v>
      </c>
      <c r="G597">
        <f t="shared" si="19"/>
        <v>7.9631820489219724E-7</v>
      </c>
    </row>
    <row r="598" spans="4:7" x14ac:dyDescent="0.25">
      <c r="D598">
        <v>246.30070495605469</v>
      </c>
      <c r="E598">
        <v>0.14932508766651154</v>
      </c>
      <c r="F598">
        <f t="shared" si="18"/>
        <v>0.11559971265024505</v>
      </c>
      <c r="G598">
        <f t="shared" si="19"/>
        <v>1.1374009199878121E-3</v>
      </c>
    </row>
    <row r="599" spans="4:7" x14ac:dyDescent="0.25">
      <c r="D599">
        <v>264.4342041015625</v>
      </c>
      <c r="E599">
        <v>9.7305178642272949E-2</v>
      </c>
      <c r="F599">
        <f t="shared" si="18"/>
        <v>0.12219003272349377</v>
      </c>
      <c r="G599">
        <f t="shared" si="19"/>
        <v>6.1925596264365249E-4</v>
      </c>
    </row>
    <row r="600" spans="4:7" x14ac:dyDescent="0.25">
      <c r="D600">
        <v>314.46844482421875</v>
      </c>
      <c r="E600">
        <v>0.12430848926305771</v>
      </c>
      <c r="F600">
        <f t="shared" si="18"/>
        <v>0.15816371719279415</v>
      </c>
      <c r="G600">
        <f t="shared" si="19"/>
        <v>1.1461764581744065E-3</v>
      </c>
    </row>
    <row r="601" spans="4:7" x14ac:dyDescent="0.25">
      <c r="D601">
        <v>370.15328979492187</v>
      </c>
      <c r="E601">
        <v>0.21634265780448914</v>
      </c>
      <c r="F601">
        <f t="shared" si="18"/>
        <v>0.22890511620896631</v>
      </c>
      <c r="G601">
        <f t="shared" si="19"/>
        <v>1.5781536116421914E-4</v>
      </c>
    </row>
    <row r="602" spans="4:7" x14ac:dyDescent="0.25">
      <c r="D602">
        <v>374.01290893554687</v>
      </c>
      <c r="E602">
        <v>0.21888187527656555</v>
      </c>
      <c r="F602">
        <f t="shared" si="18"/>
        <v>0.23500701773632832</v>
      </c>
      <c r="G602">
        <f t="shared" si="19"/>
        <v>2.6002021934764396E-4</v>
      </c>
    </row>
    <row r="603" spans="4:7" x14ac:dyDescent="0.25">
      <c r="D603">
        <v>373.02261352539062</v>
      </c>
      <c r="E603">
        <v>0.18479311466217041</v>
      </c>
      <c r="F603">
        <f t="shared" si="18"/>
        <v>0.23342658028252489</v>
      </c>
      <c r="G603">
        <f t="shared" si="19"/>
        <v>2.3652139782462007E-3</v>
      </c>
    </row>
    <row r="604" spans="4:7" x14ac:dyDescent="0.25">
      <c r="D604">
        <v>368.27642822265625</v>
      </c>
      <c r="E604">
        <v>0.11909790337085724</v>
      </c>
      <c r="F604">
        <f t="shared" si="18"/>
        <v>0.22599403018992265</v>
      </c>
      <c r="G604">
        <f t="shared" si="19"/>
        <v>1.1426781928917714E-2</v>
      </c>
    </row>
    <row r="605" spans="4:7" x14ac:dyDescent="0.25">
      <c r="D605">
        <v>367.0743408203125</v>
      </c>
      <c r="E605">
        <v>0.10507345199584961</v>
      </c>
      <c r="F605">
        <f t="shared" si="18"/>
        <v>0.22414884987581313</v>
      </c>
      <c r="G605">
        <f t="shared" si="19"/>
        <v>1.4178950380271621E-2</v>
      </c>
    </row>
    <row r="606" spans="4:7" x14ac:dyDescent="0.25">
      <c r="D606">
        <v>358.47772216796875</v>
      </c>
      <c r="E606">
        <v>8.3308577537536621E-2</v>
      </c>
      <c r="F606">
        <f t="shared" si="18"/>
        <v>0.21139256580566662</v>
      </c>
      <c r="G606">
        <f t="shared" si="19"/>
        <v>1.6405508050670464E-2</v>
      </c>
    </row>
    <row r="607" spans="4:7" x14ac:dyDescent="0.25">
      <c r="D607">
        <v>379.50640869140625</v>
      </c>
      <c r="E607">
        <v>0.15219061076641083</v>
      </c>
      <c r="F607">
        <f t="shared" si="18"/>
        <v>0.24396001214236546</v>
      </c>
      <c r="G607">
        <f t="shared" si="19"/>
        <v>8.4216230289010634E-3</v>
      </c>
    </row>
    <row r="608" spans="4:7" x14ac:dyDescent="0.25">
      <c r="D608">
        <v>386.40869140625</v>
      </c>
      <c r="E608">
        <v>0.1422107070684433</v>
      </c>
      <c r="F608">
        <f t="shared" si="18"/>
        <v>0.25565521899750304</v>
      </c>
      <c r="G608">
        <f t="shared" si="19"/>
        <v>1.2869657286822579E-2</v>
      </c>
    </row>
    <row r="609" spans="4:7" x14ac:dyDescent="0.25">
      <c r="D609">
        <v>395.18133544921875</v>
      </c>
      <c r="E609">
        <v>0.13202880322933197</v>
      </c>
      <c r="F609">
        <f t="shared" si="18"/>
        <v>0.27123678507475052</v>
      </c>
      <c r="G609">
        <f t="shared" si="19"/>
        <v>1.9378862209474379E-2</v>
      </c>
    </row>
    <row r="610" spans="4:7" x14ac:dyDescent="0.25">
      <c r="D610">
        <v>419.296630859375</v>
      </c>
      <c r="E610">
        <v>0.10449644178152084</v>
      </c>
      <c r="F610">
        <f t="shared" si="18"/>
        <v>0.31820590829032896</v>
      </c>
      <c r="G610">
        <f t="shared" si="19"/>
        <v>4.5671736075479377E-2</v>
      </c>
    </row>
    <row r="611" spans="4:7" x14ac:dyDescent="0.25">
      <c r="D611">
        <v>476.9998779296875</v>
      </c>
      <c r="E611">
        <v>7.5652502477169037E-2</v>
      </c>
      <c r="F611">
        <f t="shared" si="18"/>
        <v>0.45521866728912469</v>
      </c>
      <c r="G611">
        <f t="shared" si="19"/>
        <v>0.14407047347005669</v>
      </c>
    </row>
    <row r="612" spans="4:7" x14ac:dyDescent="0.25">
      <c r="D612">
        <v>496.39801025390625</v>
      </c>
      <c r="E612">
        <v>0.11447076499462128</v>
      </c>
      <c r="F612">
        <f t="shared" si="18"/>
        <v>0.50907915986644148</v>
      </c>
      <c r="G612">
        <f t="shared" si="19"/>
        <v>0.15571578530331437</v>
      </c>
    </row>
    <row r="613" spans="4:7" x14ac:dyDescent="0.25">
      <c r="D613">
        <v>395.34945678710937</v>
      </c>
      <c r="E613">
        <v>0.17464354634284973</v>
      </c>
      <c r="F613">
        <f t="shared" si="18"/>
        <v>0.27154323445955247</v>
      </c>
      <c r="G613">
        <f t="shared" si="19"/>
        <v>9.3895495571142632E-3</v>
      </c>
    </row>
    <row r="614" spans="4:7" x14ac:dyDescent="0.25">
      <c r="D614">
        <v>299.22552490234375</v>
      </c>
      <c r="E614">
        <v>0.14103026688098907</v>
      </c>
      <c r="F614">
        <f t="shared" si="18"/>
        <v>0.14443830363948901</v>
      </c>
      <c r="G614">
        <f t="shared" si="19"/>
        <v>1.1614714547286729E-5</v>
      </c>
    </row>
    <row r="615" spans="4:7" x14ac:dyDescent="0.25">
      <c r="D615">
        <v>220.13230895996094</v>
      </c>
      <c r="E615">
        <v>2.1817367523908615E-2</v>
      </c>
      <c r="F615">
        <f t="shared" si="18"/>
        <v>0.112135944813188</v>
      </c>
      <c r="G615">
        <f t="shared" si="19"/>
        <v>8.157445403559534E-3</v>
      </c>
    </row>
    <row r="616" spans="4:7" x14ac:dyDescent="0.25">
      <c r="D616">
        <v>198.34912109375</v>
      </c>
      <c r="E616">
        <v>8.3371512591838837E-2</v>
      </c>
      <c r="F616">
        <f t="shared" si="18"/>
        <v>0.11470070443588126</v>
      </c>
      <c r="G616">
        <f t="shared" si="19"/>
        <v>9.8151826160081438E-4</v>
      </c>
    </row>
    <row r="617" spans="4:7" x14ac:dyDescent="0.25">
      <c r="D617">
        <v>199.30165100097656</v>
      </c>
      <c r="E617">
        <v>0.10711420327425003</v>
      </c>
      <c r="F617">
        <f t="shared" si="18"/>
        <v>0.11448506267968661</v>
      </c>
      <c r="G617">
        <f t="shared" si="19"/>
        <v>5.4329568374712903E-5</v>
      </c>
    </row>
    <row r="618" spans="4:7" x14ac:dyDescent="0.25">
      <c r="D618">
        <v>199.235107421875</v>
      </c>
      <c r="E618">
        <v>5.2122115157544613E-3</v>
      </c>
      <c r="F618">
        <f t="shared" si="18"/>
        <v>0.11449981987137064</v>
      </c>
      <c r="G618">
        <f t="shared" si="19"/>
        <v>1.1943781340090548E-2</v>
      </c>
    </row>
    <row r="619" spans="4:7" x14ac:dyDescent="0.25">
      <c r="D619">
        <v>199.64450073242187</v>
      </c>
      <c r="E619">
        <v>3.8279913496808149E-6</v>
      </c>
      <c r="F619">
        <f t="shared" si="18"/>
        <v>0.11440976189986568</v>
      </c>
      <c r="G619">
        <f t="shared" si="19"/>
        <v>1.3088717713479732E-2</v>
      </c>
    </row>
    <row r="620" spans="4:7" x14ac:dyDescent="0.25">
      <c r="D620">
        <v>198.14129638671875</v>
      </c>
      <c r="E620">
        <v>1.9305282039567828E-3</v>
      </c>
      <c r="F620">
        <f t="shared" si="18"/>
        <v>0.11474901133332754</v>
      </c>
      <c r="G620">
        <f t="shared" si="19"/>
        <v>1.2728010135612115E-2</v>
      </c>
    </row>
    <row r="621" spans="4:7" x14ac:dyDescent="0.25">
      <c r="D621">
        <v>204.22685241699219</v>
      </c>
      <c r="E621">
        <v>9.8417505621910095E-2</v>
      </c>
      <c r="F621">
        <f t="shared" si="18"/>
        <v>0.11352104567838939</v>
      </c>
      <c r="G621">
        <f t="shared" si="19"/>
        <v>2.2811692223767449E-4</v>
      </c>
    </row>
    <row r="622" spans="4:7" x14ac:dyDescent="0.25">
      <c r="D622">
        <v>243.63407897949219</v>
      </c>
      <c r="E622">
        <v>7.2729423642158508E-2</v>
      </c>
      <c r="F622">
        <f t="shared" si="18"/>
        <v>0.11491987079215121</v>
      </c>
      <c r="G622">
        <f t="shared" si="19"/>
        <v>1.7800338307163276E-3</v>
      </c>
    </row>
    <row r="623" spans="4:7" x14ac:dyDescent="0.25">
      <c r="D623">
        <v>304.17648315429687</v>
      </c>
      <c r="E623">
        <v>0.11075488477945328</v>
      </c>
      <c r="F623">
        <f t="shared" si="18"/>
        <v>0.14863059965842379</v>
      </c>
      <c r="G623">
        <f t="shared" si="19"/>
        <v>1.4345697775930682E-3</v>
      </c>
    </row>
    <row r="624" spans="4:7" x14ac:dyDescent="0.25">
      <c r="D624">
        <v>348.31390380859375</v>
      </c>
      <c r="E624">
        <v>8.5312679409980774E-2</v>
      </c>
      <c r="F624">
        <f t="shared" si="18"/>
        <v>0.19730529017581838</v>
      </c>
      <c r="G624">
        <f t="shared" si="19"/>
        <v>1.2542344866148405E-2</v>
      </c>
    </row>
    <row r="625" spans="4:7" x14ac:dyDescent="0.25">
      <c r="D625">
        <v>360.39443969726562</v>
      </c>
      <c r="E625">
        <v>7.9603441059589386E-2</v>
      </c>
      <c r="F625">
        <f t="shared" si="18"/>
        <v>0.21416994966241915</v>
      </c>
      <c r="G625">
        <f t="shared" si="19"/>
        <v>1.8108145237555457E-2</v>
      </c>
    </row>
    <row r="626" spans="4:7" x14ac:dyDescent="0.25">
      <c r="D626">
        <v>395.04803466796875</v>
      </c>
      <c r="E626">
        <v>0.14977167546749115</v>
      </c>
      <c r="F626">
        <f t="shared" si="18"/>
        <v>0.27099401571601262</v>
      </c>
      <c r="G626">
        <f t="shared" si="19"/>
        <v>1.4694855775328306E-2</v>
      </c>
    </row>
    <row r="627" spans="4:7" x14ac:dyDescent="0.25">
      <c r="D627">
        <v>432.74160766601562</v>
      </c>
      <c r="E627">
        <v>0.13711963593959808</v>
      </c>
      <c r="F627">
        <f t="shared" si="18"/>
        <v>0.34702650987324063</v>
      </c>
      <c r="G627">
        <f t="shared" si="19"/>
        <v>4.4060895724594103E-2</v>
      </c>
    </row>
    <row r="628" spans="4:7" x14ac:dyDescent="0.25">
      <c r="D628">
        <v>451.65646362304688</v>
      </c>
      <c r="E628">
        <v>0.16158737242221832</v>
      </c>
      <c r="F628">
        <f t="shared" si="18"/>
        <v>0.39076480608531811</v>
      </c>
      <c r="G628">
        <f t="shared" si="19"/>
        <v>5.25222961004045E-2</v>
      </c>
    </row>
    <row r="629" spans="4:7" x14ac:dyDescent="0.25">
      <c r="D629">
        <v>491.11044311523437</v>
      </c>
      <c r="E629">
        <v>0.10663179308176041</v>
      </c>
      <c r="F629">
        <f t="shared" si="18"/>
        <v>0.49400864731790523</v>
      </c>
      <c r="G629">
        <f t="shared" si="19"/>
        <v>0.15006082719789138</v>
      </c>
    </row>
    <row r="630" spans="4:7" x14ac:dyDescent="0.25">
      <c r="D630">
        <v>480.09844970703125</v>
      </c>
      <c r="E630">
        <v>0.11685372889041901</v>
      </c>
      <c r="F630">
        <f t="shared" si="18"/>
        <v>0.46355867912641208</v>
      </c>
      <c r="G630">
        <f t="shared" si="19"/>
        <v>0.12020432251814243</v>
      </c>
    </row>
    <row r="631" spans="4:7" x14ac:dyDescent="0.25">
      <c r="D631">
        <v>491.98410034179687</v>
      </c>
      <c r="E631">
        <v>0.11151786148548126</v>
      </c>
      <c r="F631">
        <f t="shared" si="18"/>
        <v>0.49647861343493499</v>
      </c>
      <c r="G631">
        <f t="shared" si="19"/>
        <v>0.14819478054148885</v>
      </c>
    </row>
    <row r="632" spans="4:7" x14ac:dyDescent="0.25">
      <c r="D632">
        <v>493.715087890625</v>
      </c>
      <c r="E632">
        <v>0.12334641814231873</v>
      </c>
      <c r="F632">
        <f t="shared" si="18"/>
        <v>0.5013959028495496</v>
      </c>
      <c r="G632">
        <f t="shared" si="19"/>
        <v>0.14292141288740279</v>
      </c>
    </row>
    <row r="633" spans="4:7" x14ac:dyDescent="0.25">
      <c r="D633">
        <v>519.72021484375</v>
      </c>
      <c r="E633">
        <v>0.16162489354610443</v>
      </c>
      <c r="F633">
        <f t="shared" si="18"/>
        <v>0.5790318082781758</v>
      </c>
      <c r="G633">
        <f t="shared" si="19"/>
        <v>0.1742285324661467</v>
      </c>
    </row>
    <row r="634" spans="4:7" x14ac:dyDescent="0.25">
      <c r="D634">
        <v>486.53390502929687</v>
      </c>
      <c r="E634">
        <v>0.18727089464664459</v>
      </c>
      <c r="F634">
        <f t="shared" si="18"/>
        <v>0.48120015308878167</v>
      </c>
      <c r="G634">
        <f t="shared" si="19"/>
        <v>8.6394408968344605E-2</v>
      </c>
    </row>
    <row r="635" spans="4:7" x14ac:dyDescent="0.25">
      <c r="D635">
        <v>473.55801391601562</v>
      </c>
      <c r="E635">
        <v>0.22197765111923218</v>
      </c>
      <c r="F635">
        <f t="shared" si="18"/>
        <v>0.44607207550582201</v>
      </c>
      <c r="G635">
        <f t="shared" si="19"/>
        <v>5.0218311041157024E-2</v>
      </c>
    </row>
    <row r="636" spans="4:7" x14ac:dyDescent="0.25">
      <c r="D636">
        <v>488.36526489257812</v>
      </c>
      <c r="E636">
        <v>0.24690039455890656</v>
      </c>
      <c r="F636">
        <f t="shared" si="18"/>
        <v>0.48629941293958562</v>
      </c>
      <c r="G636">
        <f t="shared" si="19"/>
        <v>5.7311890001632712E-2</v>
      </c>
    </row>
    <row r="637" spans="4:7" x14ac:dyDescent="0.25">
      <c r="D637">
        <v>409.32717895507812</v>
      </c>
      <c r="E637">
        <v>0.21024331450462341</v>
      </c>
      <c r="F637">
        <f t="shared" si="18"/>
        <v>0.2980529429982573</v>
      </c>
      <c r="G637">
        <f t="shared" si="19"/>
        <v>7.7105308561900001E-3</v>
      </c>
    </row>
    <row r="638" spans="4:7" x14ac:dyDescent="0.25">
      <c r="D638">
        <v>276.84640502929687</v>
      </c>
      <c r="E638">
        <v>0.1307823657989502</v>
      </c>
      <c r="F638">
        <f t="shared" si="18"/>
        <v>0.12867854887027635</v>
      </c>
      <c r="G638">
        <f t="shared" si="19"/>
        <v>4.4260456693746317E-6</v>
      </c>
    </row>
    <row r="639" spans="4:7" x14ac:dyDescent="0.25">
      <c r="D639">
        <v>204.22280883789063</v>
      </c>
      <c r="E639">
        <v>0.1469622403383255</v>
      </c>
      <c r="F639">
        <f t="shared" si="18"/>
        <v>0.11352173334487975</v>
      </c>
      <c r="G639">
        <f t="shared" si="19"/>
        <v>1.1182675079786941E-3</v>
      </c>
    </row>
    <row r="640" spans="4:7" x14ac:dyDescent="0.25">
      <c r="D640">
        <v>198.90313720703125</v>
      </c>
      <c r="E640">
        <v>0.142769455909729</v>
      </c>
      <c r="F640">
        <f t="shared" si="18"/>
        <v>0.11457413003863492</v>
      </c>
      <c r="G640">
        <f t="shared" si="19"/>
        <v>7.9497640097718708E-4</v>
      </c>
    </row>
    <row r="641" spans="4:7" x14ac:dyDescent="0.25">
      <c r="D641">
        <v>199.66819763183594</v>
      </c>
      <c r="E641">
        <v>3.2859064638614655E-2</v>
      </c>
      <c r="F641">
        <f t="shared" si="18"/>
        <v>0.11440460260628271</v>
      </c>
      <c r="G641">
        <f t="shared" si="19"/>
        <v>6.649674762436393E-3</v>
      </c>
    </row>
    <row r="642" spans="4:7" x14ac:dyDescent="0.25">
      <c r="D642">
        <v>199.55888366699219</v>
      </c>
      <c r="E642">
        <v>0.10460530966520309</v>
      </c>
      <c r="F642">
        <f t="shared" si="18"/>
        <v>0.11442845127933604</v>
      </c>
      <c r="G642">
        <f t="shared" si="19"/>
        <v>9.6494111171310426E-5</v>
      </c>
    </row>
    <row r="643" spans="4:7" x14ac:dyDescent="0.25">
      <c r="D643">
        <v>199.95762634277344</v>
      </c>
      <c r="E643">
        <v>0.16390596330165863</v>
      </c>
      <c r="F643">
        <f t="shared" si="18"/>
        <v>0.11434206082387627</v>
      </c>
      <c r="G643">
        <f t="shared" si="19"/>
        <v>2.4565804288271204E-3</v>
      </c>
    </row>
    <row r="644" spans="4:7" x14ac:dyDescent="0.25">
      <c r="D644">
        <v>201.4462890625</v>
      </c>
      <c r="E644">
        <v>8.3566129207611084E-2</v>
      </c>
      <c r="F644">
        <f t="shared" si="18"/>
        <v>0.11403418621478273</v>
      </c>
      <c r="G644">
        <f t="shared" si="19"/>
        <v>9.2830249779226118E-4</v>
      </c>
    </row>
    <row r="645" spans="4:7" x14ac:dyDescent="0.25">
      <c r="D645">
        <v>204.28628540039062</v>
      </c>
      <c r="E645">
        <v>3.5236958414316177E-2</v>
      </c>
      <c r="F645">
        <f t="shared" si="18"/>
        <v>0.11351095795552019</v>
      </c>
      <c r="G645">
        <f t="shared" si="19"/>
        <v>6.1268190041764052E-3</v>
      </c>
    </row>
    <row r="646" spans="4:7" x14ac:dyDescent="0.25">
      <c r="D646">
        <v>241.76568603515625</v>
      </c>
      <c r="E646">
        <v>9.0568922460079193E-2</v>
      </c>
      <c r="F646">
        <f t="shared" si="18"/>
        <v>0.11448772845067634</v>
      </c>
      <c r="G646">
        <f t="shared" si="19"/>
        <v>5.7210928001582596E-4</v>
      </c>
    </row>
    <row r="647" spans="4:7" x14ac:dyDescent="0.25">
      <c r="D647">
        <v>290.60736083984375</v>
      </c>
      <c r="E647">
        <v>0.14521165192127228</v>
      </c>
      <c r="F647">
        <f t="shared" si="18"/>
        <v>0.13775068570359356</v>
      </c>
      <c r="G647">
        <f t="shared" si="19"/>
        <v>5.566601690134313E-5</v>
      </c>
    </row>
    <row r="648" spans="4:7" x14ac:dyDescent="0.25">
      <c r="D648">
        <v>335.36190795898437</v>
      </c>
      <c r="E648">
        <v>0.13108901679515839</v>
      </c>
      <c r="F648">
        <f t="shared" si="18"/>
        <v>0.18091512230739876</v>
      </c>
      <c r="G648">
        <f t="shared" si="19"/>
        <v>2.4826407905169101E-3</v>
      </c>
    </row>
    <row r="649" spans="4:7" x14ac:dyDescent="0.25">
      <c r="D649">
        <v>374.78567504882812</v>
      </c>
      <c r="E649">
        <v>0.14818748831748962</v>
      </c>
      <c r="F649">
        <f t="shared" si="18"/>
        <v>0.23624740084767909</v>
      </c>
      <c r="G649">
        <f t="shared" si="19"/>
        <v>7.75454819482462E-3</v>
      </c>
    </row>
    <row r="650" spans="4:7" x14ac:dyDescent="0.25">
      <c r="D650">
        <v>423.40969848632812</v>
      </c>
      <c r="E650">
        <v>0.10897153615951538</v>
      </c>
      <c r="F650">
        <f t="shared" si="18"/>
        <v>0.32682246847616475</v>
      </c>
      <c r="G650">
        <f t="shared" si="19"/>
        <v>4.7459028711233343E-2</v>
      </c>
    </row>
    <row r="651" spans="4:7" x14ac:dyDescent="0.25">
      <c r="D651">
        <v>418.64080810546875</v>
      </c>
      <c r="E651">
        <v>0.1134570837020874</v>
      </c>
      <c r="F651">
        <f t="shared" si="18"/>
        <v>0.31684832267864566</v>
      </c>
      <c r="G651">
        <f t="shared" si="19"/>
        <v>4.136799609241943E-2</v>
      </c>
    </row>
    <row r="652" spans="4:7" x14ac:dyDescent="0.25">
      <c r="D652">
        <v>446.80142211914062</v>
      </c>
      <c r="E652">
        <v>0.13679955899715424</v>
      </c>
      <c r="F652">
        <f t="shared" si="18"/>
        <v>0.37918208086132926</v>
      </c>
      <c r="G652">
        <f t="shared" si="19"/>
        <v>5.8749286905237286E-2</v>
      </c>
    </row>
    <row r="653" spans="4:7" x14ac:dyDescent="0.25">
      <c r="D653">
        <v>522.1121826171875</v>
      </c>
      <c r="E653">
        <v>0.21702361106872559</v>
      </c>
      <c r="F653">
        <f t="shared" si="18"/>
        <v>0.58652708867287973</v>
      </c>
      <c r="G653">
        <f t="shared" si="19"/>
        <v>0.13653281996156363</v>
      </c>
    </row>
    <row r="654" spans="4:7" x14ac:dyDescent="0.25">
      <c r="D654">
        <v>532.33026123046875</v>
      </c>
      <c r="E654">
        <v>0.1956312358379364</v>
      </c>
      <c r="F654">
        <f t="shared" si="18"/>
        <v>0.61921770439993207</v>
      </c>
      <c r="G654">
        <f t="shared" si="19"/>
        <v>0.17942549634882254</v>
      </c>
    </row>
    <row r="655" spans="4:7" x14ac:dyDescent="0.25">
      <c r="D655">
        <v>537.34326171875</v>
      </c>
      <c r="E655">
        <v>0.3612094521522522</v>
      </c>
      <c r="F655">
        <f t="shared" si="18"/>
        <v>0.63565399856045213</v>
      </c>
      <c r="G655">
        <f t="shared" si="19"/>
        <v>7.531980905320261E-2</v>
      </c>
    </row>
    <row r="656" spans="4:7" x14ac:dyDescent="0.25">
      <c r="D656">
        <v>538.87933349609375</v>
      </c>
      <c r="E656">
        <v>0.44755822420120239</v>
      </c>
      <c r="F656">
        <f t="shared" ref="F656:F719" si="20">($D656)^2 * $B$2 + $D656 * $B$3 + $B$4</f>
        <v>0.64074283895225292</v>
      </c>
      <c r="G656">
        <f t="shared" ref="G656:G719" si="21">(F656-E656)^2</f>
        <v>3.7320295376511811E-2</v>
      </c>
    </row>
    <row r="657" spans="4:7" x14ac:dyDescent="0.25">
      <c r="D657">
        <v>542.7025146484375</v>
      </c>
      <c r="E657">
        <v>0.56758755445480347</v>
      </c>
      <c r="F657">
        <f t="shared" si="20"/>
        <v>0.65351549458180758</v>
      </c>
      <c r="G657">
        <f t="shared" si="21"/>
        <v>7.3836108944700029E-3</v>
      </c>
    </row>
    <row r="658" spans="4:7" x14ac:dyDescent="0.25">
      <c r="D658">
        <v>536.9327392578125</v>
      </c>
      <c r="E658">
        <v>0.4894886314868927</v>
      </c>
      <c r="F658">
        <f t="shared" si="20"/>
        <v>0.63429814988989497</v>
      </c>
      <c r="G658">
        <f t="shared" si="21"/>
        <v>2.0969796620109452E-2</v>
      </c>
    </row>
    <row r="659" spans="4:7" x14ac:dyDescent="0.25">
      <c r="D659">
        <v>511.166015625</v>
      </c>
      <c r="E659">
        <v>0.43862584233283997</v>
      </c>
      <c r="F659">
        <f t="shared" si="20"/>
        <v>0.55271543153885672</v>
      </c>
      <c r="G659">
        <f t="shared" si="21"/>
        <v>1.3016434365197654E-2</v>
      </c>
    </row>
    <row r="660" spans="4:7" x14ac:dyDescent="0.25">
      <c r="D660">
        <v>505.7064208984375</v>
      </c>
      <c r="E660">
        <v>0.33097359538078308</v>
      </c>
      <c r="F660">
        <f t="shared" si="20"/>
        <v>0.53631843961465475</v>
      </c>
      <c r="G660">
        <f t="shared" si="21"/>
        <v>4.2166505053433022E-2</v>
      </c>
    </row>
    <row r="661" spans="4:7" x14ac:dyDescent="0.25">
      <c r="D661">
        <v>412.6470947265625</v>
      </c>
      <c r="E661">
        <v>0.2714160680770874</v>
      </c>
      <c r="F661">
        <f t="shared" si="20"/>
        <v>0.30464891589298587</v>
      </c>
      <c r="G661">
        <f t="shared" si="21"/>
        <v>1.1044221739546676E-3</v>
      </c>
    </row>
    <row r="662" spans="4:7" x14ac:dyDescent="0.25">
      <c r="D662">
        <v>332.70809936523437</v>
      </c>
      <c r="E662">
        <v>0.15344363451004028</v>
      </c>
      <c r="F662">
        <f t="shared" si="20"/>
        <v>0.17777285750467592</v>
      </c>
      <c r="G662">
        <f t="shared" si="21"/>
        <v>5.9191109152270736E-4</v>
      </c>
    </row>
    <row r="663" spans="4:7" x14ac:dyDescent="0.25">
      <c r="D663">
        <v>240.14573669433594</v>
      </c>
      <c r="E663">
        <v>8.2763634622097015E-2</v>
      </c>
      <c r="F663">
        <f t="shared" si="20"/>
        <v>0.11414252290465976</v>
      </c>
      <c r="G663">
        <f t="shared" si="21"/>
        <v>9.8463462984955345E-4</v>
      </c>
    </row>
    <row r="664" spans="4:7" x14ac:dyDescent="0.25">
      <c r="D664">
        <v>198.81549072265625</v>
      </c>
      <c r="E664">
        <v>2.1156152710318565E-2</v>
      </c>
      <c r="F664">
        <f t="shared" si="20"/>
        <v>0.11459394116924126</v>
      </c>
      <c r="G664">
        <f t="shared" si="21"/>
        <v>8.7306203120943882E-3</v>
      </c>
    </row>
    <row r="665" spans="4:7" x14ac:dyDescent="0.25">
      <c r="D665">
        <v>198.01542663574219</v>
      </c>
      <c r="E665">
        <v>0.11070162057876587</v>
      </c>
      <c r="F665">
        <f t="shared" si="20"/>
        <v>0.11477848764581861</v>
      </c>
      <c r="G665">
        <f t="shared" si="21"/>
        <v>1.6620845082419181E-5</v>
      </c>
    </row>
    <row r="666" spans="4:7" x14ac:dyDescent="0.25">
      <c r="D666">
        <v>199.6998291015625</v>
      </c>
      <c r="E666">
        <v>9.6436873078346252E-2</v>
      </c>
      <c r="F666">
        <f t="shared" si="20"/>
        <v>0.11439772492472394</v>
      </c>
      <c r="G666">
        <f t="shared" si="21"/>
        <v>3.2259219904752886E-4</v>
      </c>
    </row>
    <row r="667" spans="4:7" x14ac:dyDescent="0.25">
      <c r="D667">
        <v>199.32203674316406</v>
      </c>
      <c r="E667">
        <v>0.14149504899978638</v>
      </c>
      <c r="F667">
        <f t="shared" si="20"/>
        <v>0.11448055103110727</v>
      </c>
      <c r="G667">
        <f t="shared" si="21"/>
        <v>7.297831004997676E-4</v>
      </c>
    </row>
    <row r="668" spans="4:7" x14ac:dyDescent="0.25">
      <c r="D668">
        <v>203.11050415039062</v>
      </c>
      <c r="E668">
        <v>9.8169326782226563E-2</v>
      </c>
      <c r="F668">
        <f t="shared" si="20"/>
        <v>0.1137173726582586</v>
      </c>
      <c r="G668">
        <f t="shared" si="21"/>
        <v>2.4174173056319676E-4</v>
      </c>
    </row>
    <row r="669" spans="4:7" x14ac:dyDescent="0.25">
      <c r="D669">
        <v>235.76077270507812</v>
      </c>
      <c r="E669">
        <v>0.14834585785865784</v>
      </c>
      <c r="F669">
        <f t="shared" si="20"/>
        <v>0.11334544079012193</v>
      </c>
      <c r="G669">
        <f t="shared" si="21"/>
        <v>1.2250291949714594E-3</v>
      </c>
    </row>
    <row r="670" spans="4:7" x14ac:dyDescent="0.25">
      <c r="D670">
        <v>271.63601684570312</v>
      </c>
      <c r="E670">
        <v>0.1258709579706192</v>
      </c>
      <c r="F670">
        <f t="shared" si="20"/>
        <v>0.12575908430068194</v>
      </c>
      <c r="G670">
        <f t="shared" si="21"/>
        <v>1.2515718025230296E-8</v>
      </c>
    </row>
    <row r="671" spans="4:7" x14ac:dyDescent="0.25">
      <c r="D671">
        <v>276.7532958984375</v>
      </c>
      <c r="E671">
        <v>9.508197009563446E-2</v>
      </c>
      <c r="F671">
        <f t="shared" si="20"/>
        <v>0.12862389318361078</v>
      </c>
      <c r="G671">
        <f t="shared" si="21"/>
        <v>1.125060604439719E-3</v>
      </c>
    </row>
    <row r="672" spans="4:7" x14ac:dyDescent="0.25">
      <c r="D672">
        <v>359.942626953125</v>
      </c>
      <c r="E672">
        <v>0.10879206657409668</v>
      </c>
      <c r="F672">
        <f t="shared" si="20"/>
        <v>0.21351180668646702</v>
      </c>
      <c r="G672">
        <f t="shared" si="21"/>
        <v>1.0966223969202386E-2</v>
      </c>
    </row>
    <row r="673" spans="4:7" x14ac:dyDescent="0.25">
      <c r="D673">
        <v>393.97354125976562</v>
      </c>
      <c r="E673">
        <v>0.1398879736661911</v>
      </c>
      <c r="F673">
        <f t="shared" si="20"/>
        <v>0.26904390125920336</v>
      </c>
      <c r="G673">
        <f t="shared" si="21"/>
        <v>1.6681253632411425E-2</v>
      </c>
    </row>
    <row r="674" spans="4:7" x14ac:dyDescent="0.25">
      <c r="D674">
        <v>433.04244995117187</v>
      </c>
      <c r="E674">
        <v>0.18904019892215729</v>
      </c>
      <c r="F674">
        <f t="shared" si="20"/>
        <v>0.34769296319593063</v>
      </c>
      <c r="G674">
        <f t="shared" si="21"/>
        <v>2.517069961170949E-2</v>
      </c>
    </row>
    <row r="675" spans="4:7" x14ac:dyDescent="0.25">
      <c r="D675">
        <v>472.49090576171875</v>
      </c>
      <c r="E675">
        <v>0.25053733587265015</v>
      </c>
      <c r="F675">
        <f t="shared" si="20"/>
        <v>0.44326138179943458</v>
      </c>
      <c r="G675">
        <f t="shared" si="21"/>
        <v>3.7142557878389319E-2</v>
      </c>
    </row>
    <row r="676" spans="4:7" x14ac:dyDescent="0.25">
      <c r="D676">
        <v>523.787109375</v>
      </c>
      <c r="E676">
        <v>0.29305237531661987</v>
      </c>
      <c r="F676">
        <f t="shared" si="20"/>
        <v>0.59181103482943453</v>
      </c>
      <c r="G676">
        <f t="shared" si="21"/>
        <v>8.9256736633893927E-2</v>
      </c>
    </row>
    <row r="677" spans="4:7" x14ac:dyDescent="0.25">
      <c r="D677">
        <v>540.670166015625</v>
      </c>
      <c r="E677">
        <v>0.53323030471801758</v>
      </c>
      <c r="F677">
        <f t="shared" si="20"/>
        <v>0.6467067494885399</v>
      </c>
      <c r="G677">
        <f t="shared" si="21"/>
        <v>1.2876903517757403E-2</v>
      </c>
    </row>
    <row r="678" spans="4:7" x14ac:dyDescent="0.25">
      <c r="D678">
        <v>533.3172607421875</v>
      </c>
      <c r="E678">
        <v>0.56683081388473511</v>
      </c>
      <c r="F678">
        <f t="shared" si="20"/>
        <v>0.622433087325448</v>
      </c>
      <c r="G678">
        <f t="shared" si="21"/>
        <v>3.091612811775806E-3</v>
      </c>
    </row>
    <row r="679" spans="4:7" x14ac:dyDescent="0.25">
      <c r="D679">
        <v>538.6427001953125</v>
      </c>
      <c r="E679">
        <v>0.71813309192657471</v>
      </c>
      <c r="F679">
        <f t="shared" si="20"/>
        <v>0.63995729450570282</v>
      </c>
      <c r="G679">
        <f t="shared" si="21"/>
        <v>6.1114553023891988E-3</v>
      </c>
    </row>
    <row r="680" spans="4:7" x14ac:dyDescent="0.25">
      <c r="D680">
        <v>536.97808837890625</v>
      </c>
      <c r="E680">
        <v>0.70869624614715576</v>
      </c>
      <c r="F680">
        <f t="shared" si="20"/>
        <v>0.63444783984012054</v>
      </c>
      <c r="G680">
        <f t="shared" si="21"/>
        <v>5.5128258391345872E-3</v>
      </c>
    </row>
    <row r="681" spans="4:7" x14ac:dyDescent="0.25">
      <c r="D681">
        <v>527.6282958984375</v>
      </c>
      <c r="E681">
        <v>0.74748390913009644</v>
      </c>
      <c r="F681">
        <f t="shared" si="20"/>
        <v>0.60403946555119714</v>
      </c>
      <c r="G681">
        <f t="shared" si="21"/>
        <v>2.0576308393660023E-2</v>
      </c>
    </row>
    <row r="682" spans="4:7" x14ac:dyDescent="0.25">
      <c r="D682">
        <v>489.24887084960937</v>
      </c>
      <c r="E682">
        <v>0.6374509334564209</v>
      </c>
      <c r="F682">
        <f t="shared" si="20"/>
        <v>0.4887722481598204</v>
      </c>
      <c r="G682">
        <f t="shared" si="21"/>
        <v>2.210535146152557E-2</v>
      </c>
    </row>
    <row r="683" spans="4:7" x14ac:dyDescent="0.25">
      <c r="D683">
        <v>484.00799560546875</v>
      </c>
      <c r="E683">
        <v>0.56052130460739136</v>
      </c>
      <c r="F683">
        <f t="shared" si="20"/>
        <v>0.47422438652503701</v>
      </c>
      <c r="G683">
        <f t="shared" si="21"/>
        <v>7.4471580705125764E-3</v>
      </c>
    </row>
    <row r="684" spans="4:7" x14ac:dyDescent="0.25">
      <c r="D684">
        <v>496.02899169921875</v>
      </c>
      <c r="E684">
        <v>0.49465101957321167</v>
      </c>
      <c r="F684">
        <f t="shared" si="20"/>
        <v>0.50801792412491342</v>
      </c>
      <c r="G684">
        <f t="shared" si="21"/>
        <v>1.7867413729430503E-4</v>
      </c>
    </row>
    <row r="685" spans="4:7" x14ac:dyDescent="0.25">
      <c r="D685">
        <v>425.08978271484375</v>
      </c>
      <c r="E685">
        <v>0.46279957890510559</v>
      </c>
      <c r="F685">
        <f t="shared" si="20"/>
        <v>0.33039288074562873</v>
      </c>
      <c r="G685">
        <f t="shared" si="21"/>
        <v>1.7531533717494815E-2</v>
      </c>
    </row>
    <row r="686" spans="4:7" x14ac:dyDescent="0.25">
      <c r="D686">
        <v>355.58981323242187</v>
      </c>
      <c r="E686">
        <v>0.30331730842590332</v>
      </c>
      <c r="F686">
        <f t="shared" si="20"/>
        <v>0.20728026574390684</v>
      </c>
      <c r="G686">
        <f t="shared" si="21"/>
        <v>9.2231135671036121E-3</v>
      </c>
    </row>
    <row r="687" spans="4:7" x14ac:dyDescent="0.25">
      <c r="D687">
        <v>302.73544311523437</v>
      </c>
      <c r="E687">
        <v>0.16906499862670898</v>
      </c>
      <c r="F687">
        <f t="shared" si="20"/>
        <v>0.1473839969544411</v>
      </c>
      <c r="G687">
        <f t="shared" si="21"/>
        <v>4.7006583351288283E-4</v>
      </c>
    </row>
    <row r="688" spans="4:7" x14ac:dyDescent="0.25">
      <c r="D688">
        <v>250.20175170898437</v>
      </c>
      <c r="E688">
        <v>8.6907200515270233E-2</v>
      </c>
      <c r="F688">
        <f t="shared" si="20"/>
        <v>0.11672789582878773</v>
      </c>
      <c r="G688">
        <f t="shared" si="21"/>
        <v>8.8927386898164445E-4</v>
      </c>
    </row>
    <row r="689" spans="4:7" x14ac:dyDescent="0.25">
      <c r="D689">
        <v>200.01438903808594</v>
      </c>
      <c r="E689">
        <v>7.293536514043808E-2</v>
      </c>
      <c r="F689">
        <f t="shared" si="20"/>
        <v>0.11432989763723705</v>
      </c>
      <c r="G689">
        <f t="shared" si="21"/>
        <v>1.7135073206285465E-3</v>
      </c>
    </row>
    <row r="690" spans="4:7" x14ac:dyDescent="0.25">
      <c r="D690">
        <v>199.04814147949219</v>
      </c>
      <c r="E690">
        <v>0.10614688694477081</v>
      </c>
      <c r="F690">
        <f t="shared" si="20"/>
        <v>0.11454153002435857</v>
      </c>
      <c r="G690">
        <f t="shared" si="21"/>
        <v>7.047003243367068E-5</v>
      </c>
    </row>
    <row r="691" spans="4:7" x14ac:dyDescent="0.25">
      <c r="D691">
        <v>199.51182556152344</v>
      </c>
      <c r="E691">
        <v>0.10270190238952637</v>
      </c>
      <c r="F691">
        <f t="shared" si="20"/>
        <v>0.114438756174225</v>
      </c>
      <c r="G691">
        <f t="shared" si="21"/>
        <v>1.3775373676339458E-4</v>
      </c>
    </row>
    <row r="692" spans="4:7" x14ac:dyDescent="0.25">
      <c r="D692">
        <v>200.45793151855469</v>
      </c>
      <c r="E692">
        <v>0.11418218910694122</v>
      </c>
      <c r="F692">
        <f t="shared" si="20"/>
        <v>0.11423601217421903</v>
      </c>
      <c r="G692">
        <f t="shared" si="21"/>
        <v>2.8969225711908907E-9</v>
      </c>
    </row>
    <row r="693" spans="4:7" x14ac:dyDescent="0.25">
      <c r="D693">
        <v>200.30026245117187</v>
      </c>
      <c r="E693">
        <v>5.0734512507915497E-2</v>
      </c>
      <c r="F693">
        <f t="shared" si="20"/>
        <v>0.11426915118652869</v>
      </c>
      <c r="G693">
        <f t="shared" si="21"/>
        <v>4.0366503120219319E-3</v>
      </c>
    </row>
    <row r="694" spans="4:7" x14ac:dyDescent="0.25">
      <c r="D694">
        <v>203.195556640625</v>
      </c>
      <c r="E694">
        <v>1.5931772068142891E-2</v>
      </c>
      <c r="F694">
        <f t="shared" si="20"/>
        <v>0.11370195737392091</v>
      </c>
      <c r="G694">
        <f t="shared" si="21"/>
        <v>9.5590091347261732E-3</v>
      </c>
    </row>
    <row r="695" spans="4:7" x14ac:dyDescent="0.25">
      <c r="D695">
        <v>205.37225341796875</v>
      </c>
      <c r="E695">
        <v>8.7414704263210297E-2</v>
      </c>
      <c r="F695">
        <f t="shared" si="20"/>
        <v>0.11333312137811463</v>
      </c>
      <c r="G695">
        <f t="shared" si="21"/>
        <v>6.7176434574216595E-4</v>
      </c>
    </row>
    <row r="696" spans="4:7" x14ac:dyDescent="0.25">
      <c r="D696">
        <v>272.8031005859375</v>
      </c>
      <c r="E696">
        <v>0.18050199747085571</v>
      </c>
      <c r="F696">
        <f t="shared" si="20"/>
        <v>0.12638840754230274</v>
      </c>
      <c r="G696">
        <f t="shared" si="21"/>
        <v>2.92828061495559E-3</v>
      </c>
    </row>
    <row r="697" spans="4:7" x14ac:dyDescent="0.25">
      <c r="D697">
        <v>355.40093994140625</v>
      </c>
      <c r="E697">
        <v>0.10590466111898422</v>
      </c>
      <c r="F697">
        <f t="shared" si="20"/>
        <v>0.20701434656150258</v>
      </c>
      <c r="G697">
        <f t="shared" si="21"/>
        <v>1.022316849028501E-2</v>
      </c>
    </row>
    <row r="698" spans="4:7" x14ac:dyDescent="0.25">
      <c r="D698">
        <v>414.47055053710937</v>
      </c>
      <c r="E698">
        <v>0.13999247550964355</v>
      </c>
      <c r="F698">
        <f t="shared" si="20"/>
        <v>0.30832065554031746</v>
      </c>
      <c r="G698">
        <f t="shared" si="21"/>
        <v>2.8334376192438965E-2</v>
      </c>
    </row>
    <row r="699" spans="4:7" x14ac:dyDescent="0.25">
      <c r="D699">
        <v>473.13165283203125</v>
      </c>
      <c r="E699">
        <v>0.20487219095230103</v>
      </c>
      <c r="F699">
        <f t="shared" si="20"/>
        <v>0.44494764315146823</v>
      </c>
      <c r="G699">
        <f t="shared" si="21"/>
        <v>5.763622274863462E-2</v>
      </c>
    </row>
    <row r="700" spans="4:7" x14ac:dyDescent="0.25">
      <c r="D700">
        <v>505.29873657226563</v>
      </c>
      <c r="E700">
        <v>0.32063791155815125</v>
      </c>
      <c r="F700">
        <f t="shared" si="20"/>
        <v>0.53510650314092745</v>
      </c>
      <c r="G700">
        <f t="shared" si="21"/>
        <v>4.5996776775499661E-2</v>
      </c>
    </row>
    <row r="701" spans="4:7" x14ac:dyDescent="0.25">
      <c r="D701">
        <v>508.71554565429687</v>
      </c>
      <c r="E701">
        <v>0.43254455924034119</v>
      </c>
      <c r="F701">
        <f t="shared" si="20"/>
        <v>0.54531738935622331</v>
      </c>
      <c r="G701">
        <f t="shared" si="21"/>
        <v>1.2717711212345611E-2</v>
      </c>
    </row>
    <row r="702" spans="4:7" x14ac:dyDescent="0.25">
      <c r="D702">
        <v>536.887939453125</v>
      </c>
      <c r="E702">
        <v>0.3821449875831604</v>
      </c>
      <c r="F702">
        <f t="shared" si="20"/>
        <v>0.6341502942070254</v>
      </c>
      <c r="G702">
        <f t="shared" si="21"/>
        <v>6.350667456658822E-2</v>
      </c>
    </row>
    <row r="703" spans="4:7" x14ac:dyDescent="0.25">
      <c r="D703">
        <v>536.20306396484375</v>
      </c>
      <c r="E703">
        <v>0.56243884563446045</v>
      </c>
      <c r="F703">
        <f t="shared" si="20"/>
        <v>0.63189256200747912</v>
      </c>
      <c r="G703">
        <f t="shared" si="21"/>
        <v>4.8238187180237218E-3</v>
      </c>
    </row>
    <row r="704" spans="4:7" x14ac:dyDescent="0.25">
      <c r="D704">
        <v>533.0928955078125</v>
      </c>
      <c r="E704">
        <v>0.55421757698059082</v>
      </c>
      <c r="F704">
        <f t="shared" si="20"/>
        <v>0.62170127236769357</v>
      </c>
      <c r="G704">
        <f t="shared" si="21"/>
        <v>4.554049143099273E-3</v>
      </c>
    </row>
    <row r="705" spans="4:7" x14ac:dyDescent="0.25">
      <c r="D705">
        <v>518.97381591796875</v>
      </c>
      <c r="E705">
        <v>0.60952192544937134</v>
      </c>
      <c r="F705">
        <f t="shared" si="20"/>
        <v>0.57670516966113361</v>
      </c>
      <c r="G705">
        <f t="shared" si="21"/>
        <v>1.0769394604648345E-3</v>
      </c>
    </row>
    <row r="706" spans="4:7" x14ac:dyDescent="0.25">
      <c r="D706">
        <v>526.44097900390625</v>
      </c>
      <c r="E706">
        <v>0.58986693620681763</v>
      </c>
      <c r="F706">
        <f t="shared" si="20"/>
        <v>0.60024320323007596</v>
      </c>
      <c r="G706">
        <f t="shared" si="21"/>
        <v>1.0766691733795837E-4</v>
      </c>
    </row>
    <row r="707" spans="4:7" x14ac:dyDescent="0.25">
      <c r="D707">
        <v>492.77777099609375</v>
      </c>
      <c r="E707">
        <v>0.6280210018157959</v>
      </c>
      <c r="F707">
        <f t="shared" si="20"/>
        <v>0.4987293470452811</v>
      </c>
      <c r="G707">
        <f t="shared" si="21"/>
        <v>1.6716331993297983E-2</v>
      </c>
    </row>
    <row r="708" spans="4:7" x14ac:dyDescent="0.25">
      <c r="D708">
        <v>500.09091186523437</v>
      </c>
      <c r="E708">
        <v>0.49575603008270264</v>
      </c>
      <c r="F708">
        <f t="shared" si="20"/>
        <v>0.51977756633274286</v>
      </c>
      <c r="G708">
        <f t="shared" si="21"/>
        <v>5.7703420381199639E-4</v>
      </c>
    </row>
    <row r="709" spans="4:7" x14ac:dyDescent="0.25">
      <c r="D709">
        <v>428.73715209960937</v>
      </c>
      <c r="E709">
        <v>0.42045962810516357</v>
      </c>
      <c r="F709">
        <f t="shared" si="20"/>
        <v>0.3382453959361707</v>
      </c>
      <c r="G709">
        <f t="shared" si="21"/>
        <v>6.7591799711370628E-3</v>
      </c>
    </row>
    <row r="710" spans="4:7" x14ac:dyDescent="0.25">
      <c r="D710">
        <v>364.25765991210937</v>
      </c>
      <c r="E710">
        <v>0.24307791888713837</v>
      </c>
      <c r="F710">
        <f t="shared" si="20"/>
        <v>0.21988434103324545</v>
      </c>
      <c r="G710">
        <f t="shared" si="21"/>
        <v>5.3794205366459221E-4</v>
      </c>
    </row>
    <row r="711" spans="4:7" x14ac:dyDescent="0.25">
      <c r="D711">
        <v>330.587646484375</v>
      </c>
      <c r="E711">
        <v>0.14829808473587036</v>
      </c>
      <c r="F711">
        <f t="shared" si="20"/>
        <v>0.17531491954684114</v>
      </c>
      <c r="G711">
        <f t="shared" si="21"/>
        <v>7.2990936320328249E-4</v>
      </c>
    </row>
    <row r="712" spans="4:7" x14ac:dyDescent="0.25">
      <c r="D712">
        <v>294.30929565429687</v>
      </c>
      <c r="E712">
        <v>0.12333949655294418</v>
      </c>
      <c r="F712">
        <f t="shared" si="20"/>
        <v>0.14052842899611195</v>
      </c>
      <c r="G712">
        <f t="shared" si="21"/>
        <v>2.9545939853578551E-4</v>
      </c>
    </row>
    <row r="713" spans="4:7" x14ac:dyDescent="0.25">
      <c r="D713">
        <v>227.23994445800781</v>
      </c>
      <c r="E713">
        <v>0.11897510290145874</v>
      </c>
      <c r="F713">
        <f t="shared" si="20"/>
        <v>0.11237012596820822</v>
      </c>
      <c r="G713">
        <f t="shared" si="21"/>
        <v>4.3625720288771407E-5</v>
      </c>
    </row>
    <row r="714" spans="4:7" x14ac:dyDescent="0.25">
      <c r="D714">
        <v>196.08642578125</v>
      </c>
      <c r="E714">
        <v>5.2343349903821945E-2</v>
      </c>
      <c r="F714">
        <f t="shared" si="20"/>
        <v>0.11525089767397118</v>
      </c>
      <c r="G714">
        <f t="shared" si="21"/>
        <v>3.9573595664536077E-3</v>
      </c>
    </row>
    <row r="715" spans="4:7" x14ac:dyDescent="0.25">
      <c r="D715">
        <v>198.82612609863281</v>
      </c>
      <c r="E715">
        <v>9.1189153492450714E-2</v>
      </c>
      <c r="F715">
        <f t="shared" si="20"/>
        <v>0.11459153293524554</v>
      </c>
      <c r="G715">
        <f t="shared" si="21"/>
        <v>5.4767136358454605E-4</v>
      </c>
    </row>
    <row r="716" spans="4:7" x14ac:dyDescent="0.25">
      <c r="D716">
        <v>199.41305541992187</v>
      </c>
      <c r="E716">
        <v>2.7647215873003006E-2</v>
      </c>
      <c r="F716">
        <f t="shared" si="20"/>
        <v>0.11446046021806539</v>
      </c>
      <c r="G716">
        <f t="shared" si="21"/>
        <v>7.5365393937155047E-3</v>
      </c>
    </row>
    <row r="717" spans="4:7" x14ac:dyDescent="0.25">
      <c r="D717">
        <v>199.48020935058594</v>
      </c>
      <c r="E717">
        <v>0.12224253267049789</v>
      </c>
      <c r="F717">
        <f t="shared" si="20"/>
        <v>0.11444569254028503</v>
      </c>
      <c r="G717">
        <f t="shared" si="21"/>
        <v>6.0790716016097805E-5</v>
      </c>
    </row>
    <row r="718" spans="4:7" x14ac:dyDescent="0.25">
      <c r="D718">
        <v>204.8045654296875</v>
      </c>
      <c r="E718">
        <v>0.15470710396766663</v>
      </c>
      <c r="F718">
        <f t="shared" si="20"/>
        <v>0.11342455056178635</v>
      </c>
      <c r="G718">
        <f t="shared" si="21"/>
        <v>1.704249215709357E-3</v>
      </c>
    </row>
    <row r="719" spans="4:7" x14ac:dyDescent="0.25">
      <c r="D719">
        <v>207.88632202148437</v>
      </c>
      <c r="E719">
        <v>0.10928455740213394</v>
      </c>
      <c r="F719">
        <f t="shared" si="20"/>
        <v>0.11296862773652622</v>
      </c>
      <c r="G719">
        <f t="shared" si="21"/>
        <v>1.3572374228749212E-5</v>
      </c>
    </row>
    <row r="720" spans="4:7" x14ac:dyDescent="0.25">
      <c r="D720">
        <v>216.98704528808594</v>
      </c>
      <c r="E720">
        <v>9.2539876699447632E-2</v>
      </c>
      <c r="F720">
        <f t="shared" ref="F720:F734" si="22">($D720)^2 * $B$2 + $D720 * $B$3 + $B$4</f>
        <v>0.11220051402261322</v>
      </c>
      <c r="G720">
        <f t="shared" ref="G720:G734" si="23">(F720-E720)^2</f>
        <v>3.8654065995305168E-4</v>
      </c>
    </row>
    <row r="721" spans="4:7" x14ac:dyDescent="0.25">
      <c r="D721">
        <v>277.38983154296875</v>
      </c>
      <c r="E721">
        <v>0.16338862478733063</v>
      </c>
      <c r="F721">
        <f t="shared" si="22"/>
        <v>0.12899934808434982</v>
      </c>
      <c r="G721">
        <f t="shared" si="23"/>
        <v>1.1826223521541786E-3</v>
      </c>
    </row>
    <row r="722" spans="4:7" x14ac:dyDescent="0.25">
      <c r="D722">
        <v>361.09689331054687</v>
      </c>
      <c r="E722">
        <v>0.16357213258743286</v>
      </c>
      <c r="F722">
        <f t="shared" si="22"/>
        <v>0.2151974232263863</v>
      </c>
      <c r="G722">
        <f t="shared" si="23"/>
        <v>2.6651706335564132E-3</v>
      </c>
    </row>
    <row r="723" spans="4:7" x14ac:dyDescent="0.25">
      <c r="D723">
        <v>453.20928955078125</v>
      </c>
      <c r="E723">
        <v>0.16854254901409149</v>
      </c>
      <c r="F723">
        <f t="shared" si="22"/>
        <v>0.39452129834029076</v>
      </c>
      <c r="G723">
        <f t="shared" si="23"/>
        <v>5.1066395147033206E-2</v>
      </c>
    </row>
    <row r="724" spans="4:7" x14ac:dyDescent="0.25">
      <c r="D724">
        <v>504.74685668945312</v>
      </c>
      <c r="E724">
        <v>0.19598236680030823</v>
      </c>
      <c r="F724">
        <f t="shared" si="22"/>
        <v>0.53346867392968167</v>
      </c>
      <c r="G724">
        <f t="shared" si="23"/>
        <v>0.11389700749982178</v>
      </c>
    </row>
    <row r="725" spans="4:7" x14ac:dyDescent="0.25">
      <c r="D725">
        <v>526.2958984375</v>
      </c>
      <c r="E725">
        <v>0.26303759217262268</v>
      </c>
      <c r="F725">
        <f t="shared" si="22"/>
        <v>0.59978033877107229</v>
      </c>
      <c r="G725">
        <f t="shared" si="23"/>
        <v>0.11339567738666764</v>
      </c>
    </row>
    <row r="726" spans="4:7" x14ac:dyDescent="0.25">
      <c r="D726">
        <v>537.2362060546875</v>
      </c>
      <c r="E726">
        <v>0.27171453833580017</v>
      </c>
      <c r="F726">
        <f t="shared" si="22"/>
        <v>0.63530025216069164</v>
      </c>
      <c r="G726">
        <f t="shared" si="23"/>
        <v>0.13219457129755588</v>
      </c>
    </row>
    <row r="727" spans="4:7" x14ac:dyDescent="0.25">
      <c r="D727">
        <v>530.3780517578125</v>
      </c>
      <c r="E727">
        <v>0.32748168706893921</v>
      </c>
      <c r="F727">
        <f t="shared" si="22"/>
        <v>0.61288785102101517</v>
      </c>
      <c r="G727">
        <f t="shared" si="23"/>
        <v>8.1456678421839263E-2</v>
      </c>
    </row>
    <row r="728" spans="4:7" x14ac:dyDescent="0.25">
      <c r="D728">
        <v>538.85992431640625</v>
      </c>
      <c r="E728">
        <v>0.31429794430732727</v>
      </c>
      <c r="F728">
        <f t="shared" si="22"/>
        <v>0.64067838489214535</v>
      </c>
      <c r="G728">
        <f t="shared" si="23"/>
        <v>0.10652419199633996</v>
      </c>
    </row>
    <row r="729" spans="4:7" x14ac:dyDescent="0.25">
      <c r="D729">
        <v>539.81878662109375</v>
      </c>
      <c r="E729">
        <v>0.56909424066543579</v>
      </c>
      <c r="F729">
        <f t="shared" si="22"/>
        <v>0.64386727601616389</v>
      </c>
      <c r="G729">
        <f t="shared" si="23"/>
        <v>5.5910068155612339E-3</v>
      </c>
    </row>
    <row r="730" spans="4:7" x14ac:dyDescent="0.25">
      <c r="D730">
        <v>537.15802001953125</v>
      </c>
      <c r="E730">
        <v>0.56500339508056641</v>
      </c>
      <c r="F730">
        <f t="shared" si="22"/>
        <v>0.63504197585633926</v>
      </c>
      <c r="G730">
        <f t="shared" si="23"/>
        <v>4.9054027970844589E-3</v>
      </c>
    </row>
    <row r="731" spans="4:7" x14ac:dyDescent="0.25">
      <c r="D731">
        <v>540.0516357421875</v>
      </c>
      <c r="E731">
        <v>0.6402776837348938</v>
      </c>
      <c r="F731">
        <f t="shared" si="22"/>
        <v>0.64464311032888721</v>
      </c>
      <c r="G731">
        <f t="shared" si="23"/>
        <v>1.9056949347544955E-5</v>
      </c>
    </row>
    <row r="732" spans="4:7" x14ac:dyDescent="0.25">
      <c r="D732">
        <v>530.357421875</v>
      </c>
      <c r="E732">
        <v>0.60199308395385742</v>
      </c>
      <c r="F732">
        <f t="shared" si="22"/>
        <v>0.61282117286912507</v>
      </c>
      <c r="G732">
        <f t="shared" si="23"/>
        <v>1.1724750955694221E-4</v>
      </c>
    </row>
    <row r="733" spans="4:7" x14ac:dyDescent="0.25">
      <c r="D733">
        <v>463.24911499023437</v>
      </c>
      <c r="E733">
        <v>0.55585211515426636</v>
      </c>
      <c r="F733">
        <f t="shared" si="22"/>
        <v>0.41941602527073524</v>
      </c>
      <c r="G733">
        <f t="shared" si="23"/>
        <v>1.8614806622706984E-2</v>
      </c>
    </row>
    <row r="734" spans="4:7" x14ac:dyDescent="0.25">
      <c r="D734">
        <v>349.93795776367188</v>
      </c>
      <c r="E734">
        <v>0.23565149307250977</v>
      </c>
      <c r="F734">
        <f t="shared" si="22"/>
        <v>0.19948392681175103</v>
      </c>
      <c r="G734">
        <f t="shared" si="23"/>
        <v>1.3080928492263733E-3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91" r:id="rId3" name="CommandButton1">
          <controlPr defaultSize="0" autoLine="0" r:id="rId4">
            <anchor moveWithCells="1">
              <from>
                <xdr:col>5</xdr:col>
                <xdr:colOff>9525</xdr:colOff>
                <xdr:row>1</xdr:row>
                <xdr:rowOff>171450</xdr:rowOff>
              </from>
              <to>
                <xdr:col>6</xdr:col>
                <xdr:colOff>1371600</xdr:colOff>
                <xdr:row>6</xdr:row>
                <xdr:rowOff>19050</xdr:rowOff>
              </to>
            </anchor>
          </controlPr>
        </control>
      </mc:Choice>
      <mc:Fallback>
        <control shapeId="16391" r:id="rId3" name="CommandButton1"/>
      </mc:Fallback>
    </mc:AlternateContent>
    <mc:AlternateContent xmlns:mc="http://schemas.openxmlformats.org/markup-compatibility/2006">
      <mc:Choice Requires="x14">
        <control shapeId="16390" r:id="rId5" name="Graph">
          <controlPr defaultSize="0" autoLine="0" r:id="rId6">
            <anchor moveWithCells="1">
              <from>
                <xdr:col>5</xdr:col>
                <xdr:colOff>19050</xdr:colOff>
                <xdr:row>0</xdr:row>
                <xdr:rowOff>19050</xdr:rowOff>
              </from>
              <to>
                <xdr:col>6</xdr:col>
                <xdr:colOff>1352550</xdr:colOff>
                <xdr:row>2</xdr:row>
                <xdr:rowOff>19050</xdr:rowOff>
              </to>
            </anchor>
          </controlPr>
        </control>
      </mc:Choice>
      <mc:Fallback>
        <control shapeId="16390" r:id="rId5" name="Graph"/>
      </mc:Fallback>
    </mc:AlternateContent>
    <mc:AlternateContent xmlns:mc="http://schemas.openxmlformats.org/markup-compatibility/2006">
      <mc:Choice Requires="x14">
        <control shapeId="16389" r:id="rId7" name="ExportData">
          <controlPr defaultSize="0" autoLine="0" autoPict="0" r:id="rId8">
            <anchor moveWithCells="1">
              <from>
                <xdr:col>1</xdr:col>
                <xdr:colOff>1266825</xdr:colOff>
                <xdr:row>7</xdr:row>
                <xdr:rowOff>209550</xdr:rowOff>
              </from>
              <to>
                <xdr:col>5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6389" r:id="rId7" name="ExportData"/>
      </mc:Fallback>
    </mc:AlternateContent>
    <mc:AlternateContent xmlns:mc="http://schemas.openxmlformats.org/markup-compatibility/2006">
      <mc:Choice Requires="x14">
        <control shapeId="16388" r:id="rId9" name="Reset">
          <controlPr defaultSize="0" autoLine="0" r:id="rId10">
            <anchor moveWithCells="1">
              <from>
                <xdr:col>3</xdr:col>
                <xdr:colOff>0</xdr:colOff>
                <xdr:row>10</xdr:row>
                <xdr:rowOff>9525</xdr:rowOff>
              </from>
              <to>
                <xdr:col>5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6388" r:id="rId9" name="Reset"/>
      </mc:Fallback>
    </mc:AlternateContent>
    <mc:AlternateContent xmlns:mc="http://schemas.openxmlformats.org/markup-compatibility/2006">
      <mc:Choice Requires="x14">
        <control shapeId="16387" r:id="rId11" name="BestFit">
          <controlPr defaultSize="0" autoLine="0" r:id="rId12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5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16387" r:id="rId11" name="BestFit"/>
      </mc:Fallback>
    </mc:AlternateContent>
    <mc:AlternateContent xmlns:mc="http://schemas.openxmlformats.org/markup-compatibility/2006">
      <mc:Choice Requires="x14">
        <control shapeId="16386" r:id="rId13" name="CommandButton2">
          <controlPr autoLine="0" autoPict="0" r:id="rId14">
            <anchor moveWithCells="1">
              <from>
                <xdr:col>2</xdr:col>
                <xdr:colOff>0</xdr:colOff>
                <xdr:row>6</xdr:row>
                <xdr:rowOff>28575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6386" r:id="rId13" name="CommandButton2"/>
      </mc:Fallback>
    </mc:AlternateContent>
    <mc:AlternateContent xmlns:mc="http://schemas.openxmlformats.org/markup-compatibility/2006">
      <mc:Choice Requires="x14">
        <control shapeId="16385" r:id="rId15" name="Test">
          <controlPr autoLine="0" r:id="rId16">
            <anchor moveWithCells="1">
              <from>
                <xdr:col>3</xdr:col>
                <xdr:colOff>0</xdr:colOff>
                <xdr:row>1</xdr:row>
                <xdr:rowOff>180975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16385" r:id="rId15" name="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734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G10" sqref="G10"/>
    </sheetView>
  </sheetViews>
  <sheetFormatPr defaultRowHeight="15" x14ac:dyDescent="0.25"/>
  <cols>
    <col min="1" max="1" width="47.7109375" bestFit="1" customWidth="1"/>
    <col min="2" max="2" width="18.85546875" bestFit="1" customWidth="1"/>
    <col min="3" max="3" width="12.28515625" hidden="1" customWidth="1"/>
    <col min="4" max="4" width="20.7109375" customWidth="1"/>
    <col min="5" max="6" width="20.5703125" customWidth="1"/>
    <col min="7" max="8" width="20.7109375" customWidth="1"/>
    <col min="9" max="9" width="16.140625" hidden="1" customWidth="1"/>
    <col min="10" max="11" width="20.710937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52</v>
      </c>
      <c r="D1" s="1"/>
      <c r="E1" s="1"/>
      <c r="F1">
        <f>($D1)^3 * $B$2 + ($D1 )^2* $B$3 + ($D1) * $B$4 + $B$5</f>
        <v>1.9010614584117148E-5</v>
      </c>
      <c r="G1">
        <f>(F1-E1)^2</f>
        <v>3.6140346686584762E-10</v>
      </c>
      <c r="H1" s="29" t="b">
        <v>0</v>
      </c>
    </row>
    <row r="2" spans="1:11" ht="15" customHeight="1" thickTop="1" thickBot="1" x14ac:dyDescent="0.3">
      <c r="A2" s="16" t="s">
        <v>6</v>
      </c>
      <c r="B2" s="16">
        <v>1.487933522451824E-8</v>
      </c>
      <c r="D2" s="1"/>
      <c r="H2" s="29"/>
    </row>
    <row r="3" spans="1:11" ht="15" customHeight="1" thickTop="1" thickBot="1" x14ac:dyDescent="0.3">
      <c r="A3" s="16" t="s">
        <v>1</v>
      </c>
      <c r="B3" s="16">
        <v>-9.4709845651630228E-6</v>
      </c>
      <c r="D3" s="1"/>
    </row>
    <row r="4" spans="1:11" ht="15" customHeight="1" thickTop="1" thickBot="1" x14ac:dyDescent="0.3">
      <c r="A4" s="16" t="s">
        <v>7</v>
      </c>
      <c r="B4" s="16">
        <v>1.9871909059790056E-3</v>
      </c>
      <c r="D4" s="1"/>
    </row>
    <row r="5" spans="1:11" ht="15" customHeight="1" thickTop="1" thickBot="1" x14ac:dyDescent="0.3">
      <c r="A5" s="16" t="s">
        <v>15</v>
      </c>
      <c r="B5" s="16">
        <v>1.9010614584117148E-5</v>
      </c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0.78012324623532159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26.974693736770288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0.68233794690476246</v>
      </c>
    </row>
    <row r="12" spans="1:11" ht="15" customHeight="1" thickTop="1" thickBot="1" x14ac:dyDescent="0.3">
      <c r="A12" s="16" t="s">
        <v>10</v>
      </c>
      <c r="B12" s="16">
        <v>720</v>
      </c>
    </row>
    <row r="13" spans="1:11" ht="15" customHeight="1" thickTop="1" thickBot="1" x14ac:dyDescent="0.3">
      <c r="A13" s="16" t="s">
        <v>9</v>
      </c>
      <c r="B13" s="16">
        <f>B12-B14</f>
        <v>720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46</v>
      </c>
      <c r="E15" s="1" t="s">
        <v>64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.75" thickTop="1" x14ac:dyDescent="0.25">
      <c r="D16">
        <v>203.41719055175781</v>
      </c>
      <c r="E16">
        <v>0.15227119624614716</v>
      </c>
      <c r="F16">
        <f t="shared" ref="F16:F79" si="0">($D16)^3 * $B$2 + ($D16 )^2* $B$3 + ($D16) * $B$4 + $B$5</f>
        <v>0.13759314878982956</v>
      </c>
      <c r="G16">
        <f t="shared" ref="G16:G79" si="1">(F16-E16)^2</f>
        <v>2.1544507712991141E-4</v>
      </c>
    </row>
    <row r="17" spans="4:20" x14ac:dyDescent="0.25">
      <c r="D17">
        <v>195.86862182617187</v>
      </c>
      <c r="E17">
        <v>0.13425652682781219</v>
      </c>
      <c r="F17">
        <f t="shared" si="0"/>
        <v>0.13770695828818505</v>
      </c>
      <c r="G17">
        <f t="shared" si="1"/>
        <v>1.1905477262730752E-5</v>
      </c>
    </row>
    <row r="18" spans="4:20" x14ac:dyDescent="0.25">
      <c r="D18">
        <v>196.77870178222656</v>
      </c>
      <c r="E18">
        <v>0.14032115042209625</v>
      </c>
      <c r="F18">
        <f t="shared" si="0"/>
        <v>0.13769687370457404</v>
      </c>
      <c r="G18">
        <f t="shared" si="1"/>
        <v>6.8868282901291825E-6</v>
      </c>
    </row>
    <row r="19" spans="4:20" x14ac:dyDescent="0.25">
      <c r="D19">
        <v>197.27055358886719</v>
      </c>
      <c r="E19">
        <v>8.8975809514522552E-2</v>
      </c>
      <c r="F19">
        <f t="shared" si="0"/>
        <v>0.1376909453733948</v>
      </c>
      <c r="G19">
        <f t="shared" si="1"/>
        <v>2.3731644617483805E-3</v>
      </c>
    </row>
    <row r="20" spans="4:20" x14ac:dyDescent="0.25">
      <c r="D20">
        <v>197.87910461425781</v>
      </c>
      <c r="E20">
        <v>0.12254328280687332</v>
      </c>
      <c r="F20">
        <f t="shared" si="0"/>
        <v>0.13768316615377005</v>
      </c>
      <c r="G20">
        <f t="shared" si="1"/>
        <v>2.2921606775764083E-4</v>
      </c>
      <c r="T20" s="4"/>
    </row>
    <row r="21" spans="4:20" x14ac:dyDescent="0.25">
      <c r="D21">
        <v>198.07557678222656</v>
      </c>
      <c r="E21">
        <v>0.14054408669471741</v>
      </c>
      <c r="F21">
        <f t="shared" si="0"/>
        <v>0.1376805527262496</v>
      </c>
      <c r="G21">
        <f t="shared" si="1"/>
        <v>8.1998267885689902E-6</v>
      </c>
    </row>
    <row r="22" spans="4:20" x14ac:dyDescent="0.25">
      <c r="D22">
        <v>197.93534851074219</v>
      </c>
      <c r="E22">
        <v>9.1559514403343201E-2</v>
      </c>
      <c r="F22">
        <f t="shared" si="0"/>
        <v>0.13768242301309544</v>
      </c>
      <c r="G22">
        <f t="shared" si="1"/>
        <v>2.1273226986235571E-3</v>
      </c>
    </row>
    <row r="23" spans="4:20" x14ac:dyDescent="0.25">
      <c r="D23">
        <v>197.81944274902344</v>
      </c>
      <c r="E23">
        <v>4.6631529927253723E-2</v>
      </c>
      <c r="F23">
        <f t="shared" si="0"/>
        <v>0.13768395004285547</v>
      </c>
      <c r="G23">
        <f t="shared" si="1"/>
        <v>8.2905432089080376E-3</v>
      </c>
    </row>
    <row r="24" spans="4:20" x14ac:dyDescent="0.25">
      <c r="D24">
        <v>292.35983276367188</v>
      </c>
      <c r="E24">
        <v>7.3983415961265564E-2</v>
      </c>
      <c r="F24">
        <f t="shared" si="0"/>
        <v>0.14329163819208399</v>
      </c>
      <c r="G24">
        <f t="shared" si="1"/>
        <v>4.8036296687965132E-3</v>
      </c>
    </row>
    <row r="25" spans="4:20" x14ac:dyDescent="0.25">
      <c r="D25">
        <v>434.72817993164062</v>
      </c>
      <c r="E25">
        <v>0.12017566710710526</v>
      </c>
      <c r="F25">
        <f t="shared" si="0"/>
        <v>0.29646520560508693</v>
      </c>
      <c r="G25">
        <f t="shared" si="1"/>
        <v>3.1078001383831363E-2</v>
      </c>
    </row>
    <row r="26" spans="4:20" x14ac:dyDescent="0.25">
      <c r="D26">
        <v>522.294189453125</v>
      </c>
      <c r="E26">
        <v>0.28300508856773376</v>
      </c>
      <c r="F26">
        <f t="shared" si="0"/>
        <v>0.57428288884303647</v>
      </c>
      <c r="G26">
        <f t="shared" si="1"/>
        <v>8.4842756933219132E-2</v>
      </c>
    </row>
    <row r="27" spans="4:20" x14ac:dyDescent="0.25">
      <c r="D27">
        <v>538.05535888671875</v>
      </c>
      <c r="E27">
        <v>0.52685397863388062</v>
      </c>
      <c r="F27">
        <f t="shared" si="0"/>
        <v>0.64509226859332025</v>
      </c>
      <c r="G27">
        <f t="shared" si="1"/>
        <v>1.3980293212532524E-2</v>
      </c>
    </row>
    <row r="28" spans="4:20" x14ac:dyDescent="0.25">
      <c r="D28">
        <v>536.98236083984375</v>
      </c>
      <c r="E28">
        <v>0.73768514394760132</v>
      </c>
      <c r="F28">
        <f t="shared" si="0"/>
        <v>0.64004635215346428</v>
      </c>
      <c r="G28">
        <f t="shared" si="1"/>
        <v>9.5333336630188427E-3</v>
      </c>
    </row>
    <row r="29" spans="4:20" x14ac:dyDescent="0.25">
      <c r="D29">
        <v>540.16754150390625</v>
      </c>
      <c r="E29">
        <v>0.99327981472015381</v>
      </c>
      <c r="F29">
        <f t="shared" si="0"/>
        <v>0.65512305893086276</v>
      </c>
      <c r="G29">
        <f t="shared" si="1"/>
        <v>0.11434999148593823</v>
      </c>
    </row>
    <row r="30" spans="4:20" x14ac:dyDescent="0.25">
      <c r="D30">
        <v>539.5386962890625</v>
      </c>
      <c r="E30">
        <v>0.97494548559188843</v>
      </c>
      <c r="F30">
        <f t="shared" si="0"/>
        <v>0.65212304361343687</v>
      </c>
      <c r="G30">
        <f t="shared" si="1"/>
        <v>0.10421432904493072</v>
      </c>
    </row>
    <row r="31" spans="4:20" x14ac:dyDescent="0.25">
      <c r="D31">
        <v>541.181396484375</v>
      </c>
      <c r="E31">
        <v>1.2054678201675415</v>
      </c>
      <c r="F31">
        <f t="shared" si="0"/>
        <v>0.65998422377116661</v>
      </c>
      <c r="G31">
        <f t="shared" si="1"/>
        <v>0.29755235393752322</v>
      </c>
    </row>
    <row r="32" spans="4:20" x14ac:dyDescent="0.25">
      <c r="D32">
        <v>550.9617919921875</v>
      </c>
      <c r="E32">
        <v>1.1551778316497803</v>
      </c>
      <c r="F32">
        <f t="shared" si="0"/>
        <v>0.70844284833264304</v>
      </c>
      <c r="G32">
        <f t="shared" si="1"/>
        <v>0.19957214531936288</v>
      </c>
    </row>
    <row r="33" spans="4:7" x14ac:dyDescent="0.25">
      <c r="D33">
        <v>554.08905029296875</v>
      </c>
      <c r="E33">
        <v>1.4024456739425659</v>
      </c>
      <c r="F33">
        <f t="shared" si="0"/>
        <v>0.72454382527688077</v>
      </c>
      <c r="G33">
        <f t="shared" si="1"/>
        <v>0.45955091642435347</v>
      </c>
    </row>
    <row r="34" spans="4:7" x14ac:dyDescent="0.25">
      <c r="D34">
        <v>555.68011474609375</v>
      </c>
      <c r="E34">
        <v>1.2618768215179443</v>
      </c>
      <c r="F34">
        <f t="shared" si="0"/>
        <v>0.73284997288712561</v>
      </c>
      <c r="G34">
        <f t="shared" si="1"/>
        <v>0.27986940657225517</v>
      </c>
    </row>
    <row r="35" spans="4:7" x14ac:dyDescent="0.25">
      <c r="D35">
        <v>553.88507080078125</v>
      </c>
      <c r="E35">
        <v>1.3338044881820679</v>
      </c>
      <c r="F35">
        <f t="shared" si="0"/>
        <v>0.72348454683210495</v>
      </c>
      <c r="G35">
        <f t="shared" si="1"/>
        <v>0.37249043080942218</v>
      </c>
    </row>
    <row r="36" spans="4:7" x14ac:dyDescent="0.25">
      <c r="D36">
        <v>553.23388671875</v>
      </c>
      <c r="E36">
        <v>1.194111704826355</v>
      </c>
      <c r="F36">
        <f t="shared" si="0"/>
        <v>0.72011139698408444</v>
      </c>
      <c r="G36">
        <f t="shared" si="1"/>
        <v>0.22467629183456725</v>
      </c>
    </row>
    <row r="37" spans="4:7" x14ac:dyDescent="0.25">
      <c r="D37">
        <v>511.2760009765625</v>
      </c>
      <c r="E37">
        <v>1.1741443872451782</v>
      </c>
      <c r="F37">
        <f t="shared" si="0"/>
        <v>0.5288874448800569</v>
      </c>
      <c r="G37">
        <f t="shared" si="1"/>
        <v>0.4163565216703855</v>
      </c>
    </row>
    <row r="38" spans="4:7" x14ac:dyDescent="0.25">
      <c r="D38">
        <v>398.0665283203125</v>
      </c>
      <c r="E38">
        <v>0.71539115905761719</v>
      </c>
      <c r="F38">
        <f t="shared" si="0"/>
        <v>0.22884484807077457</v>
      </c>
      <c r="G38">
        <f t="shared" si="1"/>
        <v>0.23672731273490541</v>
      </c>
    </row>
    <row r="39" spans="4:7" x14ac:dyDescent="0.25">
      <c r="D39">
        <v>264.02206420898437</v>
      </c>
      <c r="E39">
        <v>0.34114605188369751</v>
      </c>
      <c r="F39">
        <f t="shared" si="0"/>
        <v>0.13832578318704328</v>
      </c>
      <c r="G39">
        <f t="shared" si="1"/>
        <v>4.1136061394183021E-2</v>
      </c>
    </row>
    <row r="40" spans="4:7" x14ac:dyDescent="0.25">
      <c r="D40">
        <v>197.86216735839844</v>
      </c>
      <c r="E40">
        <v>0.12876403331756592</v>
      </c>
      <c r="F40">
        <f t="shared" si="0"/>
        <v>0.13768338915260384</v>
      </c>
      <c r="G40">
        <f t="shared" si="1"/>
        <v>7.9554908512024947E-5</v>
      </c>
    </row>
    <row r="41" spans="4:7" x14ac:dyDescent="0.25">
      <c r="D41">
        <v>196.56513977050781</v>
      </c>
      <c r="E41">
        <v>0.19089902937412262</v>
      </c>
      <c r="F41">
        <f t="shared" si="0"/>
        <v>0.13769934488651289</v>
      </c>
      <c r="G41">
        <f t="shared" si="1"/>
        <v>2.8302064295812231E-3</v>
      </c>
    </row>
    <row r="42" spans="4:7" x14ac:dyDescent="0.25">
      <c r="D42">
        <v>198.32511901855469</v>
      </c>
      <c r="E42">
        <v>0.20171777904033661</v>
      </c>
      <c r="F42">
        <f t="shared" si="0"/>
        <v>0.13767716342163491</v>
      </c>
      <c r="G42">
        <f t="shared" si="1"/>
        <v>4.1012004488222998E-3</v>
      </c>
    </row>
    <row r="43" spans="4:7" x14ac:dyDescent="0.25">
      <c r="D43">
        <v>199.44703674316406</v>
      </c>
      <c r="E43">
        <v>0.13413105905056</v>
      </c>
      <c r="F43">
        <f t="shared" si="0"/>
        <v>0.13766099428784664</v>
      </c>
      <c r="G43">
        <f t="shared" si="1"/>
        <v>1.2460442779437934E-5</v>
      </c>
    </row>
    <row r="44" spans="4:7" x14ac:dyDescent="0.25">
      <c r="D44">
        <v>198.850341796875</v>
      </c>
      <c r="E44">
        <v>0.14075765013694763</v>
      </c>
      <c r="F44">
        <f t="shared" si="0"/>
        <v>0.13766977992991422</v>
      </c>
      <c r="G44">
        <f t="shared" si="1"/>
        <v>9.5349424154845589E-6</v>
      </c>
    </row>
    <row r="45" spans="4:7" x14ac:dyDescent="0.25">
      <c r="D45">
        <v>199.05718994140625</v>
      </c>
      <c r="E45">
        <v>0.13602015376091003</v>
      </c>
      <c r="F45">
        <f t="shared" si="0"/>
        <v>0.13766678132261231</v>
      </c>
      <c r="G45">
        <f t="shared" si="1"/>
        <v>2.7113823269575949E-6</v>
      </c>
    </row>
    <row r="46" spans="4:7" x14ac:dyDescent="0.25">
      <c r="D46">
        <v>200.88226318359375</v>
      </c>
      <c r="E46">
        <v>0.1874798983335495</v>
      </c>
      <c r="F46">
        <f t="shared" si="0"/>
        <v>0.13763824199219607</v>
      </c>
      <c r="G46">
        <f t="shared" si="1"/>
        <v>2.4841907068495765E-3</v>
      </c>
    </row>
    <row r="47" spans="4:7" x14ac:dyDescent="0.25">
      <c r="D47">
        <v>219.4046630859375</v>
      </c>
      <c r="E47">
        <v>0.17922642827033997</v>
      </c>
      <c r="F47">
        <f t="shared" si="0"/>
        <v>0.13725228560906402</v>
      </c>
      <c r="G47">
        <f t="shared" si="1"/>
        <v>1.761828652149145E-3</v>
      </c>
    </row>
    <row r="48" spans="4:7" x14ac:dyDescent="0.25">
      <c r="D48">
        <v>244.58493041992187</v>
      </c>
      <c r="E48">
        <v>0.14615653455257416</v>
      </c>
      <c r="F48">
        <f t="shared" si="0"/>
        <v>0.13719183839999835</v>
      </c>
      <c r="G48">
        <f t="shared" si="1"/>
        <v>8.0365777108007481E-5</v>
      </c>
    </row>
    <row r="49" spans="4:7" x14ac:dyDescent="0.25">
      <c r="D49">
        <v>368.48397827148437</v>
      </c>
      <c r="E49">
        <v>0.21749153733253479</v>
      </c>
      <c r="F49">
        <f t="shared" si="0"/>
        <v>0.19074910067813791</v>
      </c>
      <c r="G49">
        <f t="shared" si="1"/>
        <v>7.1515791821442974E-4</v>
      </c>
    </row>
    <row r="50" spans="4:7" x14ac:dyDescent="0.25">
      <c r="D50">
        <v>489.38497924804687</v>
      </c>
      <c r="E50">
        <v>0.45720753073692322</v>
      </c>
      <c r="F50">
        <f t="shared" si="0"/>
        <v>0.44819741181992589</v>
      </c>
      <c r="G50">
        <f t="shared" si="1"/>
        <v>8.1182242898433012E-5</v>
      </c>
    </row>
    <row r="51" spans="4:7" x14ac:dyDescent="0.25">
      <c r="D51">
        <v>533.93841552734375</v>
      </c>
      <c r="E51">
        <v>0.97304528951644897</v>
      </c>
      <c r="F51">
        <f t="shared" si="0"/>
        <v>0.62591312159479884</v>
      </c>
      <c r="G51">
        <f t="shared" si="1"/>
        <v>0.12050074200598471</v>
      </c>
    </row>
    <row r="52" spans="4:7" x14ac:dyDescent="0.25">
      <c r="D52">
        <v>531.515380859375</v>
      </c>
      <c r="E52">
        <v>0.3704521656036377</v>
      </c>
      <c r="F52">
        <f t="shared" si="0"/>
        <v>0.61485320238562569</v>
      </c>
      <c r="G52">
        <f t="shared" si="1"/>
        <v>5.9731866780110644E-2</v>
      </c>
    </row>
    <row r="53" spans="4:7" x14ac:dyDescent="0.25">
      <c r="D53">
        <v>523.28704833984375</v>
      </c>
      <c r="E53">
        <v>0.31316092610359192</v>
      </c>
      <c r="F53">
        <f t="shared" si="0"/>
        <v>0.57853681809259183</v>
      </c>
      <c r="G53">
        <f t="shared" si="1"/>
        <v>7.0424364048957341E-2</v>
      </c>
    </row>
    <row r="54" spans="4:7" x14ac:dyDescent="0.25">
      <c r="D54">
        <v>422.60931396484375</v>
      </c>
      <c r="E54">
        <v>0.32608380913734436</v>
      </c>
      <c r="F54">
        <f t="shared" si="0"/>
        <v>0.27137371945338318</v>
      </c>
      <c r="G54">
        <f t="shared" si="1"/>
        <v>2.9931939132270759E-3</v>
      </c>
    </row>
    <row r="55" spans="4:7" x14ac:dyDescent="0.25">
      <c r="D55">
        <v>422.68374633789062</v>
      </c>
      <c r="E55">
        <v>0.3910079300403595</v>
      </c>
      <c r="F55">
        <f t="shared" si="0"/>
        <v>0.27151924399803662</v>
      </c>
      <c r="G55">
        <f t="shared" si="1"/>
        <v>1.4277546092120806E-2</v>
      </c>
    </row>
    <row r="56" spans="4:7" x14ac:dyDescent="0.25">
      <c r="D56">
        <v>422.10061645507812</v>
      </c>
      <c r="E56">
        <v>0.84649866819381714</v>
      </c>
      <c r="F56">
        <f t="shared" si="0"/>
        <v>0.27038193709359559</v>
      </c>
      <c r="G56">
        <f t="shared" si="1"/>
        <v>0.331910487853605</v>
      </c>
    </row>
    <row r="57" spans="4:7" x14ac:dyDescent="0.25">
      <c r="D57">
        <v>422.69073486328125</v>
      </c>
      <c r="E57">
        <v>0.90414851903915405</v>
      </c>
      <c r="F57">
        <f t="shared" si="0"/>
        <v>0.2715329127804752</v>
      </c>
      <c r="G57">
        <f t="shared" si="1"/>
        <v>0.40020250528203577</v>
      </c>
    </row>
    <row r="58" spans="4:7" x14ac:dyDescent="0.25">
      <c r="D58">
        <v>434.09890747070312</v>
      </c>
      <c r="E58">
        <v>0.63682043552398682</v>
      </c>
      <c r="F58">
        <f t="shared" si="0"/>
        <v>0.29509187424288985</v>
      </c>
      <c r="G58">
        <f t="shared" si="1"/>
        <v>0.11677840959524845</v>
      </c>
    </row>
    <row r="59" spans="4:7" x14ac:dyDescent="0.25">
      <c r="D59">
        <v>521.260009765625</v>
      </c>
      <c r="E59">
        <v>0.60487234592437744</v>
      </c>
      <c r="F59">
        <f t="shared" si="0"/>
        <v>0.56988093805657569</v>
      </c>
      <c r="G59">
        <f t="shared" si="1"/>
        <v>1.2243986245708582E-3</v>
      </c>
    </row>
    <row r="60" spans="4:7" x14ac:dyDescent="0.25">
      <c r="D60">
        <v>535.65606689453125</v>
      </c>
      <c r="E60">
        <v>0.84122174978256226</v>
      </c>
      <c r="F60">
        <f t="shared" si="0"/>
        <v>0.63385540368442395</v>
      </c>
      <c r="G60">
        <f t="shared" si="1"/>
        <v>4.3000801494092883E-2</v>
      </c>
    </row>
    <row r="61" spans="4:7" x14ac:dyDescent="0.25">
      <c r="D61">
        <v>530.84954833984375</v>
      </c>
      <c r="E61">
        <v>1.0136650800704956</v>
      </c>
      <c r="F61">
        <f t="shared" si="0"/>
        <v>0.61184338721404319</v>
      </c>
      <c r="G61">
        <f t="shared" si="1"/>
        <v>0.16146067285002519</v>
      </c>
    </row>
    <row r="62" spans="4:7" x14ac:dyDescent="0.25">
      <c r="D62">
        <v>460.69540405273437</v>
      </c>
      <c r="E62">
        <v>0.81761127710342407</v>
      </c>
      <c r="F62">
        <f t="shared" si="0"/>
        <v>0.36025782474632062</v>
      </c>
      <c r="G62">
        <f t="shared" si="1"/>
        <v>0.20917218038296129</v>
      </c>
    </row>
    <row r="63" spans="4:7" x14ac:dyDescent="0.25">
      <c r="D63">
        <v>349.84942626953125</v>
      </c>
      <c r="E63">
        <v>0.53514218330383301</v>
      </c>
      <c r="F63">
        <f t="shared" si="0"/>
        <v>0.17316753334767124</v>
      </c>
      <c r="G63">
        <f t="shared" si="1"/>
        <v>0.13102564721088586</v>
      </c>
    </row>
    <row r="64" spans="4:7" x14ac:dyDescent="0.25">
      <c r="D64">
        <v>227.42811584472656</v>
      </c>
      <c r="E64">
        <v>0.19128003716468811</v>
      </c>
      <c r="F64">
        <f t="shared" si="0"/>
        <v>0.13712057946838799</v>
      </c>
      <c r="G64">
        <f t="shared" si="1"/>
        <v>2.9332468579573224E-3</v>
      </c>
    </row>
    <row r="65" spans="4:7" x14ac:dyDescent="0.25">
      <c r="D65">
        <v>196.40267944335938</v>
      </c>
      <c r="E65">
        <v>0.13590057194232941</v>
      </c>
      <c r="F65">
        <f t="shared" si="0"/>
        <v>0.13770118224289299</v>
      </c>
      <c r="G65">
        <f t="shared" si="1"/>
        <v>3.2421974544956734E-6</v>
      </c>
    </row>
    <row r="66" spans="4:7" x14ac:dyDescent="0.25">
      <c r="D66">
        <v>197.91706848144531</v>
      </c>
      <c r="E66">
        <v>0.18054072558879852</v>
      </c>
      <c r="F66">
        <f t="shared" si="0"/>
        <v>0.13768266498572093</v>
      </c>
      <c r="G66">
        <f t="shared" si="1"/>
        <v>1.8368133586570716E-3</v>
      </c>
    </row>
    <row r="67" spans="4:7" x14ac:dyDescent="0.25">
      <c r="D67">
        <v>199.4495849609375</v>
      </c>
      <c r="E67">
        <v>0.12364945560693741</v>
      </c>
      <c r="F67">
        <f t="shared" si="0"/>
        <v>0.13766095588735258</v>
      </c>
      <c r="G67">
        <f t="shared" si="1"/>
        <v>1.9632214010807447E-4</v>
      </c>
    </row>
    <row r="68" spans="4:7" x14ac:dyDescent="0.25">
      <c r="D68">
        <v>200.166259765625</v>
      </c>
      <c r="E68">
        <v>8.8671371340751648E-2</v>
      </c>
      <c r="F68">
        <f t="shared" si="0"/>
        <v>0.13764986864713316</v>
      </c>
      <c r="G68">
        <f t="shared" si="1"/>
        <v>2.398893198391221E-3</v>
      </c>
    </row>
    <row r="69" spans="4:7" x14ac:dyDescent="0.25">
      <c r="D69">
        <v>202.98684692382812</v>
      </c>
      <c r="E69">
        <v>0.17695769667625427</v>
      </c>
      <c r="F69">
        <f t="shared" si="0"/>
        <v>0.13760119801537737</v>
      </c>
      <c r="G69">
        <f t="shared" si="1"/>
        <v>1.548933986843605E-3</v>
      </c>
    </row>
    <row r="70" spans="4:7" x14ac:dyDescent="0.25">
      <c r="D70">
        <v>205.04856872558594</v>
      </c>
      <c r="E70">
        <v>0.1162765771150589</v>
      </c>
      <c r="F70">
        <f t="shared" si="0"/>
        <v>0.13756138070927496</v>
      </c>
      <c r="G70">
        <f t="shared" si="1"/>
        <v>4.5304286404435274E-4</v>
      </c>
    </row>
    <row r="71" spans="4:7" x14ac:dyDescent="0.25">
      <c r="D71">
        <v>304.84005737304687</v>
      </c>
      <c r="E71">
        <v>8.5498549044132233E-2</v>
      </c>
      <c r="F71">
        <f t="shared" si="0"/>
        <v>0.14718184853859398</v>
      </c>
      <c r="G71">
        <f t="shared" si="1"/>
        <v>3.8048294365234645E-3</v>
      </c>
    </row>
    <row r="72" spans="4:7" x14ac:dyDescent="0.25">
      <c r="D72">
        <v>482.002685546875</v>
      </c>
      <c r="E72">
        <v>9.4381459057331085E-2</v>
      </c>
      <c r="F72">
        <f t="shared" si="0"/>
        <v>0.42370713541965876</v>
      </c>
      <c r="G72">
        <f t="shared" si="1"/>
        <v>0.10845540111150459</v>
      </c>
    </row>
    <row r="73" spans="4:7" x14ac:dyDescent="0.25">
      <c r="D73">
        <v>536.19964599609375</v>
      </c>
      <c r="E73">
        <v>0.447466641664505</v>
      </c>
      <c r="F73">
        <f t="shared" si="0"/>
        <v>0.63638659694433786</v>
      </c>
      <c r="G73">
        <f t="shared" si="1"/>
        <v>3.5690749502934042E-2</v>
      </c>
    </row>
    <row r="74" spans="4:7" x14ac:dyDescent="0.25">
      <c r="D74">
        <v>535.5042724609375</v>
      </c>
      <c r="E74">
        <v>0.57031786441802979</v>
      </c>
      <c r="F74">
        <f t="shared" si="0"/>
        <v>0.63315009288272361</v>
      </c>
      <c r="G74">
        <f t="shared" si="1"/>
        <v>3.9478889338394815E-3</v>
      </c>
    </row>
    <row r="75" spans="4:7" x14ac:dyDescent="0.25">
      <c r="D75">
        <v>535.47509765625</v>
      </c>
      <c r="E75">
        <v>0.48086819052696228</v>
      </c>
      <c r="F75">
        <f t="shared" si="0"/>
        <v>0.63301460875507831</v>
      </c>
      <c r="G75">
        <f t="shared" si="1"/>
        <v>2.3148532579644797E-2</v>
      </c>
    </row>
    <row r="76" spans="4:7" x14ac:dyDescent="0.25">
      <c r="D76">
        <v>538.68841552734375</v>
      </c>
      <c r="E76">
        <v>0.47664657235145569</v>
      </c>
      <c r="F76">
        <f t="shared" si="0"/>
        <v>0.6480850057154981</v>
      </c>
      <c r="G76">
        <f t="shared" si="1"/>
        <v>2.9391136434317209E-2</v>
      </c>
    </row>
    <row r="77" spans="4:7" x14ac:dyDescent="0.25">
      <c r="D77">
        <v>535.313232421875</v>
      </c>
      <c r="E77">
        <v>0.77860361337661743</v>
      </c>
      <c r="F77">
        <f t="shared" si="0"/>
        <v>0.63226337314449377</v>
      </c>
      <c r="G77">
        <f t="shared" si="1"/>
        <v>2.1415465911195666E-2</v>
      </c>
    </row>
    <row r="78" spans="4:7" x14ac:dyDescent="0.25">
      <c r="D78">
        <v>535.88726806640625</v>
      </c>
      <c r="E78">
        <v>0.69833523035049438</v>
      </c>
      <c r="F78">
        <f t="shared" si="0"/>
        <v>0.6349309555517717</v>
      </c>
      <c r="G78">
        <f t="shared" si="1"/>
        <v>4.0201020627519402E-3</v>
      </c>
    </row>
    <row r="79" spans="4:7" x14ac:dyDescent="0.25">
      <c r="D79">
        <v>538.2508544921875</v>
      </c>
      <c r="E79">
        <v>0.76247382164001465</v>
      </c>
      <c r="F79">
        <f t="shared" si="0"/>
        <v>0.64601521688761565</v>
      </c>
      <c r="G79">
        <f t="shared" si="1"/>
        <v>1.356260662087549E-2</v>
      </c>
    </row>
    <row r="80" spans="4:7" x14ac:dyDescent="0.25">
      <c r="D80">
        <v>536.181640625</v>
      </c>
      <c r="E80">
        <v>0.69822001457214355</v>
      </c>
      <c r="F80">
        <f t="shared" ref="F80:F143" si="2">($D80)^3 * $B$2 + ($D80 )^2* $B$3 + ($D80) * $B$4 + $B$5</f>
        <v>0.63630261757002393</v>
      </c>
      <c r="G80">
        <f t="shared" ref="G80:G143" si="3">(F80-E80)^2</f>
        <v>3.8337640515180922E-3</v>
      </c>
    </row>
    <row r="81" spans="4:7" x14ac:dyDescent="0.25">
      <c r="D81">
        <v>536.55560302734375</v>
      </c>
      <c r="E81">
        <v>0.62423503398895264</v>
      </c>
      <c r="F81">
        <f t="shared" si="2"/>
        <v>0.63804875249777004</v>
      </c>
      <c r="G81">
        <f t="shared" si="3"/>
        <v>1.9081881904084463E-4</v>
      </c>
    </row>
    <row r="82" spans="4:7" x14ac:dyDescent="0.25">
      <c r="D82">
        <v>532.3973388671875</v>
      </c>
      <c r="E82">
        <v>0.47983577847480774</v>
      </c>
      <c r="F82">
        <f t="shared" si="2"/>
        <v>0.61885945004560527</v>
      </c>
      <c r="G82">
        <f t="shared" si="3"/>
        <v>1.9327581257024978E-2</v>
      </c>
    </row>
    <row r="83" spans="4:7" x14ac:dyDescent="0.25">
      <c r="D83">
        <v>538.39739990234375</v>
      </c>
      <c r="E83">
        <v>0.47097399830818176</v>
      </c>
      <c r="F83">
        <f t="shared" si="2"/>
        <v>0.64670779746858575</v>
      </c>
      <c r="G83">
        <f t="shared" si="3"/>
        <v>3.0882368167349208E-2</v>
      </c>
    </row>
    <row r="84" spans="4:7" x14ac:dyDescent="0.25">
      <c r="D84">
        <v>532.1080322265625</v>
      </c>
      <c r="E84">
        <v>0.44880187511444092</v>
      </c>
      <c r="F84">
        <f t="shared" si="2"/>
        <v>0.61754284205204302</v>
      </c>
      <c r="G84">
        <f t="shared" si="3"/>
        <v>2.8473513923036924E-2</v>
      </c>
    </row>
    <row r="85" spans="4:7" x14ac:dyDescent="0.25">
      <c r="D85">
        <v>517.69073486328125</v>
      </c>
      <c r="E85">
        <v>0.45367124676704407</v>
      </c>
      <c r="F85">
        <f t="shared" si="2"/>
        <v>0.55491451943917491</v>
      </c>
      <c r="G85">
        <f t="shared" si="3"/>
        <v>1.0250200261363437E-2</v>
      </c>
    </row>
    <row r="86" spans="4:7" x14ac:dyDescent="0.25">
      <c r="D86">
        <v>467.32290649414063</v>
      </c>
      <c r="E86">
        <v>0.27446082234382629</v>
      </c>
      <c r="F86">
        <f t="shared" si="2"/>
        <v>0.37887362098655275</v>
      </c>
      <c r="G86">
        <f t="shared" si="3"/>
        <v>1.090203252040654E-2</v>
      </c>
    </row>
    <row r="87" spans="4:7" x14ac:dyDescent="0.25">
      <c r="D87">
        <v>330.16659545898437</v>
      </c>
      <c r="E87">
        <v>0.23288901150226593</v>
      </c>
      <c r="F87">
        <f t="shared" si="2"/>
        <v>0.15922013389196257</v>
      </c>
      <c r="G87">
        <f t="shared" si="3"/>
        <v>5.4271035283618551E-3</v>
      </c>
    </row>
    <row r="88" spans="4:7" x14ac:dyDescent="0.25">
      <c r="D88">
        <v>224.4039306640625</v>
      </c>
      <c r="E88">
        <v>0.18789061903953552</v>
      </c>
      <c r="F88">
        <f t="shared" si="2"/>
        <v>0.137162412012273</v>
      </c>
      <c r="G88">
        <f t="shared" si="3"/>
        <v>2.5733509882008066E-3</v>
      </c>
    </row>
    <row r="89" spans="4:7" x14ac:dyDescent="0.25">
      <c r="D89">
        <v>199.2984619140625</v>
      </c>
      <c r="E89">
        <v>0.10445059090852737</v>
      </c>
      <c r="F89">
        <f t="shared" si="2"/>
        <v>0.13766322043996795</v>
      </c>
      <c r="G89">
        <f t="shared" si="3"/>
        <v>1.1030787603927188E-3</v>
      </c>
    </row>
    <row r="90" spans="4:7" x14ac:dyDescent="0.25">
      <c r="D90">
        <v>198.95674133300781</v>
      </c>
      <c r="E90">
        <v>8.9706689119338989E-2</v>
      </c>
      <c r="F90">
        <f t="shared" si="2"/>
        <v>0.13766824379814627</v>
      </c>
      <c r="G90">
        <f t="shared" si="3"/>
        <v>2.3003107272082201E-3</v>
      </c>
    </row>
    <row r="91" spans="4:7" x14ac:dyDescent="0.25">
      <c r="D91">
        <v>199.039794921875</v>
      </c>
      <c r="E91">
        <v>0.12863543629646301</v>
      </c>
      <c r="F91">
        <f t="shared" si="2"/>
        <v>0.13766703543273431</v>
      </c>
      <c r="G91">
        <f t="shared" si="3"/>
        <v>8.1569782958296509E-5</v>
      </c>
    </row>
    <row r="92" spans="4:7" x14ac:dyDescent="0.25">
      <c r="D92">
        <v>199.07522583007812</v>
      </c>
      <c r="E92">
        <v>0.12899263203144073</v>
      </c>
      <c r="F92">
        <f t="shared" si="2"/>
        <v>0.13766651747641381</v>
      </c>
      <c r="G92">
        <f t="shared" si="3"/>
        <v>7.5236288712515818E-5</v>
      </c>
    </row>
    <row r="93" spans="4:7" x14ac:dyDescent="0.25">
      <c r="D93">
        <v>202.75</v>
      </c>
      <c r="E93">
        <v>0.14283484220504761</v>
      </c>
      <c r="F93">
        <f t="shared" si="2"/>
        <v>0.13760556370034613</v>
      </c>
      <c r="G93">
        <f t="shared" si="3"/>
        <v>2.7345353679732934E-5</v>
      </c>
    </row>
    <row r="94" spans="4:7" x14ac:dyDescent="0.25">
      <c r="D94">
        <v>205.99136352539062</v>
      </c>
      <c r="E94">
        <v>0.17092694342136383</v>
      </c>
      <c r="F94">
        <f t="shared" si="2"/>
        <v>0.13754222483314296</v>
      </c>
      <c r="G94">
        <f t="shared" si="3"/>
        <v>1.1145394352146999E-3</v>
      </c>
    </row>
    <row r="95" spans="4:7" x14ac:dyDescent="0.25">
      <c r="D95">
        <v>288.95330810546875</v>
      </c>
      <c r="E95">
        <v>0.11220292001962662</v>
      </c>
      <c r="F95">
        <f t="shared" si="2"/>
        <v>0.14243080789627319</v>
      </c>
      <c r="G95">
        <f t="shared" si="3"/>
        <v>9.1372520548311663E-4</v>
      </c>
    </row>
    <row r="96" spans="4:7" x14ac:dyDescent="0.25">
      <c r="D96">
        <v>449.95175170898437</v>
      </c>
      <c r="E96">
        <v>0.11299248039722443</v>
      </c>
      <c r="F96">
        <f t="shared" si="2"/>
        <v>0.33213924951149287</v>
      </c>
      <c r="G96">
        <f t="shared" si="3"/>
        <v>4.8025306413222481E-2</v>
      </c>
    </row>
    <row r="97" spans="4:7" x14ac:dyDescent="0.25">
      <c r="D97">
        <v>528.41766357421875</v>
      </c>
      <c r="E97">
        <v>0.36033082008361816</v>
      </c>
      <c r="F97">
        <f t="shared" si="2"/>
        <v>0.60095731072070002</v>
      </c>
      <c r="G97">
        <f t="shared" si="3"/>
        <v>5.790110799631764E-2</v>
      </c>
    </row>
    <row r="98" spans="4:7" x14ac:dyDescent="0.25">
      <c r="D98">
        <v>549.36053466796875</v>
      </c>
      <c r="E98">
        <v>0.47616374492645264</v>
      </c>
      <c r="F98">
        <f t="shared" si="2"/>
        <v>0.7003133033958282</v>
      </c>
      <c r="G98">
        <f t="shared" si="3"/>
        <v>5.0243024562016014E-2</v>
      </c>
    </row>
    <row r="99" spans="4:7" x14ac:dyDescent="0.25">
      <c r="D99">
        <v>551.8790283203125</v>
      </c>
      <c r="E99">
        <v>0.39487841725349426</v>
      </c>
      <c r="F99">
        <f t="shared" si="2"/>
        <v>0.71313454620720829</v>
      </c>
      <c r="G99">
        <f t="shared" si="3"/>
        <v>0.10128696361660305</v>
      </c>
    </row>
    <row r="100" spans="4:7" x14ac:dyDescent="0.25">
      <c r="D100">
        <v>555.6033935546875</v>
      </c>
      <c r="E100">
        <v>0.56653773784637451</v>
      </c>
      <c r="F100">
        <f t="shared" si="2"/>
        <v>0.73244767152481649</v>
      </c>
      <c r="G100">
        <f t="shared" si="3"/>
        <v>2.7526106093185017E-2</v>
      </c>
    </row>
    <row r="101" spans="4:7" x14ac:dyDescent="0.25">
      <c r="D101">
        <v>551.90264892578125</v>
      </c>
      <c r="E101">
        <v>0.52430778741836548</v>
      </c>
      <c r="F101">
        <f t="shared" si="2"/>
        <v>0.71325570317996423</v>
      </c>
      <c r="G101">
        <f t="shared" si="3"/>
        <v>3.5701314870652215E-2</v>
      </c>
    </row>
    <row r="102" spans="4:7" x14ac:dyDescent="0.25">
      <c r="D102">
        <v>554.27484130859375</v>
      </c>
      <c r="E102">
        <v>0.4537486732006073</v>
      </c>
      <c r="F102">
        <f t="shared" si="2"/>
        <v>0.72550975503237014</v>
      </c>
      <c r="G102">
        <f t="shared" si="3"/>
        <v>7.3854085598370103E-2</v>
      </c>
    </row>
    <row r="103" spans="4:7" x14ac:dyDescent="0.25">
      <c r="D103">
        <v>554.17669677734375</v>
      </c>
      <c r="E103">
        <v>0.4643787145614624</v>
      </c>
      <c r="F103">
        <f t="shared" si="2"/>
        <v>0.72499936909486684</v>
      </c>
      <c r="G103">
        <f t="shared" si="3"/>
        <v>6.7923125569420137E-2</v>
      </c>
    </row>
    <row r="104" spans="4:7" x14ac:dyDescent="0.25">
      <c r="D104">
        <v>555.803466796875</v>
      </c>
      <c r="E104">
        <v>0.41168040037155151</v>
      </c>
      <c r="F104">
        <f t="shared" si="2"/>
        <v>0.73349716998380976</v>
      </c>
      <c r="G104">
        <f t="shared" si="3"/>
        <v>0.10356603320366931</v>
      </c>
    </row>
    <row r="105" spans="4:7" x14ac:dyDescent="0.25">
      <c r="D105">
        <v>556.71002197265625</v>
      </c>
      <c r="E105">
        <v>0.49445748329162598</v>
      </c>
      <c r="F105">
        <f t="shared" si="2"/>
        <v>0.73826796871102451</v>
      </c>
      <c r="G105">
        <f t="shared" si="3"/>
        <v>5.9443552800442744E-2</v>
      </c>
    </row>
    <row r="106" spans="4:7" x14ac:dyDescent="0.25">
      <c r="D106">
        <v>554.34075927734375</v>
      </c>
      <c r="E106">
        <v>0.48238256573677063</v>
      </c>
      <c r="F106">
        <f t="shared" si="2"/>
        <v>0.72585271670032503</v>
      </c>
      <c r="G106">
        <f t="shared" si="3"/>
        <v>5.9277714410215968E-2</v>
      </c>
    </row>
    <row r="107" spans="4:7" x14ac:dyDescent="0.25">
      <c r="D107">
        <v>554.61468505859375</v>
      </c>
      <c r="E107">
        <v>0.46748760342597961</v>
      </c>
      <c r="F107">
        <f t="shared" si="2"/>
        <v>0.72727933511007126</v>
      </c>
      <c r="G107">
        <f t="shared" si="3"/>
        <v>6.7491743851419067E-2</v>
      </c>
    </row>
    <row r="108" spans="4:7" x14ac:dyDescent="0.25">
      <c r="D108">
        <v>555.22705078125</v>
      </c>
      <c r="E108">
        <v>0.42350548505783081</v>
      </c>
      <c r="F108">
        <f t="shared" si="2"/>
        <v>0.73047686364725184</v>
      </c>
      <c r="G108">
        <f t="shared" si="3"/>
        <v>9.4231427273089655E-2</v>
      </c>
    </row>
    <row r="109" spans="4:7" x14ac:dyDescent="0.25">
      <c r="D109">
        <v>554.8095703125</v>
      </c>
      <c r="E109">
        <v>0.50481224060058594</v>
      </c>
      <c r="F109">
        <f t="shared" si="2"/>
        <v>0.72829570319911818</v>
      </c>
      <c r="G109">
        <f t="shared" si="3"/>
        <v>4.9944858055029559E-2</v>
      </c>
    </row>
    <row r="110" spans="4:7" x14ac:dyDescent="0.25">
      <c r="D110">
        <v>516.31268310546875</v>
      </c>
      <c r="E110">
        <v>0.40942871570587158</v>
      </c>
      <c r="F110">
        <f t="shared" si="2"/>
        <v>0.54922937471745281</v>
      </c>
      <c r="G110">
        <f t="shared" si="3"/>
        <v>1.9544224260072407E-2</v>
      </c>
    </row>
    <row r="111" spans="4:7" x14ac:dyDescent="0.25">
      <c r="D111">
        <v>394.49798583984375</v>
      </c>
      <c r="E111">
        <v>0.27116170525550842</v>
      </c>
      <c r="F111">
        <f t="shared" si="2"/>
        <v>0.2235248372168164</v>
      </c>
      <c r="G111">
        <f t="shared" si="3"/>
        <v>2.2692711965357575E-3</v>
      </c>
    </row>
    <row r="112" spans="4:7" x14ac:dyDescent="0.25">
      <c r="D112">
        <v>271.06613159179687</v>
      </c>
      <c r="E112">
        <v>0.15272283554077148</v>
      </c>
      <c r="F112">
        <f t="shared" si="2"/>
        <v>0.13913405423033878</v>
      </c>
      <c r="G112">
        <f t="shared" si="3"/>
        <v>1.8465497750276509E-4</v>
      </c>
    </row>
    <row r="113" spans="4:7" x14ac:dyDescent="0.25">
      <c r="D113">
        <v>208.16883850097656</v>
      </c>
      <c r="E113">
        <v>0.14919452369213104</v>
      </c>
      <c r="F113">
        <f t="shared" si="2"/>
        <v>0.1374962324925865</v>
      </c>
      <c r="G113">
        <f t="shared" si="3"/>
        <v>1.368500169893414E-4</v>
      </c>
    </row>
    <row r="114" spans="4:7" x14ac:dyDescent="0.25">
      <c r="D114">
        <v>199.50277709960937</v>
      </c>
      <c r="E114">
        <v>0.1932050883769989</v>
      </c>
      <c r="F114">
        <f t="shared" si="2"/>
        <v>0.13766015262406514</v>
      </c>
      <c r="G114">
        <f t="shared" si="3"/>
        <v>3.0852398877975391E-3</v>
      </c>
    </row>
    <row r="115" spans="4:7" x14ac:dyDescent="0.25">
      <c r="D115">
        <v>198.34194946289062</v>
      </c>
      <c r="E115">
        <v>0.13273623585700989</v>
      </c>
      <c r="F115">
        <f t="shared" si="2"/>
        <v>0.13767693204227796</v>
      </c>
      <c r="G115">
        <f t="shared" si="3"/>
        <v>2.4410478795122488E-5</v>
      </c>
    </row>
    <row r="116" spans="4:7" x14ac:dyDescent="0.25">
      <c r="D116">
        <v>200.19097900390625</v>
      </c>
      <c r="E116">
        <v>8.2364074885845184E-2</v>
      </c>
      <c r="F116">
        <f t="shared" si="2"/>
        <v>0.13764947621972515</v>
      </c>
      <c r="G116">
        <f t="shared" si="3"/>
        <v>3.0564756006481765E-3</v>
      </c>
    </row>
    <row r="117" spans="4:7" x14ac:dyDescent="0.25">
      <c r="D117">
        <v>233.63784790039062</v>
      </c>
      <c r="E117">
        <v>0.10051211714744568</v>
      </c>
      <c r="F117">
        <f t="shared" si="2"/>
        <v>0.13707644611985356</v>
      </c>
      <c r="G117">
        <f t="shared" si="3"/>
        <v>1.3369501532024665E-3</v>
      </c>
    </row>
    <row r="118" spans="4:7" x14ac:dyDescent="0.25">
      <c r="D118">
        <v>310.943115234375</v>
      </c>
      <c r="E118">
        <v>0.1217576190829277</v>
      </c>
      <c r="F118">
        <f t="shared" si="2"/>
        <v>0.14954260761808144</v>
      </c>
      <c r="G118">
        <f t="shared" si="3"/>
        <v>7.7200558789862462E-4</v>
      </c>
    </row>
    <row r="119" spans="4:7" x14ac:dyDescent="0.25">
      <c r="D119">
        <v>407.74264526367187</v>
      </c>
      <c r="E119">
        <v>0.13314448297023773</v>
      </c>
      <c r="F119">
        <f t="shared" si="2"/>
        <v>0.24434515923021108</v>
      </c>
      <c r="G119">
        <f t="shared" si="3"/>
        <v>1.23655904006754E-2</v>
      </c>
    </row>
    <row r="120" spans="4:7" x14ac:dyDescent="0.25">
      <c r="D120">
        <v>474.86651611328125</v>
      </c>
      <c r="E120">
        <v>0.16761286556720734</v>
      </c>
      <c r="F120">
        <f t="shared" si="2"/>
        <v>0.40128164058943927</v>
      </c>
      <c r="G120">
        <f t="shared" si="3"/>
        <v>5.4601096420390439E-2</v>
      </c>
    </row>
    <row r="121" spans="4:7" x14ac:dyDescent="0.25">
      <c r="D121">
        <v>535.37310791015625</v>
      </c>
      <c r="E121">
        <v>0.30134731531143188</v>
      </c>
      <c r="F121">
        <f t="shared" si="2"/>
        <v>0.63254117423028333</v>
      </c>
      <c r="G121">
        <f t="shared" si="3"/>
        <v>0.10968937218556007</v>
      </c>
    </row>
    <row r="122" spans="4:7" x14ac:dyDescent="0.25">
      <c r="D122">
        <v>531.15435791015625</v>
      </c>
      <c r="E122">
        <v>0.31394818425178528</v>
      </c>
      <c r="F122">
        <f t="shared" si="2"/>
        <v>0.6132196749547294</v>
      </c>
      <c r="G122">
        <f t="shared" si="3"/>
        <v>8.9563425147562367E-2</v>
      </c>
    </row>
    <row r="123" spans="4:7" x14ac:dyDescent="0.25">
      <c r="D123">
        <v>534.9090576171875</v>
      </c>
      <c r="E123">
        <v>0.37173229455947876</v>
      </c>
      <c r="F123">
        <f t="shared" si="2"/>
        <v>0.63039084944964152</v>
      </c>
      <c r="G123">
        <f t="shared" si="3"/>
        <v>6.6904248017867346E-2</v>
      </c>
    </row>
    <row r="124" spans="4:7" x14ac:dyDescent="0.25">
      <c r="D124">
        <v>535.67681884765625</v>
      </c>
      <c r="E124">
        <v>0.44467133283615112</v>
      </c>
      <c r="F124">
        <f t="shared" si="2"/>
        <v>0.63395187905319794</v>
      </c>
      <c r="G124">
        <f t="shared" si="3"/>
        <v>3.58271251762236E-2</v>
      </c>
    </row>
    <row r="125" spans="4:7" x14ac:dyDescent="0.25">
      <c r="D125">
        <v>535.1455078125</v>
      </c>
      <c r="E125">
        <v>0.49610450863838196</v>
      </c>
      <c r="F125">
        <f t="shared" si="2"/>
        <v>0.63148574086155773</v>
      </c>
      <c r="G125">
        <f t="shared" si="3"/>
        <v>1.8328078038265447E-2</v>
      </c>
    </row>
    <row r="126" spans="4:7" x14ac:dyDescent="0.25">
      <c r="D126">
        <v>534.11639404296875</v>
      </c>
      <c r="E126">
        <v>0.51970213651657104</v>
      </c>
      <c r="F126">
        <f t="shared" si="2"/>
        <v>0.62673213637656611</v>
      </c>
      <c r="G126">
        <f t="shared" si="3"/>
        <v>1.1455420870030543E-2</v>
      </c>
    </row>
    <row r="127" spans="4:7" x14ac:dyDescent="0.25">
      <c r="D127">
        <v>538.5926513671875</v>
      </c>
      <c r="E127">
        <v>0.65427571535110474</v>
      </c>
      <c r="F127">
        <f t="shared" si="2"/>
        <v>0.64763153704448717</v>
      </c>
      <c r="G127">
        <f t="shared" si="3"/>
        <v>4.4145105370127457E-5</v>
      </c>
    </row>
    <row r="128" spans="4:7" x14ac:dyDescent="0.25">
      <c r="D128">
        <v>548.31134033203125</v>
      </c>
      <c r="E128">
        <v>0.51931345462799072</v>
      </c>
      <c r="F128">
        <f t="shared" si="2"/>
        <v>0.69502844726639879</v>
      </c>
      <c r="G128">
        <f t="shared" si="3"/>
        <v>3.08757586379158E-2</v>
      </c>
    </row>
    <row r="129" spans="4:7" x14ac:dyDescent="0.25">
      <c r="D129">
        <v>553.29193115234375</v>
      </c>
      <c r="E129">
        <v>0.54277628660202026</v>
      </c>
      <c r="F129">
        <f t="shared" si="2"/>
        <v>0.72041154409179642</v>
      </c>
      <c r="G129">
        <f t="shared" si="3"/>
        <v>3.1554284703459078E-2</v>
      </c>
    </row>
    <row r="130" spans="4:7" x14ac:dyDescent="0.25">
      <c r="D130">
        <v>552.22357177734375</v>
      </c>
      <c r="E130">
        <v>0.49203923344612122</v>
      </c>
      <c r="F130">
        <f t="shared" si="2"/>
        <v>0.71490348735528508</v>
      </c>
      <c r="G130">
        <f t="shared" si="3"/>
        <v>4.9668475670488259E-2</v>
      </c>
    </row>
    <row r="131" spans="4:7" x14ac:dyDescent="0.25">
      <c r="D131">
        <v>554.72265625</v>
      </c>
      <c r="E131">
        <v>0.62589961290359497</v>
      </c>
      <c r="F131">
        <f t="shared" si="2"/>
        <v>0.72784228437114518</v>
      </c>
      <c r="G131">
        <f t="shared" si="3"/>
        <v>1.0392308265940875E-2</v>
      </c>
    </row>
    <row r="132" spans="4:7" x14ac:dyDescent="0.25">
      <c r="D132">
        <v>552.39886474609375</v>
      </c>
      <c r="E132">
        <v>0.60566896200180054</v>
      </c>
      <c r="F132">
        <f t="shared" si="2"/>
        <v>0.71580485241192027</v>
      </c>
      <c r="G132">
        <f t="shared" si="3"/>
        <v>1.2129914356429903E-2</v>
      </c>
    </row>
    <row r="133" spans="4:7" x14ac:dyDescent="0.25">
      <c r="D133">
        <v>555.77313232421875</v>
      </c>
      <c r="E133">
        <v>0.70548051595687866</v>
      </c>
      <c r="F133">
        <f t="shared" si="2"/>
        <v>0.73333796938261631</v>
      </c>
      <c r="G133">
        <f t="shared" si="3"/>
        <v>7.7603771136714199E-4</v>
      </c>
    </row>
    <row r="134" spans="4:7" x14ac:dyDescent="0.25">
      <c r="D134">
        <v>511.59420776367187</v>
      </c>
      <c r="E134">
        <v>0.61417436599731445</v>
      </c>
      <c r="F134">
        <f t="shared" si="2"/>
        <v>0.5301524383925551</v>
      </c>
      <c r="G134">
        <f t="shared" si="3"/>
        <v>7.0596843184194211E-3</v>
      </c>
    </row>
    <row r="135" spans="4:7" x14ac:dyDescent="0.25">
      <c r="D135">
        <v>391.03762817382812</v>
      </c>
      <c r="E135">
        <v>0.4459269642829895</v>
      </c>
      <c r="F135">
        <f t="shared" si="2"/>
        <v>0.21856409990125128</v>
      </c>
      <c r="G135">
        <f t="shared" si="3"/>
        <v>5.1693872099868685E-2</v>
      </c>
    </row>
    <row r="136" spans="4:7" x14ac:dyDescent="0.25">
      <c r="D136">
        <v>262.99362182617187</v>
      </c>
      <c r="E136">
        <v>0.17978392541408539</v>
      </c>
      <c r="F136">
        <f t="shared" si="2"/>
        <v>0.13822773243077549</v>
      </c>
      <c r="G136">
        <f t="shared" si="3"/>
        <v>1.7269171752660947E-3</v>
      </c>
    </row>
    <row r="137" spans="4:7" x14ac:dyDescent="0.25">
      <c r="D137">
        <v>200.85870361328125</v>
      </c>
      <c r="E137">
        <v>0.16275706887245178</v>
      </c>
      <c r="F137">
        <f t="shared" si="2"/>
        <v>0.13763863296042708</v>
      </c>
      <c r="G137">
        <f t="shared" si="3"/>
        <v>6.3093582266649211E-4</v>
      </c>
    </row>
    <row r="138" spans="4:7" x14ac:dyDescent="0.25">
      <c r="D138">
        <v>198.82402038574219</v>
      </c>
      <c r="E138">
        <v>0.15196250379085541</v>
      </c>
      <c r="F138">
        <f t="shared" si="2"/>
        <v>0.13767015786906325</v>
      </c>
      <c r="G138">
        <f t="shared" si="3"/>
        <v>2.0427115194816882E-4</v>
      </c>
    </row>
    <row r="139" spans="4:7" x14ac:dyDescent="0.25">
      <c r="D139">
        <v>198.56732177734375</v>
      </c>
      <c r="E139">
        <v>6.6283062100410461E-2</v>
      </c>
      <c r="F139">
        <f t="shared" si="2"/>
        <v>0.13767380016692929</v>
      </c>
      <c r="G139">
        <f t="shared" si="3"/>
        <v>5.0966374816823002E-3</v>
      </c>
    </row>
    <row r="140" spans="4:7" x14ac:dyDescent="0.25">
      <c r="D140">
        <v>202.59556579589844</v>
      </c>
      <c r="E140">
        <v>3.8764874916523695E-3</v>
      </c>
      <c r="F140">
        <f t="shared" si="2"/>
        <v>0.13760838496812647</v>
      </c>
      <c r="G140">
        <f t="shared" si="3"/>
        <v>1.788422040265818E-2</v>
      </c>
    </row>
    <row r="141" spans="4:7" x14ac:dyDescent="0.25">
      <c r="D141">
        <v>205.83895874023437</v>
      </c>
      <c r="E141">
        <v>0.13404206931591034</v>
      </c>
      <c r="F141">
        <f t="shared" si="2"/>
        <v>0.13754535662388465</v>
      </c>
      <c r="G141">
        <f t="shared" si="3"/>
        <v>1.2273021962213863E-5</v>
      </c>
    </row>
    <row r="142" spans="4:7" x14ac:dyDescent="0.25">
      <c r="D142">
        <v>204.17701721191406</v>
      </c>
      <c r="E142">
        <v>0.14322185516357422</v>
      </c>
      <c r="F142">
        <f t="shared" si="2"/>
        <v>0.13757858783525898</v>
      </c>
      <c r="G142">
        <f t="shared" si="3"/>
        <v>3.1846466138830266E-5</v>
      </c>
    </row>
    <row r="143" spans="4:7" x14ac:dyDescent="0.25">
      <c r="D143">
        <v>228.6510009765625</v>
      </c>
      <c r="E143">
        <v>0.14634944498538971</v>
      </c>
      <c r="F143">
        <f t="shared" si="2"/>
        <v>0.13710706115608892</v>
      </c>
      <c r="G143">
        <f t="shared" si="3"/>
        <v>8.5421658848120694E-5</v>
      </c>
    </row>
    <row r="144" spans="4:7" x14ac:dyDescent="0.25">
      <c r="D144">
        <v>346.80441284179687</v>
      </c>
      <c r="E144">
        <v>0.17900581657886505</v>
      </c>
      <c r="F144">
        <f t="shared" ref="F144:F207" si="4">($D144)^3 * $B$2 + ($D144 )^2* $B$3 + ($D144) * $B$4 + $B$5</f>
        <v>0.17071559656782512</v>
      </c>
      <c r="G144">
        <f t="shared" ref="G144:G207" si="5">(F144-E144)^2</f>
        <v>6.8727747831446963E-5</v>
      </c>
    </row>
    <row r="145" spans="4:7" x14ac:dyDescent="0.25">
      <c r="D145">
        <v>476.47979736328125</v>
      </c>
      <c r="E145">
        <v>0.16731424629688263</v>
      </c>
      <c r="F145">
        <f t="shared" si="4"/>
        <v>0.40624575628044746</v>
      </c>
      <c r="G145">
        <f t="shared" si="5"/>
        <v>5.7088266463026338E-2</v>
      </c>
    </row>
    <row r="146" spans="4:7" x14ac:dyDescent="0.25">
      <c r="D146">
        <v>525.22161865234375</v>
      </c>
      <c r="E146">
        <v>0.18661706149578094</v>
      </c>
      <c r="F146">
        <f t="shared" si="4"/>
        <v>0.58690426269962126</v>
      </c>
      <c r="G146">
        <f t="shared" si="5"/>
        <v>0.16022984344760374</v>
      </c>
    </row>
    <row r="147" spans="4:7" x14ac:dyDescent="0.25">
      <c r="D147">
        <v>526.8299560546875</v>
      </c>
      <c r="E147">
        <v>0.38536214828491211</v>
      </c>
      <c r="F147">
        <f t="shared" si="4"/>
        <v>0.59394027586352949</v>
      </c>
      <c r="G147">
        <f t="shared" si="5"/>
        <v>4.3504835304201989E-2</v>
      </c>
    </row>
    <row r="148" spans="4:7" x14ac:dyDescent="0.25">
      <c r="D148">
        <v>520.3060302734375</v>
      </c>
      <c r="E148">
        <v>0.44940698146820068</v>
      </c>
      <c r="F148">
        <f t="shared" si="4"/>
        <v>0.56584652725007256</v>
      </c>
      <c r="G148">
        <f t="shared" si="5"/>
        <v>1.3558167821888636E-2</v>
      </c>
    </row>
    <row r="149" spans="4:7" x14ac:dyDescent="0.25">
      <c r="D149">
        <v>538.329833984375</v>
      </c>
      <c r="E149">
        <v>0.60778152942657471</v>
      </c>
      <c r="F149">
        <f t="shared" si="4"/>
        <v>0.64638840003497888</v>
      </c>
      <c r="G149">
        <f t="shared" si="5"/>
        <v>1.4904904581740622E-3</v>
      </c>
    </row>
    <row r="150" spans="4:7" x14ac:dyDescent="0.25">
      <c r="D150">
        <v>536.15435791015625</v>
      </c>
      <c r="E150">
        <v>0.61992496252059937</v>
      </c>
      <c r="F150">
        <f t="shared" si="4"/>
        <v>0.63617538533741791</v>
      </c>
      <c r="G150">
        <f t="shared" si="5"/>
        <v>2.6407624172537672E-4</v>
      </c>
    </row>
    <row r="151" spans="4:7" x14ac:dyDescent="0.25">
      <c r="D151">
        <v>539.3070068359375</v>
      </c>
      <c r="E151">
        <v>0.74941378831863403</v>
      </c>
      <c r="F151">
        <f t="shared" si="4"/>
        <v>0.65102064349754984</v>
      </c>
      <c r="G151">
        <f t="shared" si="5"/>
        <v>9.6812109477828461E-3</v>
      </c>
    </row>
    <row r="152" spans="4:7" x14ac:dyDescent="0.25">
      <c r="D152">
        <v>539.74969482421875</v>
      </c>
      <c r="E152">
        <v>0.71406108140945435</v>
      </c>
      <c r="F152">
        <f t="shared" si="4"/>
        <v>0.65312835931961555</v>
      </c>
      <c r="G152">
        <f t="shared" si="5"/>
        <v>3.712796621277529E-3</v>
      </c>
    </row>
    <row r="153" spans="4:7" x14ac:dyDescent="0.25">
      <c r="D153">
        <v>538.86309814453125</v>
      </c>
      <c r="E153">
        <v>0.86699289083480835</v>
      </c>
      <c r="F153">
        <f t="shared" si="4"/>
        <v>0.64891286280232152</v>
      </c>
      <c r="G153">
        <f t="shared" si="5"/>
        <v>4.7558898626650241E-2</v>
      </c>
    </row>
    <row r="154" spans="4:7" x14ac:dyDescent="0.25">
      <c r="D154">
        <v>535.38360595703125</v>
      </c>
      <c r="E154">
        <v>0.78468972444534302</v>
      </c>
      <c r="F154">
        <f t="shared" si="4"/>
        <v>0.63258989211220151</v>
      </c>
      <c r="G154">
        <f t="shared" si="5"/>
        <v>2.3134358995769759E-2</v>
      </c>
    </row>
    <row r="155" spans="4:7" x14ac:dyDescent="0.25">
      <c r="D155">
        <v>524.17547607421875</v>
      </c>
      <c r="E155">
        <v>0.89089196920394897</v>
      </c>
      <c r="F155">
        <f t="shared" si="4"/>
        <v>0.5823665182058686</v>
      </c>
      <c r="G155">
        <f t="shared" si="5"/>
        <v>9.5187953913568893E-2</v>
      </c>
    </row>
    <row r="156" spans="4:7" x14ac:dyDescent="0.25">
      <c r="D156">
        <v>517.0443115234375</v>
      </c>
      <c r="E156">
        <v>0.75083482265472412</v>
      </c>
      <c r="F156">
        <f t="shared" si="4"/>
        <v>0.5522412680226767</v>
      </c>
      <c r="G156">
        <f t="shared" si="5"/>
        <v>3.9439399941392006E-2</v>
      </c>
    </row>
    <row r="157" spans="4:7" x14ac:dyDescent="0.25">
      <c r="D157">
        <v>466.1209716796875</v>
      </c>
      <c r="E157">
        <v>0.67092293500900269</v>
      </c>
      <c r="F157">
        <f t="shared" si="4"/>
        <v>0.3754240292455916</v>
      </c>
      <c r="G157">
        <f t="shared" si="5"/>
        <v>8.7319603307373303E-2</v>
      </c>
    </row>
    <row r="158" spans="4:7" x14ac:dyDescent="0.25">
      <c r="D158">
        <v>353.8846435546875</v>
      </c>
      <c r="E158">
        <v>0.36096242070198059</v>
      </c>
      <c r="F158">
        <f t="shared" si="4"/>
        <v>0.17659281445882127</v>
      </c>
      <c r="G158">
        <f t="shared" si="5"/>
        <v>3.3992151706257613E-2</v>
      </c>
    </row>
    <row r="159" spans="4:7" x14ac:dyDescent="0.25">
      <c r="D159">
        <v>273.49102783203125</v>
      </c>
      <c r="E159">
        <v>0.16713668406009674</v>
      </c>
      <c r="F159">
        <f t="shared" si="4"/>
        <v>0.13947108273926248</v>
      </c>
      <c r="G159">
        <f t="shared" si="5"/>
        <v>7.6538549644334633E-4</v>
      </c>
    </row>
    <row r="160" spans="4:7" x14ac:dyDescent="0.25">
      <c r="D160">
        <v>207.39454650878906</v>
      </c>
      <c r="E160">
        <v>0.15387782454490662</v>
      </c>
      <c r="F160">
        <f t="shared" si="4"/>
        <v>0.13751282890391478</v>
      </c>
      <c r="G160">
        <f t="shared" si="5"/>
        <v>2.678130823296818E-4</v>
      </c>
    </row>
    <row r="161" spans="4:7" x14ac:dyDescent="0.25">
      <c r="D161">
        <v>196.53567504882812</v>
      </c>
      <c r="E161">
        <v>0.16664029657840729</v>
      </c>
      <c r="F161">
        <f t="shared" si="4"/>
        <v>0.13769968086120224</v>
      </c>
      <c r="G161">
        <f t="shared" si="5"/>
        <v>8.3755923809093584E-4</v>
      </c>
    </row>
    <row r="162" spans="4:7" x14ac:dyDescent="0.25">
      <c r="D162">
        <v>197.86923217773437</v>
      </c>
      <c r="E162">
        <v>0.13743360340595245</v>
      </c>
      <c r="F162">
        <f t="shared" si="4"/>
        <v>0.13768329618050348</v>
      </c>
      <c r="G162">
        <f t="shared" si="5"/>
        <v>6.2346481662991606E-8</v>
      </c>
    </row>
    <row r="163" spans="4:7" x14ac:dyDescent="0.25">
      <c r="D163">
        <v>198.92015075683594</v>
      </c>
      <c r="E163">
        <v>0.12455777078866959</v>
      </c>
      <c r="F163">
        <f t="shared" si="4"/>
        <v>0.13766877358300253</v>
      </c>
      <c r="G163">
        <f t="shared" si="5"/>
        <v>1.7189839427300625E-4</v>
      </c>
    </row>
    <row r="164" spans="4:7" x14ac:dyDescent="0.25">
      <c r="D164">
        <v>203.74298095703125</v>
      </c>
      <c r="E164">
        <v>5.3502999246120453E-2</v>
      </c>
      <c r="F164">
        <f t="shared" si="4"/>
        <v>0.13758695848187089</v>
      </c>
      <c r="G164">
        <f t="shared" si="5"/>
        <v>7.0701122007593405E-3</v>
      </c>
    </row>
    <row r="165" spans="4:7" x14ac:dyDescent="0.25">
      <c r="D165">
        <v>208.65043640136719</v>
      </c>
      <c r="E165">
        <v>0.12904053926467896</v>
      </c>
      <c r="F165">
        <f t="shared" si="4"/>
        <v>0.13748579903212158</v>
      </c>
      <c r="G165">
        <f t="shared" si="5"/>
        <v>7.1322412539584978E-5</v>
      </c>
    </row>
    <row r="166" spans="4:7" x14ac:dyDescent="0.25">
      <c r="D166">
        <v>202.91822814941406</v>
      </c>
      <c r="E166">
        <v>0.11465436965227127</v>
      </c>
      <c r="F166">
        <f t="shared" si="4"/>
        <v>0.13760246761810843</v>
      </c>
      <c r="G166">
        <f t="shared" si="5"/>
        <v>5.2661520024965965E-4</v>
      </c>
    </row>
    <row r="167" spans="4:7" x14ac:dyDescent="0.25">
      <c r="D167">
        <v>268.03317260742187</v>
      </c>
      <c r="E167">
        <v>0.11432489007711411</v>
      </c>
      <c r="F167">
        <f t="shared" si="4"/>
        <v>0.13875588009333858</v>
      </c>
      <c r="G167">
        <f t="shared" si="5"/>
        <v>5.9687327317286024E-4</v>
      </c>
    </row>
    <row r="168" spans="4:7" x14ac:dyDescent="0.25">
      <c r="D168">
        <v>422.53369140625</v>
      </c>
      <c r="E168">
        <v>0.12242066860198975</v>
      </c>
      <c r="F168">
        <f t="shared" si="4"/>
        <v>0.27122597454034714</v>
      </c>
      <c r="G168">
        <f t="shared" si="5"/>
        <v>2.2143019075408141E-2</v>
      </c>
    </row>
    <row r="169" spans="4:7" x14ac:dyDescent="0.25">
      <c r="D169">
        <v>529.9949951171875</v>
      </c>
      <c r="E169">
        <v>0.22161620855331421</v>
      </c>
      <c r="F169">
        <f t="shared" si="4"/>
        <v>0.60799896128181019</v>
      </c>
      <c r="G169">
        <f t="shared" si="5"/>
        <v>0.14929163160605008</v>
      </c>
    </row>
    <row r="170" spans="4:7" x14ac:dyDescent="0.25">
      <c r="D170">
        <v>534.6290283203125</v>
      </c>
      <c r="E170">
        <v>0.40170401334762573</v>
      </c>
      <c r="F170">
        <f t="shared" si="4"/>
        <v>0.62909624686826415</v>
      </c>
      <c r="G170">
        <f t="shared" si="5"/>
        <v>5.1707227865504558E-2</v>
      </c>
    </row>
    <row r="171" spans="4:7" x14ac:dyDescent="0.25">
      <c r="D171">
        <v>537.56243896484375</v>
      </c>
      <c r="E171">
        <v>0.58478313684463501</v>
      </c>
      <c r="F171">
        <f t="shared" si="4"/>
        <v>0.64277009419599618</v>
      </c>
      <c r="G171">
        <f t="shared" si="5"/>
        <v>3.362487222868579E-3</v>
      </c>
    </row>
    <row r="172" spans="4:7" x14ac:dyDescent="0.25">
      <c r="D172">
        <v>538.94110107421875</v>
      </c>
      <c r="E172">
        <v>0.68318939208984375</v>
      </c>
      <c r="F172">
        <f t="shared" si="4"/>
        <v>0.64928282223633449</v>
      </c>
      <c r="G172">
        <f t="shared" si="5"/>
        <v>1.1496554792309031E-3</v>
      </c>
    </row>
    <row r="173" spans="4:7" x14ac:dyDescent="0.25">
      <c r="D173">
        <v>540.58367919921875</v>
      </c>
      <c r="E173">
        <v>0.57889574766159058</v>
      </c>
      <c r="F173">
        <f t="shared" si="4"/>
        <v>0.65711468145189023</v>
      </c>
      <c r="G173">
        <f t="shared" si="5"/>
        <v>6.11820160329128E-3</v>
      </c>
    </row>
    <row r="174" spans="4:7" x14ac:dyDescent="0.25">
      <c r="D174">
        <v>538.6212158203125</v>
      </c>
      <c r="E174">
        <v>0.74208980798721313</v>
      </c>
      <c r="F174">
        <f t="shared" si="4"/>
        <v>0.64776676932579691</v>
      </c>
      <c r="G174">
        <f t="shared" si="5"/>
        <v>8.89683562232302E-3</v>
      </c>
    </row>
    <row r="175" spans="4:7" x14ac:dyDescent="0.25">
      <c r="D175">
        <v>539.64361572265625</v>
      </c>
      <c r="E175">
        <v>0.95102226734161377</v>
      </c>
      <c r="F175">
        <f t="shared" si="4"/>
        <v>0.65262277612037578</v>
      </c>
      <c r="G175">
        <f t="shared" si="5"/>
        <v>8.9042256361093683E-2</v>
      </c>
    </row>
    <row r="176" spans="4:7" x14ac:dyDescent="0.25">
      <c r="D176">
        <v>541.541259765625</v>
      </c>
      <c r="E176">
        <v>0.53569775819778442</v>
      </c>
      <c r="F176">
        <f t="shared" si="4"/>
        <v>0.66171692780370406</v>
      </c>
      <c r="G176">
        <f t="shared" si="5"/>
        <v>1.5880831108165541E-2</v>
      </c>
    </row>
    <row r="177" spans="4:7" x14ac:dyDescent="0.25">
      <c r="D177">
        <v>539.8922119140625</v>
      </c>
      <c r="E177">
        <v>1.1328468322753906</v>
      </c>
      <c r="F177">
        <f t="shared" si="4"/>
        <v>0.65380812755309492</v>
      </c>
      <c r="G177">
        <f t="shared" si="5"/>
        <v>0.2294780806220148</v>
      </c>
    </row>
    <row r="178" spans="4:7" x14ac:dyDescent="0.25">
      <c r="D178">
        <v>538.79559326171875</v>
      </c>
      <c r="E178">
        <v>0.98572838306427002</v>
      </c>
      <c r="F178">
        <f t="shared" si="4"/>
        <v>0.64859283770665077</v>
      </c>
      <c r="G178">
        <f t="shared" si="5"/>
        <v>0.11366037594357935</v>
      </c>
    </row>
    <row r="179" spans="4:7" x14ac:dyDescent="0.25">
      <c r="D179">
        <v>516.99566650390625</v>
      </c>
      <c r="E179">
        <v>0.98469436168670654</v>
      </c>
      <c r="F179">
        <f t="shared" si="4"/>
        <v>0.55204055941313324</v>
      </c>
      <c r="G179">
        <f t="shared" si="5"/>
        <v>0.18718931262178026</v>
      </c>
    </row>
    <row r="180" spans="4:7" x14ac:dyDescent="0.25">
      <c r="D180">
        <v>544.58819580078125</v>
      </c>
      <c r="E180">
        <v>0.96275657415390015</v>
      </c>
      <c r="F180">
        <f t="shared" si="4"/>
        <v>0.67654063558120381</v>
      </c>
      <c r="G180">
        <f t="shared" si="5"/>
        <v>8.1919563493049477E-2</v>
      </c>
    </row>
    <row r="181" spans="4:7" x14ac:dyDescent="0.25">
      <c r="D181">
        <v>527.5772705078125</v>
      </c>
      <c r="E181">
        <v>1.088019847869873</v>
      </c>
      <c r="F181">
        <f t="shared" si="4"/>
        <v>0.5972342650701179</v>
      </c>
      <c r="G181">
        <f t="shared" si="5"/>
        <v>0.24087048828409532</v>
      </c>
    </row>
    <row r="182" spans="4:7" x14ac:dyDescent="0.25">
      <c r="D182">
        <v>521.3546142578125</v>
      </c>
      <c r="E182">
        <v>1.0189988613128662</v>
      </c>
      <c r="F182">
        <f t="shared" si="4"/>
        <v>0.5702823909878143</v>
      </c>
      <c r="G182">
        <f t="shared" si="5"/>
        <v>0.2013464707409732</v>
      </c>
    </row>
    <row r="183" spans="4:7" x14ac:dyDescent="0.25">
      <c r="D183">
        <v>473.5167236328125</v>
      </c>
      <c r="E183">
        <v>1.0194131135940552</v>
      </c>
      <c r="F183">
        <f t="shared" si="4"/>
        <v>0.39717520255386973</v>
      </c>
      <c r="G183">
        <f t="shared" si="5"/>
        <v>0.38718001793565371</v>
      </c>
    </row>
    <row r="184" spans="4:7" x14ac:dyDescent="0.25">
      <c r="D184">
        <v>365.92080688476562</v>
      </c>
      <c r="E184">
        <v>0.57350116968154907</v>
      </c>
      <c r="F184">
        <f t="shared" si="4"/>
        <v>0.1880563343593992</v>
      </c>
      <c r="G184">
        <f t="shared" si="5"/>
        <v>0.14856772107651925</v>
      </c>
    </row>
    <row r="185" spans="4:7" x14ac:dyDescent="0.25">
      <c r="D185">
        <v>257.78143310546875</v>
      </c>
      <c r="E185">
        <v>0.25216585397720337</v>
      </c>
      <c r="F185">
        <f t="shared" si="4"/>
        <v>0.13780257139253563</v>
      </c>
      <c r="G185">
        <f t="shared" si="5"/>
        <v>1.3078960403540568E-2</v>
      </c>
    </row>
    <row r="186" spans="4:7" x14ac:dyDescent="0.25">
      <c r="D186">
        <v>199.3433837890625</v>
      </c>
      <c r="E186">
        <v>0.14011131227016449</v>
      </c>
      <c r="F186">
        <f t="shared" si="4"/>
        <v>0.13766255002130232</v>
      </c>
      <c r="G186">
        <f t="shared" si="5"/>
        <v>5.9964365514525324E-6</v>
      </c>
    </row>
    <row r="187" spans="4:7" x14ac:dyDescent="0.25">
      <c r="D187">
        <v>197.28504943847656</v>
      </c>
      <c r="E187">
        <v>9.5720492303371429E-2</v>
      </c>
      <c r="F187">
        <f t="shared" si="4"/>
        <v>0.13769076571888891</v>
      </c>
      <c r="G187">
        <f t="shared" si="5"/>
        <v>1.7615038505732936E-3</v>
      </c>
    </row>
    <row r="188" spans="4:7" x14ac:dyDescent="0.25">
      <c r="D188">
        <v>198.19610595703125</v>
      </c>
      <c r="E188">
        <v>7.1538828313350677E-2</v>
      </c>
      <c r="F188">
        <f t="shared" si="4"/>
        <v>0.13767892538805923</v>
      </c>
      <c r="G188">
        <f t="shared" si="5"/>
        <v>4.3745124410518709E-3</v>
      </c>
    </row>
    <row r="189" spans="4:7" x14ac:dyDescent="0.25">
      <c r="D189">
        <v>198.40972900390625</v>
      </c>
      <c r="E189">
        <v>0.13093355298042297</v>
      </c>
      <c r="F189">
        <f t="shared" si="4"/>
        <v>0.13767599669535888</v>
      </c>
      <c r="G189">
        <f t="shared" si="5"/>
        <v>4.5460547249078656E-5</v>
      </c>
    </row>
    <row r="190" spans="4:7" x14ac:dyDescent="0.25">
      <c r="D190">
        <v>203.67031860351562</v>
      </c>
      <c r="E190">
        <v>0.16497047245502472</v>
      </c>
      <c r="F190">
        <f t="shared" si="4"/>
        <v>0.13758834616168977</v>
      </c>
      <c r="G190">
        <f t="shared" si="5"/>
        <v>7.4978084034414499E-4</v>
      </c>
    </row>
    <row r="191" spans="4:7" x14ac:dyDescent="0.25">
      <c r="D191">
        <v>244.33311462402344</v>
      </c>
      <c r="E191">
        <v>0.12529504299163818</v>
      </c>
      <c r="F191">
        <f t="shared" si="4"/>
        <v>0.13718573623809957</v>
      </c>
      <c r="G191">
        <f t="shared" si="5"/>
        <v>1.4138858588144242E-4</v>
      </c>
    </row>
    <row r="192" spans="4:7" x14ac:dyDescent="0.25">
      <c r="D192">
        <v>392.86871337890625</v>
      </c>
      <c r="E192">
        <v>9.3916691839694977E-2</v>
      </c>
      <c r="F192">
        <f t="shared" si="4"/>
        <v>0.22116507270637101</v>
      </c>
      <c r="G192">
        <f t="shared" si="5"/>
        <v>1.6192150433190642E-2</v>
      </c>
    </row>
    <row r="193" spans="4:7" x14ac:dyDescent="0.25">
      <c r="D193">
        <v>488.74078369140625</v>
      </c>
      <c r="E193">
        <v>0.1751779168844223</v>
      </c>
      <c r="F193">
        <f t="shared" si="4"/>
        <v>0.44600714156198873</v>
      </c>
      <c r="G193">
        <f t="shared" si="5"/>
        <v>7.3348468939451753E-2</v>
      </c>
    </row>
    <row r="194" spans="4:7" x14ac:dyDescent="0.25">
      <c r="D194">
        <v>537.06951904296875</v>
      </c>
      <c r="E194">
        <v>0.37527093291282654</v>
      </c>
      <c r="F194">
        <f t="shared" si="4"/>
        <v>0.64045497794771111</v>
      </c>
      <c r="G194">
        <f t="shared" si="5"/>
        <v>7.0322577741063694E-2</v>
      </c>
    </row>
    <row r="195" spans="4:7" x14ac:dyDescent="0.25">
      <c r="D195">
        <v>533.20465087890625</v>
      </c>
      <c r="E195">
        <v>0.60702556371688843</v>
      </c>
      <c r="F195">
        <f t="shared" si="4"/>
        <v>0.62254611462937937</v>
      </c>
      <c r="G195">
        <f t="shared" si="5"/>
        <v>2.4088750062722328E-4</v>
      </c>
    </row>
    <row r="196" spans="4:7" x14ac:dyDescent="0.25">
      <c r="D196">
        <v>533.96697998046875</v>
      </c>
      <c r="E196">
        <v>0.68347251415252686</v>
      </c>
      <c r="F196">
        <f t="shared" si="4"/>
        <v>0.62604450709838111</v>
      </c>
      <c r="G196">
        <f t="shared" si="5"/>
        <v>3.2979759942110137E-3</v>
      </c>
    </row>
    <row r="197" spans="4:7" x14ac:dyDescent="0.25">
      <c r="D197">
        <v>534.309326171875</v>
      </c>
      <c r="E197">
        <v>0.83910906314849854</v>
      </c>
      <c r="F197">
        <f t="shared" si="4"/>
        <v>0.62762099253498027</v>
      </c>
      <c r="G197">
        <f t="shared" si="5"/>
        <v>4.4727204011828489E-2</v>
      </c>
    </row>
    <row r="198" spans="4:7" x14ac:dyDescent="0.25">
      <c r="D198">
        <v>535.376953125</v>
      </c>
      <c r="E198">
        <v>0.77529090642929077</v>
      </c>
      <c r="F198">
        <f t="shared" si="4"/>
        <v>0.6325590182016827</v>
      </c>
      <c r="G198">
        <f t="shared" si="5"/>
        <v>2.0372391917018402E-2</v>
      </c>
    </row>
    <row r="199" spans="4:7" x14ac:dyDescent="0.25">
      <c r="D199">
        <v>534.9285888671875</v>
      </c>
      <c r="E199">
        <v>0.89549362659454346</v>
      </c>
      <c r="F199">
        <f t="shared" si="4"/>
        <v>0.63048122857698563</v>
      </c>
      <c r="G199">
        <f t="shared" si="5"/>
        <v>7.0231571103016491E-2</v>
      </c>
    </row>
    <row r="200" spans="4:7" x14ac:dyDescent="0.25">
      <c r="D200">
        <v>535.5089111328125</v>
      </c>
      <c r="E200">
        <v>0.7972525954246521</v>
      </c>
      <c r="F200">
        <f t="shared" si="4"/>
        <v>0.63317163655587061</v>
      </c>
      <c r="G200">
        <f t="shared" si="5"/>
        <v>2.6922561063298763E-2</v>
      </c>
    </row>
    <row r="201" spans="4:7" x14ac:dyDescent="0.25">
      <c r="D201">
        <v>534.33612060546875</v>
      </c>
      <c r="E201">
        <v>0.89139693975448608</v>
      </c>
      <c r="F201">
        <f t="shared" si="4"/>
        <v>0.6277445216123656</v>
      </c>
      <c r="G201">
        <f t="shared" si="5"/>
        <v>6.9512597592187544E-2</v>
      </c>
    </row>
    <row r="202" spans="4:7" x14ac:dyDescent="0.25">
      <c r="D202">
        <v>534.961181640625</v>
      </c>
      <c r="E202">
        <v>0.83413195610046387</v>
      </c>
      <c r="F202">
        <f t="shared" si="4"/>
        <v>0.63063207322191306</v>
      </c>
      <c r="G202">
        <f t="shared" si="5"/>
        <v>4.1412202331583894E-2</v>
      </c>
    </row>
    <row r="203" spans="4:7" x14ac:dyDescent="0.25">
      <c r="D203">
        <v>534.4033203125</v>
      </c>
      <c r="E203">
        <v>0.95665371417999268</v>
      </c>
      <c r="F203">
        <f t="shared" si="4"/>
        <v>0.62805441999963474</v>
      </c>
      <c r="G203">
        <f t="shared" si="5"/>
        <v>0.10797749613582942</v>
      </c>
    </row>
    <row r="204" spans="4:7" x14ac:dyDescent="0.25">
      <c r="D204">
        <v>535.31390380859375</v>
      </c>
      <c r="E204">
        <v>0.93075042963027954</v>
      </c>
      <c r="F204">
        <f t="shared" si="4"/>
        <v>0.63226648756799197</v>
      </c>
      <c r="G204">
        <f t="shared" si="5"/>
        <v>8.9092663669043046E-2</v>
      </c>
    </row>
    <row r="205" spans="4:7" x14ac:dyDescent="0.25">
      <c r="D205">
        <v>501.37530517578125</v>
      </c>
      <c r="E205">
        <v>1.0001190900802612</v>
      </c>
      <c r="F205">
        <f t="shared" si="4"/>
        <v>0.49086478555845225</v>
      </c>
      <c r="G205">
        <f t="shared" si="5"/>
        <v>0.25933994667399135</v>
      </c>
    </row>
    <row r="206" spans="4:7" x14ac:dyDescent="0.25">
      <c r="D206">
        <v>454.95953369140625</v>
      </c>
      <c r="E206">
        <v>0.67804616689682007</v>
      </c>
      <c r="F206">
        <f t="shared" si="4"/>
        <v>0.34493414345521223</v>
      </c>
      <c r="G206">
        <f t="shared" si="5"/>
        <v>0.1109636201613623</v>
      </c>
    </row>
    <row r="207" spans="4:7" x14ac:dyDescent="0.25">
      <c r="D207">
        <v>396.3331298828125</v>
      </c>
      <c r="E207">
        <v>0.52537024021148682</v>
      </c>
      <c r="F207">
        <f t="shared" si="4"/>
        <v>0.22623453920989392</v>
      </c>
      <c r="G207">
        <f t="shared" si="5"/>
        <v>8.94821676137144E-2</v>
      </c>
    </row>
    <row r="208" spans="4:7" x14ac:dyDescent="0.25">
      <c r="D208">
        <v>315.07833862304688</v>
      </c>
      <c r="E208">
        <v>0.28231102228164673</v>
      </c>
      <c r="F208">
        <f t="shared" ref="F208:F271" si="6">($D208)^3 * $B$2 + ($D208 )^2* $B$3 + ($D208) * $B$4 + $B$5</f>
        <v>0.15132759961279177</v>
      </c>
      <c r="G208">
        <f t="shared" ref="G208:G271" si="7">(F208-E208)^2</f>
        <v>1.7156657014047907E-2</v>
      </c>
    </row>
    <row r="209" spans="4:7" x14ac:dyDescent="0.25">
      <c r="D209">
        <v>242.79335021972656</v>
      </c>
      <c r="E209">
        <v>0.13726708292961121</v>
      </c>
      <c r="F209">
        <f t="shared" si="6"/>
        <v>0.13715233096158261</v>
      </c>
      <c r="G209">
        <f t="shared" si="7"/>
        <v>1.3168014166436376E-8</v>
      </c>
    </row>
    <row r="210" spans="4:7" x14ac:dyDescent="0.25">
      <c r="D210">
        <v>195.62187194824219</v>
      </c>
      <c r="E210">
        <v>0.12471000105142593</v>
      </c>
      <c r="F210">
        <f t="shared" si="6"/>
        <v>0.13770948758881454</v>
      </c>
      <c r="G210">
        <f t="shared" si="7"/>
        <v>1.6898665023574772E-4</v>
      </c>
    </row>
    <row r="211" spans="4:7" x14ac:dyDescent="0.25">
      <c r="D211">
        <v>197.3197021484375</v>
      </c>
      <c r="E211">
        <v>0.10387280583381653</v>
      </c>
      <c r="F211">
        <f t="shared" si="6"/>
        <v>0.13769033511872039</v>
      </c>
      <c r="G211">
        <f t="shared" si="7"/>
        <v>1.1436252869353304E-3</v>
      </c>
    </row>
    <row r="212" spans="4:7" x14ac:dyDescent="0.25">
      <c r="D212">
        <v>198.27870178222656</v>
      </c>
      <c r="E212">
        <v>7.8431576490402222E-2</v>
      </c>
      <c r="F212">
        <f t="shared" si="6"/>
        <v>0.13767779973434133</v>
      </c>
      <c r="G212">
        <f t="shared" si="7"/>
        <v>3.5101149686706705E-3</v>
      </c>
    </row>
    <row r="213" spans="4:7" x14ac:dyDescent="0.25">
      <c r="D213">
        <v>199.38592529296875</v>
      </c>
      <c r="E213">
        <v>4.9461830407381058E-2</v>
      </c>
      <c r="F213">
        <f t="shared" si="6"/>
        <v>0.13766191299651567</v>
      </c>
      <c r="G213">
        <f t="shared" si="7"/>
        <v>7.7792545687301673E-3</v>
      </c>
    </row>
    <row r="214" spans="4:7" x14ac:dyDescent="0.25">
      <c r="D214">
        <v>199.77391052246094</v>
      </c>
      <c r="E214">
        <v>0.10154730826616287</v>
      </c>
      <c r="F214">
        <f t="shared" si="6"/>
        <v>0.13765600874411779</v>
      </c>
      <c r="G214">
        <f t="shared" si="7"/>
        <v>1.3038382502066619E-3</v>
      </c>
    </row>
    <row r="215" spans="4:7" x14ac:dyDescent="0.25">
      <c r="D215">
        <v>205.99513244628906</v>
      </c>
      <c r="E215">
        <v>8.6496524512767792E-2</v>
      </c>
      <c r="F215">
        <f t="shared" si="6"/>
        <v>0.13754214722125149</v>
      </c>
      <c r="G215">
        <f t="shared" si="7"/>
        <v>2.6056555976968669E-3</v>
      </c>
    </row>
    <row r="216" spans="4:7" x14ac:dyDescent="0.25">
      <c r="D216">
        <v>228.95536804199219</v>
      </c>
      <c r="E216">
        <v>9.7403727471828461E-2</v>
      </c>
      <c r="F216">
        <f t="shared" si="6"/>
        <v>0.13710403210746361</v>
      </c>
      <c r="G216">
        <f t="shared" si="7"/>
        <v>1.5761141881622336E-3</v>
      </c>
    </row>
    <row r="217" spans="4:7" x14ac:dyDescent="0.25">
      <c r="D217">
        <v>365.35888671875</v>
      </c>
      <c r="E217">
        <v>0.16256083548069</v>
      </c>
      <c r="F217">
        <f t="shared" si="6"/>
        <v>0.18747810735186768</v>
      </c>
      <c r="G217">
        <f t="shared" si="7"/>
        <v>6.2087043750218231E-4</v>
      </c>
    </row>
    <row r="218" spans="4:7" x14ac:dyDescent="0.25">
      <c r="D218">
        <v>476.93649291992187</v>
      </c>
      <c r="E218">
        <v>0.20773954689502716</v>
      </c>
      <c r="F218">
        <f t="shared" si="6"/>
        <v>0.40766215953784457</v>
      </c>
      <c r="G218">
        <f t="shared" si="7"/>
        <v>3.9969051045930015E-2</v>
      </c>
    </row>
    <row r="219" spans="4:7" x14ac:dyDescent="0.25">
      <c r="D219">
        <v>489.57846069335937</v>
      </c>
      <c r="E219">
        <v>0.30590984225273132</v>
      </c>
      <c r="F219">
        <f t="shared" si="6"/>
        <v>0.44885725480401206</v>
      </c>
      <c r="G219">
        <f t="shared" si="7"/>
        <v>2.0433962755106054E-2</v>
      </c>
    </row>
    <row r="220" spans="4:7" x14ac:dyDescent="0.25">
      <c r="D220">
        <v>534.39312744140625</v>
      </c>
      <c r="E220">
        <v>0.43546929955482483</v>
      </c>
      <c r="F220">
        <f t="shared" si="6"/>
        <v>0.62800740616500361</v>
      </c>
      <c r="G220">
        <f t="shared" si="7"/>
        <v>3.7070922497032574E-2</v>
      </c>
    </row>
    <row r="221" spans="4:7" x14ac:dyDescent="0.25">
      <c r="D221">
        <v>533.3658447265625</v>
      </c>
      <c r="E221">
        <v>0.70322215557098389</v>
      </c>
      <c r="F221">
        <f t="shared" si="6"/>
        <v>0.62328445685725797</v>
      </c>
      <c r="G221">
        <f t="shared" si="7"/>
        <v>6.3900356756464178E-3</v>
      </c>
    </row>
    <row r="222" spans="4:7" x14ac:dyDescent="0.25">
      <c r="D222">
        <v>534.85137939453125</v>
      </c>
      <c r="E222">
        <v>0.7108306884765625</v>
      </c>
      <c r="F222">
        <f t="shared" si="6"/>
        <v>0.63012401274227825</v>
      </c>
      <c r="G222">
        <f t="shared" si="7"/>
        <v>6.5135675080789058E-3</v>
      </c>
    </row>
    <row r="223" spans="4:7" x14ac:dyDescent="0.25">
      <c r="D223">
        <v>535.12286376953125</v>
      </c>
      <c r="E223">
        <v>0.80329424142837524</v>
      </c>
      <c r="F223">
        <f t="shared" si="6"/>
        <v>0.63138081699996151</v>
      </c>
      <c r="G223">
        <f t="shared" si="7"/>
        <v>2.9554225498703918E-2</v>
      </c>
    </row>
    <row r="224" spans="4:7" x14ac:dyDescent="0.25">
      <c r="D224">
        <v>531.846435546875</v>
      </c>
      <c r="E224">
        <v>0.70119690895080566</v>
      </c>
      <c r="F224">
        <f t="shared" si="6"/>
        <v>0.61635439774515599</v>
      </c>
      <c r="G224">
        <f t="shared" si="7"/>
        <v>7.19825170768079E-3</v>
      </c>
    </row>
    <row r="225" spans="4:7" x14ac:dyDescent="0.25">
      <c r="D225">
        <v>535.26690673828125</v>
      </c>
      <c r="E225">
        <v>0.80462056398391724</v>
      </c>
      <c r="F225">
        <f t="shared" si="6"/>
        <v>0.63204850932588075</v>
      </c>
      <c r="G225">
        <f t="shared" si="7"/>
        <v>2.9781114048896332E-2</v>
      </c>
    </row>
    <row r="226" spans="4:7" x14ac:dyDescent="0.25">
      <c r="D226">
        <v>534.23016357421875</v>
      </c>
      <c r="E226">
        <v>0.77578377723693848</v>
      </c>
      <c r="F226">
        <f t="shared" si="6"/>
        <v>0.6272561536576966</v>
      </c>
      <c r="G226">
        <f t="shared" si="7"/>
        <v>2.2060454966096966E-2</v>
      </c>
    </row>
    <row r="227" spans="4:7" x14ac:dyDescent="0.25">
      <c r="D227">
        <v>536.281982421875</v>
      </c>
      <c r="E227">
        <v>0.86185562610626221</v>
      </c>
      <c r="F227">
        <f t="shared" si="6"/>
        <v>0.63677074416494506</v>
      </c>
      <c r="G227">
        <f t="shared" si="7"/>
        <v>5.0663204078536681E-2</v>
      </c>
    </row>
    <row r="228" spans="4:7" x14ac:dyDescent="0.25">
      <c r="D228">
        <v>535.512939453125</v>
      </c>
      <c r="E228">
        <v>0.77294439077377319</v>
      </c>
      <c r="F228">
        <f t="shared" si="6"/>
        <v>0.63319034603909063</v>
      </c>
      <c r="G228">
        <f t="shared" si="7"/>
        <v>1.9531193019703654E-2</v>
      </c>
    </row>
    <row r="229" spans="4:7" x14ac:dyDescent="0.25">
      <c r="D229">
        <v>534.721923828125</v>
      </c>
      <c r="E229">
        <v>0.83592820167541504</v>
      </c>
      <c r="F229">
        <f t="shared" si="6"/>
        <v>0.62952546148832389</v>
      </c>
      <c r="G229">
        <f t="shared" si="7"/>
        <v>4.2602091156739852E-2</v>
      </c>
    </row>
    <row r="230" spans="4:7" x14ac:dyDescent="0.25">
      <c r="D230">
        <v>453.33419799804687</v>
      </c>
      <c r="E230">
        <v>0.67688637971878052</v>
      </c>
      <c r="F230">
        <f t="shared" si="6"/>
        <v>0.34072236942467926</v>
      </c>
      <c r="G230">
        <f t="shared" si="7"/>
        <v>0.11300624181701262</v>
      </c>
    </row>
    <row r="231" spans="4:7" x14ac:dyDescent="0.25">
      <c r="D231">
        <v>354.72720336914062</v>
      </c>
      <c r="E231">
        <v>0.39578896760940552</v>
      </c>
      <c r="F231">
        <f t="shared" si="6"/>
        <v>0.1773338209552269</v>
      </c>
      <c r="G231">
        <f t="shared" si="7"/>
        <v>4.7722651099698685E-2</v>
      </c>
    </row>
    <row r="232" spans="4:7" x14ac:dyDescent="0.25">
      <c r="D232">
        <v>277.92938232421875</v>
      </c>
      <c r="E232">
        <v>0.15239505469799042</v>
      </c>
      <c r="F232">
        <f t="shared" si="6"/>
        <v>0.14017224448206353</v>
      </c>
      <c r="G232">
        <f t="shared" si="7"/>
        <v>1.4939708957456671E-4</v>
      </c>
    </row>
    <row r="233" spans="4:7" x14ac:dyDescent="0.25">
      <c r="D233">
        <v>218.68814086914063</v>
      </c>
      <c r="E233">
        <v>0.10744326561689377</v>
      </c>
      <c r="F233">
        <f t="shared" si="6"/>
        <v>0.1372667497970069</v>
      </c>
      <c r="G233">
        <f t="shared" si="7"/>
        <v>8.8944020864145819E-4</v>
      </c>
    </row>
    <row r="234" spans="4:7" x14ac:dyDescent="0.25">
      <c r="D234">
        <v>202.79908752441406</v>
      </c>
      <c r="E234">
        <v>0.1407829225063324</v>
      </c>
      <c r="F234">
        <f t="shared" si="6"/>
        <v>0.1376046627312886</v>
      </c>
      <c r="G234">
        <f t="shared" si="7"/>
        <v>1.0101335197661439E-5</v>
      </c>
    </row>
    <row r="235" spans="4:7" x14ac:dyDescent="0.25">
      <c r="D235">
        <v>203.16925048828125</v>
      </c>
      <c r="E235">
        <v>0.14598368108272552</v>
      </c>
      <c r="F235">
        <f t="shared" si="6"/>
        <v>0.13759780443844591</v>
      </c>
      <c r="G235">
        <f t="shared" si="7"/>
        <v>7.0322927093074356E-5</v>
      </c>
    </row>
    <row r="236" spans="4:7" x14ac:dyDescent="0.25">
      <c r="D236">
        <v>201.59939575195312</v>
      </c>
      <c r="E236">
        <v>8.1596292555332184E-2</v>
      </c>
      <c r="F236">
        <f t="shared" si="6"/>
        <v>0.13762607903285276</v>
      </c>
      <c r="G236">
        <f t="shared" si="7"/>
        <v>3.1393369727165479E-3</v>
      </c>
    </row>
    <row r="237" spans="4:7" x14ac:dyDescent="0.25">
      <c r="D237">
        <v>232.39549255371094</v>
      </c>
      <c r="E237">
        <v>0.1462056040763855</v>
      </c>
      <c r="F237">
        <f t="shared" si="6"/>
        <v>0.13708004703956653</v>
      </c>
      <c r="G237">
        <f t="shared" si="7"/>
        <v>8.3275791232236243E-5</v>
      </c>
    </row>
    <row r="238" spans="4:7" x14ac:dyDescent="0.25">
      <c r="D238">
        <v>341.20803833007812</v>
      </c>
      <c r="E238">
        <v>0.10283728688955307</v>
      </c>
      <c r="F238">
        <f t="shared" si="6"/>
        <v>0.16649802133824201</v>
      </c>
      <c r="G238">
        <f t="shared" si="7"/>
        <v>4.0526891105464912E-3</v>
      </c>
    </row>
    <row r="239" spans="4:7" x14ac:dyDescent="0.25">
      <c r="D239">
        <v>468.2640380859375</v>
      </c>
      <c r="E239">
        <v>0.14470186829566956</v>
      </c>
      <c r="F239">
        <f t="shared" si="6"/>
        <v>0.38159766254942573</v>
      </c>
      <c r="G239">
        <f t="shared" si="7"/>
        <v>5.6119617335117979E-2</v>
      </c>
    </row>
    <row r="240" spans="4:7" x14ac:dyDescent="0.25">
      <c r="D240">
        <v>522.669921875</v>
      </c>
      <c r="E240">
        <v>0.14769244194030762</v>
      </c>
      <c r="F240">
        <f t="shared" si="6"/>
        <v>0.57588950939499139</v>
      </c>
      <c r="G240">
        <f t="shared" si="7"/>
        <v>0.183352728576791</v>
      </c>
    </row>
    <row r="241" spans="4:7" x14ac:dyDescent="0.25">
      <c r="D241">
        <v>531.8306884765625</v>
      </c>
      <c r="E241">
        <v>0.38534969091415405</v>
      </c>
      <c r="F241">
        <f t="shared" si="6"/>
        <v>0.61628292050343347</v>
      </c>
      <c r="G241">
        <f t="shared" si="7"/>
        <v>5.3330156528534838E-2</v>
      </c>
    </row>
    <row r="242" spans="4:7" x14ac:dyDescent="0.25">
      <c r="D242">
        <v>533.8271484375</v>
      </c>
      <c r="E242">
        <v>0.66605877876281738</v>
      </c>
      <c r="F242">
        <f t="shared" si="6"/>
        <v>0.62540155920411777</v>
      </c>
      <c r="G242">
        <f t="shared" si="7"/>
        <v>1.653009502244306E-3</v>
      </c>
    </row>
    <row r="243" spans="4:7" x14ac:dyDescent="0.25">
      <c r="D243">
        <v>542.765869140625</v>
      </c>
      <c r="E243">
        <v>0.80693918466567993</v>
      </c>
      <c r="F243">
        <f t="shared" si="6"/>
        <v>0.66764184655963454</v>
      </c>
      <c r="G243">
        <f t="shared" si="7"/>
        <v>1.9403748403429923E-2</v>
      </c>
    </row>
    <row r="244" spans="4:7" x14ac:dyDescent="0.25">
      <c r="D244">
        <v>554.92431640625</v>
      </c>
      <c r="E244">
        <v>1.0010881423950195</v>
      </c>
      <c r="F244">
        <f t="shared" si="6"/>
        <v>0.72889467186637336</v>
      </c>
      <c r="G244">
        <f t="shared" si="7"/>
        <v>7.4089285398428975E-2</v>
      </c>
    </row>
    <row r="245" spans="4:7" x14ac:dyDescent="0.25">
      <c r="D245">
        <v>555.099609375</v>
      </c>
      <c r="E245">
        <v>1.1991575956344604</v>
      </c>
      <c r="F245">
        <f t="shared" si="6"/>
        <v>0.72981046999746702</v>
      </c>
      <c r="G245">
        <f t="shared" si="7"/>
        <v>0.22028672434370769</v>
      </c>
    </row>
    <row r="246" spans="4:7" x14ac:dyDescent="0.25">
      <c r="D246">
        <v>559.29632568359375</v>
      </c>
      <c r="E246">
        <v>0.81755298376083374</v>
      </c>
      <c r="F246">
        <f t="shared" si="6"/>
        <v>0.7520176980692157</v>
      </c>
      <c r="G246">
        <f t="shared" si="7"/>
        <v>4.2948736706819963E-3</v>
      </c>
    </row>
    <row r="247" spans="4:7" x14ac:dyDescent="0.25">
      <c r="D247">
        <v>553.610107421875</v>
      </c>
      <c r="E247">
        <v>0.80142116546630859</v>
      </c>
      <c r="F247">
        <f t="shared" si="6"/>
        <v>0.72205865315989448</v>
      </c>
      <c r="G247">
        <f t="shared" si="7"/>
        <v>6.2984083595857311E-3</v>
      </c>
    </row>
    <row r="248" spans="4:7" x14ac:dyDescent="0.25">
      <c r="D248">
        <v>552.796630859375</v>
      </c>
      <c r="E248">
        <v>0.59073454141616821</v>
      </c>
      <c r="F248">
        <f t="shared" si="6"/>
        <v>0.71785364783883132</v>
      </c>
      <c r="G248">
        <f t="shared" si="7"/>
        <v>1.6159267217696349E-2</v>
      </c>
    </row>
    <row r="249" spans="4:7" x14ac:dyDescent="0.25">
      <c r="D249">
        <v>553.00750732421875</v>
      </c>
      <c r="E249">
        <v>0.57445698976516724</v>
      </c>
      <c r="F249">
        <f t="shared" si="6"/>
        <v>0.71894177179734231</v>
      </c>
      <c r="G249">
        <f t="shared" si="7"/>
        <v>2.0875852238885141E-2</v>
      </c>
    </row>
    <row r="250" spans="4:7" x14ac:dyDescent="0.25">
      <c r="D250">
        <v>554.06317138671875</v>
      </c>
      <c r="E250">
        <v>0.5445590615272522</v>
      </c>
      <c r="F250">
        <f t="shared" si="6"/>
        <v>0.72440936414520429</v>
      </c>
      <c r="G250">
        <f t="shared" si="7"/>
        <v>3.2346131351768947E-2</v>
      </c>
    </row>
    <row r="251" spans="4:7" x14ac:dyDescent="0.25">
      <c r="D251">
        <v>554.44952392578125</v>
      </c>
      <c r="E251">
        <v>0.59914416074752808</v>
      </c>
      <c r="F251">
        <f t="shared" si="6"/>
        <v>0.72641889365371926</v>
      </c>
      <c r="G251">
        <f t="shared" si="7"/>
        <v>1.6198857636342302E-2</v>
      </c>
    </row>
    <row r="252" spans="4:7" x14ac:dyDescent="0.25">
      <c r="D252">
        <v>555.05718994140625</v>
      </c>
      <c r="E252">
        <v>0.50708001852035522</v>
      </c>
      <c r="F252">
        <f t="shared" si="6"/>
        <v>0.72958876824109886</v>
      </c>
      <c r="G252">
        <f t="shared" si="7"/>
        <v>4.9510143702288532E-2</v>
      </c>
    </row>
    <row r="253" spans="4:7" x14ac:dyDescent="0.25">
      <c r="D253">
        <v>537.01934814453125</v>
      </c>
      <c r="E253">
        <v>0.39074978232383728</v>
      </c>
      <c r="F253">
        <f t="shared" si="6"/>
        <v>0.6402197336700326</v>
      </c>
      <c r="G253">
        <f t="shared" si="7"/>
        <v>6.2235256624673059E-2</v>
      </c>
    </row>
    <row r="254" spans="4:7" x14ac:dyDescent="0.25">
      <c r="D254">
        <v>466.00570678710937</v>
      </c>
      <c r="E254">
        <v>0.44834208488464355</v>
      </c>
      <c r="F254">
        <f t="shared" si="6"/>
        <v>0.37509493880356326</v>
      </c>
      <c r="G254">
        <f t="shared" si="7"/>
        <v>5.3651444090231162E-3</v>
      </c>
    </row>
    <row r="255" spans="4:7" x14ac:dyDescent="0.25">
      <c r="D255">
        <v>378.75088500976563</v>
      </c>
      <c r="E255">
        <v>0.36020520329475403</v>
      </c>
      <c r="F255">
        <f t="shared" si="6"/>
        <v>0.20246930559207735</v>
      </c>
      <c r="G255">
        <f t="shared" si="7"/>
        <v>2.4880613424069283E-2</v>
      </c>
    </row>
    <row r="256" spans="4:7" x14ac:dyDescent="0.25">
      <c r="D256">
        <v>272.4049072265625</v>
      </c>
      <c r="E256">
        <v>0.13525949418544769</v>
      </c>
      <c r="F256">
        <f t="shared" si="6"/>
        <v>0.13931622234800209</v>
      </c>
      <c r="G256">
        <f t="shared" si="7"/>
        <v>1.6457043384861965E-5</v>
      </c>
    </row>
    <row r="257" spans="4:7" x14ac:dyDescent="0.25">
      <c r="D257">
        <v>209.64726257324219</v>
      </c>
      <c r="E257">
        <v>0.11020256578922272</v>
      </c>
      <c r="F257">
        <f t="shared" si="6"/>
        <v>0.13746398309495253</v>
      </c>
      <c r="G257">
        <f t="shared" si="7"/>
        <v>7.4318487351714493E-4</v>
      </c>
    </row>
    <row r="258" spans="4:7" x14ac:dyDescent="0.25">
      <c r="D258">
        <v>197.33283996582031</v>
      </c>
      <c r="E258">
        <v>0.12522841989994049</v>
      </c>
      <c r="F258">
        <f t="shared" si="6"/>
        <v>0.13769017144958953</v>
      </c>
      <c r="G258">
        <f t="shared" si="7"/>
        <v>1.552952516851803E-4</v>
      </c>
    </row>
    <row r="259" spans="4:7" x14ac:dyDescent="0.25">
      <c r="D259">
        <v>198.45693969726562</v>
      </c>
      <c r="E259">
        <v>0.13936185836791992</v>
      </c>
      <c r="F259">
        <f t="shared" si="6"/>
        <v>0.13767534185834227</v>
      </c>
      <c r="G259">
        <f t="shared" si="7"/>
        <v>2.8443379370780027E-6</v>
      </c>
    </row>
    <row r="260" spans="4:7" x14ac:dyDescent="0.25">
      <c r="D260">
        <v>198.89656066894531</v>
      </c>
      <c r="E260">
        <v>0.10463403165340424</v>
      </c>
      <c r="F260">
        <f t="shared" si="6"/>
        <v>0.13766911429779591</v>
      </c>
      <c r="G260">
        <f t="shared" si="7"/>
        <v>1.091316685321788E-3</v>
      </c>
    </row>
    <row r="261" spans="4:7" x14ac:dyDescent="0.25">
      <c r="D261">
        <v>200.84855651855469</v>
      </c>
      <c r="E261">
        <v>5.2515845745801926E-2</v>
      </c>
      <c r="F261">
        <f t="shared" si="6"/>
        <v>0.13763880117756935</v>
      </c>
      <c r="G261">
        <f t="shared" si="7"/>
        <v>7.245917541438664E-3</v>
      </c>
    </row>
    <row r="262" spans="4:7" x14ac:dyDescent="0.25">
      <c r="D262">
        <v>206.22218322753906</v>
      </c>
      <c r="E262">
        <v>7.6207026839256287E-2</v>
      </c>
      <c r="F262">
        <f t="shared" si="6"/>
        <v>0.13753745737614911</v>
      </c>
      <c r="G262">
        <f t="shared" si="7"/>
        <v>3.7614217098406364E-3</v>
      </c>
    </row>
    <row r="263" spans="4:7" x14ac:dyDescent="0.25">
      <c r="D263">
        <v>268.85220336914062</v>
      </c>
      <c r="E263">
        <v>8.6243502795696259E-2</v>
      </c>
      <c r="F263">
        <f t="shared" si="6"/>
        <v>0.13885337825190217</v>
      </c>
      <c r="G263">
        <f t="shared" si="7"/>
        <v>2.7677989955174967E-3</v>
      </c>
    </row>
    <row r="264" spans="4:7" x14ac:dyDescent="0.25">
      <c r="D264">
        <v>378.14981079101563</v>
      </c>
      <c r="E264">
        <v>7.6884262263774872E-2</v>
      </c>
      <c r="F264">
        <f t="shared" si="6"/>
        <v>0.20174088725537356</v>
      </c>
      <c r="G264">
        <f t="shared" si="7"/>
        <v>1.5589176804292707E-2</v>
      </c>
    </row>
    <row r="265" spans="4:7" x14ac:dyDescent="0.25">
      <c r="D265">
        <v>518.1737060546875</v>
      </c>
      <c r="E265">
        <v>0.25165021419525146</v>
      </c>
      <c r="F265">
        <f t="shared" si="6"/>
        <v>0.55691926022474725</v>
      </c>
      <c r="G265">
        <f t="shared" si="7"/>
        <v>9.3189190463758412E-2</v>
      </c>
    </row>
    <row r="266" spans="4:7" x14ac:dyDescent="0.25">
      <c r="D266">
        <v>536.3272705078125</v>
      </c>
      <c r="E266">
        <v>0.56422561407089233</v>
      </c>
      <c r="F266">
        <f t="shared" si="6"/>
        <v>0.63698212299200696</v>
      </c>
      <c r="G266">
        <f t="shared" si="7"/>
        <v>5.2935095903882323E-3</v>
      </c>
    </row>
    <row r="267" spans="4:7" x14ac:dyDescent="0.25">
      <c r="D267">
        <v>536.91485595703125</v>
      </c>
      <c r="E267">
        <v>0.77685791254043579</v>
      </c>
      <c r="F267">
        <f t="shared" si="6"/>
        <v>0.63973001884804348</v>
      </c>
      <c r="G267">
        <f t="shared" si="7"/>
        <v>1.8804059228512048E-2</v>
      </c>
    </row>
    <row r="268" spans="4:7" x14ac:dyDescent="0.25">
      <c r="D268">
        <v>548.94158935546875</v>
      </c>
      <c r="E268">
        <v>0.71753305196762085</v>
      </c>
      <c r="F268">
        <f t="shared" si="6"/>
        <v>0.6981990818029129</v>
      </c>
      <c r="G268">
        <f t="shared" si="7"/>
        <v>3.7380240232981704E-4</v>
      </c>
    </row>
    <row r="269" spans="4:7" x14ac:dyDescent="0.25">
      <c r="D269">
        <v>554.0032958984375</v>
      </c>
      <c r="E269">
        <v>0.8971630334854126</v>
      </c>
      <c r="F269">
        <f t="shared" si="6"/>
        <v>0.72409834257336136</v>
      </c>
      <c r="G269">
        <f t="shared" si="7"/>
        <v>2.995138724048383E-2</v>
      </c>
    </row>
    <row r="270" spans="4:7" x14ac:dyDescent="0.25">
      <c r="D270">
        <v>556.13311767578125</v>
      </c>
      <c r="E270">
        <v>0.83140361309051514</v>
      </c>
      <c r="F270">
        <f t="shared" si="6"/>
        <v>0.73522905606628175</v>
      </c>
      <c r="G270">
        <f t="shared" si="7"/>
        <v>9.2495454188075196E-3</v>
      </c>
    </row>
    <row r="271" spans="4:7" x14ac:dyDescent="0.25">
      <c r="D271">
        <v>558.2349853515625</v>
      </c>
      <c r="E271">
        <v>0.88772368431091309</v>
      </c>
      <c r="F271">
        <f t="shared" si="6"/>
        <v>0.74635023688427204</v>
      </c>
      <c r="G271">
        <f t="shared" si="7"/>
        <v>1.9986451637293238E-2</v>
      </c>
    </row>
    <row r="272" spans="4:7" x14ac:dyDescent="0.25">
      <c r="D272">
        <v>554.60272216796875</v>
      </c>
      <c r="E272">
        <v>0.68604123592376709</v>
      </c>
      <c r="F272">
        <f t="shared" ref="F272:F335" si="8">($D272)^3 * $B$2 + ($D272 )^2* $B$3 + ($D272) * $B$4 + $B$5</f>
        <v>0.7272169839203757</v>
      </c>
      <c r="G272">
        <f t="shared" ref="G272:G335" si="9">(F272-E272)^2</f>
        <v>1.6954422230802183E-3</v>
      </c>
    </row>
    <row r="273" spans="4:7" x14ac:dyDescent="0.25">
      <c r="D273">
        <v>549.09161376953125</v>
      </c>
      <c r="E273">
        <v>0.66461712121963501</v>
      </c>
      <c r="F273">
        <f t="shared" si="8"/>
        <v>0.69895557821791376</v>
      </c>
      <c r="G273">
        <f t="shared" si="9"/>
        <v>1.1791296290226392E-3</v>
      </c>
    </row>
    <row r="274" spans="4:7" x14ac:dyDescent="0.25">
      <c r="D274">
        <v>549.77740478515625</v>
      </c>
      <c r="E274">
        <v>0.57319015264511108</v>
      </c>
      <c r="F274">
        <f t="shared" si="8"/>
        <v>0.70242229673236745</v>
      </c>
      <c r="G274">
        <f t="shared" si="9"/>
        <v>1.6700947065389389E-2</v>
      </c>
    </row>
    <row r="275" spans="4:7" x14ac:dyDescent="0.25">
      <c r="D275">
        <v>549.9246826171875</v>
      </c>
      <c r="E275">
        <v>0.61716151237487793</v>
      </c>
      <c r="F275">
        <f t="shared" si="8"/>
        <v>0.70316864381419975</v>
      </c>
      <c r="G275">
        <f t="shared" si="9"/>
        <v>7.3972266584207795E-3</v>
      </c>
    </row>
    <row r="276" spans="4:7" x14ac:dyDescent="0.25">
      <c r="D276">
        <v>548.978515625</v>
      </c>
      <c r="E276">
        <v>0.61096322536468506</v>
      </c>
      <c r="F276">
        <f t="shared" si="8"/>
        <v>0.69838521930788122</v>
      </c>
      <c r="G276">
        <f t="shared" si="9"/>
        <v>7.6426050250042264E-3</v>
      </c>
    </row>
    <row r="277" spans="4:7" x14ac:dyDescent="0.25">
      <c r="D277">
        <v>550.477294921875</v>
      </c>
      <c r="E277">
        <v>0.64394241571426392</v>
      </c>
      <c r="F277">
        <f t="shared" si="8"/>
        <v>0.70597490267029595</v>
      </c>
      <c r="G277">
        <f t="shared" si="9"/>
        <v>3.8480294379502839E-3</v>
      </c>
    </row>
    <row r="278" spans="4:7" x14ac:dyDescent="0.25">
      <c r="D278">
        <v>540.2606201171875</v>
      </c>
      <c r="E278">
        <v>0.53018289804458618</v>
      </c>
      <c r="F278">
        <f t="shared" si="8"/>
        <v>0.65556808989900772</v>
      </c>
      <c r="G278">
        <f t="shared" si="9"/>
        <v>1.5721446336370098E-2</v>
      </c>
    </row>
    <row r="279" spans="4:7" x14ac:dyDescent="0.25">
      <c r="D279">
        <v>436.21612548828125</v>
      </c>
      <c r="E279">
        <v>0.53390812873840332</v>
      </c>
      <c r="F279">
        <f t="shared" si="8"/>
        <v>0.2997438515655112</v>
      </c>
      <c r="G279">
        <f t="shared" si="9"/>
        <v>5.4832908703903047E-2</v>
      </c>
    </row>
    <row r="280" spans="4:7" x14ac:dyDescent="0.25">
      <c r="D280">
        <v>308.4085693359375</v>
      </c>
      <c r="E280">
        <v>0.24312807619571686</v>
      </c>
      <c r="F280">
        <f t="shared" si="8"/>
        <v>0.14852349118281408</v>
      </c>
      <c r="G280">
        <f t="shared" si="9"/>
        <v>8.9500275054635488E-3</v>
      </c>
    </row>
    <row r="281" spans="4:7" x14ac:dyDescent="0.25">
      <c r="D281">
        <v>213.6641845703125</v>
      </c>
      <c r="E281">
        <v>0.1889384388923645</v>
      </c>
      <c r="F281">
        <f t="shared" si="8"/>
        <v>0.13737470544017191</v>
      </c>
      <c r="G281">
        <f t="shared" si="9"/>
        <v>2.658818607528765E-3</v>
      </c>
    </row>
    <row r="282" spans="4:7" x14ac:dyDescent="0.25">
      <c r="D282">
        <v>197.55384826660156</v>
      </c>
      <c r="E282">
        <v>0.13250307738780975</v>
      </c>
      <c r="F282">
        <f t="shared" si="8"/>
        <v>0.13768738403837424</v>
      </c>
      <c r="G282">
        <f t="shared" si="9"/>
        <v>2.6877035447087208E-5</v>
      </c>
    </row>
    <row r="283" spans="4:7" x14ac:dyDescent="0.25">
      <c r="D283">
        <v>198.9666748046875</v>
      </c>
      <c r="E283">
        <v>7.9927965998649597E-2</v>
      </c>
      <c r="F283">
        <f t="shared" si="8"/>
        <v>0.13766809970132363</v>
      </c>
      <c r="G283">
        <f t="shared" si="9"/>
        <v>3.3339230400026734E-3</v>
      </c>
    </row>
    <row r="284" spans="4:7" x14ac:dyDescent="0.25">
      <c r="D284">
        <v>199.8597412109375</v>
      </c>
      <c r="E284">
        <v>0.11359591782093048</v>
      </c>
      <c r="F284">
        <f t="shared" si="8"/>
        <v>0.13765467990477845</v>
      </c>
      <c r="G284">
        <f t="shared" si="9"/>
        <v>5.7882403300720062E-4</v>
      </c>
    </row>
    <row r="285" spans="4:7" x14ac:dyDescent="0.25">
      <c r="D285">
        <v>211.92111206054687</v>
      </c>
      <c r="E285">
        <v>0.14986547827720642</v>
      </c>
      <c r="F285">
        <f t="shared" si="8"/>
        <v>0.13741352179145574</v>
      </c>
      <c r="G285">
        <f t="shared" si="9"/>
        <v>1.5505122032302831E-4</v>
      </c>
    </row>
    <row r="286" spans="4:7" x14ac:dyDescent="0.25">
      <c r="D286">
        <v>211.83511352539062</v>
      </c>
      <c r="E286">
        <v>0.1037970632314682</v>
      </c>
      <c r="F286">
        <f t="shared" si="8"/>
        <v>0.13741543899534878</v>
      </c>
      <c r="G286">
        <f t="shared" si="9"/>
        <v>1.130195189001473E-3</v>
      </c>
    </row>
    <row r="287" spans="4:7" x14ac:dyDescent="0.25">
      <c r="D287">
        <v>264.039794921875</v>
      </c>
      <c r="E287">
        <v>0.12677067518234253</v>
      </c>
      <c r="F287">
        <f t="shared" si="8"/>
        <v>0.13832751626938353</v>
      </c>
      <c r="G287">
        <f t="shared" si="9"/>
        <v>1.3356057591111894E-4</v>
      </c>
    </row>
    <row r="288" spans="4:7" x14ac:dyDescent="0.25">
      <c r="D288">
        <v>290.10177612304687</v>
      </c>
      <c r="E288">
        <v>0.15140073001384735</v>
      </c>
      <c r="F288">
        <f t="shared" si="8"/>
        <v>0.14271196243741516</v>
      </c>
      <c r="G288">
        <f t="shared" si="9"/>
        <v>7.5494681997259372E-5</v>
      </c>
    </row>
    <row r="289" spans="4:7" x14ac:dyDescent="0.25">
      <c r="D289">
        <v>396.80819702148437</v>
      </c>
      <c r="E289">
        <v>0.24481934309005737</v>
      </c>
      <c r="F289">
        <f t="shared" si="8"/>
        <v>0.22694500465799397</v>
      </c>
      <c r="G289">
        <f t="shared" si="9"/>
        <v>3.1949197438393875E-4</v>
      </c>
    </row>
    <row r="290" spans="4:7" x14ac:dyDescent="0.25">
      <c r="D290">
        <v>530.37152099609375</v>
      </c>
      <c r="E290">
        <v>0.34374240040779114</v>
      </c>
      <c r="F290">
        <f t="shared" si="8"/>
        <v>0.60969030231728083</v>
      </c>
      <c r="G290">
        <f t="shared" si="9"/>
        <v>7.0728286530059553E-2</v>
      </c>
    </row>
    <row r="291" spans="4:7" x14ac:dyDescent="0.25">
      <c r="D291">
        <v>531.1593017578125</v>
      </c>
      <c r="E291">
        <v>0.36864015460014343</v>
      </c>
      <c r="F291">
        <f t="shared" si="8"/>
        <v>0.61324201940122514</v>
      </c>
      <c r="G291">
        <f t="shared" si="9"/>
        <v>5.9830072264166652E-2</v>
      </c>
    </row>
    <row r="292" spans="4:7" x14ac:dyDescent="0.25">
      <c r="D292">
        <v>535.8482666015625</v>
      </c>
      <c r="E292">
        <v>0.4328477680683136</v>
      </c>
      <c r="F292">
        <f t="shared" si="8"/>
        <v>0.63474941177215993</v>
      </c>
      <c r="G292">
        <f t="shared" si="9"/>
        <v>4.0764273730314909E-2</v>
      </c>
    </row>
    <row r="293" spans="4:7" x14ac:dyDescent="0.25">
      <c r="D293">
        <v>534.10943603515625</v>
      </c>
      <c r="E293">
        <v>0.48435622453689575</v>
      </c>
      <c r="F293">
        <f t="shared" si="8"/>
        <v>0.6267001001826018</v>
      </c>
      <c r="G293">
        <f t="shared" si="9"/>
        <v>2.0261778933840228E-2</v>
      </c>
    </row>
    <row r="294" spans="4:7" x14ac:dyDescent="0.25">
      <c r="D294">
        <v>547.55670166015625</v>
      </c>
      <c r="E294">
        <v>0.63995164632797241</v>
      </c>
      <c r="F294">
        <f t="shared" si="8"/>
        <v>0.69124771683577979</v>
      </c>
      <c r="G294">
        <f t="shared" si="9"/>
        <v>2.6312868495419459E-3</v>
      </c>
    </row>
    <row r="295" spans="4:7" x14ac:dyDescent="0.25">
      <c r="D295">
        <v>556.00726318359375</v>
      </c>
      <c r="E295">
        <v>0.87273097038269043</v>
      </c>
      <c r="F295">
        <f t="shared" si="8"/>
        <v>0.73456746097503234</v>
      </c>
      <c r="G295">
        <f t="shared" si="9"/>
        <v>1.9089155331840028E-2</v>
      </c>
    </row>
    <row r="296" spans="4:7" x14ac:dyDescent="0.25">
      <c r="D296">
        <v>555.66790771484375</v>
      </c>
      <c r="E296">
        <v>0.9053989052772522</v>
      </c>
      <c r="F296">
        <f t="shared" si="8"/>
        <v>0.73278595104936262</v>
      </c>
      <c r="G296">
        <f t="shared" si="9"/>
        <v>2.9795231967279505E-2</v>
      </c>
    </row>
    <row r="297" spans="4:7" x14ac:dyDescent="0.25">
      <c r="D297">
        <v>555.977294921875</v>
      </c>
      <c r="E297">
        <v>1.1032121181488037</v>
      </c>
      <c r="F297">
        <f t="shared" si="8"/>
        <v>0.73440999473374924</v>
      </c>
      <c r="G297">
        <f t="shared" si="9"/>
        <v>0.13601500623545307</v>
      </c>
    </row>
    <row r="298" spans="4:7" x14ac:dyDescent="0.25">
      <c r="D298">
        <v>557.38812255859375</v>
      </c>
      <c r="E298">
        <v>1.0647647380828857</v>
      </c>
      <c r="F298">
        <f t="shared" si="8"/>
        <v>0.74185303444358075</v>
      </c>
      <c r="G298">
        <f t="shared" si="9"/>
        <v>0.10427196834723834</v>
      </c>
    </row>
    <row r="299" spans="4:7" x14ac:dyDescent="0.25">
      <c r="D299">
        <v>558.27349853515625</v>
      </c>
      <c r="E299">
        <v>1.1194899082183838</v>
      </c>
      <c r="F299">
        <f t="shared" si="8"/>
        <v>0.74655528463611498</v>
      </c>
      <c r="G299">
        <f t="shared" si="9"/>
        <v>0.13908023346644852</v>
      </c>
    </row>
    <row r="300" spans="4:7" x14ac:dyDescent="0.25">
      <c r="D300">
        <v>555.44195556640625</v>
      </c>
      <c r="E300">
        <v>0.98720020055770874</v>
      </c>
      <c r="F300">
        <f t="shared" si="8"/>
        <v>0.73160173176532628</v>
      </c>
      <c r="G300">
        <f t="shared" si="9"/>
        <v>6.5330577249010507E-2</v>
      </c>
    </row>
    <row r="301" spans="4:7" x14ac:dyDescent="0.25">
      <c r="D301">
        <v>558.49212646484375</v>
      </c>
      <c r="E301">
        <v>1.1135536432266235</v>
      </c>
      <c r="F301">
        <f t="shared" si="8"/>
        <v>0.74772014863547565</v>
      </c>
      <c r="G301">
        <f t="shared" si="9"/>
        <v>0.13383414576477143</v>
      </c>
    </row>
    <row r="302" spans="4:7" x14ac:dyDescent="0.25">
      <c r="D302">
        <v>514.854736328125</v>
      </c>
      <c r="E302">
        <v>0.92463499307632446</v>
      </c>
      <c r="F302">
        <f t="shared" si="8"/>
        <v>0.54327075255163071</v>
      </c>
      <c r="G302">
        <f t="shared" si="9"/>
        <v>0.14543868395097648</v>
      </c>
    </row>
    <row r="303" spans="4:7" x14ac:dyDescent="0.25">
      <c r="D303">
        <v>379.2086181640625</v>
      </c>
      <c r="E303">
        <v>0.6051221489906311</v>
      </c>
      <c r="F303">
        <f t="shared" si="8"/>
        <v>0.20302761718641729</v>
      </c>
      <c r="G303">
        <f t="shared" si="9"/>
        <v>0.16168001250684993</v>
      </c>
    </row>
    <row r="304" spans="4:7" x14ac:dyDescent="0.25">
      <c r="D304">
        <v>267.30938720703125</v>
      </c>
      <c r="E304">
        <v>0.18695788085460663</v>
      </c>
      <c r="F304">
        <f t="shared" si="8"/>
        <v>0.13867250600155942</v>
      </c>
      <c r="G304">
        <f t="shared" si="9"/>
        <v>2.3314774246992838E-3</v>
      </c>
    </row>
    <row r="305" spans="4:7" x14ac:dyDescent="0.25">
      <c r="D305">
        <v>205.20419311523437</v>
      </c>
      <c r="E305">
        <v>0.10167896747589111</v>
      </c>
      <c r="F305">
        <f t="shared" si="8"/>
        <v>0.13755825566151589</v>
      </c>
      <c r="G305">
        <f t="shared" si="9"/>
        <v>1.2873233207071136E-3</v>
      </c>
    </row>
    <row r="306" spans="4:7" x14ac:dyDescent="0.25">
      <c r="D306">
        <v>198.9029541015625</v>
      </c>
      <c r="E306">
        <v>0.14200021326541901</v>
      </c>
      <c r="F306">
        <f t="shared" si="8"/>
        <v>0.13766902202170281</v>
      </c>
      <c r="G306">
        <f t="shared" si="9"/>
        <v>1.8759217589643868E-5</v>
      </c>
    </row>
    <row r="307" spans="4:7" x14ac:dyDescent="0.25">
      <c r="D307">
        <v>199.15428161621094</v>
      </c>
      <c r="E307">
        <v>0.10668345540761948</v>
      </c>
      <c r="F307">
        <f t="shared" si="8"/>
        <v>0.13766535649219039</v>
      </c>
      <c r="G307">
        <f t="shared" si="9"/>
        <v>9.5987819481413623E-4</v>
      </c>
    </row>
    <row r="308" spans="4:7" x14ac:dyDescent="0.25">
      <c r="D308">
        <v>199.27914428710937</v>
      </c>
      <c r="E308">
        <v>6.9329053163528442E-2</v>
      </c>
      <c r="F308">
        <f t="shared" si="8"/>
        <v>0.13766350802550972</v>
      </c>
      <c r="G308">
        <f t="shared" si="9"/>
        <v>4.6695977212841567E-3</v>
      </c>
    </row>
    <row r="309" spans="4:7" x14ac:dyDescent="0.25">
      <c r="D309">
        <v>204.327880859375</v>
      </c>
      <c r="E309">
        <v>6.1985604465007782E-2</v>
      </c>
      <c r="F309">
        <f t="shared" si="8"/>
        <v>0.1375756464730192</v>
      </c>
      <c r="G309">
        <f t="shared" si="9"/>
        <v>5.7138544507729311E-3</v>
      </c>
    </row>
    <row r="310" spans="4:7" x14ac:dyDescent="0.25">
      <c r="D310">
        <v>204.63362121582031</v>
      </c>
      <c r="E310">
        <v>8.458990603685379E-2</v>
      </c>
      <c r="F310">
        <f t="shared" si="8"/>
        <v>0.13756963694020533</v>
      </c>
      <c r="G310">
        <f t="shared" si="9"/>
        <v>2.8068518865915415E-3</v>
      </c>
    </row>
    <row r="311" spans="4:7" x14ac:dyDescent="0.25">
      <c r="D311">
        <v>251.05360412597656</v>
      </c>
      <c r="E311">
        <v>0.11429494619369507</v>
      </c>
      <c r="F311">
        <f t="shared" si="8"/>
        <v>0.13741550897874547</v>
      </c>
      <c r="G311">
        <f t="shared" si="9"/>
        <v>5.3456042349745738E-4</v>
      </c>
    </row>
    <row r="312" spans="4:7" x14ac:dyDescent="0.25">
      <c r="D312">
        <v>331.01284790039062</v>
      </c>
      <c r="E312">
        <v>9.5776133239269257E-2</v>
      </c>
      <c r="F312">
        <f t="shared" si="8"/>
        <v>0.15973096694151293</v>
      </c>
      <c r="G312">
        <f t="shared" si="9"/>
        <v>4.0902207538816423E-3</v>
      </c>
    </row>
    <row r="313" spans="4:7" x14ac:dyDescent="0.25">
      <c r="D313">
        <v>422.298095703125</v>
      </c>
      <c r="E313">
        <v>0.15593765676021576</v>
      </c>
      <c r="F313">
        <f t="shared" si="8"/>
        <v>0.27076637604664011</v>
      </c>
      <c r="G313">
        <f t="shared" si="9"/>
        <v>1.3185634772960444E-2</v>
      </c>
    </row>
    <row r="314" spans="4:7" x14ac:dyDescent="0.25">
      <c r="D314">
        <v>528.37017822265625</v>
      </c>
      <c r="E314">
        <v>0.17647823691368103</v>
      </c>
      <c r="F314">
        <f t="shared" si="8"/>
        <v>0.60074641370519677</v>
      </c>
      <c r="G314">
        <f t="shared" si="9"/>
        <v>0.18000348583799686</v>
      </c>
    </row>
    <row r="315" spans="4:7" x14ac:dyDescent="0.25">
      <c r="D315">
        <v>532.53790283203125</v>
      </c>
      <c r="E315">
        <v>0.2940233051776886</v>
      </c>
      <c r="F315">
        <f t="shared" si="8"/>
        <v>0.61950000734239685</v>
      </c>
      <c r="G315">
        <f t="shared" si="9"/>
        <v>0.10593508365201421</v>
      </c>
    </row>
    <row r="316" spans="4:7" x14ac:dyDescent="0.25">
      <c r="D316">
        <v>533.1180419921875</v>
      </c>
      <c r="E316">
        <v>0.32979357242584229</v>
      </c>
      <c r="F316">
        <f t="shared" si="8"/>
        <v>0.62214971352790704</v>
      </c>
      <c r="G316">
        <f t="shared" si="9"/>
        <v>8.5472113240090394E-2</v>
      </c>
    </row>
    <row r="317" spans="4:7" x14ac:dyDescent="0.25">
      <c r="D317">
        <v>544.00244140625</v>
      </c>
      <c r="E317">
        <v>0.40225771069526672</v>
      </c>
      <c r="F317">
        <f t="shared" si="8"/>
        <v>0.67366955673365947</v>
      </c>
      <c r="G317">
        <f t="shared" si="9"/>
        <v>7.3664390169968202E-2</v>
      </c>
    </row>
    <row r="318" spans="4:7" x14ac:dyDescent="0.25">
      <c r="D318">
        <v>554.7618408203125</v>
      </c>
      <c r="E318">
        <v>0.4639146625995636</v>
      </c>
      <c r="F318">
        <f t="shared" si="8"/>
        <v>0.7280466763371094</v>
      </c>
      <c r="G318">
        <f t="shared" si="9"/>
        <v>6.976572068105108E-2</v>
      </c>
    </row>
    <row r="319" spans="4:7" x14ac:dyDescent="0.25">
      <c r="D319">
        <v>553.64501953125</v>
      </c>
      <c r="E319">
        <v>0.55731093883514404</v>
      </c>
      <c r="F319">
        <f t="shared" si="8"/>
        <v>0.72223957115754267</v>
      </c>
      <c r="G319">
        <f t="shared" si="9"/>
        <v>2.7201453759736954E-2</v>
      </c>
    </row>
    <row r="320" spans="4:7" x14ac:dyDescent="0.25">
      <c r="D320">
        <v>553.51397705078125</v>
      </c>
      <c r="E320">
        <v>0.57979118824005127</v>
      </c>
      <c r="F320">
        <f t="shared" si="8"/>
        <v>0.72156068806866469</v>
      </c>
      <c r="G320">
        <f t="shared" si="9"/>
        <v>2.009859108165522E-2</v>
      </c>
    </row>
    <row r="321" spans="4:7" x14ac:dyDescent="0.25">
      <c r="D321">
        <v>558.06707763671875</v>
      </c>
      <c r="E321">
        <v>0.76858866214752197</v>
      </c>
      <c r="F321">
        <f t="shared" si="8"/>
        <v>0.74545681601812896</v>
      </c>
      <c r="G321">
        <f t="shared" si="9"/>
        <v>5.3508230535391423E-4</v>
      </c>
    </row>
    <row r="322" spans="4:7" x14ac:dyDescent="0.25">
      <c r="D322">
        <v>556.15087890625</v>
      </c>
      <c r="E322">
        <v>0.78252899646759033</v>
      </c>
      <c r="F322">
        <f t="shared" si="8"/>
        <v>0.73532246291371006</v>
      </c>
      <c r="G322">
        <f t="shared" si="9"/>
        <v>2.2284568101736237E-3</v>
      </c>
    </row>
    <row r="323" spans="4:7" x14ac:dyDescent="0.25">
      <c r="D323">
        <v>555.89996337890625</v>
      </c>
      <c r="E323">
        <v>0.89129173755645752</v>
      </c>
      <c r="F323">
        <f t="shared" si="8"/>
        <v>0.73400378861221904</v>
      </c>
      <c r="G323">
        <f t="shared" si="9"/>
        <v>2.4739498883085371E-2</v>
      </c>
    </row>
    <row r="324" spans="4:7" x14ac:dyDescent="0.25">
      <c r="D324">
        <v>556.43310546875</v>
      </c>
      <c r="E324">
        <v>0.76833939552307129</v>
      </c>
      <c r="F324">
        <f t="shared" si="8"/>
        <v>0.7368080012422269</v>
      </c>
      <c r="G324">
        <f t="shared" si="9"/>
        <v>9.9422882529406659E-4</v>
      </c>
    </row>
    <row r="325" spans="4:7" x14ac:dyDescent="0.25">
      <c r="D325">
        <v>555.73492431640625</v>
      </c>
      <c r="E325">
        <v>0.82523232698440552</v>
      </c>
      <c r="F325">
        <f t="shared" si="8"/>
        <v>0.73313748726315375</v>
      </c>
      <c r="G325">
        <f t="shared" si="9"/>
        <v>8.4814595032830526E-3</v>
      </c>
    </row>
    <row r="326" spans="4:7" x14ac:dyDescent="0.25">
      <c r="D326">
        <v>538.28717041015625</v>
      </c>
      <c r="E326">
        <v>0.6759222149848938</v>
      </c>
      <c r="F326">
        <f t="shared" si="8"/>
        <v>0.64618678936619367</v>
      </c>
      <c r="G326">
        <f t="shared" si="9"/>
        <v>8.8419553672524796E-4</v>
      </c>
    </row>
    <row r="327" spans="4:7" x14ac:dyDescent="0.25">
      <c r="D327">
        <v>403.75186157226562</v>
      </c>
      <c r="E327">
        <v>0.43386948108673096</v>
      </c>
      <c r="F327">
        <f t="shared" si="8"/>
        <v>0.2377588085875916</v>
      </c>
      <c r="G327">
        <f t="shared" si="9"/>
        <v>3.845939586806469E-2</v>
      </c>
    </row>
    <row r="328" spans="4:7" x14ac:dyDescent="0.25">
      <c r="D328">
        <v>277.43997192382813</v>
      </c>
      <c r="E328">
        <v>0.18837496638298035</v>
      </c>
      <c r="F328">
        <f t="shared" si="8"/>
        <v>0.14008939739781642</v>
      </c>
      <c r="G328">
        <f t="shared" si="9"/>
        <v>2.3314961722210241E-3</v>
      </c>
    </row>
    <row r="329" spans="4:7" x14ac:dyDescent="0.25">
      <c r="D329">
        <v>203.97903442382812</v>
      </c>
      <c r="E329">
        <v>0.16902512311935425</v>
      </c>
      <c r="F329">
        <f t="shared" si="8"/>
        <v>0.13758242317118777</v>
      </c>
      <c r="G329">
        <f t="shared" si="9"/>
        <v>9.8864338003042834E-4</v>
      </c>
    </row>
    <row r="330" spans="4:7" x14ac:dyDescent="0.25">
      <c r="D330">
        <v>198.69107055664062</v>
      </c>
      <c r="E330">
        <v>0.11376751959323883</v>
      </c>
      <c r="F330">
        <f t="shared" si="8"/>
        <v>0.13767205419384496</v>
      </c>
      <c r="G330">
        <f t="shared" si="9"/>
        <v>5.714267744715754E-4</v>
      </c>
    </row>
    <row r="331" spans="4:7" x14ac:dyDescent="0.25">
      <c r="D331">
        <v>198.64051818847656</v>
      </c>
      <c r="E331">
        <v>9.7856238484382629E-2</v>
      </c>
      <c r="F331">
        <f t="shared" si="8"/>
        <v>0.13767276967429401</v>
      </c>
      <c r="G331">
        <f t="shared" si="9"/>
        <v>1.5853561559971859E-3</v>
      </c>
    </row>
    <row r="332" spans="4:7" x14ac:dyDescent="0.25">
      <c r="D332">
        <v>198.72001647949219</v>
      </c>
      <c r="E332">
        <v>9.4205804169178009E-2</v>
      </c>
      <c r="F332">
        <f t="shared" si="8"/>
        <v>0.13767164312928074</v>
      </c>
      <c r="G332">
        <f t="shared" si="9"/>
        <v>1.8892791565055841E-3</v>
      </c>
    </row>
    <row r="333" spans="4:7" x14ac:dyDescent="0.25">
      <c r="D333">
        <v>245.90127563476562</v>
      </c>
      <c r="E333">
        <v>0.16319173574447632</v>
      </c>
      <c r="F333">
        <f t="shared" si="8"/>
        <v>0.13722675616022614</v>
      </c>
      <c r="G333">
        <f t="shared" si="9"/>
        <v>6.7418016481052842E-4</v>
      </c>
    </row>
    <row r="334" spans="4:7" x14ac:dyDescent="0.25">
      <c r="D334">
        <v>327.48178100585937</v>
      </c>
      <c r="E334">
        <v>0.15554033219814301</v>
      </c>
      <c r="F334">
        <f t="shared" si="8"/>
        <v>0.15764914172659142</v>
      </c>
      <c r="G334">
        <f t="shared" si="9"/>
        <v>4.4470776272748186E-6</v>
      </c>
    </row>
    <row r="335" spans="4:7" x14ac:dyDescent="0.25">
      <c r="D335">
        <v>439.06942749023437</v>
      </c>
      <c r="E335">
        <v>0.13301907479763031</v>
      </c>
      <c r="F335">
        <f t="shared" si="8"/>
        <v>0.30615515271871463</v>
      </c>
      <c r="G335">
        <f t="shared" si="9"/>
        <v>2.997610147789578E-2</v>
      </c>
    </row>
    <row r="336" spans="4:7" x14ac:dyDescent="0.25">
      <c r="D336">
        <v>531.43560791015625</v>
      </c>
      <c r="E336">
        <v>0.25321081280708313</v>
      </c>
      <c r="F336">
        <f t="shared" ref="F336:F399" si="10">($D336)^3 * $B$2 + ($D336 )^2* $B$3 + ($D336) * $B$4 + $B$5</f>
        <v>0.61449193252368017</v>
      </c>
      <c r="G336">
        <f t="shared" ref="G336:G399" si="11">(F336-E336)^2</f>
        <v>0.13052404746367813</v>
      </c>
    </row>
    <row r="337" spans="4:7" x14ac:dyDescent="0.25">
      <c r="D337">
        <v>551.6827392578125</v>
      </c>
      <c r="E337">
        <v>0.41816338896751404</v>
      </c>
      <c r="F337">
        <f t="shared" si="10"/>
        <v>0.71212837681896524</v>
      </c>
      <c r="G337">
        <f t="shared" si="11"/>
        <v>8.6415414082503847E-2</v>
      </c>
    </row>
    <row r="338" spans="4:7" x14ac:dyDescent="0.25">
      <c r="D338">
        <v>552.830322265625</v>
      </c>
      <c r="E338">
        <v>0.59624791145324707</v>
      </c>
      <c r="F338">
        <f t="shared" si="10"/>
        <v>0.71802740493050821</v>
      </c>
      <c r="G338">
        <f t="shared" si="11"/>
        <v>1.4830245031578287E-2</v>
      </c>
    </row>
    <row r="339" spans="4:7" x14ac:dyDescent="0.25">
      <c r="D339">
        <v>555.36395263671875</v>
      </c>
      <c r="E339">
        <v>0.77787899971008301</v>
      </c>
      <c r="F339">
        <f t="shared" si="10"/>
        <v>0.73119328035163678</v>
      </c>
      <c r="G339">
        <f t="shared" si="11"/>
        <v>2.179556392015601E-3</v>
      </c>
    </row>
    <row r="340" spans="4:7" x14ac:dyDescent="0.25">
      <c r="D340">
        <v>553.9154052734375</v>
      </c>
      <c r="E340">
        <v>0.70418632030487061</v>
      </c>
      <c r="F340">
        <f t="shared" si="10"/>
        <v>0.72364199530896522</v>
      </c>
      <c r="G340">
        <f t="shared" si="11"/>
        <v>3.7852328986495216E-4</v>
      </c>
    </row>
    <row r="341" spans="4:7" x14ac:dyDescent="0.25">
      <c r="D341">
        <v>553.47662353515625</v>
      </c>
      <c r="E341">
        <v>0.77271038293838501</v>
      </c>
      <c r="F341">
        <f t="shared" si="10"/>
        <v>0.72136726903811876</v>
      </c>
      <c r="G341">
        <f t="shared" si="11"/>
        <v>2.636115344975713E-3</v>
      </c>
    </row>
    <row r="342" spans="4:7" x14ac:dyDescent="0.25">
      <c r="D342">
        <v>553.1943359375</v>
      </c>
      <c r="E342">
        <v>0.76490843296051025</v>
      </c>
      <c r="F342">
        <f t="shared" si="10"/>
        <v>0.71990693910911951</v>
      </c>
      <c r="G342">
        <f t="shared" si="11"/>
        <v>2.0251344488567587E-3</v>
      </c>
    </row>
    <row r="343" spans="4:7" x14ac:dyDescent="0.25">
      <c r="D343">
        <v>556.6353759765625</v>
      </c>
      <c r="E343">
        <v>0.90443837642669678</v>
      </c>
      <c r="F343">
        <f t="shared" si="10"/>
        <v>0.73787418572896057</v>
      </c>
      <c r="G343">
        <f t="shared" si="11"/>
        <v>2.7743629622791831E-2</v>
      </c>
    </row>
    <row r="344" spans="4:7" x14ac:dyDescent="0.25">
      <c r="D344">
        <v>555.78997802734375</v>
      </c>
      <c r="E344">
        <v>0.91420269012451172</v>
      </c>
      <c r="F344">
        <f t="shared" si="10"/>
        <v>0.73342637508430353</v>
      </c>
      <c r="G344">
        <f t="shared" si="11"/>
        <v>3.2680076079516604E-2</v>
      </c>
    </row>
    <row r="345" spans="4:7" x14ac:dyDescent="0.25">
      <c r="D345">
        <v>553.909423828125</v>
      </c>
      <c r="E345">
        <v>0.99209117889404297</v>
      </c>
      <c r="F345">
        <f t="shared" si="10"/>
        <v>0.72361094690841332</v>
      </c>
      <c r="G345">
        <f t="shared" si="11"/>
        <v>7.2081634967057509E-2</v>
      </c>
    </row>
    <row r="346" spans="4:7" x14ac:dyDescent="0.25">
      <c r="D346">
        <v>553.4678955078125</v>
      </c>
      <c r="E346">
        <v>0.89681464433670044</v>
      </c>
      <c r="F346">
        <f t="shared" si="10"/>
        <v>0.72132208084990435</v>
      </c>
      <c r="G346">
        <f t="shared" si="11"/>
        <v>3.0797639839167158E-2</v>
      </c>
    </row>
    <row r="347" spans="4:7" x14ac:dyDescent="0.25">
      <c r="D347">
        <v>556.22821044921875</v>
      </c>
      <c r="E347">
        <v>1.2118985652923584</v>
      </c>
      <c r="F347">
        <f t="shared" si="10"/>
        <v>0.73572926475193445</v>
      </c>
      <c r="G347">
        <f t="shared" si="11"/>
        <v>0.22673720277715659</v>
      </c>
    </row>
    <row r="348" spans="4:7" x14ac:dyDescent="0.25">
      <c r="D348">
        <v>555.5189208984375</v>
      </c>
      <c r="E348">
        <v>0.60729843378067017</v>
      </c>
      <c r="F348">
        <f t="shared" si="10"/>
        <v>0.73200493270235145</v>
      </c>
      <c r="G348">
        <f t="shared" si="11"/>
        <v>1.5551710873303296E-2</v>
      </c>
    </row>
    <row r="349" spans="4:7" x14ac:dyDescent="0.25">
      <c r="D349">
        <v>555.79815673828125</v>
      </c>
      <c r="E349">
        <v>0.30943629145622253</v>
      </c>
      <c r="F349">
        <f t="shared" si="10"/>
        <v>0.73346929983233267</v>
      </c>
      <c r="G349">
        <f t="shared" si="11"/>
        <v>0.17980399219249429</v>
      </c>
    </row>
    <row r="350" spans="4:7" x14ac:dyDescent="0.25">
      <c r="D350">
        <v>539.630859375</v>
      </c>
      <c r="E350">
        <v>0.37110987305641174</v>
      </c>
      <c r="F350">
        <f t="shared" si="10"/>
        <v>0.65256200030178357</v>
      </c>
      <c r="G350">
        <f t="shared" si="11"/>
        <v>7.9215299930944977E-2</v>
      </c>
    </row>
    <row r="351" spans="4:7" x14ac:dyDescent="0.25">
      <c r="D351">
        <v>425.22933959960937</v>
      </c>
      <c r="E351">
        <v>0.68126219511032104</v>
      </c>
      <c r="F351">
        <f t="shared" si="10"/>
        <v>0.27655911256581189</v>
      </c>
      <c r="G351">
        <f t="shared" si="11"/>
        <v>0.1637845850210278</v>
      </c>
    </row>
    <row r="352" spans="4:7" x14ac:dyDescent="0.25">
      <c r="D352">
        <v>311.20068359375</v>
      </c>
      <c r="E352">
        <v>0.3186778724193573</v>
      </c>
      <c r="F352">
        <f t="shared" si="10"/>
        <v>0.14964931970643472</v>
      </c>
      <c r="G352">
        <f t="shared" si="11"/>
        <v>2.8570651632225247E-2</v>
      </c>
    </row>
    <row r="353" spans="4:7" x14ac:dyDescent="0.25">
      <c r="D353">
        <v>229.68975830078125</v>
      </c>
      <c r="E353">
        <v>0.21336042881011963</v>
      </c>
      <c r="F353">
        <f t="shared" si="10"/>
        <v>0.13709729984019306</v>
      </c>
      <c r="G353">
        <f t="shared" si="11"/>
        <v>5.8160648402836536E-3</v>
      </c>
    </row>
    <row r="354" spans="4:7" x14ac:dyDescent="0.25">
      <c r="D354">
        <v>198.64228820800781</v>
      </c>
      <c r="E354">
        <v>0.15917240083217621</v>
      </c>
      <c r="F354">
        <f t="shared" si="10"/>
        <v>0.13767274467485144</v>
      </c>
      <c r="G354">
        <f t="shared" si="11"/>
        <v>4.6223521488319291E-4</v>
      </c>
    </row>
    <row r="355" spans="4:7" x14ac:dyDescent="0.25">
      <c r="D355">
        <v>198.70323181152344</v>
      </c>
      <c r="E355">
        <v>0.18266153335571289</v>
      </c>
      <c r="F355">
        <f t="shared" si="10"/>
        <v>0.13767188161310659</v>
      </c>
      <c r="G355">
        <f t="shared" si="11"/>
        <v>2.024068763920998E-3</v>
      </c>
    </row>
    <row r="356" spans="4:7" x14ac:dyDescent="0.25">
      <c r="D356">
        <v>198.61940002441406</v>
      </c>
      <c r="E356">
        <v>0.16307869553565979</v>
      </c>
      <c r="F356">
        <f t="shared" si="10"/>
        <v>0.13767306765138557</v>
      </c>
      <c r="G356">
        <f t="shared" si="11"/>
        <v>6.4544592819421195E-4</v>
      </c>
    </row>
    <row r="357" spans="4:7" x14ac:dyDescent="0.25">
      <c r="D357">
        <v>199.04646301269531</v>
      </c>
      <c r="E357">
        <v>0.15894933044910431</v>
      </c>
      <c r="F357">
        <f t="shared" si="10"/>
        <v>0.13766693806576166</v>
      </c>
      <c r="G357">
        <f t="shared" si="11"/>
        <v>4.5294022555856107E-4</v>
      </c>
    </row>
    <row r="358" spans="4:7" x14ac:dyDescent="0.25">
      <c r="D358">
        <v>199.1318359375</v>
      </c>
      <c r="E358">
        <v>0.13508100807666779</v>
      </c>
      <c r="F358">
        <f t="shared" si="10"/>
        <v>0.13766568686151862</v>
      </c>
      <c r="G358">
        <f t="shared" si="11"/>
        <v>6.6805644208579641E-6</v>
      </c>
    </row>
    <row r="359" spans="4:7" x14ac:dyDescent="0.25">
      <c r="D359">
        <v>204.88731384277344</v>
      </c>
      <c r="E359">
        <v>0.10742649435997009</v>
      </c>
      <c r="F359">
        <f t="shared" si="10"/>
        <v>0.13756460256646971</v>
      </c>
      <c r="G359">
        <f t="shared" si="11"/>
        <v>9.0830556626667969E-4</v>
      </c>
    </row>
    <row r="360" spans="4:7" x14ac:dyDescent="0.25">
      <c r="D360">
        <v>284.60440063476562</v>
      </c>
      <c r="E360">
        <v>0.14913707971572876</v>
      </c>
      <c r="F360">
        <f t="shared" si="10"/>
        <v>0.141446959412971</v>
      </c>
      <c r="G360">
        <f t="shared" si="11"/>
        <v>5.9137950270887071E-5</v>
      </c>
    </row>
    <row r="361" spans="4:7" x14ac:dyDescent="0.25">
      <c r="D361">
        <v>435.36886596679687</v>
      </c>
      <c r="E361">
        <v>0.14753469824790955</v>
      </c>
      <c r="F361">
        <f t="shared" si="10"/>
        <v>0.29787152930276406</v>
      </c>
      <c r="G361">
        <f t="shared" si="11"/>
        <v>2.2601162771615869E-2</v>
      </c>
    </row>
    <row r="362" spans="4:7" x14ac:dyDescent="0.25">
      <c r="D362">
        <v>534.337158203125</v>
      </c>
      <c r="E362">
        <v>0.22598725557327271</v>
      </c>
      <c r="F362">
        <f t="shared" si="10"/>
        <v>0.62774930561378706</v>
      </c>
      <c r="G362">
        <f t="shared" si="11"/>
        <v>0.16141274485275675</v>
      </c>
    </row>
    <row r="363" spans="4:7" x14ac:dyDescent="0.25">
      <c r="D363">
        <v>551.09320068359375</v>
      </c>
      <c r="E363">
        <v>0.78843933343887329</v>
      </c>
      <c r="F363">
        <f t="shared" si="10"/>
        <v>0.70911344540214527</v>
      </c>
      <c r="G363">
        <f t="shared" si="11"/>
        <v>6.2925965128155098E-3</v>
      </c>
    </row>
    <row r="364" spans="4:7" x14ac:dyDescent="0.25">
      <c r="D364">
        <v>555.15093994140625</v>
      </c>
      <c r="E364">
        <v>0.8206639289855957</v>
      </c>
      <c r="F364">
        <f t="shared" si="10"/>
        <v>0.73007881873671288</v>
      </c>
      <c r="G364">
        <f t="shared" si="11"/>
        <v>8.2056621988022566E-3</v>
      </c>
    </row>
    <row r="365" spans="4:7" x14ac:dyDescent="0.25">
      <c r="D365">
        <v>555.8533935546875</v>
      </c>
      <c r="E365">
        <v>0.86964499950408936</v>
      </c>
      <c r="F365">
        <f t="shared" si="10"/>
        <v>0.73375925578058276</v>
      </c>
      <c r="G365">
        <f t="shared" si="11"/>
        <v>1.8464935347290511E-2</v>
      </c>
    </row>
    <row r="366" spans="4:7" x14ac:dyDescent="0.25">
      <c r="D366">
        <v>555.54376220703125</v>
      </c>
      <c r="E366">
        <v>0.8191368579864502</v>
      </c>
      <c r="F366">
        <f t="shared" si="10"/>
        <v>0.73213510848001406</v>
      </c>
      <c r="G366">
        <f t="shared" si="11"/>
        <v>7.5693044171806596E-3</v>
      </c>
    </row>
    <row r="367" spans="4:7" x14ac:dyDescent="0.25">
      <c r="D367">
        <v>556.29949951171875</v>
      </c>
      <c r="E367">
        <v>0.89616751670837402</v>
      </c>
      <c r="F367">
        <f t="shared" si="10"/>
        <v>0.73610444289646826</v>
      </c>
      <c r="G367">
        <f t="shared" si="11"/>
        <v>2.5620187598115594E-2</v>
      </c>
    </row>
    <row r="368" spans="4:7" x14ac:dyDescent="0.25">
      <c r="D368">
        <v>557.27447509765625</v>
      </c>
      <c r="E368">
        <v>0.91330832242965698</v>
      </c>
      <c r="F368">
        <f t="shared" si="10"/>
        <v>0.74125120128700273</v>
      </c>
      <c r="G368">
        <f t="shared" si="11"/>
        <v>2.9603652935898003E-2</v>
      </c>
    </row>
    <row r="369" spans="4:7" x14ac:dyDescent="0.25">
      <c r="D369">
        <v>557.75018310546875</v>
      </c>
      <c r="E369">
        <v>1.1014654636383057</v>
      </c>
      <c r="F369">
        <f t="shared" si="10"/>
        <v>0.74377302230135922</v>
      </c>
      <c r="G369">
        <f t="shared" si="11"/>
        <v>0.12794388258958486</v>
      </c>
    </row>
    <row r="370" spans="4:7" x14ac:dyDescent="0.25">
      <c r="D370">
        <v>557.4091796875</v>
      </c>
      <c r="E370">
        <v>1.0276567935943604</v>
      </c>
      <c r="F370">
        <f t="shared" si="10"/>
        <v>0.74196458858904979</v>
      </c>
      <c r="G370">
        <f t="shared" si="11"/>
        <v>8.1620036000796398E-2</v>
      </c>
    </row>
    <row r="371" spans="4:7" x14ac:dyDescent="0.25">
      <c r="D371">
        <v>556.8836669921875</v>
      </c>
      <c r="E371">
        <v>1.1153583526611328</v>
      </c>
      <c r="F371">
        <f t="shared" si="10"/>
        <v>0.7391846683059915</v>
      </c>
      <c r="G371">
        <f t="shared" si="11"/>
        <v>0.1415066408013215</v>
      </c>
    </row>
    <row r="372" spans="4:7" x14ac:dyDescent="0.25">
      <c r="D372">
        <v>556.47882080078125</v>
      </c>
      <c r="E372">
        <v>1.0094171762466431</v>
      </c>
      <c r="F372">
        <f t="shared" si="10"/>
        <v>0.73704886051003227</v>
      </c>
      <c r="G372">
        <f t="shared" si="11"/>
        <v>7.418449941719811E-2</v>
      </c>
    </row>
    <row r="373" spans="4:7" x14ac:dyDescent="0.25">
      <c r="D373">
        <v>555.49908447265625</v>
      </c>
      <c r="E373">
        <v>1.1168639659881592</v>
      </c>
      <c r="F373">
        <f t="shared" si="10"/>
        <v>0.73190099756846716</v>
      </c>
      <c r="G373">
        <f t="shared" si="11"/>
        <v>0.14819648705450081</v>
      </c>
    </row>
    <row r="374" spans="4:7" x14ac:dyDescent="0.25">
      <c r="D374">
        <v>468.19125366210937</v>
      </c>
      <c r="E374">
        <v>0.89325255155563354</v>
      </c>
      <c r="F374">
        <f t="shared" si="10"/>
        <v>0.38138627143625126</v>
      </c>
      <c r="G374">
        <f t="shared" si="11"/>
        <v>0.26200708872325396</v>
      </c>
    </row>
    <row r="375" spans="4:7" x14ac:dyDescent="0.25">
      <c r="D375">
        <v>339.46725463867187</v>
      </c>
      <c r="E375">
        <v>0.5275275707244873</v>
      </c>
      <c r="F375">
        <f t="shared" si="10"/>
        <v>0.16526042092437379</v>
      </c>
      <c r="G375">
        <f t="shared" si="11"/>
        <v>0.13123748782429789</v>
      </c>
    </row>
    <row r="376" spans="4:7" x14ac:dyDescent="0.25">
      <c r="D376">
        <v>338.54815673828125</v>
      </c>
      <c r="E376">
        <v>0.20481294393539429</v>
      </c>
      <c r="F376">
        <f t="shared" si="10"/>
        <v>0.16462091443045038</v>
      </c>
      <c r="G376">
        <f t="shared" si="11"/>
        <v>1.6153992357262818E-3</v>
      </c>
    </row>
    <row r="377" spans="4:7" x14ac:dyDescent="0.25">
      <c r="D377">
        <v>358.15274047851562</v>
      </c>
      <c r="E377">
        <v>0.23113724589347839</v>
      </c>
      <c r="F377">
        <f t="shared" si="10"/>
        <v>0.18044007690674804</v>
      </c>
      <c r="G377">
        <f t="shared" si="11"/>
        <v>2.5702029432690936E-3</v>
      </c>
    </row>
    <row r="378" spans="4:7" x14ac:dyDescent="0.25">
      <c r="D378">
        <v>278.15664672851562</v>
      </c>
      <c r="E378">
        <v>0.16560792922973633</v>
      </c>
      <c r="F378">
        <f t="shared" si="10"/>
        <v>0.14021119309636956</v>
      </c>
      <c r="G378">
        <f t="shared" si="11"/>
        <v>6.4499420622785703E-4</v>
      </c>
    </row>
    <row r="379" spans="4:7" x14ac:dyDescent="0.25">
      <c r="D379">
        <v>207.6165771484375</v>
      </c>
      <c r="E379">
        <v>0.15474489331245422</v>
      </c>
      <c r="F379">
        <f t="shared" si="10"/>
        <v>0.13750809416882112</v>
      </c>
      <c r="G379">
        <f t="shared" si="11"/>
        <v>2.9710724471795083E-4</v>
      </c>
    </row>
    <row r="380" spans="4:7" x14ac:dyDescent="0.25">
      <c r="D380">
        <v>197.24827575683594</v>
      </c>
      <c r="E380">
        <v>7.6399564743041992E-2</v>
      </c>
      <c r="F380">
        <f t="shared" si="10"/>
        <v>0.13769122092893502</v>
      </c>
      <c r="G380">
        <f t="shared" si="11"/>
        <v>3.7566671180097183E-3</v>
      </c>
    </row>
    <row r="381" spans="4:7" x14ac:dyDescent="0.25">
      <c r="D381">
        <v>198.78659057617187</v>
      </c>
      <c r="E381">
        <v>0.16586704552173615</v>
      </c>
      <c r="F381">
        <f t="shared" si="10"/>
        <v>0.13767069388721462</v>
      </c>
      <c r="G381">
        <f t="shared" si="11"/>
        <v>7.9503424549758474E-4</v>
      </c>
    </row>
    <row r="382" spans="4:7" x14ac:dyDescent="0.25">
      <c r="D382">
        <v>198.68327331542969</v>
      </c>
      <c r="E382">
        <v>0.15096670389175415</v>
      </c>
      <c r="F382">
        <f t="shared" si="10"/>
        <v>0.13767216475108793</v>
      </c>
      <c r="G382">
        <f t="shared" si="11"/>
        <v>1.7674477096270619E-4</v>
      </c>
    </row>
    <row r="383" spans="4:7" x14ac:dyDescent="0.25">
      <c r="D383">
        <v>199.83930969238281</v>
      </c>
      <c r="E383">
        <v>0.15275232493877411</v>
      </c>
      <c r="F383">
        <f t="shared" si="10"/>
        <v>0.13765499696415054</v>
      </c>
      <c r="G383">
        <f t="shared" si="11"/>
        <v>2.2792931197335143E-4</v>
      </c>
    </row>
    <row r="384" spans="4:7" x14ac:dyDescent="0.25">
      <c r="D384">
        <v>258.29525756835937</v>
      </c>
      <c r="E384">
        <v>0.10810835659503937</v>
      </c>
      <c r="F384">
        <f t="shared" si="10"/>
        <v>0.13783936379719999</v>
      </c>
      <c r="G384">
        <f t="shared" si="11"/>
        <v>8.8393278925492696E-4</v>
      </c>
    </row>
    <row r="385" spans="4:7" x14ac:dyDescent="0.25">
      <c r="D385">
        <v>388.68234252929687</v>
      </c>
      <c r="E385">
        <v>0.16376537084579468</v>
      </c>
      <c r="F385">
        <f t="shared" si="10"/>
        <v>0.21529717199827306</v>
      </c>
      <c r="G385">
        <f t="shared" si="11"/>
        <v>2.6555265300185721E-3</v>
      </c>
    </row>
    <row r="386" spans="4:7" x14ac:dyDescent="0.25">
      <c r="D386">
        <v>441.15463256835937</v>
      </c>
      <c r="E386">
        <v>0.14707775413990021</v>
      </c>
      <c r="F386">
        <f t="shared" si="10"/>
        <v>0.31094473898642416</v>
      </c>
      <c r="G386">
        <f t="shared" si="11"/>
        <v>2.6852388722690912E-2</v>
      </c>
    </row>
    <row r="387" spans="4:7" x14ac:dyDescent="0.25">
      <c r="D387">
        <v>494.0809326171875</v>
      </c>
      <c r="E387">
        <v>0.33867752552032471</v>
      </c>
      <c r="F387">
        <f t="shared" si="10"/>
        <v>0.46447551277367893</v>
      </c>
      <c r="G387">
        <f t="shared" si="11"/>
        <v>1.5825133596995073E-2</v>
      </c>
    </row>
    <row r="388" spans="4:7" x14ac:dyDescent="0.25">
      <c r="D388">
        <v>533.88140869140625</v>
      </c>
      <c r="E388">
        <v>0.51083260774612427</v>
      </c>
      <c r="F388">
        <f t="shared" si="10"/>
        <v>0.62565098212673886</v>
      </c>
      <c r="G388">
        <f t="shared" si="11"/>
        <v>1.3183259095406975E-2</v>
      </c>
    </row>
    <row r="389" spans="4:7" x14ac:dyDescent="0.25">
      <c r="D389">
        <v>532.53448486328125</v>
      </c>
      <c r="E389">
        <v>0.70409923791885376</v>
      </c>
      <c r="F389">
        <f t="shared" si="10"/>
        <v>0.619484424778594</v>
      </c>
      <c r="G389">
        <f t="shared" si="11"/>
        <v>7.1596666027610757E-3</v>
      </c>
    </row>
    <row r="390" spans="4:7" x14ac:dyDescent="0.25">
      <c r="D390">
        <v>533.3070068359375</v>
      </c>
      <c r="E390">
        <v>0.67932552099227905</v>
      </c>
      <c r="F390">
        <f t="shared" si="10"/>
        <v>0.62301486583317822</v>
      </c>
      <c r="G390">
        <f t="shared" si="11"/>
        <v>3.1708898844471692E-3</v>
      </c>
    </row>
    <row r="391" spans="4:7" x14ac:dyDescent="0.25">
      <c r="D391">
        <v>536.4161376953125</v>
      </c>
      <c r="E391">
        <v>0.78290802240371704</v>
      </c>
      <c r="F391">
        <f t="shared" si="10"/>
        <v>0.63739707660088962</v>
      </c>
      <c r="G391">
        <f t="shared" si="11"/>
        <v>2.1173435348433377E-2</v>
      </c>
    </row>
    <row r="392" spans="4:7" x14ac:dyDescent="0.25">
      <c r="D392">
        <v>532.71484375</v>
      </c>
      <c r="E392">
        <v>0.71767079830169678</v>
      </c>
      <c r="F392">
        <f t="shared" si="10"/>
        <v>0.62030713972988205</v>
      </c>
      <c r="G392">
        <f t="shared" si="11"/>
        <v>9.4796820104889115E-3</v>
      </c>
    </row>
    <row r="393" spans="4:7" x14ac:dyDescent="0.25">
      <c r="D393">
        <v>554.62030029296875</v>
      </c>
      <c r="E393">
        <v>0.87071818113327026</v>
      </c>
      <c r="F393">
        <f t="shared" si="10"/>
        <v>0.72730860350382143</v>
      </c>
      <c r="G393">
        <f t="shared" si="11"/>
        <v>2.0566306955856914E-2</v>
      </c>
    </row>
    <row r="394" spans="4:7" x14ac:dyDescent="0.25">
      <c r="D394">
        <v>554.491455078125</v>
      </c>
      <c r="E394">
        <v>0.78466957807540894</v>
      </c>
      <c r="F394">
        <f t="shared" si="10"/>
        <v>0.72663726379680549</v>
      </c>
      <c r="G394">
        <f t="shared" si="11"/>
        <v>3.3677495005306015E-3</v>
      </c>
    </row>
    <row r="395" spans="4:7" x14ac:dyDescent="0.25">
      <c r="D395">
        <v>554.65869140625</v>
      </c>
      <c r="E395">
        <v>0.84764862060546875</v>
      </c>
      <c r="F395">
        <f t="shared" si="10"/>
        <v>0.72750873606541733</v>
      </c>
      <c r="G395">
        <f t="shared" si="11"/>
        <v>1.4433591857296887E-2</v>
      </c>
    </row>
    <row r="396" spans="4:7" x14ac:dyDescent="0.25">
      <c r="D396">
        <v>553.998291015625</v>
      </c>
      <c r="E396">
        <v>0.80381852388381958</v>
      </c>
      <c r="F396">
        <f t="shared" si="10"/>
        <v>0.72407234980270552</v>
      </c>
      <c r="G396">
        <f t="shared" si="11"/>
        <v>6.3594522805753484E-3</v>
      </c>
    </row>
    <row r="397" spans="4:7" x14ac:dyDescent="0.25">
      <c r="D397">
        <v>555.89898681640625</v>
      </c>
      <c r="E397">
        <v>0.87810838222503662</v>
      </c>
      <c r="F397">
        <f t="shared" si="10"/>
        <v>0.73399866011087034</v>
      </c>
      <c r="G397">
        <f t="shared" si="11"/>
        <v>2.0767612007822227E-2</v>
      </c>
    </row>
    <row r="398" spans="4:7" x14ac:dyDescent="0.25">
      <c r="D398">
        <v>493.60101318359375</v>
      </c>
      <c r="E398">
        <v>0.78498637676239014</v>
      </c>
      <c r="F398">
        <f t="shared" si="10"/>
        <v>0.46278660942858685</v>
      </c>
      <c r="G398">
        <f t="shared" si="11"/>
        <v>0.10381269006995697</v>
      </c>
    </row>
    <row r="399" spans="4:7" x14ac:dyDescent="0.25">
      <c r="D399">
        <v>351.54110717773437</v>
      </c>
      <c r="E399">
        <v>0.55157804489135742</v>
      </c>
      <c r="F399">
        <f t="shared" si="10"/>
        <v>0.1745788090639129</v>
      </c>
      <c r="G399">
        <f t="shared" si="11"/>
        <v>0.14212842381447716</v>
      </c>
    </row>
    <row r="400" spans="4:7" x14ac:dyDescent="0.25">
      <c r="D400">
        <v>248.94642639160156</v>
      </c>
      <c r="E400">
        <v>0.21885028481483459</v>
      </c>
      <c r="F400">
        <f t="shared" ref="F400:F463" si="12">($D400)^3 * $B$2 + ($D400 )^2* $B$3 + ($D400) * $B$4 + $B$5</f>
        <v>0.13732787030557367</v>
      </c>
      <c r="G400">
        <f t="shared" ref="G400:G463" si="13">(F400-E400)^2</f>
        <v>6.6459040674197566E-3</v>
      </c>
    </row>
    <row r="401" spans="4:7" x14ac:dyDescent="0.25">
      <c r="D401">
        <v>198.95169067382812</v>
      </c>
      <c r="E401">
        <v>0.18543873727321625</v>
      </c>
      <c r="F401">
        <f t="shared" si="12"/>
        <v>0.13766831701932356</v>
      </c>
      <c r="G401">
        <f t="shared" si="13"/>
        <v>2.2820130512335212E-3</v>
      </c>
    </row>
    <row r="402" spans="4:7" x14ac:dyDescent="0.25">
      <c r="D402">
        <v>199.0318603515625</v>
      </c>
      <c r="E402">
        <v>0.15887998044490814</v>
      </c>
      <c r="F402">
        <f t="shared" si="12"/>
        <v>0.13766715122481957</v>
      </c>
      <c r="G402">
        <f t="shared" si="13"/>
        <v>4.4998412352064364E-4</v>
      </c>
    </row>
    <row r="403" spans="4:7" x14ac:dyDescent="0.25">
      <c r="D403">
        <v>199.38717651367187</v>
      </c>
      <c r="E403">
        <v>0.13419520854949951</v>
      </c>
      <c r="F403">
        <f t="shared" si="12"/>
        <v>0.13766189422918254</v>
      </c>
      <c r="G403">
        <f t="shared" si="13"/>
        <v>1.2017909601719387E-5</v>
      </c>
    </row>
    <row r="404" spans="4:7" x14ac:dyDescent="0.25">
      <c r="D404">
        <v>199.59170532226562</v>
      </c>
      <c r="E404">
        <v>0.13204078376293182</v>
      </c>
      <c r="F404">
        <f t="shared" si="12"/>
        <v>0.13765880256291088</v>
      </c>
      <c r="G404">
        <f t="shared" si="13"/>
        <v>3.1562135236918134E-5</v>
      </c>
    </row>
    <row r="405" spans="4:7" x14ac:dyDescent="0.25">
      <c r="D405">
        <v>269.86331176757812</v>
      </c>
      <c r="E405">
        <v>0.14431583881378174</v>
      </c>
      <c r="F405">
        <f t="shared" si="12"/>
        <v>0.13897842855749107</v>
      </c>
      <c r="G405">
        <f t="shared" si="13"/>
        <v>2.8487948243956836E-5</v>
      </c>
    </row>
    <row r="406" spans="4:7" x14ac:dyDescent="0.25">
      <c r="D406">
        <v>382.33651733398438</v>
      </c>
      <c r="E406">
        <v>0.11352477967739105</v>
      </c>
      <c r="F406">
        <f t="shared" si="12"/>
        <v>0.20692688447210375</v>
      </c>
      <c r="G406">
        <f t="shared" si="13"/>
        <v>8.7239531800824936E-3</v>
      </c>
    </row>
    <row r="407" spans="4:7" x14ac:dyDescent="0.25">
      <c r="D407">
        <v>477.74639892578125</v>
      </c>
      <c r="E407">
        <v>0.15105614066123962</v>
      </c>
      <c r="F407">
        <f t="shared" si="12"/>
        <v>0.41018614475676529</v>
      </c>
      <c r="G407">
        <f t="shared" si="13"/>
        <v>6.7148359022547149E-2</v>
      </c>
    </row>
    <row r="408" spans="4:7" x14ac:dyDescent="0.25">
      <c r="D408">
        <v>527.4232177734375</v>
      </c>
      <c r="E408">
        <v>0.3563811182975769</v>
      </c>
      <c r="F408">
        <f t="shared" si="12"/>
        <v>0.59655395075372208</v>
      </c>
      <c r="G408">
        <f t="shared" si="13"/>
        <v>5.7682989450007584E-2</v>
      </c>
    </row>
    <row r="409" spans="4:7" x14ac:dyDescent="0.25">
      <c r="D409">
        <v>531.39215087890625</v>
      </c>
      <c r="E409">
        <v>0.54279732704162598</v>
      </c>
      <c r="F409">
        <f t="shared" si="12"/>
        <v>0.61429520383981973</v>
      </c>
      <c r="G409">
        <f t="shared" si="13"/>
        <v>5.1119463866496923E-3</v>
      </c>
    </row>
    <row r="410" spans="4:7" x14ac:dyDescent="0.25">
      <c r="D410">
        <v>533.67840576171875</v>
      </c>
      <c r="E410">
        <v>0.58667415380477905</v>
      </c>
      <c r="F410">
        <f t="shared" si="12"/>
        <v>0.62471825405127701</v>
      </c>
      <c r="G410">
        <f t="shared" si="13"/>
        <v>1.4473535635655861E-3</v>
      </c>
    </row>
    <row r="411" spans="4:7" x14ac:dyDescent="0.25">
      <c r="D411">
        <v>532.57135009765625</v>
      </c>
      <c r="E411">
        <v>0.7688521146774292</v>
      </c>
      <c r="F411">
        <f t="shared" si="12"/>
        <v>0.61965251149320366</v>
      </c>
      <c r="G411">
        <f t="shared" si="13"/>
        <v>2.2260521590330363E-2</v>
      </c>
    </row>
    <row r="412" spans="4:7" x14ac:dyDescent="0.25">
      <c r="D412">
        <v>535.70806884765625</v>
      </c>
      <c r="E412">
        <v>0.85990363359451294</v>
      </c>
      <c r="F412">
        <f t="shared" si="12"/>
        <v>0.63409718307557394</v>
      </c>
      <c r="G412">
        <f t="shared" si="13"/>
        <v>5.0988553095962043E-2</v>
      </c>
    </row>
    <row r="413" spans="4:7" x14ac:dyDescent="0.25">
      <c r="D413">
        <v>539.47991943359375</v>
      </c>
      <c r="E413">
        <v>1.0436897277832031</v>
      </c>
      <c r="F413">
        <f t="shared" si="12"/>
        <v>0.65184322935937833</v>
      </c>
      <c r="G413">
        <f t="shared" si="13"/>
        <v>0.15354367832701252</v>
      </c>
    </row>
    <row r="414" spans="4:7" x14ac:dyDescent="0.25">
      <c r="D414">
        <v>560.43194580078125</v>
      </c>
      <c r="E414">
        <v>1.056022047996521</v>
      </c>
      <c r="F414">
        <f t="shared" si="12"/>
        <v>0.75812046772193575</v>
      </c>
      <c r="G414">
        <f t="shared" si="13"/>
        <v>8.8745351530095148E-2</v>
      </c>
    </row>
    <row r="415" spans="4:7" x14ac:dyDescent="0.25">
      <c r="D415">
        <v>553.44573974609375</v>
      </c>
      <c r="E415">
        <v>1.0199573040008545</v>
      </c>
      <c r="F415">
        <f t="shared" si="12"/>
        <v>0.72120738279640739</v>
      </c>
      <c r="G415">
        <f t="shared" si="13"/>
        <v>8.9251515419663349E-2</v>
      </c>
    </row>
    <row r="416" spans="4:7" x14ac:dyDescent="0.25">
      <c r="D416">
        <v>551.27484130859375</v>
      </c>
      <c r="E416">
        <v>0.75504124164581299</v>
      </c>
      <c r="F416">
        <f t="shared" si="12"/>
        <v>0.71004124340589514</v>
      </c>
      <c r="G416">
        <f t="shared" si="13"/>
        <v>2.0249998415926094E-3</v>
      </c>
    </row>
    <row r="417" spans="4:7" x14ac:dyDescent="0.25">
      <c r="D417">
        <v>553.90643310546875</v>
      </c>
      <c r="E417">
        <v>0.77913445234298706</v>
      </c>
      <c r="F417">
        <f t="shared" si="12"/>
        <v>0.72359542311746416</v>
      </c>
      <c r="G417">
        <f t="shared" si="13"/>
        <v>3.0845837673134863E-3</v>
      </c>
    </row>
    <row r="418" spans="4:7" x14ac:dyDescent="0.25">
      <c r="D418">
        <v>536.06219482421875</v>
      </c>
      <c r="E418">
        <v>0.69629859924316406</v>
      </c>
      <c r="F418">
        <f t="shared" si="12"/>
        <v>0.63574574437090581</v>
      </c>
      <c r="G418">
        <f t="shared" si="13"/>
        <v>3.6666482331807705E-3</v>
      </c>
    </row>
    <row r="419" spans="4:7" x14ac:dyDescent="0.25">
      <c r="D419">
        <v>540.2772216796875</v>
      </c>
      <c r="E419">
        <v>0.86580383777618408</v>
      </c>
      <c r="F419">
        <f t="shared" si="12"/>
        <v>0.65564749257907873</v>
      </c>
      <c r="G419">
        <f t="shared" si="13"/>
        <v>4.4165689426604905E-2</v>
      </c>
    </row>
    <row r="420" spans="4:7" x14ac:dyDescent="0.25">
      <c r="D420">
        <v>543.42242431640625</v>
      </c>
      <c r="E420">
        <v>0.90010738372802734</v>
      </c>
      <c r="F420">
        <f t="shared" si="12"/>
        <v>0.67083661490502067</v>
      </c>
      <c r="G420">
        <f t="shared" si="13"/>
        <v>5.2565085436692568E-2</v>
      </c>
    </row>
    <row r="421" spans="4:7" x14ac:dyDescent="0.25">
      <c r="D421">
        <v>534.90325927734375</v>
      </c>
      <c r="E421">
        <v>1.1157804727554321</v>
      </c>
      <c r="F421">
        <f t="shared" si="12"/>
        <v>0.6303640202620866</v>
      </c>
      <c r="G421">
        <f t="shared" si="13"/>
        <v>0.23562913235122437</v>
      </c>
    </row>
    <row r="422" spans="4:7" x14ac:dyDescent="0.25">
      <c r="D422">
        <v>460.41015625</v>
      </c>
      <c r="E422">
        <v>0.92351514101028442</v>
      </c>
      <c r="F422">
        <f t="shared" si="12"/>
        <v>0.35947866144268137</v>
      </c>
      <c r="G422">
        <f t="shared" si="13"/>
        <v>0.31813715028301509</v>
      </c>
    </row>
    <row r="423" spans="4:7" x14ac:dyDescent="0.25">
      <c r="D423">
        <v>325.14410400390625</v>
      </c>
      <c r="E423">
        <v>0.49788844585418701</v>
      </c>
      <c r="F423">
        <f t="shared" si="12"/>
        <v>0.1563417666775079</v>
      </c>
      <c r="G423">
        <f t="shared" si="13"/>
        <v>0.11665413405661738</v>
      </c>
    </row>
    <row r="424" spans="4:7" x14ac:dyDescent="0.25">
      <c r="D424">
        <v>248.39036560058594</v>
      </c>
      <c r="E424">
        <v>0.24697285890579224</v>
      </c>
      <c r="F424">
        <f t="shared" si="12"/>
        <v>0.1373072085282708</v>
      </c>
      <c r="G424">
        <f t="shared" si="13"/>
        <v>1.2026554872724768E-2</v>
      </c>
    </row>
    <row r="425" spans="4:7" x14ac:dyDescent="0.25">
      <c r="D425">
        <v>200.60769653320312</v>
      </c>
      <c r="E425">
        <v>0.14918684959411621</v>
      </c>
      <c r="F425">
        <f t="shared" si="12"/>
        <v>0.1376427633521404</v>
      </c>
      <c r="G425">
        <f t="shared" si="13"/>
        <v>1.3326592716217517E-4</v>
      </c>
    </row>
    <row r="426" spans="4:7" x14ac:dyDescent="0.25">
      <c r="D426">
        <v>196.88151550292969</v>
      </c>
      <c r="E426">
        <v>0.11326159536838531</v>
      </c>
      <c r="F426">
        <f t="shared" si="12"/>
        <v>0.13769566161420596</v>
      </c>
      <c r="G426">
        <f t="shared" si="13"/>
        <v>5.9702359330515188E-4</v>
      </c>
    </row>
    <row r="427" spans="4:7" x14ac:dyDescent="0.25">
      <c r="D427">
        <v>198.98109436035156</v>
      </c>
      <c r="E427">
        <v>0.13339605927467346</v>
      </c>
      <c r="F427">
        <f t="shared" si="12"/>
        <v>0.13766789032152812</v>
      </c>
      <c r="G427">
        <f t="shared" si="13"/>
        <v>1.8248540492871405E-5</v>
      </c>
    </row>
    <row r="428" spans="4:7" x14ac:dyDescent="0.25">
      <c r="D428">
        <v>200.08377075195312</v>
      </c>
      <c r="E428">
        <v>6.8911328911781311E-2</v>
      </c>
      <c r="F428">
        <f t="shared" si="12"/>
        <v>0.13765117344454561</v>
      </c>
      <c r="G428">
        <f t="shared" si="13"/>
        <v>4.725166226388606E-3</v>
      </c>
    </row>
    <row r="429" spans="4:7" x14ac:dyDescent="0.25">
      <c r="D429">
        <v>230.69735717773437</v>
      </c>
      <c r="E429">
        <v>0.17289836704730988</v>
      </c>
      <c r="F429">
        <f t="shared" si="12"/>
        <v>0.13708944258899988</v>
      </c>
      <c r="G429">
        <f t="shared" si="13"/>
        <v>1.2822790708609515E-3</v>
      </c>
    </row>
    <row r="430" spans="4:7" x14ac:dyDescent="0.25">
      <c r="D430">
        <v>321.00997924804687</v>
      </c>
      <c r="E430">
        <v>0.14867410063743591</v>
      </c>
      <c r="F430">
        <f t="shared" si="12"/>
        <v>0.15416391192534537</v>
      </c>
      <c r="G430">
        <f t="shared" si="13"/>
        <v>3.0138027976858096E-5</v>
      </c>
    </row>
    <row r="431" spans="4:7" x14ac:dyDescent="0.25">
      <c r="D431">
        <v>403.78213500976562</v>
      </c>
      <c r="E431">
        <v>0.14330664277076721</v>
      </c>
      <c r="F431">
        <f t="shared" si="12"/>
        <v>0.23780773906806377</v>
      </c>
      <c r="G431">
        <f t="shared" si="13"/>
        <v>8.9304572013909171E-3</v>
      </c>
    </row>
    <row r="432" spans="4:7" x14ac:dyDescent="0.25">
      <c r="D432">
        <v>452.8485107421875</v>
      </c>
      <c r="E432">
        <v>0.24192845821380615</v>
      </c>
      <c r="F432">
        <f t="shared" si="12"/>
        <v>0.33947485024954471</v>
      </c>
      <c r="G432">
        <f t="shared" si="13"/>
        <v>9.5152985991899999E-3</v>
      </c>
    </row>
    <row r="433" spans="4:7" x14ac:dyDescent="0.25">
      <c r="D433">
        <v>525.48455810546875</v>
      </c>
      <c r="E433">
        <v>0.55599910020828247</v>
      </c>
      <c r="F433">
        <f t="shared" si="12"/>
        <v>0.58804959390029987</v>
      </c>
      <c r="G433">
        <f t="shared" si="13"/>
        <v>1.0272341459020473E-3</v>
      </c>
    </row>
    <row r="434" spans="4:7" x14ac:dyDescent="0.25">
      <c r="D434">
        <v>530.71405029296875</v>
      </c>
      <c r="E434">
        <v>0.62506026029586792</v>
      </c>
      <c r="F434">
        <f t="shared" si="12"/>
        <v>0.61123243012037154</v>
      </c>
      <c r="G434">
        <f t="shared" si="13"/>
        <v>1.9120888736236827E-4</v>
      </c>
    </row>
    <row r="435" spans="4:7" x14ac:dyDescent="0.25">
      <c r="D435">
        <v>538.97869873046875</v>
      </c>
      <c r="E435">
        <v>0.87563163042068481</v>
      </c>
      <c r="F435">
        <f t="shared" si="12"/>
        <v>0.64946120723532186</v>
      </c>
      <c r="G435">
        <f t="shared" si="13"/>
        <v>5.1153060323846165E-2</v>
      </c>
    </row>
    <row r="436" spans="4:7" x14ac:dyDescent="0.25">
      <c r="D436">
        <v>540.61932373046875</v>
      </c>
      <c r="E436">
        <v>0.78955602645874023</v>
      </c>
      <c r="F436">
        <f t="shared" si="12"/>
        <v>0.65728551108926681</v>
      </c>
      <c r="G436">
        <f t="shared" si="13"/>
        <v>1.7495489236106106E-2</v>
      </c>
    </row>
    <row r="437" spans="4:7" x14ac:dyDescent="0.25">
      <c r="D437">
        <v>538.55645751953125</v>
      </c>
      <c r="E437">
        <v>0.809043288230896</v>
      </c>
      <c r="F437">
        <f t="shared" si="12"/>
        <v>0.64746021918126129</v>
      </c>
      <c r="G437">
        <f t="shared" si="13"/>
        <v>2.6109088203499019E-2</v>
      </c>
    </row>
    <row r="438" spans="4:7" x14ac:dyDescent="0.25">
      <c r="D438">
        <v>540.26983642578125</v>
      </c>
      <c r="E438">
        <v>0.69630974531173706</v>
      </c>
      <c r="F438">
        <f t="shared" si="12"/>
        <v>0.65561216906646536</v>
      </c>
      <c r="G438">
        <f t="shared" si="13"/>
        <v>1.6562927122397038E-3</v>
      </c>
    </row>
    <row r="439" spans="4:7" x14ac:dyDescent="0.25">
      <c r="D439">
        <v>541.47021484375</v>
      </c>
      <c r="E439">
        <v>0.69396531581878662</v>
      </c>
      <c r="F439">
        <f t="shared" si="12"/>
        <v>0.6613745523942649</v>
      </c>
      <c r="G439">
        <f t="shared" si="13"/>
        <v>1.0621578605931425E-3</v>
      </c>
    </row>
    <row r="440" spans="4:7" x14ac:dyDescent="0.25">
      <c r="D440">
        <v>538.39117431640625</v>
      </c>
      <c r="E440">
        <v>0.56393802165985107</v>
      </c>
      <c r="F440">
        <f t="shared" si="12"/>
        <v>0.64667836233424625</v>
      </c>
      <c r="G440">
        <f t="shared" si="13"/>
        <v>6.8459639749149726E-3</v>
      </c>
    </row>
    <row r="441" spans="4:7" x14ac:dyDescent="0.25">
      <c r="D441">
        <v>538.7510986328125</v>
      </c>
      <c r="E441">
        <v>0.59087347984313965</v>
      </c>
      <c r="F441">
        <f t="shared" si="12"/>
        <v>0.64838197158119915</v>
      </c>
      <c r="G441">
        <f t="shared" si="13"/>
        <v>3.3072266219864575E-3</v>
      </c>
    </row>
    <row r="442" spans="4:7" x14ac:dyDescent="0.25">
      <c r="D442">
        <v>523.64471435546875</v>
      </c>
      <c r="E442">
        <v>0.5506177544593811</v>
      </c>
      <c r="F442">
        <f t="shared" si="12"/>
        <v>0.5800759508802118</v>
      </c>
      <c r="G442">
        <f t="shared" si="13"/>
        <v>8.6778533636824244E-4</v>
      </c>
    </row>
    <row r="443" spans="4:7" x14ac:dyDescent="0.25">
      <c r="D443">
        <v>529.49383544921875</v>
      </c>
      <c r="E443">
        <v>0.55313795804977417</v>
      </c>
      <c r="F443">
        <f t="shared" si="12"/>
        <v>0.60575400909737476</v>
      </c>
      <c r="G443">
        <f t="shared" si="13"/>
        <v>2.7684488278437109E-3</v>
      </c>
    </row>
    <row r="444" spans="4:7" x14ac:dyDescent="0.25">
      <c r="D444">
        <v>517.08526611328125</v>
      </c>
      <c r="E444">
        <v>0.46184062957763672</v>
      </c>
      <c r="F444">
        <f t="shared" si="12"/>
        <v>0.55241029597391744</v>
      </c>
      <c r="G444">
        <f t="shared" si="13"/>
        <v>8.2028644711335825E-3</v>
      </c>
    </row>
    <row r="445" spans="4:7" x14ac:dyDescent="0.25">
      <c r="D445">
        <v>501.59939575195312</v>
      </c>
      <c r="E445">
        <v>0.3841080367565155</v>
      </c>
      <c r="F445">
        <f t="shared" si="12"/>
        <v>0.49169706371895638</v>
      </c>
      <c r="G445">
        <f t="shared" si="13"/>
        <v>1.157539872272483E-2</v>
      </c>
    </row>
    <row r="446" spans="4:7" x14ac:dyDescent="0.25">
      <c r="D446">
        <v>435.7623291015625</v>
      </c>
      <c r="E446">
        <v>0.26130777597427368</v>
      </c>
      <c r="F446">
        <f t="shared" si="12"/>
        <v>0.2987392442951714</v>
      </c>
      <c r="G446">
        <f t="shared" si="13"/>
        <v>1.4011148206583696E-3</v>
      </c>
    </row>
    <row r="447" spans="4:7" x14ac:dyDescent="0.25">
      <c r="D447">
        <v>305.57281494140625</v>
      </c>
      <c r="E447">
        <v>0.17546637356281281</v>
      </c>
      <c r="F447">
        <f t="shared" si="12"/>
        <v>0.14744861294634246</v>
      </c>
      <c r="G447">
        <f t="shared" si="13"/>
        <v>7.8499490996183701E-4</v>
      </c>
    </row>
    <row r="448" spans="4:7" x14ac:dyDescent="0.25">
      <c r="D448">
        <v>256.64877319335937</v>
      </c>
      <c r="E448">
        <v>5.5624660104513168E-2</v>
      </c>
      <c r="F448">
        <f t="shared" si="12"/>
        <v>0.13772524679657469</v>
      </c>
      <c r="G448">
        <f t="shared" si="13"/>
        <v>6.7405063351807099E-3</v>
      </c>
    </row>
    <row r="449" spans="4:7" x14ac:dyDescent="0.25">
      <c r="D449">
        <v>216.66194152832031</v>
      </c>
      <c r="E449">
        <v>9.9155299365520477E-2</v>
      </c>
      <c r="F449">
        <f t="shared" si="12"/>
        <v>0.13730915985404554</v>
      </c>
      <c r="G449">
        <f t="shared" si="13"/>
        <v>1.4557170701778341E-3</v>
      </c>
    </row>
    <row r="450" spans="4:7" x14ac:dyDescent="0.25">
      <c r="D450">
        <v>199.02020263671875</v>
      </c>
      <c r="E450">
        <v>0.12056346982717514</v>
      </c>
      <c r="F450">
        <f t="shared" si="12"/>
        <v>0.13766732121612149</v>
      </c>
      <c r="G450">
        <f t="shared" si="13"/>
        <v>2.9254173233516203E-4</v>
      </c>
    </row>
    <row r="451" spans="4:7" x14ac:dyDescent="0.25">
      <c r="D451">
        <v>199.50044250488281</v>
      </c>
      <c r="E451">
        <v>5.8596152812242508E-2</v>
      </c>
      <c r="F451">
        <f t="shared" si="12"/>
        <v>0.13766018794641663</v>
      </c>
      <c r="G451">
        <f t="shared" si="13"/>
        <v>6.2511216516979197E-3</v>
      </c>
    </row>
    <row r="452" spans="4:7" x14ac:dyDescent="0.25">
      <c r="D452">
        <v>199.78761291503906</v>
      </c>
      <c r="E452">
        <v>6.5127603709697723E-2</v>
      </c>
      <c r="F452">
        <f t="shared" si="12"/>
        <v>0.13765579714785267</v>
      </c>
      <c r="G452">
        <f t="shared" si="13"/>
        <v>5.2603388434024224E-3</v>
      </c>
    </row>
    <row r="453" spans="4:7" x14ac:dyDescent="0.25">
      <c r="D453">
        <v>235.78175354003906</v>
      </c>
      <c r="E453">
        <v>0.10762380808591843</v>
      </c>
      <c r="F453">
        <f t="shared" si="12"/>
        <v>0.13707728542727657</v>
      </c>
      <c r="G453">
        <f t="shared" si="13"/>
        <v>8.6750732749789751E-4</v>
      </c>
    </row>
    <row r="454" spans="4:7" x14ac:dyDescent="0.25">
      <c r="D454">
        <v>269.962646484375</v>
      </c>
      <c r="E454">
        <v>0.10150589048862457</v>
      </c>
      <c r="F454">
        <f t="shared" si="12"/>
        <v>0.13899099648312571</v>
      </c>
      <c r="G454">
        <f t="shared" si="13"/>
        <v>1.4051331714189852E-3</v>
      </c>
    </row>
    <row r="455" spans="4:7" x14ac:dyDescent="0.25">
      <c r="D455">
        <v>255.62063598632812</v>
      </c>
      <c r="E455">
        <v>0.14755600690841675</v>
      </c>
      <c r="F455">
        <f t="shared" si="12"/>
        <v>0.13765947177243357</v>
      </c>
      <c r="G455">
        <f t="shared" si="13"/>
        <v>9.7941407697749641E-5</v>
      </c>
    </row>
    <row r="456" spans="4:7" x14ac:dyDescent="0.25">
      <c r="D456">
        <v>309.48452758789063</v>
      </c>
      <c r="E456">
        <v>0.12242832779884338</v>
      </c>
      <c r="F456">
        <f t="shared" si="12"/>
        <v>0.14894929762214179</v>
      </c>
      <c r="G456">
        <f t="shared" si="13"/>
        <v>7.0336184036830479E-4</v>
      </c>
    </row>
    <row r="457" spans="4:7" x14ac:dyDescent="0.25">
      <c r="D457">
        <v>372.27825927734375</v>
      </c>
      <c r="E457">
        <v>0.2467162013053894</v>
      </c>
      <c r="F457">
        <f t="shared" si="12"/>
        <v>0.19490397255928829</v>
      </c>
      <c r="G457">
        <f t="shared" si="13"/>
        <v>2.6845070476383065E-3</v>
      </c>
    </row>
    <row r="458" spans="4:7" x14ac:dyDescent="0.25">
      <c r="D458">
        <v>387.5130615234375</v>
      </c>
      <c r="E458">
        <v>0.24721920490264893</v>
      </c>
      <c r="F458">
        <f t="shared" si="12"/>
        <v>0.21370785022086794</v>
      </c>
      <c r="G458">
        <f t="shared" si="13"/>
        <v>1.1230108926081244E-3</v>
      </c>
    </row>
    <row r="459" spans="4:7" x14ac:dyDescent="0.25">
      <c r="D459">
        <v>344.68511962890625</v>
      </c>
      <c r="E459">
        <v>0.11094751954078674</v>
      </c>
      <c r="F459">
        <f t="shared" si="12"/>
        <v>0.16907500236300668</v>
      </c>
      <c r="G459">
        <f t="shared" si="13"/>
        <v>3.3788042592474742E-3</v>
      </c>
    </row>
    <row r="460" spans="4:7" x14ac:dyDescent="0.25">
      <c r="D460">
        <v>281.68984985351562</v>
      </c>
      <c r="E460">
        <v>0.11573458462953568</v>
      </c>
      <c r="F460">
        <f t="shared" si="12"/>
        <v>0.1408565013365525</v>
      </c>
      <c r="G460">
        <f t="shared" si="13"/>
        <v>6.3111069903429122E-4</v>
      </c>
    </row>
    <row r="461" spans="4:7" x14ac:dyDescent="0.25">
      <c r="D461">
        <v>327.15225219726562</v>
      </c>
      <c r="E461">
        <v>0.11960969120264053</v>
      </c>
      <c r="F461">
        <f t="shared" si="12"/>
        <v>0.15746146880012138</v>
      </c>
      <c r="G461">
        <f t="shared" si="13"/>
        <v>1.4327570672891528E-3</v>
      </c>
    </row>
    <row r="462" spans="4:7" x14ac:dyDescent="0.25">
      <c r="D462">
        <v>285.6767578125</v>
      </c>
      <c r="E462">
        <v>0.13737775385379791</v>
      </c>
      <c r="F462">
        <f t="shared" si="12"/>
        <v>0.14167791391939952</v>
      </c>
      <c r="G462">
        <f t="shared" si="13"/>
        <v>1.8491376589794799E-5</v>
      </c>
    </row>
    <row r="463" spans="4:7" x14ac:dyDescent="0.25">
      <c r="D463">
        <v>296.84820556640625</v>
      </c>
      <c r="E463">
        <v>0.16359543800354004</v>
      </c>
      <c r="F463">
        <f t="shared" si="12"/>
        <v>0.14455325843658215</v>
      </c>
      <c r="G463">
        <f t="shared" si="13"/>
        <v>3.6260460266026857E-4</v>
      </c>
    </row>
    <row r="464" spans="4:7" x14ac:dyDescent="0.25">
      <c r="D464">
        <v>276.74221801757812</v>
      </c>
      <c r="E464">
        <v>0.12772981822490692</v>
      </c>
      <c r="F464">
        <f t="shared" ref="F464:F527" si="14">($D464)^3 * $B$2 + ($D464 )^2* $B$3 + ($D464) * $B$4 + $B$5</f>
        <v>0.13997369278436142</v>
      </c>
      <c r="G464">
        <f t="shared" ref="G464:G527" si="15">(F464-E464)^2</f>
        <v>1.4991246422765709E-4</v>
      </c>
    </row>
    <row r="465" spans="4:7" x14ac:dyDescent="0.25">
      <c r="D465">
        <v>287.17971801757812</v>
      </c>
      <c r="E465">
        <v>0.11900252103805542</v>
      </c>
      <c r="F465">
        <f t="shared" si="14"/>
        <v>0.14201433223148666</v>
      </c>
      <c r="G465">
        <f t="shared" si="15"/>
        <v>5.2954345440212719E-4</v>
      </c>
    </row>
    <row r="466" spans="4:7" x14ac:dyDescent="0.25">
      <c r="D466">
        <v>289.52487182617187</v>
      </c>
      <c r="E466">
        <v>0.13765649497509003</v>
      </c>
      <c r="F466">
        <f t="shared" si="14"/>
        <v>0.14256959290466339</v>
      </c>
      <c r="G466">
        <f t="shared" si="15"/>
        <v>2.4138531265578115E-5</v>
      </c>
    </row>
    <row r="467" spans="4:7" x14ac:dyDescent="0.25">
      <c r="D467">
        <v>262.49984741210937</v>
      </c>
      <c r="E467">
        <v>0.10340818762779236</v>
      </c>
      <c r="F467">
        <f t="shared" si="14"/>
        <v>0.13818236750553733</v>
      </c>
      <c r="G467">
        <f t="shared" si="15"/>
        <v>1.2092435861697636E-3</v>
      </c>
    </row>
    <row r="468" spans="4:7" x14ac:dyDescent="0.25">
      <c r="D468">
        <v>287.9844970703125</v>
      </c>
      <c r="E468">
        <v>9.9716909229755402E-2</v>
      </c>
      <c r="F468">
        <f t="shared" si="14"/>
        <v>0.14220067062152744</v>
      </c>
      <c r="G468">
        <f t="shared" si="15"/>
        <v>1.8048699819930205E-3</v>
      </c>
    </row>
    <row r="469" spans="4:7" x14ac:dyDescent="0.25">
      <c r="D469">
        <v>317.92123413085937</v>
      </c>
      <c r="E469">
        <v>0.14577841758728027</v>
      </c>
      <c r="F469">
        <f t="shared" si="14"/>
        <v>0.15264549550707338</v>
      </c>
      <c r="G469">
        <f t="shared" si="15"/>
        <v>4.7156759156509954E-5</v>
      </c>
    </row>
    <row r="470" spans="4:7" x14ac:dyDescent="0.25">
      <c r="D470">
        <v>246.03665161132812</v>
      </c>
      <c r="E470">
        <v>0.15310847759246826</v>
      </c>
      <c r="F470">
        <f t="shared" si="14"/>
        <v>0.13723063961434515</v>
      </c>
      <c r="G470">
        <f t="shared" si="15"/>
        <v>2.5210573885952876E-4</v>
      </c>
    </row>
    <row r="471" spans="4:7" x14ac:dyDescent="0.25">
      <c r="D471">
        <v>196.55122375488281</v>
      </c>
      <c r="E471">
        <v>6.9023385643959045E-2</v>
      </c>
      <c r="F471">
        <f t="shared" si="14"/>
        <v>0.13769950371628334</v>
      </c>
      <c r="G471">
        <f t="shared" si="15"/>
        <v>4.7164091934838275E-3</v>
      </c>
    </row>
    <row r="472" spans="4:7" x14ac:dyDescent="0.25">
      <c r="D472">
        <v>199.04209899902344</v>
      </c>
      <c r="E472">
        <v>3.8054570555686951E-2</v>
      </c>
      <c r="F472">
        <f t="shared" si="14"/>
        <v>0.13766700179466226</v>
      </c>
      <c r="G472">
        <f t="shared" si="15"/>
        <v>9.9226364573395849E-3</v>
      </c>
    </row>
    <row r="473" spans="4:7" x14ac:dyDescent="0.25">
      <c r="D473">
        <v>198.66535949707031</v>
      </c>
      <c r="E473">
        <v>4.2703244835138321E-2</v>
      </c>
      <c r="F473">
        <f t="shared" si="14"/>
        <v>0.13767241847407177</v>
      </c>
      <c r="G473">
        <f t="shared" si="15"/>
        <v>9.0191439416618929E-3</v>
      </c>
    </row>
    <row r="474" spans="4:7" x14ac:dyDescent="0.25">
      <c r="D474">
        <v>199.11207580566406</v>
      </c>
      <c r="E474">
        <v>0.10483787208795547</v>
      </c>
      <c r="F474">
        <f t="shared" si="14"/>
        <v>0.13766597721784921</v>
      </c>
      <c r="G474">
        <f t="shared" si="15"/>
        <v>1.0776844864193551E-3</v>
      </c>
    </row>
    <row r="475" spans="4:7" x14ac:dyDescent="0.25">
      <c r="D475">
        <v>199.561279296875</v>
      </c>
      <c r="E475">
        <v>6.6090129315853119E-2</v>
      </c>
      <c r="F475">
        <f t="shared" si="14"/>
        <v>0.13765926547752491</v>
      </c>
      <c r="G475">
        <f t="shared" si="15"/>
        <v>5.1221412509279167E-3</v>
      </c>
    </row>
    <row r="476" spans="4:7" x14ac:dyDescent="0.25">
      <c r="D476">
        <v>199.614990234375</v>
      </c>
      <c r="E476">
        <v>2.0088546443730593E-3</v>
      </c>
      <c r="F476">
        <f t="shared" si="14"/>
        <v>0.13765844759374887</v>
      </c>
      <c r="G476">
        <f t="shared" si="15"/>
        <v>1.8400812067331348E-2</v>
      </c>
    </row>
    <row r="477" spans="4:7" x14ac:dyDescent="0.25">
      <c r="D477">
        <v>199.88423156738281</v>
      </c>
      <c r="E477">
        <v>0.1096266582608223</v>
      </c>
      <c r="F477">
        <f t="shared" si="14"/>
        <v>0.13765429925512443</v>
      </c>
      <c r="G477">
        <f t="shared" si="15"/>
        <v>7.8554865970548551E-4</v>
      </c>
    </row>
    <row r="478" spans="4:7" x14ac:dyDescent="0.25">
      <c r="D478">
        <v>203.05429077148437</v>
      </c>
      <c r="E478">
        <v>0.12731918692588806</v>
      </c>
      <c r="F478">
        <f t="shared" si="14"/>
        <v>0.13759994638837234</v>
      </c>
      <c r="G478">
        <f t="shared" si="15"/>
        <v>1.0569401512545993E-4</v>
      </c>
    </row>
    <row r="479" spans="4:7" x14ac:dyDescent="0.25">
      <c r="D479">
        <v>203.1566162109375</v>
      </c>
      <c r="E479">
        <v>0.11837426573038101</v>
      </c>
      <c r="F479">
        <f t="shared" si="14"/>
        <v>0.13759804036460502</v>
      </c>
      <c r="G479">
        <f t="shared" si="15"/>
        <v>3.6955351118743429E-4</v>
      </c>
    </row>
    <row r="480" spans="4:7" x14ac:dyDescent="0.25">
      <c r="D480">
        <v>234.34828186035156</v>
      </c>
      <c r="E480">
        <v>0.14986659586429596</v>
      </c>
      <c r="F480">
        <f t="shared" si="14"/>
        <v>0.13707570523232945</v>
      </c>
      <c r="G480">
        <f t="shared" si="15"/>
        <v>1.6360688315892854E-4</v>
      </c>
    </row>
    <row r="481" spans="4:7" x14ac:dyDescent="0.25">
      <c r="D481">
        <v>283.91232299804687</v>
      </c>
      <c r="E481">
        <v>7.6777786016464233E-2</v>
      </c>
      <c r="F481">
        <f t="shared" si="14"/>
        <v>0.14130186108439338</v>
      </c>
      <c r="G481">
        <f t="shared" si="15"/>
        <v>4.1633562633717558E-3</v>
      </c>
    </row>
    <row r="482" spans="4:7" x14ac:dyDescent="0.25">
      <c r="D482">
        <v>300.43484497070312</v>
      </c>
      <c r="E482">
        <v>0.1093367412686348</v>
      </c>
      <c r="F482">
        <f t="shared" si="14"/>
        <v>0.14567049421339059</v>
      </c>
      <c r="G482">
        <f t="shared" si="15"/>
        <v>1.3201416030505506E-3</v>
      </c>
    </row>
    <row r="483" spans="4:7" x14ac:dyDescent="0.25">
      <c r="D483">
        <v>347.4190673828125</v>
      </c>
      <c r="E483">
        <v>0.13763608038425446</v>
      </c>
      <c r="F483">
        <f t="shared" si="14"/>
        <v>0.17120147618803586</v>
      </c>
      <c r="G483">
        <f t="shared" si="15"/>
        <v>1.1266357954645061E-3</v>
      </c>
    </row>
    <row r="484" spans="4:7" x14ac:dyDescent="0.25">
      <c r="D484">
        <v>325.33883666992187</v>
      </c>
      <c r="E484">
        <v>0.14087161421775818</v>
      </c>
      <c r="F484">
        <f t="shared" si="14"/>
        <v>0.1564485532613247</v>
      </c>
      <c r="G484">
        <f t="shared" si="15"/>
        <v>2.4264102996698715E-4</v>
      </c>
    </row>
    <row r="485" spans="4:7" x14ac:dyDescent="0.25">
      <c r="D485">
        <v>350.64547729492187</v>
      </c>
      <c r="E485">
        <v>0.15200161933898926</v>
      </c>
      <c r="F485">
        <f t="shared" si="14"/>
        <v>0.17382722664337516</v>
      </c>
      <c r="G485">
        <f t="shared" si="15"/>
        <v>4.7635713420526323E-4</v>
      </c>
    </row>
    <row r="486" spans="4:7" x14ac:dyDescent="0.25">
      <c r="D486">
        <v>379.1787109375</v>
      </c>
      <c r="E486">
        <v>0.10230628401041031</v>
      </c>
      <c r="F486">
        <f t="shared" si="14"/>
        <v>0.20299104308798335</v>
      </c>
      <c r="G486">
        <f t="shared" si="15"/>
        <v>1.0137420710508927E-2</v>
      </c>
    </row>
    <row r="487" spans="4:7" x14ac:dyDescent="0.25">
      <c r="D487">
        <v>421.990966796875</v>
      </c>
      <c r="E487">
        <v>8.1760026514530182E-2</v>
      </c>
      <c r="F487">
        <f t="shared" si="14"/>
        <v>0.27016879433513896</v>
      </c>
      <c r="G487">
        <f t="shared" si="15"/>
        <v>3.5497863791680066E-2</v>
      </c>
    </row>
    <row r="488" spans="4:7" x14ac:dyDescent="0.25">
      <c r="D488">
        <v>499.52639770507812</v>
      </c>
      <c r="E488">
        <v>0.17938585579395294</v>
      </c>
      <c r="F488">
        <f t="shared" si="14"/>
        <v>0.48404728196664748</v>
      </c>
      <c r="G488">
        <f t="shared" si="15"/>
        <v>9.2818584597580203E-2</v>
      </c>
    </row>
    <row r="489" spans="4:7" x14ac:dyDescent="0.25">
      <c r="D489">
        <v>502.9927978515625</v>
      </c>
      <c r="E489">
        <v>0.27530965209007263</v>
      </c>
      <c r="F489">
        <f t="shared" si="14"/>
        <v>0.49690135214929154</v>
      </c>
      <c r="G489">
        <f t="shared" si="15"/>
        <v>4.910288153513484E-2</v>
      </c>
    </row>
    <row r="490" spans="4:7" x14ac:dyDescent="0.25">
      <c r="D490">
        <v>497.09616088867187</v>
      </c>
      <c r="E490">
        <v>0.26865354180335999</v>
      </c>
      <c r="F490">
        <f t="shared" si="14"/>
        <v>0.47521953519774962</v>
      </c>
      <c r="G490">
        <f t="shared" si="15"/>
        <v>4.2669509627011021E-2</v>
      </c>
    </row>
    <row r="491" spans="4:7" x14ac:dyDescent="0.25">
      <c r="D491">
        <v>471.28277587890625</v>
      </c>
      <c r="E491">
        <v>0.28892460465431213</v>
      </c>
      <c r="F491">
        <f t="shared" si="14"/>
        <v>0.39047221249941866</v>
      </c>
      <c r="G491">
        <f t="shared" si="15"/>
        <v>1.0311916659063541E-2</v>
      </c>
    </row>
    <row r="492" spans="4:7" x14ac:dyDescent="0.25">
      <c r="D492">
        <v>460.98843383789062</v>
      </c>
      <c r="E492">
        <v>0.34459477663040161</v>
      </c>
      <c r="F492">
        <f t="shared" si="14"/>
        <v>0.36106012462683978</v>
      </c>
      <c r="G492">
        <f t="shared" si="15"/>
        <v>2.7110768464381059E-4</v>
      </c>
    </row>
    <row r="493" spans="4:7" x14ac:dyDescent="0.25">
      <c r="D493">
        <v>381.79373168945312</v>
      </c>
      <c r="E493">
        <v>0.21264208853244781</v>
      </c>
      <c r="F493">
        <f t="shared" si="14"/>
        <v>0.2062396615557314</v>
      </c>
      <c r="G493">
        <f t="shared" si="15"/>
        <v>4.099107119218614E-5</v>
      </c>
    </row>
    <row r="494" spans="4:7" x14ac:dyDescent="0.25">
      <c r="D494">
        <v>300.22171020507812</v>
      </c>
      <c r="E494">
        <v>0.18817472457885742</v>
      </c>
      <c r="F494">
        <f t="shared" si="14"/>
        <v>0.14560131074794477</v>
      </c>
      <c r="G494">
        <f t="shared" si="15"/>
        <v>1.8124955652181443E-3</v>
      </c>
    </row>
    <row r="495" spans="4:7" x14ac:dyDescent="0.25">
      <c r="D495">
        <v>235.42030334472656</v>
      </c>
      <c r="E495">
        <v>0.14138129353523254</v>
      </c>
      <c r="F495">
        <f t="shared" si="14"/>
        <v>0.13707648898389671</v>
      </c>
      <c r="G495">
        <f t="shared" si="15"/>
        <v>1.8531342225201708E-5</v>
      </c>
    </row>
    <row r="496" spans="4:7" x14ac:dyDescent="0.25">
      <c r="D496">
        <v>197.6572265625</v>
      </c>
      <c r="E496">
        <v>0.16131982207298279</v>
      </c>
      <c r="F496">
        <f t="shared" si="14"/>
        <v>0.13768605826331712</v>
      </c>
      <c r="G496">
        <f t="shared" si="15"/>
        <v>5.5855479181106274E-4</v>
      </c>
    </row>
    <row r="497" spans="4:7" x14ac:dyDescent="0.25">
      <c r="D497">
        <v>197.66499328613281</v>
      </c>
      <c r="E497">
        <v>0.130788654088974</v>
      </c>
      <c r="F497">
        <f t="shared" si="14"/>
        <v>0.13768595809839382</v>
      </c>
      <c r="G497">
        <f t="shared" si="15"/>
        <v>4.7572802598358709E-5</v>
      </c>
    </row>
    <row r="498" spans="4:7" x14ac:dyDescent="0.25">
      <c r="D498">
        <v>200.85679626464844</v>
      </c>
      <c r="E498">
        <v>4.6707428991794586E-2</v>
      </c>
      <c r="F498">
        <f t="shared" si="14"/>
        <v>0.13763866458813093</v>
      </c>
      <c r="G498">
        <f t="shared" si="15"/>
        <v>8.268489607076426E-3</v>
      </c>
    </row>
    <row r="499" spans="4:7" x14ac:dyDescent="0.25">
      <c r="D499">
        <v>201.6314697265625</v>
      </c>
      <c r="E499">
        <v>8.479376882314682E-2</v>
      </c>
      <c r="F499">
        <f t="shared" si="14"/>
        <v>0.13762552345388826</v>
      </c>
      <c r="G499">
        <f t="shared" si="15"/>
        <v>2.7911942973628695E-3</v>
      </c>
    </row>
    <row r="500" spans="4:7" x14ac:dyDescent="0.25">
      <c r="D500">
        <v>198.97348022460937</v>
      </c>
      <c r="E500">
        <v>0.11066363006830215</v>
      </c>
      <c r="F500">
        <f t="shared" si="14"/>
        <v>0.13766800091345324</v>
      </c>
      <c r="G500">
        <f t="shared" si="15"/>
        <v>7.2923604474244604E-4</v>
      </c>
    </row>
    <row r="501" spans="4:7" x14ac:dyDescent="0.25">
      <c r="D501">
        <v>199.78076171875</v>
      </c>
      <c r="E501">
        <v>6.7822061479091644E-2</v>
      </c>
      <c r="F501">
        <f t="shared" si="14"/>
        <v>0.13765590297195038</v>
      </c>
      <c r="G501">
        <f t="shared" si="15"/>
        <v>4.8767654176497185E-3</v>
      </c>
    </row>
    <row r="502" spans="4:7" x14ac:dyDescent="0.25">
      <c r="D502">
        <v>243.87968444824219</v>
      </c>
      <c r="E502">
        <v>4.9842491745948792E-2</v>
      </c>
      <c r="F502">
        <f t="shared" si="14"/>
        <v>0.13717520653049639</v>
      </c>
      <c r="G502">
        <f t="shared" si="15"/>
        <v>7.6270030716391385E-3</v>
      </c>
    </row>
    <row r="503" spans="4:7" x14ac:dyDescent="0.25">
      <c r="D503">
        <v>258.51385498046875</v>
      </c>
      <c r="E503">
        <v>3.6018840968608856E-2</v>
      </c>
      <c r="F503">
        <f t="shared" si="14"/>
        <v>0.13785534538864166</v>
      </c>
      <c r="G503">
        <f t="shared" si="15"/>
        <v>1.0370673632491362E-2</v>
      </c>
    </row>
    <row r="504" spans="4:7" x14ac:dyDescent="0.25">
      <c r="D504">
        <v>356.09930419921875</v>
      </c>
      <c r="E504">
        <v>9.2872023582458496E-2</v>
      </c>
      <c r="F504">
        <f t="shared" si="14"/>
        <v>0.17855990358511023</v>
      </c>
      <c r="G504">
        <f t="shared" si="15"/>
        <v>7.3424127793488428E-3</v>
      </c>
    </row>
    <row r="505" spans="4:7" x14ac:dyDescent="0.25">
      <c r="D505">
        <v>377.04019165039063</v>
      </c>
      <c r="E505">
        <v>0.15669746696949005</v>
      </c>
      <c r="F505">
        <f t="shared" si="14"/>
        <v>0.20041023250330628</v>
      </c>
      <c r="G505">
        <f t="shared" si="15"/>
        <v>1.910805870614392E-3</v>
      </c>
    </row>
    <row r="506" spans="4:7" x14ac:dyDescent="0.25">
      <c r="D506">
        <v>368.82113647460937</v>
      </c>
      <c r="E506">
        <v>0.16997399926185608</v>
      </c>
      <c r="F506">
        <f t="shared" si="14"/>
        <v>0.19111009633595147</v>
      </c>
      <c r="G506">
        <f t="shared" si="15"/>
        <v>4.4673459952558365E-4</v>
      </c>
    </row>
    <row r="507" spans="4:7" x14ac:dyDescent="0.25">
      <c r="D507">
        <v>374.04965209960937</v>
      </c>
      <c r="E507">
        <v>0.16367140412330627</v>
      </c>
      <c r="F507">
        <f t="shared" si="14"/>
        <v>0.19691387360602666</v>
      </c>
      <c r="G507">
        <f t="shared" si="15"/>
        <v>1.1050617773095963E-3</v>
      </c>
    </row>
    <row r="508" spans="4:7" x14ac:dyDescent="0.25">
      <c r="D508">
        <v>388.82684326171875</v>
      </c>
      <c r="E508">
        <v>0.14951065182685852</v>
      </c>
      <c r="F508">
        <f t="shared" si="14"/>
        <v>0.21549507460087527</v>
      </c>
      <c r="G508">
        <f t="shared" si="15"/>
        <v>4.3539440488201808E-3</v>
      </c>
    </row>
    <row r="509" spans="4:7" x14ac:dyDescent="0.25">
      <c r="D509">
        <v>476.30191040039062</v>
      </c>
      <c r="E509">
        <v>0.18506872653961182</v>
      </c>
      <c r="F509">
        <f t="shared" si="14"/>
        <v>0.4056953869580131</v>
      </c>
      <c r="G509">
        <f t="shared" si="15"/>
        <v>4.8676123287376555E-2</v>
      </c>
    </row>
    <row r="510" spans="4:7" x14ac:dyDescent="0.25">
      <c r="D510">
        <v>516.14898681640625</v>
      </c>
      <c r="E510">
        <v>0.13664081692695618</v>
      </c>
      <c r="F510">
        <f t="shared" si="14"/>
        <v>0.54855747750029304</v>
      </c>
      <c r="G510">
        <f t="shared" si="15"/>
        <v>0.16967533525788961</v>
      </c>
    </row>
    <row r="511" spans="4:7" x14ac:dyDescent="0.25">
      <c r="D511">
        <v>498.80465698242187</v>
      </c>
      <c r="E511">
        <v>0.29127585887908936</v>
      </c>
      <c r="F511">
        <f t="shared" si="14"/>
        <v>0.4814098261859453</v>
      </c>
      <c r="G511">
        <f t="shared" si="15"/>
        <v>3.6150925523844565E-2</v>
      </c>
    </row>
    <row r="512" spans="4:7" x14ac:dyDescent="0.25">
      <c r="D512">
        <v>527.8896484375</v>
      </c>
      <c r="E512">
        <v>0.34484443068504333</v>
      </c>
      <c r="F512">
        <f t="shared" si="14"/>
        <v>0.59861581306674982</v>
      </c>
      <c r="G512">
        <f t="shared" si="15"/>
        <v>6.4399914515922294E-2</v>
      </c>
    </row>
    <row r="513" spans="4:7" x14ac:dyDescent="0.25">
      <c r="D513">
        <v>535.89697265625</v>
      </c>
      <c r="E513">
        <v>0.41212630271911621</v>
      </c>
      <c r="F513">
        <f t="shared" si="14"/>
        <v>0.6349761352470078</v>
      </c>
      <c r="G513">
        <f t="shared" si="15"/>
        <v>4.9662047857709328E-2</v>
      </c>
    </row>
    <row r="514" spans="4:7" x14ac:dyDescent="0.25">
      <c r="D514">
        <v>515.87841796875</v>
      </c>
      <c r="E514">
        <v>0.38582053780555725</v>
      </c>
      <c r="F514">
        <f t="shared" si="14"/>
        <v>0.54744851221800794</v>
      </c>
      <c r="G514">
        <f t="shared" si="15"/>
        <v>2.6123602112671816E-2</v>
      </c>
    </row>
    <row r="515" spans="4:7" x14ac:dyDescent="0.25">
      <c r="D515">
        <v>496.121826171875</v>
      </c>
      <c r="E515">
        <v>0.36581519246101379</v>
      </c>
      <c r="F515">
        <f t="shared" si="14"/>
        <v>0.47172256103385735</v>
      </c>
      <c r="G515">
        <f t="shared" si="15"/>
        <v>1.121637071802413E-2</v>
      </c>
    </row>
    <row r="516" spans="4:7" x14ac:dyDescent="0.25">
      <c r="D516">
        <v>513.1038818359375</v>
      </c>
      <c r="E516">
        <v>0.31852430105209351</v>
      </c>
      <c r="F516">
        <f t="shared" si="14"/>
        <v>0.53619090066807074</v>
      </c>
      <c r="G516">
        <f t="shared" si="15"/>
        <v>4.737874858838214E-2</v>
      </c>
    </row>
    <row r="517" spans="4:7" x14ac:dyDescent="0.25">
      <c r="D517">
        <v>434.039306640625</v>
      </c>
      <c r="E517">
        <v>0.33365127444267273</v>
      </c>
      <c r="F517">
        <f t="shared" si="14"/>
        <v>0.29496220779090299</v>
      </c>
      <c r="G517">
        <f t="shared" si="15"/>
        <v>1.4968438783850818E-3</v>
      </c>
    </row>
    <row r="518" spans="4:7" x14ac:dyDescent="0.25">
      <c r="D518">
        <v>301.90280151367187</v>
      </c>
      <c r="E518">
        <v>0.171141117811203</v>
      </c>
      <c r="F518">
        <f t="shared" si="14"/>
        <v>0.14615676102008204</v>
      </c>
      <c r="G518">
        <f t="shared" si="15"/>
        <v>6.2421808426603204E-4</v>
      </c>
    </row>
    <row r="519" spans="4:7" x14ac:dyDescent="0.25">
      <c r="D519">
        <v>220.40164184570312</v>
      </c>
      <c r="E519">
        <v>0.11352664232254028</v>
      </c>
      <c r="F519">
        <f t="shared" si="14"/>
        <v>0.13723271852052396</v>
      </c>
      <c r="G519">
        <f t="shared" si="15"/>
        <v>5.6197804870460825E-4</v>
      </c>
    </row>
    <row r="520" spans="4:7" x14ac:dyDescent="0.25">
      <c r="D520">
        <v>200.46177673339844</v>
      </c>
      <c r="E520">
        <v>0.11929985880851746</v>
      </c>
      <c r="F520">
        <f t="shared" si="14"/>
        <v>0.13764513469248027</v>
      </c>
      <c r="G520">
        <f t="shared" si="15"/>
        <v>3.3654914725870762E-4</v>
      </c>
    </row>
    <row r="521" spans="4:7" x14ac:dyDescent="0.25">
      <c r="D521">
        <v>199.03622436523437</v>
      </c>
      <c r="E521">
        <v>0.15230800211429596</v>
      </c>
      <c r="F521">
        <f t="shared" si="14"/>
        <v>0.13766708754831017</v>
      </c>
      <c r="G521">
        <f t="shared" si="15"/>
        <v>2.143563793284949E-4</v>
      </c>
    </row>
    <row r="522" spans="4:7" x14ac:dyDescent="0.25">
      <c r="D522">
        <v>199.64848327636719</v>
      </c>
      <c r="E522">
        <v>9.6743553876876831E-2</v>
      </c>
      <c r="F522">
        <f t="shared" si="14"/>
        <v>0.13765793594000683</v>
      </c>
      <c r="G522">
        <f t="shared" si="15"/>
        <v>1.6739866596077739E-3</v>
      </c>
    </row>
    <row r="523" spans="4:7" x14ac:dyDescent="0.25">
      <c r="D523">
        <v>199.96971130371094</v>
      </c>
      <c r="E523">
        <v>0.13869759440422058</v>
      </c>
      <c r="F523">
        <f t="shared" si="14"/>
        <v>0.13765296550942366</v>
      </c>
      <c r="G523">
        <f t="shared" si="15"/>
        <v>1.0912495278446405E-6</v>
      </c>
    </row>
    <row r="524" spans="4:7" x14ac:dyDescent="0.25">
      <c r="D524">
        <v>199.02421569824219</v>
      </c>
      <c r="E524">
        <v>9.5019340515136719E-2</v>
      </c>
      <c r="F524">
        <f t="shared" si="14"/>
        <v>0.1376672627161781</v>
      </c>
      <c r="G524">
        <f t="shared" si="15"/>
        <v>1.8188452680660784E-3</v>
      </c>
    </row>
    <row r="525" spans="4:7" x14ac:dyDescent="0.25">
      <c r="D525">
        <v>200.64619445800781</v>
      </c>
      <c r="E525">
        <v>0.12912097573280334</v>
      </c>
      <c r="F525">
        <f t="shared" si="14"/>
        <v>0.13764213404636019</v>
      </c>
      <c r="G525">
        <f t="shared" si="15"/>
        <v>7.2610139004698984E-5</v>
      </c>
    </row>
    <row r="526" spans="4:7" x14ac:dyDescent="0.25">
      <c r="D526">
        <v>201.57418823242187</v>
      </c>
      <c r="E526">
        <v>0.13664543628692627</v>
      </c>
      <c r="F526">
        <f t="shared" si="14"/>
        <v>0.13762651499108772</v>
      </c>
      <c r="G526">
        <f t="shared" si="15"/>
        <v>9.6251542375910546E-7</v>
      </c>
    </row>
    <row r="527" spans="4:7" x14ac:dyDescent="0.25">
      <c r="D527">
        <v>85.9644775390625</v>
      </c>
      <c r="E527">
        <v>0.10801404714584351</v>
      </c>
      <c r="F527">
        <f t="shared" si="14"/>
        <v>0.11030965905156431</v>
      </c>
      <c r="G527">
        <f t="shared" si="15"/>
        <v>5.2698340216871144E-6</v>
      </c>
    </row>
    <row r="528" spans="4:7" x14ac:dyDescent="0.25">
      <c r="D528">
        <v>2.4638187140226364E-2</v>
      </c>
      <c r="E528">
        <v>0.12634117901325226</v>
      </c>
      <c r="F528">
        <f t="shared" ref="F528:F591" si="16">($D528)^3 * $B$2 + ($D528 )^2* $B$3 + ($D528) * $B$4 + $B$5</f>
        <v>6.7965646962539209E-5</v>
      </c>
      <c r="G528">
        <f t="shared" ref="G528:G591" si="17">(F528-E528)^2</f>
        <v>1.5944924413848528E-2</v>
      </c>
    </row>
    <row r="529" spans="4:7" x14ac:dyDescent="0.25">
      <c r="D529">
        <v>2.5843026116490364E-2</v>
      </c>
      <c r="E529">
        <v>0.1262543797492981</v>
      </c>
      <c r="F529">
        <f t="shared" si="16"/>
        <v>7.0359316011912908E-5</v>
      </c>
      <c r="G529">
        <f t="shared" si="17"/>
        <v>1.5922407012707987E-2</v>
      </c>
    </row>
    <row r="530" spans="4:7" x14ac:dyDescent="0.25">
      <c r="D530">
        <v>2.5846637785434723E-2</v>
      </c>
      <c r="E530">
        <v>0.13266266882419586</v>
      </c>
      <c r="F530">
        <f t="shared" si="16"/>
        <v>7.0366491319602445E-5</v>
      </c>
      <c r="G530">
        <f t="shared" si="17"/>
        <v>1.7580718637932861E-2</v>
      </c>
    </row>
    <row r="531" spans="4:7" x14ac:dyDescent="0.25">
      <c r="D531">
        <v>3.7752695381641388E-2</v>
      </c>
      <c r="E531">
        <v>0.19898717105388641</v>
      </c>
      <c r="F531">
        <f t="shared" si="16"/>
        <v>9.4018929650963815E-5</v>
      </c>
      <c r="G531">
        <f t="shared" si="17"/>
        <v>3.9558485961914261E-2</v>
      </c>
    </row>
    <row r="532" spans="4:7" x14ac:dyDescent="0.25">
      <c r="D532">
        <v>24.638946533203125</v>
      </c>
      <c r="E532">
        <v>0.11110468953847885</v>
      </c>
      <c r="F532">
        <f t="shared" si="16"/>
        <v>4.3454239147481928E-2</v>
      </c>
      <c r="G532">
        <f t="shared" si="17"/>
        <v>4.5765834381047369E-3</v>
      </c>
    </row>
    <row r="533" spans="4:7" x14ac:dyDescent="0.25">
      <c r="D533">
        <v>81.081184387207031</v>
      </c>
      <c r="E533">
        <v>0.24456831812858582</v>
      </c>
      <c r="F533">
        <f t="shared" si="16"/>
        <v>0.10681033865324707</v>
      </c>
      <c r="G533">
        <f t="shared" si="17"/>
        <v>1.8977260909127852E-2</v>
      </c>
    </row>
    <row r="534" spans="4:7" x14ac:dyDescent="0.25">
      <c r="D534">
        <v>122.83583068847656</v>
      </c>
      <c r="E534">
        <v>0.50979942083358765</v>
      </c>
      <c r="F534">
        <f t="shared" si="16"/>
        <v>0.12879071103252937</v>
      </c>
      <c r="G534">
        <f t="shared" si="17"/>
        <v>0.14516763694426704</v>
      </c>
    </row>
    <row r="535" spans="4:7" x14ac:dyDescent="0.25">
      <c r="D535">
        <v>178.96014404296875</v>
      </c>
      <c r="E535">
        <v>0.61307626962661743</v>
      </c>
      <c r="F535">
        <f t="shared" si="16"/>
        <v>0.13760332645959364</v>
      </c>
      <c r="G535">
        <f t="shared" si="17"/>
        <v>0.22607451968391187</v>
      </c>
    </row>
    <row r="536" spans="4:7" x14ac:dyDescent="0.25">
      <c r="D536">
        <v>269.01947021484375</v>
      </c>
      <c r="E536">
        <v>0.57367849349975586</v>
      </c>
      <c r="F536">
        <f t="shared" si="16"/>
        <v>0.1388737056411056</v>
      </c>
      <c r="G536">
        <f t="shared" si="17"/>
        <v>0.18905520354480587</v>
      </c>
    </row>
    <row r="537" spans="4:7" x14ac:dyDescent="0.25">
      <c r="D537">
        <v>274.27554321289063</v>
      </c>
      <c r="E537">
        <v>0.60266333818435669</v>
      </c>
      <c r="F537">
        <f t="shared" si="16"/>
        <v>0.13958695013152841</v>
      </c>
      <c r="G537">
        <f t="shared" si="17"/>
        <v>0.21443974117205358</v>
      </c>
    </row>
    <row r="538" spans="4:7" x14ac:dyDescent="0.25">
      <c r="D538">
        <v>270.40740966796875</v>
      </c>
      <c r="E538">
        <v>0.57642626762390137</v>
      </c>
      <c r="F538">
        <f t="shared" si="16"/>
        <v>0.13904789385228752</v>
      </c>
      <c r="G538">
        <f t="shared" si="17"/>
        <v>0.19129984184310153</v>
      </c>
    </row>
    <row r="539" spans="4:7" x14ac:dyDescent="0.25">
      <c r="D539">
        <v>271.35433959960937</v>
      </c>
      <c r="E539">
        <v>0.79529547691345215</v>
      </c>
      <c r="F539">
        <f t="shared" si="16"/>
        <v>0.13917246758789961</v>
      </c>
      <c r="G539">
        <f t="shared" si="17"/>
        <v>0.43049740336641912</v>
      </c>
    </row>
    <row r="540" spans="4:7" x14ac:dyDescent="0.25">
      <c r="D540">
        <v>318.33819580078125</v>
      </c>
      <c r="E540">
        <v>0.72546988725662231</v>
      </c>
      <c r="F540">
        <f t="shared" si="16"/>
        <v>0.15284515565443738</v>
      </c>
      <c r="G540">
        <f t="shared" si="17"/>
        <v>0.32789908324247435</v>
      </c>
    </row>
    <row r="541" spans="4:7" x14ac:dyDescent="0.25">
      <c r="D541">
        <v>382.60614013671875</v>
      </c>
      <c r="E541">
        <v>0.6489141583442688</v>
      </c>
      <c r="F541">
        <f t="shared" si="16"/>
        <v>0.20726991781507745</v>
      </c>
      <c r="G541">
        <f t="shared" si="17"/>
        <v>0.19504963519260624</v>
      </c>
    </row>
    <row r="542" spans="4:7" x14ac:dyDescent="0.25">
      <c r="D542">
        <v>410.85226440429687</v>
      </c>
      <c r="E542">
        <v>0.81716704368591309</v>
      </c>
      <c r="F542">
        <f t="shared" si="16"/>
        <v>0.24966970576118189</v>
      </c>
      <c r="G542">
        <f t="shared" si="17"/>
        <v>0.32205322855165658</v>
      </c>
    </row>
    <row r="543" spans="4:7" x14ac:dyDescent="0.25">
      <c r="D543">
        <v>471.79595947265625</v>
      </c>
      <c r="E543">
        <v>1.2180392742156982</v>
      </c>
      <c r="F543">
        <f t="shared" si="16"/>
        <v>0.39200177694044591</v>
      </c>
      <c r="G543">
        <f t="shared" si="17"/>
        <v>0.68233794690476246</v>
      </c>
    </row>
    <row r="544" spans="4:7" x14ac:dyDescent="0.25">
      <c r="D544">
        <v>510.44171142578125</v>
      </c>
      <c r="E544">
        <v>0.4897894561290741</v>
      </c>
      <c r="F544">
        <f t="shared" si="16"/>
        <v>0.52558365542759011</v>
      </c>
      <c r="G544">
        <f t="shared" si="17"/>
        <v>1.2812247034218844E-3</v>
      </c>
    </row>
    <row r="545" spans="4:7" x14ac:dyDescent="0.25">
      <c r="D545">
        <v>516.852294921875</v>
      </c>
      <c r="E545">
        <v>0.3100736141204834</v>
      </c>
      <c r="F545">
        <f t="shared" si="16"/>
        <v>0.55144938499884244</v>
      </c>
      <c r="G545">
        <f t="shared" si="17"/>
        <v>5.8262262767122083E-2</v>
      </c>
    </row>
    <row r="546" spans="4:7" x14ac:dyDescent="0.25">
      <c r="D546">
        <v>534.14019775390625</v>
      </c>
      <c r="E546">
        <v>0.66083419322967529</v>
      </c>
      <c r="F546">
        <f t="shared" si="16"/>
        <v>0.62684174440541418</v>
      </c>
      <c r="G546">
        <f t="shared" si="17"/>
        <v>1.1554865770700108E-3</v>
      </c>
    </row>
    <row r="547" spans="4:7" x14ac:dyDescent="0.25">
      <c r="D547">
        <v>540.864013671875</v>
      </c>
      <c r="E547">
        <v>1.101223349571228</v>
      </c>
      <c r="F547">
        <f t="shared" si="16"/>
        <v>0.65845921564486631</v>
      </c>
      <c r="G547">
        <f t="shared" si="17"/>
        <v>0.19604007829156117</v>
      </c>
    </row>
    <row r="548" spans="4:7" x14ac:dyDescent="0.25">
      <c r="D548">
        <v>537.96380615234375</v>
      </c>
      <c r="E548">
        <v>0.97339326143264771</v>
      </c>
      <c r="F548">
        <f t="shared" si="16"/>
        <v>0.64466042412267766</v>
      </c>
      <c r="G548">
        <f t="shared" si="17"/>
        <v>0.10806527832586324</v>
      </c>
    </row>
    <row r="549" spans="4:7" x14ac:dyDescent="0.25">
      <c r="D549">
        <v>541.5745849609375</v>
      </c>
      <c r="E549">
        <v>0.99890768527984619</v>
      </c>
      <c r="F549">
        <f t="shared" si="16"/>
        <v>0.66187757771328282</v>
      </c>
      <c r="G549">
        <f t="shared" si="17"/>
        <v>0.11358929340632928</v>
      </c>
    </row>
    <row r="550" spans="4:7" x14ac:dyDescent="0.25">
      <c r="D550">
        <v>539.230224609375</v>
      </c>
      <c r="E550">
        <v>0.80813705921173096</v>
      </c>
      <c r="F550">
        <f t="shared" si="16"/>
        <v>0.65065565239220624</v>
      </c>
      <c r="G550">
        <f t="shared" si="17"/>
        <v>2.4800393493856647E-2</v>
      </c>
    </row>
    <row r="551" spans="4:7" x14ac:dyDescent="0.25">
      <c r="D551">
        <v>540.56787109375</v>
      </c>
      <c r="E551">
        <v>0.86606156826019287</v>
      </c>
      <c r="F551">
        <f t="shared" si="16"/>
        <v>0.65703893160167337</v>
      </c>
      <c r="G551">
        <f t="shared" si="17"/>
        <v>4.369046263567946E-2</v>
      </c>
    </row>
    <row r="552" spans="4:7" x14ac:dyDescent="0.25">
      <c r="D552">
        <v>538.972412109375</v>
      </c>
      <c r="E552">
        <v>0.71639031171798706</v>
      </c>
      <c r="F552">
        <f t="shared" si="16"/>
        <v>0.64943137700210518</v>
      </c>
      <c r="G552">
        <f t="shared" si="17"/>
        <v>4.4834989382857319E-3</v>
      </c>
    </row>
    <row r="553" spans="4:7" x14ac:dyDescent="0.25">
      <c r="D553">
        <v>540.18084716796875</v>
      </c>
      <c r="E553">
        <v>0.75712603330612183</v>
      </c>
      <c r="F553">
        <f t="shared" si="16"/>
        <v>0.65518666093041333</v>
      </c>
      <c r="G553">
        <f t="shared" si="17"/>
        <v>1.039163564035336E-2</v>
      </c>
    </row>
    <row r="554" spans="4:7" x14ac:dyDescent="0.25">
      <c r="D554">
        <v>540.01458740234375</v>
      </c>
      <c r="E554">
        <v>0.68470865488052368</v>
      </c>
      <c r="F554">
        <f t="shared" si="16"/>
        <v>0.65439229995820813</v>
      </c>
      <c r="G554">
        <f t="shared" si="17"/>
        <v>9.1908137577580607E-4</v>
      </c>
    </row>
    <row r="555" spans="4:7" x14ac:dyDescent="0.25">
      <c r="D555">
        <v>539.49237060546875</v>
      </c>
      <c r="E555">
        <v>0.73313093185424805</v>
      </c>
      <c r="F555">
        <f t="shared" si="16"/>
        <v>0.65190249622509477</v>
      </c>
      <c r="G555">
        <f t="shared" si="17"/>
        <v>6.5980587547594966E-3</v>
      </c>
    </row>
    <row r="556" spans="4:7" x14ac:dyDescent="0.25">
      <c r="D556">
        <v>539.8974609375</v>
      </c>
      <c r="E556">
        <v>0.72263228893280029</v>
      </c>
      <c r="F556">
        <f t="shared" si="16"/>
        <v>0.65383317532968377</v>
      </c>
      <c r="G556">
        <f t="shared" si="17"/>
        <v>4.7333180325745327E-3</v>
      </c>
    </row>
    <row r="557" spans="4:7" x14ac:dyDescent="0.25">
      <c r="D557">
        <v>541.9637451171875</v>
      </c>
      <c r="E557">
        <v>0.81760215759277344</v>
      </c>
      <c r="F557">
        <f t="shared" si="16"/>
        <v>0.66375601043400279</v>
      </c>
      <c r="G557">
        <f t="shared" si="17"/>
        <v>2.3668636995598114E-2</v>
      </c>
    </row>
    <row r="558" spans="4:7" x14ac:dyDescent="0.25">
      <c r="D558">
        <v>544.69891357421875</v>
      </c>
      <c r="E558">
        <v>0.71037065982818604</v>
      </c>
      <c r="F558">
        <f t="shared" si="16"/>
        <v>0.67708446311107551</v>
      </c>
      <c r="G558">
        <f t="shared" si="17"/>
        <v>1.1079708918901798E-3</v>
      </c>
    </row>
    <row r="559" spans="4:7" x14ac:dyDescent="0.25">
      <c r="D559">
        <v>538.5560302734375</v>
      </c>
      <c r="E559">
        <v>0.55750447511672974</v>
      </c>
      <c r="F559">
        <f t="shared" si="16"/>
        <v>0.64745819710729435</v>
      </c>
      <c r="G559">
        <f t="shared" si="17"/>
        <v>8.0916720999557878E-3</v>
      </c>
    </row>
    <row r="560" spans="4:7" x14ac:dyDescent="0.25">
      <c r="D560">
        <v>536.847412109375</v>
      </c>
      <c r="E560">
        <v>0.39477339386940002</v>
      </c>
      <c r="F560">
        <f t="shared" si="16"/>
        <v>0.63941410349146133</v>
      </c>
      <c r="G560">
        <f t="shared" si="17"/>
        <v>5.9849076804385719E-2</v>
      </c>
    </row>
    <row r="561" spans="4:7" x14ac:dyDescent="0.25">
      <c r="D561">
        <v>538.69964599609375</v>
      </c>
      <c r="E561">
        <v>0.36640378832817078</v>
      </c>
      <c r="F561">
        <f t="shared" si="16"/>
        <v>0.64813820247233411</v>
      </c>
      <c r="G561">
        <f t="shared" si="17"/>
        <v>7.9374280113154949E-2</v>
      </c>
    </row>
    <row r="562" spans="4:7" x14ac:dyDescent="0.25">
      <c r="D562">
        <v>538.92730712890625</v>
      </c>
      <c r="E562">
        <v>0.27915304899215698</v>
      </c>
      <c r="F562">
        <f t="shared" si="16"/>
        <v>0.64921738613225721</v>
      </c>
      <c r="G562">
        <f t="shared" si="17"/>
        <v>0.13694761362294178</v>
      </c>
    </row>
    <row r="563" spans="4:7" x14ac:dyDescent="0.25">
      <c r="D563">
        <v>540.3619384765625</v>
      </c>
      <c r="E563">
        <v>0.33995756506919861</v>
      </c>
      <c r="F563">
        <f t="shared" si="16"/>
        <v>0.6560528055046817</v>
      </c>
      <c r="G563">
        <f t="shared" si="17"/>
        <v>9.9916201025965865E-2</v>
      </c>
    </row>
    <row r="564" spans="4:7" x14ac:dyDescent="0.25">
      <c r="D564">
        <v>541.25042724609375</v>
      </c>
      <c r="E564">
        <v>0.28611063957214355</v>
      </c>
      <c r="F564">
        <f t="shared" si="16"/>
        <v>0.66031630468794855</v>
      </c>
      <c r="G564">
        <f t="shared" si="17"/>
        <v>0.140029879804762</v>
      </c>
    </row>
    <row r="565" spans="4:7" x14ac:dyDescent="0.25">
      <c r="D565">
        <v>537.76251220703125</v>
      </c>
      <c r="E565">
        <v>0.34499737620353699</v>
      </c>
      <c r="F565">
        <f t="shared" si="16"/>
        <v>0.64371179924741528</v>
      </c>
      <c r="G565">
        <f t="shared" si="17"/>
        <v>8.9230306534437087E-2</v>
      </c>
    </row>
    <row r="566" spans="4:7" x14ac:dyDescent="0.25">
      <c r="D566">
        <v>539.82421875</v>
      </c>
      <c r="E566">
        <v>0.29998448491096497</v>
      </c>
      <c r="F566">
        <f t="shared" si="16"/>
        <v>0.65348374431625178</v>
      </c>
      <c r="G566">
        <f t="shared" si="17"/>
        <v>0.12496172640008626</v>
      </c>
    </row>
    <row r="567" spans="4:7" x14ac:dyDescent="0.25">
      <c r="D567">
        <v>540.40032958984375</v>
      </c>
      <c r="E567">
        <v>0.36472144722938538</v>
      </c>
      <c r="F567">
        <f t="shared" si="16"/>
        <v>0.65623655040971585</v>
      </c>
      <c r="G567">
        <f t="shared" si="17"/>
        <v>8.4981055382238727E-2</v>
      </c>
    </row>
    <row r="568" spans="4:7" x14ac:dyDescent="0.25">
      <c r="D568">
        <v>540.05889892578125</v>
      </c>
      <c r="E568">
        <v>0.32505661249160767</v>
      </c>
      <c r="F568">
        <f t="shared" si="16"/>
        <v>0.65460393380866155</v>
      </c>
      <c r="G568">
        <f t="shared" si="17"/>
        <v>0.10860143698724556</v>
      </c>
    </row>
    <row r="569" spans="4:7" x14ac:dyDescent="0.25">
      <c r="D569">
        <v>540.31268310546875</v>
      </c>
      <c r="E569">
        <v>0.36157011985778809</v>
      </c>
      <c r="F569">
        <f t="shared" si="16"/>
        <v>0.65581712607929488</v>
      </c>
      <c r="G569">
        <f t="shared" si="17"/>
        <v>8.6581300670319453E-2</v>
      </c>
    </row>
    <row r="570" spans="4:7" x14ac:dyDescent="0.25">
      <c r="D570">
        <v>533.25537109375</v>
      </c>
      <c r="E570">
        <v>0.27081161737442017</v>
      </c>
      <c r="F570">
        <f t="shared" si="16"/>
        <v>0.62277835631200085</v>
      </c>
      <c r="G570">
        <f t="shared" si="17"/>
        <v>0.12388058531835507</v>
      </c>
    </row>
    <row r="571" spans="4:7" x14ac:dyDescent="0.25">
      <c r="D571">
        <v>414.284423828125</v>
      </c>
      <c r="E571">
        <v>0.18653137981891632</v>
      </c>
      <c r="F571">
        <f t="shared" si="16"/>
        <v>0.2557457626552373</v>
      </c>
      <c r="G571">
        <f t="shared" si="17"/>
        <v>4.7906307914128039E-3</v>
      </c>
    </row>
    <row r="572" spans="4:7" x14ac:dyDescent="0.25">
      <c r="D572">
        <v>277.08782958984375</v>
      </c>
      <c r="E572">
        <v>0.11642928421497345</v>
      </c>
      <c r="F572">
        <f t="shared" si="16"/>
        <v>0.14003065094089126</v>
      </c>
      <c r="G572">
        <f t="shared" si="17"/>
        <v>5.5702451133126036E-4</v>
      </c>
    </row>
    <row r="573" spans="4:7" x14ac:dyDescent="0.25">
      <c r="D573">
        <v>204.24781799316406</v>
      </c>
      <c r="E573">
        <v>0.14157973229885101</v>
      </c>
      <c r="F573">
        <f t="shared" si="16"/>
        <v>0.13757720944933202</v>
      </c>
      <c r="G573">
        <f t="shared" si="17"/>
        <v>1.6020189160921626E-5</v>
      </c>
    </row>
    <row r="574" spans="4:7" x14ac:dyDescent="0.25">
      <c r="D574">
        <v>201.76325988769531</v>
      </c>
      <c r="E574">
        <v>0.1715095192193985</v>
      </c>
      <c r="F574">
        <f t="shared" si="16"/>
        <v>0.13762323048113598</v>
      </c>
      <c r="G574">
        <f t="shared" si="17"/>
        <v>1.1482805644528974E-3</v>
      </c>
    </row>
    <row r="575" spans="4:7" x14ac:dyDescent="0.25">
      <c r="D575">
        <v>204.69874572753906</v>
      </c>
      <c r="E575">
        <v>6.2935993075370789E-2</v>
      </c>
      <c r="F575">
        <f t="shared" si="16"/>
        <v>0.1375683486591194</v>
      </c>
      <c r="G575">
        <f t="shared" si="17"/>
        <v>5.5699884999790934E-3</v>
      </c>
    </row>
    <row r="576" spans="4:7" x14ac:dyDescent="0.25">
      <c r="D576">
        <v>294.77096557617187</v>
      </c>
      <c r="E576">
        <v>0.10810898989439011</v>
      </c>
      <c r="F576">
        <f t="shared" si="16"/>
        <v>0.14395093318890714</v>
      </c>
      <c r="G576">
        <f t="shared" si="17"/>
        <v>1.2846448991273747E-3</v>
      </c>
    </row>
    <row r="577" spans="4:7" x14ac:dyDescent="0.25">
      <c r="D577">
        <v>364.47900390625</v>
      </c>
      <c r="E577">
        <v>0.24760995805263519</v>
      </c>
      <c r="F577">
        <f t="shared" si="16"/>
        <v>0.18658135915636101</v>
      </c>
      <c r="G577">
        <f t="shared" si="17"/>
        <v>3.7244898832423184E-3</v>
      </c>
    </row>
    <row r="578" spans="4:7" x14ac:dyDescent="0.25">
      <c r="D578">
        <v>348.3201904296875</v>
      </c>
      <c r="E578">
        <v>0.16836369037628174</v>
      </c>
      <c r="F578">
        <f t="shared" si="16"/>
        <v>0.17192205885068237</v>
      </c>
      <c r="G578">
        <f t="shared" si="17"/>
        <v>1.266198619960831E-5</v>
      </c>
    </row>
    <row r="579" spans="4:7" x14ac:dyDescent="0.25">
      <c r="D579">
        <v>326.49398803710937</v>
      </c>
      <c r="E579">
        <v>0.28151935338973999</v>
      </c>
      <c r="F579">
        <f t="shared" si="16"/>
        <v>0.15708990891507815</v>
      </c>
      <c r="G579">
        <f t="shared" si="17"/>
        <v>1.5482686652272953E-2</v>
      </c>
    </row>
    <row r="580" spans="4:7" x14ac:dyDescent="0.25">
      <c r="D580">
        <v>290.774169921875</v>
      </c>
      <c r="E580">
        <v>0.25449788570404053</v>
      </c>
      <c r="F580">
        <f t="shared" si="16"/>
        <v>0.14288082032138119</v>
      </c>
      <c r="G580">
        <f t="shared" si="17"/>
        <v>1.2458369284636849E-2</v>
      </c>
    </row>
    <row r="581" spans="4:7" x14ac:dyDescent="0.25">
      <c r="D581">
        <v>338.22628784179687</v>
      </c>
      <c r="E581">
        <v>0.14398409426212311</v>
      </c>
      <c r="F581">
        <f t="shared" si="16"/>
        <v>0.16439921546964767</v>
      </c>
      <c r="G581">
        <f t="shared" si="17"/>
        <v>4.1677717391791909E-4</v>
      </c>
    </row>
    <row r="582" spans="4:7" x14ac:dyDescent="0.25">
      <c r="D582">
        <v>464.70541381835937</v>
      </c>
      <c r="E582">
        <v>9.9826782941818237E-2</v>
      </c>
      <c r="F582">
        <f t="shared" si="16"/>
        <v>0.37140332195446735</v>
      </c>
      <c r="G582">
        <f t="shared" si="17"/>
        <v>7.3753816542088929E-2</v>
      </c>
    </row>
    <row r="583" spans="4:7" x14ac:dyDescent="0.25">
      <c r="D583">
        <v>475.43881225585937</v>
      </c>
      <c r="E583">
        <v>9.9505983293056488E-2</v>
      </c>
      <c r="F583">
        <f t="shared" si="16"/>
        <v>0.4030356080791454</v>
      </c>
      <c r="G583">
        <f t="shared" si="17"/>
        <v>9.2130233122783928E-2</v>
      </c>
    </row>
    <row r="584" spans="4:7" x14ac:dyDescent="0.25">
      <c r="D584">
        <v>388.4921875</v>
      </c>
      <c r="E584">
        <v>7.2647996246814728E-2</v>
      </c>
      <c r="F584">
        <f t="shared" si="16"/>
        <v>0.21503724438997177</v>
      </c>
      <c r="G584">
        <f t="shared" si="17"/>
        <v>2.027469798677355E-2</v>
      </c>
    </row>
    <row r="585" spans="4:7" x14ac:dyDescent="0.25">
      <c r="D585">
        <v>329.6495361328125</v>
      </c>
      <c r="E585">
        <v>8.5096552968025208E-2</v>
      </c>
      <c r="F585">
        <f t="shared" si="16"/>
        <v>0.15891173167685915</v>
      </c>
      <c r="G585">
        <f t="shared" si="17"/>
        <v>5.4486806078170918E-3</v>
      </c>
    </row>
    <row r="586" spans="4:7" x14ac:dyDescent="0.25">
      <c r="D586">
        <v>346.74899291992187</v>
      </c>
      <c r="E586">
        <v>0.10356759279966354</v>
      </c>
      <c r="F586">
        <f t="shared" si="16"/>
        <v>0.1706720110329282</v>
      </c>
      <c r="G586">
        <f t="shared" si="17"/>
        <v>4.5030029464249019E-3</v>
      </c>
    </row>
    <row r="587" spans="4:7" x14ac:dyDescent="0.25">
      <c r="D587">
        <v>400.49639892578125</v>
      </c>
      <c r="E587">
        <v>8.2521036267280579E-2</v>
      </c>
      <c r="F587">
        <f t="shared" si="16"/>
        <v>0.23258801621036876</v>
      </c>
      <c r="G587">
        <f t="shared" si="17"/>
        <v>2.252009846923923E-2</v>
      </c>
    </row>
    <row r="588" spans="4:7" x14ac:dyDescent="0.25">
      <c r="D588">
        <v>440.012939453125</v>
      </c>
      <c r="E588">
        <v>0.11078008264303207</v>
      </c>
      <c r="F588">
        <f t="shared" si="16"/>
        <v>0.30831138231549871</v>
      </c>
      <c r="G588">
        <f t="shared" si="17"/>
        <v>3.9018614350293815E-2</v>
      </c>
    </row>
    <row r="589" spans="4:7" x14ac:dyDescent="0.25">
      <c r="D589">
        <v>328.11224365234375</v>
      </c>
      <c r="E589">
        <v>6.5700940787792206E-2</v>
      </c>
      <c r="F589">
        <f t="shared" si="16"/>
        <v>0.15801132016377642</v>
      </c>
      <c r="G589">
        <f t="shared" si="17"/>
        <v>8.5212061405381314E-3</v>
      </c>
    </row>
    <row r="590" spans="4:7" x14ac:dyDescent="0.25">
      <c r="D590">
        <v>229.60440063476562</v>
      </c>
      <c r="E590">
        <v>6.0919594019651413E-2</v>
      </c>
      <c r="F590">
        <f t="shared" si="16"/>
        <v>0.13709803968499759</v>
      </c>
      <c r="G590">
        <f t="shared" si="17"/>
        <v>5.8031555839881E-3</v>
      </c>
    </row>
    <row r="591" spans="4:7" x14ac:dyDescent="0.25">
      <c r="D591">
        <v>199.34469604492187</v>
      </c>
      <c r="E591">
        <v>0.11715353280305862</v>
      </c>
      <c r="F591">
        <f t="shared" si="16"/>
        <v>0.13766253040227613</v>
      </c>
      <c r="G591">
        <f t="shared" si="17"/>
        <v>4.2061898252470959E-4</v>
      </c>
    </row>
    <row r="592" spans="4:7" x14ac:dyDescent="0.25">
      <c r="D592">
        <v>198.83087158203125</v>
      </c>
      <c r="E592">
        <v>0.10257311910390854</v>
      </c>
      <c r="F592">
        <f t="shared" ref="F592:F655" si="18">($D592)^3 * $B$2 + ($D592 )^2* $B$3 + ($D592) * $B$4 + $B$5</f>
        <v>0.13767005957475761</v>
      </c>
      <c r="G592">
        <f t="shared" ref="G592:G655" si="19">(F592-E592)^2</f>
        <v>1.2317952304143236E-3</v>
      </c>
    </row>
    <row r="593" spans="4:7" x14ac:dyDescent="0.25">
      <c r="D593">
        <v>198.81889343261719</v>
      </c>
      <c r="E593">
        <v>2.6151062920689583E-2</v>
      </c>
      <c r="F593">
        <f t="shared" si="18"/>
        <v>0.13767023138901172</v>
      </c>
      <c r="G593">
        <f t="shared" si="19"/>
        <v>1.2436524935866014E-2</v>
      </c>
    </row>
    <row r="594" spans="4:7" x14ac:dyDescent="0.25">
      <c r="D594">
        <v>200.15913391113281</v>
      </c>
      <c r="E594">
        <v>8.8317476212978363E-2</v>
      </c>
      <c r="F594">
        <f t="shared" si="18"/>
        <v>0.137649981651249</v>
      </c>
      <c r="G594">
        <f t="shared" si="19"/>
        <v>2.4336960928170023E-3</v>
      </c>
    </row>
    <row r="595" spans="4:7" x14ac:dyDescent="0.25">
      <c r="D595">
        <v>201.10572814941406</v>
      </c>
      <c r="E595">
        <v>0.12574347853660583</v>
      </c>
      <c r="F595">
        <f t="shared" si="18"/>
        <v>0.13763450596068069</v>
      </c>
      <c r="G595">
        <f t="shared" si="19"/>
        <v>1.4139653320010032E-4</v>
      </c>
    </row>
    <row r="596" spans="4:7" x14ac:dyDescent="0.25">
      <c r="D596">
        <v>201.17955017089844</v>
      </c>
      <c r="E596">
        <v>0.13129289448261261</v>
      </c>
      <c r="F596">
        <f t="shared" si="18"/>
        <v>0.13763326086556352</v>
      </c>
      <c r="G596">
        <f t="shared" si="19"/>
        <v>4.0200245870053973E-5</v>
      </c>
    </row>
    <row r="597" spans="4:7" x14ac:dyDescent="0.25">
      <c r="D597">
        <v>201.69635009765625</v>
      </c>
      <c r="E597">
        <v>0.11487710475921631</v>
      </c>
      <c r="F597">
        <f t="shared" si="18"/>
        <v>0.13762439665215173</v>
      </c>
      <c r="G597">
        <f t="shared" si="19"/>
        <v>5.1743928846240562E-4</v>
      </c>
    </row>
    <row r="598" spans="4:7" x14ac:dyDescent="0.25">
      <c r="D598">
        <v>246.30070495605469</v>
      </c>
      <c r="E598">
        <v>0.14932508766651154</v>
      </c>
      <c r="F598">
        <f t="shared" si="18"/>
        <v>0.1372383739948532</v>
      </c>
      <c r="G598">
        <f t="shared" si="19"/>
        <v>1.4608864738065261E-4</v>
      </c>
    </row>
    <row r="599" spans="4:7" x14ac:dyDescent="0.25">
      <c r="D599">
        <v>264.4342041015625</v>
      </c>
      <c r="E599">
        <v>9.7305178642272949E-2</v>
      </c>
      <c r="F599">
        <f t="shared" si="18"/>
        <v>0.13836644491192593</v>
      </c>
      <c r="G599">
        <f t="shared" si="19"/>
        <v>1.6860275876673415E-3</v>
      </c>
    </row>
    <row r="600" spans="4:7" x14ac:dyDescent="0.25">
      <c r="D600">
        <v>314.46844482421875</v>
      </c>
      <c r="E600">
        <v>0.12430848926305771</v>
      </c>
      <c r="F600">
        <f t="shared" si="18"/>
        <v>0.15105461105049509</v>
      </c>
      <c r="G600">
        <f t="shared" si="19"/>
        <v>7.153550306684323E-4</v>
      </c>
    </row>
    <row r="601" spans="4:7" x14ac:dyDescent="0.25">
      <c r="D601">
        <v>370.15328979492187</v>
      </c>
      <c r="E601">
        <v>0.21634265780448914</v>
      </c>
      <c r="F601">
        <f t="shared" si="18"/>
        <v>0.19255201695433313</v>
      </c>
      <c r="G601">
        <f t="shared" si="19"/>
        <v>5.6599459206111151E-4</v>
      </c>
    </row>
    <row r="602" spans="4:7" x14ac:dyDescent="0.25">
      <c r="D602">
        <v>374.01290893554687</v>
      </c>
      <c r="E602">
        <v>0.21888187527656555</v>
      </c>
      <c r="F602">
        <f t="shared" si="18"/>
        <v>0.19687172434310166</v>
      </c>
      <c r="G602">
        <f t="shared" si="19"/>
        <v>4.844467441138616E-4</v>
      </c>
    </row>
    <row r="603" spans="4:7" x14ac:dyDescent="0.25">
      <c r="D603">
        <v>373.02261352539062</v>
      </c>
      <c r="E603">
        <v>0.18479311466217041</v>
      </c>
      <c r="F603">
        <f t="shared" si="18"/>
        <v>0.19574305779434678</v>
      </c>
      <c r="G603">
        <f t="shared" si="19"/>
        <v>1.1990125459789647E-4</v>
      </c>
    </row>
    <row r="604" spans="4:7" x14ac:dyDescent="0.25">
      <c r="D604">
        <v>368.27642822265625</v>
      </c>
      <c r="E604">
        <v>0.11909790337085724</v>
      </c>
      <c r="F604">
        <f t="shared" si="18"/>
        <v>0.19052766565643078</v>
      </c>
      <c r="G604">
        <f t="shared" si="19"/>
        <v>5.1022109401735452E-3</v>
      </c>
    </row>
    <row r="605" spans="4:7" x14ac:dyDescent="0.25">
      <c r="D605">
        <v>367.0743408203125</v>
      </c>
      <c r="E605">
        <v>0.10507345199584961</v>
      </c>
      <c r="F605">
        <f t="shared" si="18"/>
        <v>0.18925694182385469</v>
      </c>
      <c r="G605">
        <f t="shared" si="19"/>
        <v>7.0868599596218352E-3</v>
      </c>
    </row>
    <row r="606" spans="4:7" x14ac:dyDescent="0.25">
      <c r="D606">
        <v>358.47772216796875</v>
      </c>
      <c r="E606">
        <v>8.3308577537536621E-2</v>
      </c>
      <c r="F606">
        <f t="shared" si="18"/>
        <v>0.18074265438847051</v>
      </c>
      <c r="G606">
        <f t="shared" si="19"/>
        <v>9.4933993317936911E-3</v>
      </c>
    </row>
    <row r="607" spans="4:7" x14ac:dyDescent="0.25">
      <c r="D607">
        <v>379.50640869140625</v>
      </c>
      <c r="E607">
        <v>0.15219061076641083</v>
      </c>
      <c r="F607">
        <f t="shared" si="18"/>
        <v>0.20339251870713074</v>
      </c>
      <c r="G607">
        <f t="shared" si="19"/>
        <v>2.6216353767699566E-3</v>
      </c>
    </row>
    <row r="608" spans="4:7" x14ac:dyDescent="0.25">
      <c r="D608">
        <v>386.40869140625</v>
      </c>
      <c r="E608">
        <v>0.1422107070684433</v>
      </c>
      <c r="F608">
        <f t="shared" si="18"/>
        <v>0.21222641247974919</v>
      </c>
      <c r="G608">
        <f t="shared" si="19"/>
        <v>4.9021990042427688E-3</v>
      </c>
    </row>
    <row r="609" spans="4:7" x14ac:dyDescent="0.25">
      <c r="D609">
        <v>395.18133544921875</v>
      </c>
      <c r="E609">
        <v>0.13202880322933197</v>
      </c>
      <c r="F609">
        <f t="shared" si="18"/>
        <v>0.22452740932630447</v>
      </c>
      <c r="G609">
        <f t="shared" si="19"/>
        <v>8.5559921298828771E-3</v>
      </c>
    </row>
    <row r="610" spans="4:7" x14ac:dyDescent="0.25">
      <c r="D610">
        <v>419.296630859375</v>
      </c>
      <c r="E610">
        <v>0.10449644178152084</v>
      </c>
      <c r="F610">
        <f t="shared" si="18"/>
        <v>0.26500187010058729</v>
      </c>
      <c r="G610">
        <f t="shared" si="19"/>
        <v>2.5761992519886978E-2</v>
      </c>
    </row>
    <row r="611" spans="4:7" x14ac:dyDescent="0.25">
      <c r="D611">
        <v>476.9998779296875</v>
      </c>
      <c r="E611">
        <v>7.5652502477169037E-2</v>
      </c>
      <c r="F611">
        <f t="shared" si="18"/>
        <v>0.40785913227791837</v>
      </c>
      <c r="G611">
        <f t="shared" si="19"/>
        <v>0.11036124488357212</v>
      </c>
    </row>
    <row r="612" spans="4:7" x14ac:dyDescent="0.25">
      <c r="D612">
        <v>496.39801025390625</v>
      </c>
      <c r="E612">
        <v>0.11447076499462128</v>
      </c>
      <c r="F612">
        <f t="shared" si="18"/>
        <v>0.47271136278841763</v>
      </c>
      <c r="G612">
        <f t="shared" si="19"/>
        <v>0.12833632590765656</v>
      </c>
    </row>
    <row r="613" spans="4:7" x14ac:dyDescent="0.25">
      <c r="D613">
        <v>395.34945678710937</v>
      </c>
      <c r="E613">
        <v>0.17464354634284973</v>
      </c>
      <c r="F613">
        <f t="shared" si="18"/>
        <v>0.22477523581264283</v>
      </c>
      <c r="G613">
        <f t="shared" si="19"/>
        <v>2.5131862890957644E-3</v>
      </c>
    </row>
    <row r="614" spans="4:7" x14ac:dyDescent="0.25">
      <c r="D614">
        <v>299.22552490234375</v>
      </c>
      <c r="E614">
        <v>0.14103026688098907</v>
      </c>
      <c r="F614">
        <f t="shared" si="18"/>
        <v>0.14528267020989358</v>
      </c>
      <c r="G614">
        <f t="shared" si="19"/>
        <v>1.8082934071678095E-5</v>
      </c>
    </row>
    <row r="615" spans="4:7" x14ac:dyDescent="0.25">
      <c r="D615">
        <v>220.13230895996094</v>
      </c>
      <c r="E615">
        <v>2.1817367523908615E-2</v>
      </c>
      <c r="F615">
        <f t="shared" si="18"/>
        <v>0.13723793625983902</v>
      </c>
      <c r="G615">
        <f t="shared" si="19"/>
        <v>1.3321907687325635E-2</v>
      </c>
    </row>
    <row r="616" spans="4:7" x14ac:dyDescent="0.25">
      <c r="D616">
        <v>198.34912109375</v>
      </c>
      <c r="E616">
        <v>8.3371512591838837E-2</v>
      </c>
      <c r="F616">
        <f t="shared" si="18"/>
        <v>0.13767683334278005</v>
      </c>
      <c r="G616">
        <f t="shared" si="19"/>
        <v>2.9490678618626066E-3</v>
      </c>
    </row>
    <row r="617" spans="4:7" x14ac:dyDescent="0.25">
      <c r="D617">
        <v>199.30165100097656</v>
      </c>
      <c r="E617">
        <v>0.10711420327425003</v>
      </c>
      <c r="F617">
        <f t="shared" si="18"/>
        <v>0.13766317292209909</v>
      </c>
      <c r="G617">
        <f t="shared" si="19"/>
        <v>9.3323954654520318E-4</v>
      </c>
    </row>
    <row r="618" spans="4:7" x14ac:dyDescent="0.25">
      <c r="D618">
        <v>199.235107421875</v>
      </c>
      <c r="E618">
        <v>5.2122115157544613E-3</v>
      </c>
      <c r="F618">
        <f t="shared" si="18"/>
        <v>0.13766416200470502</v>
      </c>
      <c r="G618">
        <f t="shared" si="19"/>
        <v>1.754351918832741E-2</v>
      </c>
    </row>
    <row r="619" spans="4:7" x14ac:dyDescent="0.25">
      <c r="D619">
        <v>199.64450073242187</v>
      </c>
      <c r="E619">
        <v>3.8279913496808149E-6</v>
      </c>
      <c r="F619">
        <f t="shared" si="18"/>
        <v>0.13765799684478849</v>
      </c>
      <c r="G619">
        <f t="shared" si="19"/>
        <v>1.8948670202731045E-2</v>
      </c>
    </row>
    <row r="620" spans="4:7" x14ac:dyDescent="0.25">
      <c r="D620">
        <v>198.14129638671875</v>
      </c>
      <c r="E620">
        <v>1.9305282039567828E-3</v>
      </c>
      <c r="F620">
        <f t="shared" si="18"/>
        <v>0.13767966766237369</v>
      </c>
      <c r="G620">
        <f t="shared" si="19"/>
        <v>1.8427828863700722E-2</v>
      </c>
    </row>
    <row r="621" spans="4:7" x14ac:dyDescent="0.25">
      <c r="D621">
        <v>204.22685241699219</v>
      </c>
      <c r="E621">
        <v>9.8417505621910095E-2</v>
      </c>
      <c r="F621">
        <f t="shared" si="18"/>
        <v>0.13757761798897652</v>
      </c>
      <c r="G621">
        <f t="shared" si="19"/>
        <v>1.5335144006012691E-3</v>
      </c>
    </row>
    <row r="622" spans="4:7" x14ac:dyDescent="0.25">
      <c r="D622">
        <v>243.63407897949219</v>
      </c>
      <c r="E622">
        <v>7.2729423642158508E-2</v>
      </c>
      <c r="F622">
        <f t="shared" si="18"/>
        <v>0.13716974652054084</v>
      </c>
      <c r="G622">
        <f t="shared" si="19"/>
        <v>4.1525552126701658E-3</v>
      </c>
    </row>
    <row r="623" spans="4:7" x14ac:dyDescent="0.25">
      <c r="D623">
        <v>304.17648315429687</v>
      </c>
      <c r="E623">
        <v>0.11075488477945328</v>
      </c>
      <c r="F623">
        <f t="shared" si="18"/>
        <v>0.14694410438805341</v>
      </c>
      <c r="G623">
        <f t="shared" si="19"/>
        <v>1.3096596158794886E-3</v>
      </c>
    </row>
    <row r="624" spans="4:7" x14ac:dyDescent="0.25">
      <c r="D624">
        <v>348.31390380859375</v>
      </c>
      <c r="E624">
        <v>8.5312679409980774E-2</v>
      </c>
      <c r="F624">
        <f t="shared" si="18"/>
        <v>0.17191699764471371</v>
      </c>
      <c r="G624">
        <f t="shared" si="19"/>
        <v>7.5003079369028967E-3</v>
      </c>
    </row>
    <row r="625" spans="4:7" x14ac:dyDescent="0.25">
      <c r="D625">
        <v>360.39443969726562</v>
      </c>
      <c r="E625">
        <v>7.9603441059589386E-2</v>
      </c>
      <c r="F625">
        <f t="shared" si="18"/>
        <v>0.18255539603472273</v>
      </c>
      <c r="G625">
        <f t="shared" si="19"/>
        <v>1.0599105033201883E-2</v>
      </c>
    </row>
    <row r="626" spans="4:7" x14ac:dyDescent="0.25">
      <c r="D626">
        <v>395.04803466796875</v>
      </c>
      <c r="E626">
        <v>0.14977167546749115</v>
      </c>
      <c r="F626">
        <f t="shared" si="18"/>
        <v>0.22433123983310291</v>
      </c>
      <c r="G626">
        <f t="shared" si="19"/>
        <v>5.5591286383898028E-3</v>
      </c>
    </row>
    <row r="627" spans="4:7" x14ac:dyDescent="0.25">
      <c r="D627">
        <v>432.74160766601562</v>
      </c>
      <c r="E627">
        <v>0.13711963593959808</v>
      </c>
      <c r="F627">
        <f t="shared" si="18"/>
        <v>0.29215636969098824</v>
      </c>
      <c r="G627">
        <f t="shared" si="19"/>
        <v>2.4036388812299438E-2</v>
      </c>
    </row>
    <row r="628" spans="4:7" x14ac:dyDescent="0.25">
      <c r="D628">
        <v>451.65646362304688</v>
      </c>
      <c r="E628">
        <v>0.16158737242221832</v>
      </c>
      <c r="F628">
        <f t="shared" si="18"/>
        <v>0.33643446487241102</v>
      </c>
      <c r="G628">
        <f t="shared" si="19"/>
        <v>3.0571505738286233E-2</v>
      </c>
    </row>
    <row r="629" spans="4:7" x14ac:dyDescent="0.25">
      <c r="D629">
        <v>491.11044311523437</v>
      </c>
      <c r="E629">
        <v>0.10663179308176041</v>
      </c>
      <c r="F629">
        <f t="shared" si="18"/>
        <v>0.45411466421513691</v>
      </c>
      <c r="G629">
        <f t="shared" si="19"/>
        <v>0.12074434573109474</v>
      </c>
    </row>
    <row r="630" spans="4:7" x14ac:dyDescent="0.25">
      <c r="D630">
        <v>480.09844970703125</v>
      </c>
      <c r="E630">
        <v>0.11685372889041901</v>
      </c>
      <c r="F630">
        <f t="shared" si="18"/>
        <v>0.41760439355561774</v>
      </c>
      <c r="G630">
        <f t="shared" si="19"/>
        <v>9.0450962296558815E-2</v>
      </c>
    </row>
    <row r="631" spans="4:7" x14ac:dyDescent="0.25">
      <c r="D631">
        <v>491.98410034179687</v>
      </c>
      <c r="E631">
        <v>0.11151786148548126</v>
      </c>
      <c r="F631">
        <f t="shared" si="18"/>
        <v>0.45713900195775636</v>
      </c>
      <c r="G631">
        <f t="shared" si="19"/>
        <v>0.11945397274135612</v>
      </c>
    </row>
    <row r="632" spans="4:7" x14ac:dyDescent="0.25">
      <c r="D632">
        <v>493.715087890625</v>
      </c>
      <c r="E632">
        <v>0.12334641814231873</v>
      </c>
      <c r="F632">
        <f t="shared" si="18"/>
        <v>0.46318752957196185</v>
      </c>
      <c r="G632">
        <f t="shared" si="19"/>
        <v>0.11549198101773511</v>
      </c>
    </row>
    <row r="633" spans="4:7" x14ac:dyDescent="0.25">
      <c r="D633">
        <v>519.72021484375</v>
      </c>
      <c r="E633">
        <v>0.16162489354610443</v>
      </c>
      <c r="F633">
        <f t="shared" si="18"/>
        <v>0.56338150636895823</v>
      </c>
      <c r="G633">
        <f t="shared" si="19"/>
        <v>0.16140837594689245</v>
      </c>
    </row>
    <row r="634" spans="4:7" x14ac:dyDescent="0.25">
      <c r="D634">
        <v>486.53390502929687</v>
      </c>
      <c r="E634">
        <v>0.18727089464664459</v>
      </c>
      <c r="F634">
        <f t="shared" si="18"/>
        <v>0.43858126656202723</v>
      </c>
      <c r="G634">
        <f t="shared" si="19"/>
        <v>6.3156903032247941E-2</v>
      </c>
    </row>
    <row r="635" spans="4:7" x14ac:dyDescent="0.25">
      <c r="D635">
        <v>473.55801391601562</v>
      </c>
      <c r="E635">
        <v>0.22197765111923218</v>
      </c>
      <c r="F635">
        <f t="shared" si="18"/>
        <v>0.39730018748637141</v>
      </c>
      <c r="G635">
        <f t="shared" si="19"/>
        <v>3.0737991758206861E-2</v>
      </c>
    </row>
    <row r="636" spans="4:7" x14ac:dyDescent="0.25">
      <c r="D636">
        <v>488.36526489257812</v>
      </c>
      <c r="E636">
        <v>0.24690039455890656</v>
      </c>
      <c r="F636">
        <f t="shared" si="18"/>
        <v>0.4447351033845518</v>
      </c>
      <c r="G636">
        <f t="shared" si="19"/>
        <v>3.9138572016127839E-2</v>
      </c>
    </row>
    <row r="637" spans="4:7" x14ac:dyDescent="0.25">
      <c r="D637">
        <v>409.32717895507812</v>
      </c>
      <c r="E637">
        <v>0.21024331450462341</v>
      </c>
      <c r="F637">
        <f t="shared" si="18"/>
        <v>0.247037063729074</v>
      </c>
      <c r="G637">
        <f t="shared" si="19"/>
        <v>1.3537799819917579E-3</v>
      </c>
    </row>
    <row r="638" spans="4:7" x14ac:dyDescent="0.25">
      <c r="D638">
        <v>276.84640502929687</v>
      </c>
      <c r="E638">
        <v>0.1307823657989502</v>
      </c>
      <c r="F638">
        <f t="shared" si="18"/>
        <v>0.13999079055061017</v>
      </c>
      <c r="G638">
        <f t="shared" si="19"/>
        <v>8.4795086406984111E-5</v>
      </c>
    </row>
    <row r="639" spans="4:7" x14ac:dyDescent="0.25">
      <c r="D639">
        <v>204.22280883789063</v>
      </c>
      <c r="E639">
        <v>0.1469622403383255</v>
      </c>
      <c r="F639">
        <f t="shared" si="18"/>
        <v>0.13757769674716822</v>
      </c>
      <c r="G639">
        <f t="shared" si="19"/>
        <v>8.8069658414331275E-5</v>
      </c>
    </row>
    <row r="640" spans="4:7" x14ac:dyDescent="0.25">
      <c r="D640">
        <v>198.90313720703125</v>
      </c>
      <c r="E640">
        <v>0.142769455909729</v>
      </c>
      <c r="F640">
        <f t="shared" si="18"/>
        <v>0.13766901937823731</v>
      </c>
      <c r="G640">
        <f t="shared" si="19"/>
        <v>2.601445281177506E-5</v>
      </c>
    </row>
    <row r="641" spans="4:7" x14ac:dyDescent="0.25">
      <c r="D641">
        <v>199.66819763183594</v>
      </c>
      <c r="E641">
        <v>3.2859064638614655E-2</v>
      </c>
      <c r="F641">
        <f t="shared" si="18"/>
        <v>0.13765763418859697</v>
      </c>
      <c r="G641">
        <f t="shared" si="19"/>
        <v>1.0982740179722481E-2</v>
      </c>
    </row>
    <row r="642" spans="4:7" x14ac:dyDescent="0.25">
      <c r="D642">
        <v>199.55888366699219</v>
      </c>
      <c r="E642">
        <v>0.10460530966520309</v>
      </c>
      <c r="F642">
        <f t="shared" si="18"/>
        <v>0.13765930188143402</v>
      </c>
      <c r="G642">
        <f t="shared" si="19"/>
        <v>1.0925664014306547E-3</v>
      </c>
    </row>
    <row r="643" spans="4:7" x14ac:dyDescent="0.25">
      <c r="D643">
        <v>199.95762634277344</v>
      </c>
      <c r="E643">
        <v>0.16390596330165863</v>
      </c>
      <c r="F643">
        <f t="shared" si="18"/>
        <v>0.13765315455628238</v>
      </c>
      <c r="G643">
        <f t="shared" si="19"/>
        <v>6.8920996702130373E-4</v>
      </c>
    </row>
    <row r="644" spans="4:7" x14ac:dyDescent="0.25">
      <c r="D644">
        <v>201.4462890625</v>
      </c>
      <c r="E644">
        <v>8.3566129207611084E-2</v>
      </c>
      <c r="F644">
        <f t="shared" si="18"/>
        <v>0.13762871768316684</v>
      </c>
      <c r="G644">
        <f t="shared" si="19"/>
        <v>2.9227634726772941E-3</v>
      </c>
    </row>
    <row r="645" spans="4:7" x14ac:dyDescent="0.25">
      <c r="D645">
        <v>204.28628540039062</v>
      </c>
      <c r="E645">
        <v>3.5236958414316177E-2</v>
      </c>
      <c r="F645">
        <f t="shared" si="18"/>
        <v>0.13757645905710822</v>
      </c>
      <c r="G645">
        <f t="shared" si="19"/>
        <v>1.0473373391816032E-2</v>
      </c>
    </row>
    <row r="646" spans="4:7" x14ac:dyDescent="0.25">
      <c r="D646">
        <v>241.76568603515625</v>
      </c>
      <c r="E646">
        <v>9.0568922460079193E-2</v>
      </c>
      <c r="F646">
        <f t="shared" si="18"/>
        <v>0.13713366214186642</v>
      </c>
      <c r="G646">
        <f t="shared" si="19"/>
        <v>2.1682749816326102E-3</v>
      </c>
    </row>
    <row r="647" spans="4:7" x14ac:dyDescent="0.25">
      <c r="D647">
        <v>290.60736083984375</v>
      </c>
      <c r="E647">
        <v>0.14521165192127228</v>
      </c>
      <c r="F647">
        <f t="shared" si="18"/>
        <v>0.14283863480041589</v>
      </c>
      <c r="G647">
        <f t="shared" si="19"/>
        <v>5.6312102558775295E-6</v>
      </c>
    </row>
    <row r="648" spans="4:7" x14ac:dyDescent="0.25">
      <c r="D648">
        <v>335.36190795898437</v>
      </c>
      <c r="E648">
        <v>0.13108901679515839</v>
      </c>
      <c r="F648">
        <f t="shared" si="18"/>
        <v>0.16247727727806219</v>
      </c>
      <c r="G648">
        <f t="shared" si="19"/>
        <v>9.852228961426204E-4</v>
      </c>
    </row>
    <row r="649" spans="4:7" x14ac:dyDescent="0.25">
      <c r="D649">
        <v>374.78567504882812</v>
      </c>
      <c r="E649">
        <v>0.14818748831748962</v>
      </c>
      <c r="F649">
        <f t="shared" si="18"/>
        <v>0.19776230494521899</v>
      </c>
      <c r="G649">
        <f t="shared" si="19"/>
        <v>2.4576624436729918E-3</v>
      </c>
    </row>
    <row r="650" spans="4:7" x14ac:dyDescent="0.25">
      <c r="D650">
        <v>423.40969848632812</v>
      </c>
      <c r="E650">
        <v>0.10897153615951538</v>
      </c>
      <c r="F650">
        <f t="shared" si="18"/>
        <v>0.27294403626018238</v>
      </c>
      <c r="G650">
        <f t="shared" si="19"/>
        <v>2.6886980789263239E-2</v>
      </c>
    </row>
    <row r="651" spans="4:7" x14ac:dyDescent="0.25">
      <c r="D651">
        <v>418.64080810546875</v>
      </c>
      <c r="E651">
        <v>0.1134570837020874</v>
      </c>
      <c r="F651">
        <f t="shared" si="18"/>
        <v>0.26376457993159819</v>
      </c>
      <c r="G651">
        <f t="shared" si="19"/>
        <v>2.2592343422784399E-2</v>
      </c>
    </row>
    <row r="652" spans="4:7" x14ac:dyDescent="0.25">
      <c r="D652">
        <v>446.80142211914062</v>
      </c>
      <c r="E652">
        <v>0.13679955899715424</v>
      </c>
      <c r="F652">
        <f t="shared" si="18"/>
        <v>0.32436364755051839</v>
      </c>
      <c r="G652">
        <f t="shared" si="19"/>
        <v>3.5180287314854231E-2</v>
      </c>
    </row>
    <row r="653" spans="4:7" x14ac:dyDescent="0.25">
      <c r="D653">
        <v>522.1121826171875</v>
      </c>
      <c r="E653">
        <v>0.21702361106872559</v>
      </c>
      <c r="F653">
        <f t="shared" si="18"/>
        <v>0.57350603862569138</v>
      </c>
      <c r="G653">
        <f t="shared" si="19"/>
        <v>0.12707972115690735</v>
      </c>
    </row>
    <row r="654" spans="4:7" x14ac:dyDescent="0.25">
      <c r="D654">
        <v>532.33026123046875</v>
      </c>
      <c r="E654">
        <v>0.1956312358379364</v>
      </c>
      <c r="F654">
        <f t="shared" si="18"/>
        <v>0.61855397287318059</v>
      </c>
      <c r="G654">
        <f t="shared" si="19"/>
        <v>0.17886364150138231</v>
      </c>
    </row>
    <row r="655" spans="4:7" x14ac:dyDescent="0.25">
      <c r="D655">
        <v>537.34326171875</v>
      </c>
      <c r="E655">
        <v>0.3612094521522522</v>
      </c>
      <c r="F655">
        <f t="shared" si="18"/>
        <v>0.64173980504271411</v>
      </c>
      <c r="G655">
        <f t="shared" si="19"/>
        <v>7.8697278892847097E-2</v>
      </c>
    </row>
    <row r="656" spans="4:7" x14ac:dyDescent="0.25">
      <c r="D656">
        <v>538.87933349609375</v>
      </c>
      <c r="E656">
        <v>0.44755822420120239</v>
      </c>
      <c r="F656">
        <f t="shared" ref="F656:F719" si="20">($D656)^3 * $B$2 + ($D656 )^2* $B$3 + ($D656) * $B$4 + $B$5</f>
        <v>0.64898985068833204</v>
      </c>
      <c r="G656">
        <f t="shared" ref="G656:G719" si="21">(F656-E656)^2</f>
        <v>4.0574700149250506E-2</v>
      </c>
    </row>
    <row r="657" spans="4:7" x14ac:dyDescent="0.25">
      <c r="D657">
        <v>542.7025146484375</v>
      </c>
      <c r="E657">
        <v>0.56758755445480347</v>
      </c>
      <c r="F657">
        <f t="shared" si="20"/>
        <v>0.66733423987471219</v>
      </c>
      <c r="G657">
        <f t="shared" si="21"/>
        <v>9.9494012522582317E-3</v>
      </c>
    </row>
    <row r="658" spans="4:7" x14ac:dyDescent="0.25">
      <c r="D658">
        <v>536.9327392578125</v>
      </c>
      <c r="E658">
        <v>0.4894886314868927</v>
      </c>
      <c r="F658">
        <f t="shared" si="20"/>
        <v>0.63981380856788395</v>
      </c>
      <c r="G658">
        <f t="shared" si="21"/>
        <v>2.2597658864431377E-2</v>
      </c>
    </row>
    <row r="659" spans="4:7" x14ac:dyDescent="0.25">
      <c r="D659">
        <v>511.166015625</v>
      </c>
      <c r="E659">
        <v>0.43862584233283997</v>
      </c>
      <c r="F659">
        <f t="shared" si="20"/>
        <v>0.52845084002674958</v>
      </c>
      <c r="G659">
        <f t="shared" si="21"/>
        <v>8.068530210710868E-3</v>
      </c>
    </row>
    <row r="660" spans="4:7" x14ac:dyDescent="0.25">
      <c r="D660">
        <v>505.7064208984375</v>
      </c>
      <c r="E660">
        <v>0.33097359538078308</v>
      </c>
      <c r="F660">
        <f t="shared" si="20"/>
        <v>0.50718149891885966</v>
      </c>
      <c r="G660">
        <f t="shared" si="21"/>
        <v>3.1049225269284102E-2</v>
      </c>
    </row>
    <row r="661" spans="4:7" x14ac:dyDescent="0.25">
      <c r="D661">
        <v>412.6470947265625</v>
      </c>
      <c r="E661">
        <v>0.2714160680770874</v>
      </c>
      <c r="F661">
        <f t="shared" si="20"/>
        <v>0.25282085774409735</v>
      </c>
      <c r="G661">
        <f t="shared" si="21"/>
        <v>3.4578184732814003E-4</v>
      </c>
    </row>
    <row r="662" spans="4:7" x14ac:dyDescent="0.25">
      <c r="D662">
        <v>332.70809936523437</v>
      </c>
      <c r="E662">
        <v>0.15344363451004028</v>
      </c>
      <c r="F662">
        <f t="shared" si="20"/>
        <v>0.16077720095248385</v>
      </c>
      <c r="G662">
        <f t="shared" si="21"/>
        <v>5.3781196765734401E-5</v>
      </c>
    </row>
    <row r="663" spans="4:7" x14ac:dyDescent="0.25">
      <c r="D663">
        <v>240.14573669433594</v>
      </c>
      <c r="E663">
        <v>8.2763634622097015E-2</v>
      </c>
      <c r="F663">
        <f t="shared" si="20"/>
        <v>0.13710986148429585</v>
      </c>
      <c r="G663">
        <f t="shared" si="21"/>
        <v>2.9535123741575827E-3</v>
      </c>
    </row>
    <row r="664" spans="4:7" x14ac:dyDescent="0.25">
      <c r="D664">
        <v>198.81549072265625</v>
      </c>
      <c r="E664">
        <v>2.1156152710318565E-2</v>
      </c>
      <c r="F664">
        <f t="shared" si="20"/>
        <v>0.13767028016620067</v>
      </c>
      <c r="G664">
        <f t="shared" si="21"/>
        <v>1.357554189680554E-2</v>
      </c>
    </row>
    <row r="665" spans="4:7" x14ac:dyDescent="0.25">
      <c r="D665">
        <v>198.01542663574219</v>
      </c>
      <c r="E665">
        <v>0.11070162057876587</v>
      </c>
      <c r="F665">
        <f t="shared" si="20"/>
        <v>0.13768135802096373</v>
      </c>
      <c r="G665">
        <f t="shared" si="21"/>
        <v>7.2790623244993339E-4</v>
      </c>
    </row>
    <row r="666" spans="4:7" x14ac:dyDescent="0.25">
      <c r="D666">
        <v>199.6998291015625</v>
      </c>
      <c r="E666">
        <v>9.6436873078346252E-2</v>
      </c>
      <c r="F666">
        <f t="shared" si="20"/>
        <v>0.13765714912542951</v>
      </c>
      <c r="G666">
        <f t="shared" si="21"/>
        <v>1.6991111573977456E-3</v>
      </c>
    </row>
    <row r="667" spans="4:7" x14ac:dyDescent="0.25">
      <c r="D667">
        <v>199.32203674316406</v>
      </c>
      <c r="E667">
        <v>0.14149504899978638</v>
      </c>
      <c r="F667">
        <f t="shared" si="20"/>
        <v>0.13766286889550863</v>
      </c>
      <c r="G667">
        <f t="shared" si="21"/>
        <v>1.4685604351622179E-5</v>
      </c>
    </row>
    <row r="668" spans="4:7" x14ac:dyDescent="0.25">
      <c r="D668">
        <v>203.11050415039062</v>
      </c>
      <c r="E668">
        <v>9.8169326782226563E-2</v>
      </c>
      <c r="F668">
        <f t="shared" si="20"/>
        <v>0.13759890034647007</v>
      </c>
      <c r="G668">
        <f t="shared" si="21"/>
        <v>1.5546912714580906E-3</v>
      </c>
    </row>
    <row r="669" spans="4:7" x14ac:dyDescent="0.25">
      <c r="D669">
        <v>235.76077270507812</v>
      </c>
      <c r="E669">
        <v>0.14834585785865784</v>
      </c>
      <c r="F669">
        <f t="shared" si="20"/>
        <v>0.13707723170941075</v>
      </c>
      <c r="G669">
        <f t="shared" si="21"/>
        <v>1.2698193529149532E-4</v>
      </c>
    </row>
    <row r="670" spans="4:7" x14ac:dyDescent="0.25">
      <c r="D670">
        <v>271.63601684570312</v>
      </c>
      <c r="E670">
        <v>0.1258709579706192</v>
      </c>
      <c r="F670">
        <f t="shared" si="20"/>
        <v>0.13921043454802604</v>
      </c>
      <c r="G670">
        <f t="shared" si="21"/>
        <v>1.7794163535918552E-4</v>
      </c>
    </row>
    <row r="671" spans="4:7" x14ac:dyDescent="0.25">
      <c r="D671">
        <v>276.7532958984375</v>
      </c>
      <c r="E671">
        <v>9.508197009563446E-2</v>
      </c>
      <c r="F671">
        <f t="shared" si="20"/>
        <v>0.13997550776200338</v>
      </c>
      <c r="G671">
        <f t="shared" si="21"/>
        <v>2.0154297242016847E-3</v>
      </c>
    </row>
    <row r="672" spans="4:7" x14ac:dyDescent="0.25">
      <c r="D672">
        <v>359.942626953125</v>
      </c>
      <c r="E672">
        <v>0.10879206657409668</v>
      </c>
      <c r="F672">
        <f t="shared" si="20"/>
        <v>0.18212373694814724</v>
      </c>
      <c r="G672">
        <f t="shared" si="21"/>
        <v>5.3775338798484036E-3</v>
      </c>
    </row>
    <row r="673" spans="4:7" x14ac:dyDescent="0.25">
      <c r="D673">
        <v>393.97354125976562</v>
      </c>
      <c r="E673">
        <v>0.1398879736661911</v>
      </c>
      <c r="F673">
        <f t="shared" si="20"/>
        <v>0.22276055829879018</v>
      </c>
      <c r="G673">
        <f t="shared" si="21"/>
        <v>6.8678652836872975E-3</v>
      </c>
    </row>
    <row r="674" spans="4:7" x14ac:dyDescent="0.25">
      <c r="D674">
        <v>433.04244995117187</v>
      </c>
      <c r="E674">
        <v>0.18904019892215729</v>
      </c>
      <c r="F674">
        <f t="shared" si="20"/>
        <v>0.29280388023463277</v>
      </c>
      <c r="G674">
        <f t="shared" si="21"/>
        <v>1.0766901559516975E-2</v>
      </c>
    </row>
    <row r="675" spans="4:7" x14ac:dyDescent="0.25">
      <c r="D675">
        <v>472.49090576171875</v>
      </c>
      <c r="E675">
        <v>0.25053733587265015</v>
      </c>
      <c r="F675">
        <f t="shared" si="20"/>
        <v>0.39408282470499589</v>
      </c>
      <c r="G675">
        <f t="shared" si="21"/>
        <v>2.0605307364117097E-2</v>
      </c>
    </row>
    <row r="676" spans="4:7" x14ac:dyDescent="0.25">
      <c r="D676">
        <v>523.787109375</v>
      </c>
      <c r="E676">
        <v>0.29305237531661987</v>
      </c>
      <c r="F676">
        <f t="shared" si="20"/>
        <v>0.58068970462343072</v>
      </c>
      <c r="G676">
        <f t="shared" si="21"/>
        <v>8.2735233210754752E-2</v>
      </c>
    </row>
    <row r="677" spans="4:7" x14ac:dyDescent="0.25">
      <c r="D677">
        <v>540.670166015625</v>
      </c>
      <c r="E677">
        <v>0.53323030471801758</v>
      </c>
      <c r="F677">
        <f t="shared" si="20"/>
        <v>0.65752924180469785</v>
      </c>
      <c r="G677">
        <f t="shared" si="21"/>
        <v>1.5450225760878501E-2</v>
      </c>
    </row>
    <row r="678" spans="4:7" x14ac:dyDescent="0.25">
      <c r="D678">
        <v>533.3172607421875</v>
      </c>
      <c r="E678">
        <v>0.56683081388473511</v>
      </c>
      <c r="F678">
        <f t="shared" si="20"/>
        <v>0.62306184135952636</v>
      </c>
      <c r="G678">
        <f t="shared" si="21"/>
        <v>3.1619284508707284E-3</v>
      </c>
    </row>
    <row r="679" spans="4:7" x14ac:dyDescent="0.25">
      <c r="D679">
        <v>538.6427001953125</v>
      </c>
      <c r="E679">
        <v>0.71813309192657471</v>
      </c>
      <c r="F679">
        <f t="shared" si="20"/>
        <v>0.64786849816332603</v>
      </c>
      <c r="G679">
        <f t="shared" si="21"/>
        <v>4.9371131367143646E-3</v>
      </c>
    </row>
    <row r="680" spans="4:7" x14ac:dyDescent="0.25">
      <c r="D680">
        <v>536.97808837890625</v>
      </c>
      <c r="E680">
        <v>0.70869624614715576</v>
      </c>
      <c r="F680">
        <f t="shared" si="20"/>
        <v>0.64002632714149543</v>
      </c>
      <c r="G680">
        <f t="shared" si="21"/>
        <v>4.7155577762439498E-3</v>
      </c>
    </row>
    <row r="681" spans="4:7" x14ac:dyDescent="0.25">
      <c r="D681">
        <v>527.6282958984375</v>
      </c>
      <c r="E681">
        <v>0.74748390913009644</v>
      </c>
      <c r="F681">
        <f t="shared" si="20"/>
        <v>0.59745974628150456</v>
      </c>
      <c r="G681">
        <f t="shared" si="21"/>
        <v>2.2507249438420817E-2</v>
      </c>
    </row>
    <row r="682" spans="4:7" x14ac:dyDescent="0.25">
      <c r="D682">
        <v>489.24887084960937</v>
      </c>
      <c r="E682">
        <v>0.6374509334564209</v>
      </c>
      <c r="F682">
        <f t="shared" si="20"/>
        <v>0.44773378719865486</v>
      </c>
      <c r="G682">
        <f t="shared" si="21"/>
        <v>3.5992595584190587E-2</v>
      </c>
    </row>
    <row r="683" spans="4:7" x14ac:dyDescent="0.25">
      <c r="D683">
        <v>484.00799560546875</v>
      </c>
      <c r="E683">
        <v>0.56052130460739136</v>
      </c>
      <c r="F683">
        <f t="shared" si="20"/>
        <v>0.43022824251856284</v>
      </c>
      <c r="G683">
        <f t="shared" si="21"/>
        <v>1.6976282028483322E-2</v>
      </c>
    </row>
    <row r="684" spans="4:7" x14ac:dyDescent="0.25">
      <c r="D684">
        <v>496.02899169921875</v>
      </c>
      <c r="E684">
        <v>0.49465101957321167</v>
      </c>
      <c r="F684">
        <f t="shared" si="20"/>
        <v>0.47139062683829569</v>
      </c>
      <c r="G684">
        <f t="shared" si="21"/>
        <v>5.4104587018253213E-4</v>
      </c>
    </row>
    <row r="685" spans="4:7" x14ac:dyDescent="0.25">
      <c r="D685">
        <v>425.08978271484375</v>
      </c>
      <c r="E685">
        <v>0.46279957890510559</v>
      </c>
      <c r="F685">
        <f t="shared" si="20"/>
        <v>0.27627963221874374</v>
      </c>
      <c r="G685">
        <f t="shared" si="21"/>
        <v>3.4789690511883263E-2</v>
      </c>
    </row>
    <row r="686" spans="4:7" x14ac:dyDescent="0.25">
      <c r="D686">
        <v>355.58981323242187</v>
      </c>
      <c r="E686">
        <v>0.30331730842590332</v>
      </c>
      <c r="F686">
        <f t="shared" si="20"/>
        <v>0.17810182111512088</v>
      </c>
      <c r="G686">
        <f t="shared" si="21"/>
        <v>1.5678918262476717E-2</v>
      </c>
    </row>
    <row r="687" spans="4:7" x14ac:dyDescent="0.25">
      <c r="D687">
        <v>302.73544311523437</v>
      </c>
      <c r="E687">
        <v>0.16906499862670898</v>
      </c>
      <c r="F687">
        <f t="shared" si="20"/>
        <v>0.14644023151195426</v>
      </c>
      <c r="G687">
        <f t="shared" si="21"/>
        <v>5.1188008699688673E-4</v>
      </c>
    </row>
    <row r="688" spans="4:7" x14ac:dyDescent="0.25">
      <c r="D688">
        <v>250.20175170898437</v>
      </c>
      <c r="E688">
        <v>8.6907200515270233E-2</v>
      </c>
      <c r="F688">
        <f t="shared" si="20"/>
        <v>0.13737827114201515</v>
      </c>
      <c r="G688">
        <f t="shared" si="21"/>
        <v>2.5473289702098731E-3</v>
      </c>
    </row>
    <row r="689" spans="4:7" x14ac:dyDescent="0.25">
      <c r="D689">
        <v>200.01438903808594</v>
      </c>
      <c r="E689">
        <v>7.293536514043808E-2</v>
      </c>
      <c r="F689">
        <f t="shared" si="20"/>
        <v>0.13765226522868115</v>
      </c>
      <c r="G689">
        <f t="shared" si="21"/>
        <v>4.1882771570316366E-3</v>
      </c>
    </row>
    <row r="690" spans="4:7" x14ac:dyDescent="0.25">
      <c r="D690">
        <v>199.04814147949219</v>
      </c>
      <c r="E690">
        <v>0.10614688694477081</v>
      </c>
      <c r="F690">
        <f t="shared" si="20"/>
        <v>0.13766691354870284</v>
      </c>
      <c r="G690">
        <f t="shared" si="21"/>
        <v>9.9351207711258238E-4</v>
      </c>
    </row>
    <row r="691" spans="4:7" x14ac:dyDescent="0.25">
      <c r="D691">
        <v>199.51182556152344</v>
      </c>
      <c r="E691">
        <v>0.10270190238952637</v>
      </c>
      <c r="F691">
        <f t="shared" si="20"/>
        <v>0.13766001566285127</v>
      </c>
      <c r="G691">
        <f t="shared" si="21"/>
        <v>1.2220696836306149E-3</v>
      </c>
    </row>
    <row r="692" spans="4:7" x14ac:dyDescent="0.25">
      <c r="D692">
        <v>200.45793151855469</v>
      </c>
      <c r="E692">
        <v>0.11418218910694122</v>
      </c>
      <c r="F692">
        <f t="shared" si="20"/>
        <v>0.1376451968811703</v>
      </c>
      <c r="G692">
        <f t="shared" si="21"/>
        <v>5.505127338135341E-4</v>
      </c>
    </row>
    <row r="693" spans="4:7" x14ac:dyDescent="0.25">
      <c r="D693">
        <v>200.30026245117187</v>
      </c>
      <c r="E693">
        <v>5.0734512507915497E-2</v>
      </c>
      <c r="F693">
        <f t="shared" si="20"/>
        <v>0.13764773348881007</v>
      </c>
      <c r="G693">
        <f t="shared" si="21"/>
        <v>7.5539079812738125E-3</v>
      </c>
    </row>
    <row r="694" spans="4:7" x14ac:dyDescent="0.25">
      <c r="D694">
        <v>203.195556640625</v>
      </c>
      <c r="E694">
        <v>1.5931772068142891E-2</v>
      </c>
      <c r="F694">
        <f t="shared" si="20"/>
        <v>0.13759731279904749</v>
      </c>
      <c r="G694">
        <f t="shared" si="21"/>
        <v>1.4802503801343406E-2</v>
      </c>
    </row>
    <row r="695" spans="4:7" x14ac:dyDescent="0.25">
      <c r="D695">
        <v>205.37225341796875</v>
      </c>
      <c r="E695">
        <v>8.7414704263210297E-2</v>
      </c>
      <c r="F695">
        <f t="shared" si="20"/>
        <v>0.13755486397967118</v>
      </c>
      <c r="G695">
        <f t="shared" si="21"/>
        <v>2.5140356163922063E-3</v>
      </c>
    </row>
    <row r="696" spans="4:7" x14ac:dyDescent="0.25">
      <c r="D696">
        <v>272.8031005859375</v>
      </c>
      <c r="E696">
        <v>0.18050199747085571</v>
      </c>
      <c r="F696">
        <f t="shared" si="20"/>
        <v>0.13937225469909789</v>
      </c>
      <c r="G696">
        <f t="shared" si="21"/>
        <v>1.6916557404709647E-3</v>
      </c>
    </row>
    <row r="697" spans="4:7" x14ac:dyDescent="0.25">
      <c r="D697">
        <v>355.40093994140625</v>
      </c>
      <c r="E697">
        <v>0.10590466111898422</v>
      </c>
      <c r="F697">
        <f t="shared" si="20"/>
        <v>0.17793285050377186</v>
      </c>
      <c r="G697">
        <f t="shared" si="21"/>
        <v>5.1880600660508345E-3</v>
      </c>
    </row>
    <row r="698" spans="4:7" x14ac:dyDescent="0.25">
      <c r="D698">
        <v>414.47055053710937</v>
      </c>
      <c r="E698">
        <v>0.13999247550964355</v>
      </c>
      <c r="F698">
        <f t="shared" si="20"/>
        <v>0.25608131178814586</v>
      </c>
      <c r="G698">
        <f t="shared" si="21"/>
        <v>1.3476617908496913E-2</v>
      </c>
    </row>
    <row r="699" spans="4:7" x14ac:dyDescent="0.25">
      <c r="D699">
        <v>473.13165283203125</v>
      </c>
      <c r="E699">
        <v>0.20487219095230103</v>
      </c>
      <c r="F699">
        <f t="shared" si="20"/>
        <v>0.39601151473010499</v>
      </c>
      <c r="G699">
        <f t="shared" si="21"/>
        <v>3.6534241094236176E-2</v>
      </c>
    </row>
    <row r="700" spans="4:7" x14ac:dyDescent="0.25">
      <c r="D700">
        <v>505.29873657226563</v>
      </c>
      <c r="E700">
        <v>0.32063791155815125</v>
      </c>
      <c r="F700">
        <f t="shared" si="20"/>
        <v>0.505624774906555</v>
      </c>
      <c r="G700">
        <f t="shared" si="21"/>
        <v>3.4220139611481001E-2</v>
      </c>
    </row>
    <row r="701" spans="4:7" x14ac:dyDescent="0.25">
      <c r="D701">
        <v>508.71554565429687</v>
      </c>
      <c r="E701">
        <v>0.43254455924034119</v>
      </c>
      <c r="F701">
        <f t="shared" si="20"/>
        <v>0.51880681979416177</v>
      </c>
      <c r="G701">
        <f t="shared" si="21"/>
        <v>7.4411775958552299E-3</v>
      </c>
    </row>
    <row r="702" spans="4:7" x14ac:dyDescent="0.25">
      <c r="D702">
        <v>536.887939453125</v>
      </c>
      <c r="E702">
        <v>0.3821449875831604</v>
      </c>
      <c r="F702">
        <f t="shared" si="20"/>
        <v>0.63960392279035916</v>
      </c>
      <c r="G702">
        <f t="shared" si="21"/>
        <v>6.6285103318024563E-2</v>
      </c>
    </row>
    <row r="703" spans="4:7" x14ac:dyDescent="0.25">
      <c r="D703">
        <v>536.20306396484375</v>
      </c>
      <c r="E703">
        <v>0.56243884563446045</v>
      </c>
      <c r="F703">
        <f t="shared" si="20"/>
        <v>0.63640253985075823</v>
      </c>
      <c r="G703">
        <f t="shared" si="21"/>
        <v>5.4706280621220019E-3</v>
      </c>
    </row>
    <row r="704" spans="4:7" x14ac:dyDescent="0.25">
      <c r="D704">
        <v>533.0928955078125</v>
      </c>
      <c r="E704">
        <v>0.55421757698059082</v>
      </c>
      <c r="F704">
        <f t="shared" si="20"/>
        <v>0.62203466058902723</v>
      </c>
      <c r="G704">
        <f t="shared" si="21"/>
        <v>4.5991568291536547E-3</v>
      </c>
    </row>
    <row r="705" spans="4:7" x14ac:dyDescent="0.25">
      <c r="D705">
        <v>518.97381591796875</v>
      </c>
      <c r="E705">
        <v>0.60952192544937134</v>
      </c>
      <c r="F705">
        <f t="shared" si="20"/>
        <v>0.56025442346163445</v>
      </c>
      <c r="G705">
        <f t="shared" si="21"/>
        <v>2.427286752111658E-3</v>
      </c>
    </row>
    <row r="706" spans="4:7" x14ac:dyDescent="0.25">
      <c r="D706">
        <v>526.44097900390625</v>
      </c>
      <c r="E706">
        <v>0.58986693620681763</v>
      </c>
      <c r="F706">
        <f t="shared" si="20"/>
        <v>0.59223196543330148</v>
      </c>
      <c r="G706">
        <f t="shared" si="21"/>
        <v>5.5933632421227986E-6</v>
      </c>
    </row>
    <row r="707" spans="4:7" x14ac:dyDescent="0.25">
      <c r="D707">
        <v>492.77777099609375</v>
      </c>
      <c r="E707">
        <v>0.6280210018157959</v>
      </c>
      <c r="F707">
        <f t="shared" si="20"/>
        <v>0.4599029771462475</v>
      </c>
      <c r="G707">
        <f t="shared" si="21"/>
        <v>2.8263670218790882E-2</v>
      </c>
    </row>
    <row r="708" spans="4:7" x14ac:dyDescent="0.25">
      <c r="D708">
        <v>500.09091186523437</v>
      </c>
      <c r="E708">
        <v>0.49575603008270264</v>
      </c>
      <c r="F708">
        <f t="shared" si="20"/>
        <v>0.48611949702618695</v>
      </c>
      <c r="G708">
        <f t="shared" si="21"/>
        <v>9.2862769349319501E-5</v>
      </c>
    </row>
    <row r="709" spans="4:7" x14ac:dyDescent="0.25">
      <c r="D709">
        <v>428.73715209960937</v>
      </c>
      <c r="E709">
        <v>0.42045962810516357</v>
      </c>
      <c r="F709">
        <f t="shared" si="20"/>
        <v>0.28370627170176266</v>
      </c>
      <c r="G709">
        <f t="shared" si="21"/>
        <v>1.8701480487595595E-2</v>
      </c>
    </row>
    <row r="710" spans="4:7" x14ac:dyDescent="0.25">
      <c r="D710">
        <v>364.25765991210937</v>
      </c>
      <c r="E710">
        <v>0.24307791888713837</v>
      </c>
      <c r="F710">
        <f t="shared" si="20"/>
        <v>0.18635743204793367</v>
      </c>
      <c r="G710">
        <f t="shared" si="21"/>
        <v>3.2172136272763927E-3</v>
      </c>
    </row>
    <row r="711" spans="4:7" x14ac:dyDescent="0.25">
      <c r="D711">
        <v>330.587646484375</v>
      </c>
      <c r="E711">
        <v>0.14829808473587036</v>
      </c>
      <c r="F711">
        <f t="shared" si="20"/>
        <v>0.15947335140914334</v>
      </c>
      <c r="G711">
        <f t="shared" si="21"/>
        <v>1.2488658521876578E-4</v>
      </c>
    </row>
    <row r="712" spans="4:7" x14ac:dyDescent="0.25">
      <c r="D712">
        <v>294.30929565429687</v>
      </c>
      <c r="E712">
        <v>0.12333949655294418</v>
      </c>
      <c r="F712">
        <f t="shared" si="20"/>
        <v>0.14382141529056039</v>
      </c>
      <c r="G712">
        <f t="shared" si="21"/>
        <v>4.1950899517431386E-4</v>
      </c>
    </row>
    <row r="713" spans="4:7" x14ac:dyDescent="0.25">
      <c r="D713">
        <v>227.23994445800781</v>
      </c>
      <c r="E713">
        <v>0.11897510290145874</v>
      </c>
      <c r="F713">
        <f t="shared" si="20"/>
        <v>0.13712284449285558</v>
      </c>
      <c r="G713">
        <f t="shared" si="21"/>
        <v>3.2934052486811481E-4</v>
      </c>
    </row>
    <row r="714" spans="4:7" x14ac:dyDescent="0.25">
      <c r="D714">
        <v>196.08642578125</v>
      </c>
      <c r="E714">
        <v>5.2343349903821945E-2</v>
      </c>
      <c r="F714">
        <f t="shared" si="20"/>
        <v>0.13770465201309914</v>
      </c>
      <c r="G714">
        <f t="shared" si="21"/>
        <v>7.2865518977912923E-3</v>
      </c>
    </row>
    <row r="715" spans="4:7" x14ac:dyDescent="0.25">
      <c r="D715">
        <v>198.82612609863281</v>
      </c>
      <c r="E715">
        <v>9.1189153492450714E-2</v>
      </c>
      <c r="F715">
        <f t="shared" si="20"/>
        <v>0.13767012766429435</v>
      </c>
      <c r="G715">
        <f t="shared" si="21"/>
        <v>2.1604809599635945E-3</v>
      </c>
    </row>
    <row r="716" spans="4:7" x14ac:dyDescent="0.25">
      <c r="D716">
        <v>199.41305541992187</v>
      </c>
      <c r="E716">
        <v>2.7647215873003006E-2</v>
      </c>
      <c r="F716">
        <f t="shared" si="20"/>
        <v>0.13766150566534754</v>
      </c>
      <c r="G716">
        <f t="shared" si="21"/>
        <v>1.2103143958513963E-2</v>
      </c>
    </row>
    <row r="717" spans="4:7" x14ac:dyDescent="0.25">
      <c r="D717">
        <v>199.48020935058594</v>
      </c>
      <c r="E717">
        <v>0.12224253267049789</v>
      </c>
      <c r="F717">
        <f t="shared" si="20"/>
        <v>0.13766049381504095</v>
      </c>
      <c r="G717">
        <f t="shared" si="21"/>
        <v>2.3771352585463928E-4</v>
      </c>
    </row>
    <row r="718" spans="4:7" x14ac:dyDescent="0.25">
      <c r="D718">
        <v>204.8045654296875</v>
      </c>
      <c r="E718">
        <v>0.15470710396766663</v>
      </c>
      <c r="F718">
        <f t="shared" si="20"/>
        <v>0.13756624932891451</v>
      </c>
      <c r="G718">
        <f t="shared" si="21"/>
        <v>2.9380889774683E-4</v>
      </c>
    </row>
    <row r="719" spans="4:7" x14ac:dyDescent="0.25">
      <c r="D719">
        <v>207.88632202148437</v>
      </c>
      <c r="E719">
        <v>0.10928455740213394</v>
      </c>
      <c r="F719">
        <f t="shared" si="20"/>
        <v>0.13750231505546182</v>
      </c>
      <c r="G719">
        <f t="shared" si="21"/>
        <v>7.9624184698194383E-4</v>
      </c>
    </row>
    <row r="720" spans="4:7" x14ac:dyDescent="0.25">
      <c r="D720">
        <v>216.98704528808594</v>
      </c>
      <c r="E720">
        <v>9.2539876699447632E-2</v>
      </c>
      <c r="F720">
        <f t="shared" ref="F720:F734" si="22">($D720)^3 * $B$2 + ($D720 )^2* $B$3 + ($D720) * $B$4 + $B$5</f>
        <v>0.13730222499804232</v>
      </c>
      <c r="G720">
        <f t="shared" ref="G720:G734" si="23">(F720-E720)^2</f>
        <v>2.0036678252047025E-3</v>
      </c>
    </row>
    <row r="721" spans="4:7" x14ac:dyDescent="0.25">
      <c r="D721">
        <v>277.38983154296875</v>
      </c>
      <c r="E721">
        <v>0.16338862478733063</v>
      </c>
      <c r="F721">
        <f t="shared" si="22"/>
        <v>0.14008098865911142</v>
      </c>
      <c r="G721">
        <f t="shared" si="23"/>
        <v>5.4324590188546912E-4</v>
      </c>
    </row>
    <row r="722" spans="4:7" x14ac:dyDescent="0.25">
      <c r="D722">
        <v>361.09689331054687</v>
      </c>
      <c r="E722">
        <v>0.16357213258743286</v>
      </c>
      <c r="F722">
        <f t="shared" si="22"/>
        <v>0.18323188349569966</v>
      </c>
      <c r="G722">
        <f t="shared" si="23"/>
        <v>3.8650580577509724E-4</v>
      </c>
    </row>
    <row r="723" spans="4:7" x14ac:dyDescent="0.25">
      <c r="D723">
        <v>453.20928955078125</v>
      </c>
      <c r="E723">
        <v>0.16854254901409149</v>
      </c>
      <c r="F723">
        <f t="shared" si="22"/>
        <v>0.3404010492816939</v>
      </c>
      <c r="G723">
        <f t="shared" si="23"/>
        <v>2.9535344114229499E-2</v>
      </c>
    </row>
    <row r="724" spans="4:7" x14ac:dyDescent="0.25">
      <c r="D724">
        <v>504.74685668945312</v>
      </c>
      <c r="E724">
        <v>0.19598236680030823</v>
      </c>
      <c r="F724">
        <f t="shared" si="22"/>
        <v>0.50352437470468558</v>
      </c>
      <c r="G724">
        <f t="shared" si="23"/>
        <v>9.4582086625856099E-2</v>
      </c>
    </row>
    <row r="725" spans="4:7" x14ac:dyDescent="0.25">
      <c r="D725">
        <v>526.2958984375</v>
      </c>
      <c r="E725">
        <v>0.26303759217262268</v>
      </c>
      <c r="F725">
        <f t="shared" si="22"/>
        <v>0.59159588743437608</v>
      </c>
      <c r="G725">
        <f t="shared" si="23"/>
        <v>0.10795055338530953</v>
      </c>
    </row>
    <row r="726" spans="4:7" x14ac:dyDescent="0.25">
      <c r="D726">
        <v>537.2362060546875</v>
      </c>
      <c r="E726">
        <v>0.27171453833580017</v>
      </c>
      <c r="F726">
        <f t="shared" si="22"/>
        <v>0.64123707417122011</v>
      </c>
      <c r="G726">
        <f t="shared" si="23"/>
        <v>0.13654690449023921</v>
      </c>
    </row>
    <row r="727" spans="4:7" x14ac:dyDescent="0.25">
      <c r="D727">
        <v>530.3780517578125</v>
      </c>
      <c r="E727">
        <v>0.32748168706893921</v>
      </c>
      <c r="F727">
        <f t="shared" si="22"/>
        <v>0.60971967378879532</v>
      </c>
      <c r="G727">
        <f t="shared" si="23"/>
        <v>7.9658281147677673E-2</v>
      </c>
    </row>
    <row r="728" spans="4:7" x14ac:dyDescent="0.25">
      <c r="D728">
        <v>538.85992431640625</v>
      </c>
      <c r="E728">
        <v>0.31429794430732727</v>
      </c>
      <c r="F728">
        <f t="shared" si="22"/>
        <v>0.64889781343722341</v>
      </c>
      <c r="G728">
        <f t="shared" si="23"/>
        <v>0.11195707242174363</v>
      </c>
    </row>
    <row r="729" spans="4:7" x14ac:dyDescent="0.25">
      <c r="D729">
        <v>539.81878662109375</v>
      </c>
      <c r="E729">
        <v>0.56909424066543579</v>
      </c>
      <c r="F729">
        <f t="shared" si="22"/>
        <v>0.65345783443375449</v>
      </c>
      <c r="G729">
        <f t="shared" si="23"/>
        <v>7.1172159535059024E-3</v>
      </c>
    </row>
    <row r="730" spans="4:7" x14ac:dyDescent="0.25">
      <c r="D730">
        <v>537.15802001953125</v>
      </c>
      <c r="E730">
        <v>0.56500339508056641</v>
      </c>
      <c r="F730">
        <f t="shared" si="22"/>
        <v>0.64087012455717485</v>
      </c>
      <c r="G730">
        <f t="shared" si="23"/>
        <v>5.7557606414768885E-3</v>
      </c>
    </row>
    <row r="731" spans="4:7" x14ac:dyDescent="0.25">
      <c r="D731">
        <v>540.0516357421875</v>
      </c>
      <c r="E731">
        <v>0.6402776837348938</v>
      </c>
      <c r="F731">
        <f t="shared" si="22"/>
        <v>0.65456924057539112</v>
      </c>
      <c r="G731">
        <f t="shared" si="23"/>
        <v>2.0424859692516579E-4</v>
      </c>
    </row>
    <row r="732" spans="4:7" x14ac:dyDescent="0.25">
      <c r="D732">
        <v>530.357421875</v>
      </c>
      <c r="E732">
        <v>0.60199308395385742</v>
      </c>
      <c r="F732">
        <f t="shared" si="22"/>
        <v>0.60962689701009087</v>
      </c>
      <c r="G732">
        <f t="shared" si="23"/>
        <v>5.8275101777520311E-5</v>
      </c>
    </row>
    <row r="733" spans="4:7" x14ac:dyDescent="0.25">
      <c r="D733">
        <v>463.24911499023437</v>
      </c>
      <c r="E733">
        <v>0.55585211515426636</v>
      </c>
      <c r="F733">
        <f t="shared" si="22"/>
        <v>0.36731403765985149</v>
      </c>
      <c r="G733">
        <f t="shared" si="23"/>
        <v>3.5546606665289984E-2</v>
      </c>
    </row>
    <row r="734" spans="4:7" x14ac:dyDescent="0.25">
      <c r="D734">
        <v>349.93795776367188</v>
      </c>
      <c r="E734">
        <v>0.23565149307250977</v>
      </c>
      <c r="F734">
        <f t="shared" si="22"/>
        <v>0.17324051427230228</v>
      </c>
      <c r="G734">
        <f t="shared" si="23"/>
        <v>3.8951302747999485E-3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5" r:id="rId3" name="CommandButton1">
          <controlPr defaultSize="0" autoLine="0" r:id="rId4">
            <anchor moveWithCells="1">
              <from>
                <xdr:col>5</xdr:col>
                <xdr:colOff>19050</xdr:colOff>
                <xdr:row>1</xdr:row>
                <xdr:rowOff>180975</xdr:rowOff>
              </from>
              <to>
                <xdr:col>6</xdr:col>
                <xdr:colOff>1371600</xdr:colOff>
                <xdr:row>4</xdr:row>
                <xdr:rowOff>38100</xdr:rowOff>
              </to>
            </anchor>
          </controlPr>
        </control>
      </mc:Choice>
      <mc:Fallback>
        <control shapeId="17415" r:id="rId3" name="CommandButton1"/>
      </mc:Fallback>
    </mc:AlternateContent>
    <mc:AlternateContent xmlns:mc="http://schemas.openxmlformats.org/markup-compatibility/2006">
      <mc:Choice Requires="x14">
        <control shapeId="17414" r:id="rId5" name="Graph">
          <controlPr defaultSize="0" autoLine="0" r:id="rId6">
            <anchor moveWithCells="1">
              <from>
                <xdr:col>5</xdr:col>
                <xdr:colOff>19050</xdr:colOff>
                <xdr:row>0</xdr:row>
                <xdr:rowOff>19050</xdr:rowOff>
              </from>
              <to>
                <xdr:col>6</xdr:col>
                <xdr:colOff>1371600</xdr:colOff>
                <xdr:row>2</xdr:row>
                <xdr:rowOff>9525</xdr:rowOff>
              </to>
            </anchor>
          </controlPr>
        </control>
      </mc:Choice>
      <mc:Fallback>
        <control shapeId="17414" r:id="rId5" name="Graph"/>
      </mc:Fallback>
    </mc:AlternateContent>
    <mc:AlternateContent xmlns:mc="http://schemas.openxmlformats.org/markup-compatibility/2006">
      <mc:Choice Requires="x14">
        <control shapeId="17413" r:id="rId7" name="ExportData">
          <controlPr defaultSize="0" autoLine="0" r:id="rId8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7413" r:id="rId7" name="ExportData"/>
      </mc:Fallback>
    </mc:AlternateContent>
    <mc:AlternateContent xmlns:mc="http://schemas.openxmlformats.org/markup-compatibility/2006">
      <mc:Choice Requires="x14">
        <control shapeId="17412" r:id="rId9" name="Reset">
          <controlPr defaultSize="0" autoLine="0" r:id="rId10">
            <anchor moveWithCells="1">
              <from>
                <xdr:col>3</xdr:col>
                <xdr:colOff>0</xdr:colOff>
                <xdr:row>9</xdr:row>
                <xdr:rowOff>19050</xdr:rowOff>
              </from>
              <to>
                <xdr:col>5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17412" r:id="rId9" name="Reset"/>
      </mc:Fallback>
    </mc:AlternateContent>
    <mc:AlternateContent xmlns:mc="http://schemas.openxmlformats.org/markup-compatibility/2006">
      <mc:Choice Requires="x14">
        <control shapeId="17411" r:id="rId11" name="BestFit">
          <controlPr defaultSize="0" autoLine="0" r:id="rId12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11" r:id="rId11" name="BestFit"/>
      </mc:Fallback>
    </mc:AlternateContent>
    <mc:AlternateContent xmlns:mc="http://schemas.openxmlformats.org/markup-compatibility/2006">
      <mc:Choice Requires="x14">
        <control shapeId="17410" r:id="rId13" name="CommandButton2">
          <controlPr autoLine="0" r:id="rId14">
            <anchor moveWithCells="1">
              <from>
                <xdr:col>3</xdr:col>
                <xdr:colOff>0</xdr:colOff>
                <xdr:row>4</xdr:row>
                <xdr:rowOff>9525</xdr:rowOff>
              </from>
              <to>
                <xdr:col>5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7410" r:id="rId13" name="CommandButton2"/>
      </mc:Fallback>
    </mc:AlternateContent>
    <mc:AlternateContent xmlns:mc="http://schemas.openxmlformats.org/markup-compatibility/2006">
      <mc:Choice Requires="x14">
        <control shapeId="17409" r:id="rId15" name="Test">
          <controlPr autoLine="0" autoPict="0" r:id="rId16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409" r:id="rId15" name="Tes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734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F9" sqref="F9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bestFit="1" customWidth="1"/>
    <col min="5" max="6" width="20.5703125" customWidth="1"/>
    <col min="7" max="8" width="20.7109375" customWidth="1"/>
    <col min="9" max="9" width="16.140625" hidden="1" customWidth="1"/>
    <col min="10" max="11" width="20.7109375" customWidth="1"/>
    <col min="20" max="20" width="16.42578125" customWidth="1"/>
  </cols>
  <sheetData>
    <row r="1" spans="1:11" ht="16.5" customHeight="1" thickTop="1" thickBot="1" x14ac:dyDescent="0.4">
      <c r="A1" s="16" t="s">
        <v>0</v>
      </c>
      <c r="B1" s="16" t="s">
        <v>61</v>
      </c>
      <c r="D1" s="1"/>
      <c r="E1" s="1"/>
      <c r="F1" t="e">
        <f>LOG($D1)/LOG($B$3)*$B$2 + $B$4</f>
        <v>#NUM!</v>
      </c>
      <c r="G1" t="e">
        <f>(F1-E1)^2</f>
        <v>#NUM!</v>
      </c>
      <c r="H1" s="29" t="b">
        <v>0</v>
      </c>
    </row>
    <row r="2" spans="1:11" ht="15" customHeight="1" thickTop="1" thickBot="1" x14ac:dyDescent="0.3">
      <c r="A2" s="16" t="s">
        <v>6</v>
      </c>
      <c r="B2" s="16">
        <v>0.34965848508569247</v>
      </c>
      <c r="D2" s="1"/>
      <c r="H2" s="29"/>
    </row>
    <row r="3" spans="1:11" ht="15" customHeight="1" thickTop="1" thickBot="1" x14ac:dyDescent="0.3">
      <c r="A3" s="16" t="s">
        <v>1</v>
      </c>
      <c r="B3" s="16">
        <v>10.050841926964354</v>
      </c>
      <c r="D3" s="1"/>
    </row>
    <row r="4" spans="1:11" ht="15" customHeight="1" thickTop="1" thickBot="1" x14ac:dyDescent="0.3">
      <c r="A4" s="16" t="s">
        <v>7</v>
      </c>
      <c r="B4" s="16">
        <v>-0.50910539936525245</v>
      </c>
      <c r="D4" s="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0.40345780721341717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57.697879135616198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1.4510161121038156</v>
      </c>
    </row>
    <row r="12" spans="1:11" ht="15" customHeight="1" thickTop="1" thickBot="1" x14ac:dyDescent="0.3">
      <c r="A12" s="16" t="s">
        <v>10</v>
      </c>
      <c r="B12" s="16">
        <v>720</v>
      </c>
    </row>
    <row r="13" spans="1:11" ht="15" customHeight="1" thickTop="1" thickBot="1" x14ac:dyDescent="0.3">
      <c r="A13" s="16" t="s">
        <v>9</v>
      </c>
      <c r="B13" s="16">
        <f>B12-B14</f>
        <v>720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46</v>
      </c>
      <c r="E15" s="1" t="s">
        <v>64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203.41719055175781</v>
      </c>
      <c r="E16">
        <v>0.15227119624614716</v>
      </c>
      <c r="F16">
        <f t="shared" ref="F16:F79" si="0">LOG($D16)/LOG($B$3)*$B$2 + $B$4</f>
        <v>0.29626814086597719</v>
      </c>
      <c r="G16">
        <f t="shared" ref="G16:G79" si="1">(F16-E16)^2</f>
        <v>2.0735120059846398E-2</v>
      </c>
    </row>
    <row r="17" spans="4:20" x14ac:dyDescent="0.25">
      <c r="D17">
        <v>195.86862182617187</v>
      </c>
      <c r="E17">
        <v>0.13425652682781219</v>
      </c>
      <c r="F17">
        <f t="shared" si="0"/>
        <v>0.29053839441921647</v>
      </c>
      <c r="G17">
        <f t="shared" si="1"/>
        <v>2.4424022137857219E-2</v>
      </c>
    </row>
    <row r="18" spans="4:20" x14ac:dyDescent="0.25">
      <c r="D18">
        <v>196.77870178222656</v>
      </c>
      <c r="E18">
        <v>0.14032115042209625</v>
      </c>
      <c r="F18">
        <f t="shared" si="0"/>
        <v>0.29124078811865739</v>
      </c>
      <c r="G18">
        <f t="shared" si="1"/>
        <v>2.2776737042461276E-2</v>
      </c>
    </row>
    <row r="19" spans="4:20" x14ac:dyDescent="0.25">
      <c r="D19">
        <v>197.27055358886719</v>
      </c>
      <c r="E19">
        <v>8.8975809514522552E-2</v>
      </c>
      <c r="F19">
        <f t="shared" si="0"/>
        <v>0.29161904506046699</v>
      </c>
      <c r="G19">
        <f t="shared" si="1"/>
        <v>4.1064280912529116E-2</v>
      </c>
    </row>
    <row r="20" spans="4:20" x14ac:dyDescent="0.25">
      <c r="D20">
        <v>197.87910461425781</v>
      </c>
      <c r="E20">
        <v>0.12254328280687332</v>
      </c>
      <c r="F20">
        <f t="shared" si="0"/>
        <v>0.29208574597607206</v>
      </c>
      <c r="G20">
        <f t="shared" si="1"/>
        <v>2.8744646817479111E-2</v>
      </c>
      <c r="T20" s="4"/>
    </row>
    <row r="21" spans="4:20" x14ac:dyDescent="0.25">
      <c r="D21">
        <v>198.07557678222656</v>
      </c>
      <c r="E21">
        <v>0.14054408669471741</v>
      </c>
      <c r="F21">
        <f t="shared" si="0"/>
        <v>0.29223611504570657</v>
      </c>
      <c r="G21">
        <f t="shared" si="1"/>
        <v>2.3010471465237298E-2</v>
      </c>
    </row>
    <row r="22" spans="4:20" x14ac:dyDescent="0.25">
      <c r="D22">
        <v>197.93534851074219</v>
      </c>
      <c r="E22">
        <v>9.1559514403343201E-2</v>
      </c>
      <c r="F22">
        <f t="shared" si="0"/>
        <v>0.292128807230425</v>
      </c>
      <c r="G22">
        <f t="shared" si="1"/>
        <v>4.0228041225155685E-2</v>
      </c>
    </row>
    <row r="23" spans="4:20" x14ac:dyDescent="0.25">
      <c r="D23">
        <v>197.81944274902344</v>
      </c>
      <c r="E23">
        <v>4.6631529927253723E-2</v>
      </c>
      <c r="F23">
        <f t="shared" si="0"/>
        <v>0.29204005448868786</v>
      </c>
      <c r="G23">
        <f t="shared" si="1"/>
        <v>6.0225343927420023E-2</v>
      </c>
    </row>
    <row r="24" spans="4:20" x14ac:dyDescent="0.25">
      <c r="D24">
        <v>292.35983276367188</v>
      </c>
      <c r="E24">
        <v>7.3983415961265564E-2</v>
      </c>
      <c r="F24">
        <f t="shared" si="0"/>
        <v>0.35122881279356322</v>
      </c>
      <c r="G24">
        <f t="shared" si="1"/>
        <v>7.6865010064698203E-2</v>
      </c>
    </row>
    <row r="25" spans="4:20" x14ac:dyDescent="0.25">
      <c r="D25">
        <v>434.72817993164062</v>
      </c>
      <c r="E25">
        <v>0.12017566710710526</v>
      </c>
      <c r="F25">
        <f t="shared" si="0"/>
        <v>0.41134260340935946</v>
      </c>
      <c r="G25">
        <f t="shared" si="1"/>
        <v>8.4778184795640962E-2</v>
      </c>
    </row>
    <row r="26" spans="4:20" x14ac:dyDescent="0.25">
      <c r="D26">
        <v>522.294189453125</v>
      </c>
      <c r="E26">
        <v>0.28300508856773376</v>
      </c>
      <c r="F26">
        <f t="shared" si="0"/>
        <v>0.43914823573360739</v>
      </c>
      <c r="G26">
        <f t="shared" si="1"/>
        <v>2.4380682406863672E-2</v>
      </c>
    </row>
    <row r="27" spans="4:20" x14ac:dyDescent="0.25">
      <c r="D27">
        <v>538.05535888671875</v>
      </c>
      <c r="E27">
        <v>0.52685397863388062</v>
      </c>
      <c r="F27">
        <f t="shared" si="0"/>
        <v>0.44365302304859888</v>
      </c>
      <c r="G27">
        <f t="shared" si="1"/>
        <v>6.9223990103040233E-3</v>
      </c>
    </row>
    <row r="28" spans="4:20" x14ac:dyDescent="0.25">
      <c r="D28">
        <v>536.98236083984375</v>
      </c>
      <c r="E28">
        <v>0.73768514394760132</v>
      </c>
      <c r="F28">
        <f t="shared" si="0"/>
        <v>0.44335055584250038</v>
      </c>
      <c r="G28">
        <f t="shared" si="1"/>
        <v>8.6632849754999422E-2</v>
      </c>
    </row>
    <row r="29" spans="4:20" x14ac:dyDescent="0.25">
      <c r="D29">
        <v>540.16754150390625</v>
      </c>
      <c r="E29">
        <v>0.99327981472015381</v>
      </c>
      <c r="F29">
        <f t="shared" si="0"/>
        <v>0.44424666746829578</v>
      </c>
      <c r="G29">
        <f t="shared" si="1"/>
        <v>0.30143739678128045</v>
      </c>
    </row>
    <row r="30" spans="4:20" x14ac:dyDescent="0.25">
      <c r="D30">
        <v>539.5386962890625</v>
      </c>
      <c r="E30">
        <v>0.97494548559188843</v>
      </c>
      <c r="F30">
        <f t="shared" si="0"/>
        <v>0.44407016892682805</v>
      </c>
      <c r="G30">
        <f t="shared" si="1"/>
        <v>0.28182860184422814</v>
      </c>
    </row>
    <row r="31" spans="4:20" x14ac:dyDescent="0.25">
      <c r="D31">
        <v>541.181396484375</v>
      </c>
      <c r="E31">
        <v>1.2054678201675415</v>
      </c>
      <c r="F31">
        <f t="shared" si="0"/>
        <v>0.44453079481111357</v>
      </c>
      <c r="G31">
        <f t="shared" si="1"/>
        <v>0.57902515655828901</v>
      </c>
    </row>
    <row r="32" spans="4:20" x14ac:dyDescent="0.25">
      <c r="D32">
        <v>550.9617919921875</v>
      </c>
      <c r="E32">
        <v>1.1551778316497803</v>
      </c>
      <c r="F32">
        <f t="shared" si="0"/>
        <v>0.44724467935513534</v>
      </c>
      <c r="G32">
        <f t="shared" si="1"/>
        <v>0.50116934811783298</v>
      </c>
    </row>
    <row r="33" spans="4:7" x14ac:dyDescent="0.25">
      <c r="D33">
        <v>554.08905029296875</v>
      </c>
      <c r="E33">
        <v>1.4024456739425659</v>
      </c>
      <c r="F33">
        <f t="shared" si="0"/>
        <v>0.44810228094023818</v>
      </c>
      <c r="G33">
        <f t="shared" si="1"/>
        <v>0.91077131176719539</v>
      </c>
    </row>
    <row r="34" spans="4:7" x14ac:dyDescent="0.25">
      <c r="D34">
        <v>555.68011474609375</v>
      </c>
      <c r="E34">
        <v>1.2618768215179443</v>
      </c>
      <c r="F34">
        <f t="shared" si="0"/>
        <v>0.44853674948418731</v>
      </c>
      <c r="G34">
        <f t="shared" si="1"/>
        <v>0.66152207277587705</v>
      </c>
    </row>
    <row r="35" spans="4:7" x14ac:dyDescent="0.25">
      <c r="D35">
        <v>553.88507080078125</v>
      </c>
      <c r="E35">
        <v>1.3338044881820679</v>
      </c>
      <c r="F35">
        <f t="shared" si="0"/>
        <v>0.44804649049644196</v>
      </c>
      <c r="G35">
        <f t="shared" si="1"/>
        <v>0.7845672304640493</v>
      </c>
    </row>
    <row r="36" spans="4:7" x14ac:dyDescent="0.25">
      <c r="D36">
        <v>553.23388671875</v>
      </c>
      <c r="E36">
        <v>1.194111704826355</v>
      </c>
      <c r="F36">
        <f t="shared" si="0"/>
        <v>0.44786824750586585</v>
      </c>
      <c r="G36">
        <f t="shared" si="1"/>
        <v>0.55687929759363664</v>
      </c>
    </row>
    <row r="37" spans="4:7" x14ac:dyDescent="0.25">
      <c r="D37">
        <v>511.2760009765625</v>
      </c>
      <c r="E37">
        <v>1.1741443872451782</v>
      </c>
      <c r="F37">
        <f t="shared" si="0"/>
        <v>0.43591758807270387</v>
      </c>
      <c r="G37">
        <f t="shared" si="1"/>
        <v>0.54497880701643675</v>
      </c>
    </row>
    <row r="38" spans="4:7" x14ac:dyDescent="0.25">
      <c r="D38">
        <v>398.0665283203125</v>
      </c>
      <c r="E38">
        <v>0.71539115905761719</v>
      </c>
      <c r="F38">
        <f t="shared" si="0"/>
        <v>0.39799332541194399</v>
      </c>
      <c r="G38">
        <f t="shared" si="1"/>
        <v>0.10074138480296643</v>
      </c>
    </row>
    <row r="39" spans="4:7" x14ac:dyDescent="0.25">
      <c r="D39">
        <v>264.02206420898437</v>
      </c>
      <c r="E39">
        <v>0.34114605188369751</v>
      </c>
      <c r="F39">
        <f t="shared" si="0"/>
        <v>0.33578083858341623</v>
      </c>
      <c r="G39">
        <f t="shared" si="1"/>
        <v>2.8785513757515141E-5</v>
      </c>
    </row>
    <row r="40" spans="4:7" x14ac:dyDescent="0.25">
      <c r="D40">
        <v>197.86216735839844</v>
      </c>
      <c r="E40">
        <v>0.12876403331756592</v>
      </c>
      <c r="F40">
        <f t="shared" si="0"/>
        <v>0.292072776135886</v>
      </c>
      <c r="G40">
        <f t="shared" si="1"/>
        <v>2.6669745480900214E-2</v>
      </c>
    </row>
    <row r="41" spans="4:7" x14ac:dyDescent="0.25">
      <c r="D41">
        <v>196.56513977050781</v>
      </c>
      <c r="E41">
        <v>0.19089902937412262</v>
      </c>
      <c r="F41">
        <f t="shared" si="0"/>
        <v>0.29107625451397268</v>
      </c>
      <c r="G41">
        <f t="shared" si="1"/>
        <v>1.0035476436720207E-2</v>
      </c>
    </row>
    <row r="42" spans="4:7" x14ac:dyDescent="0.25">
      <c r="D42">
        <v>198.32511901855469</v>
      </c>
      <c r="E42">
        <v>0.20171777904033661</v>
      </c>
      <c r="F42">
        <f t="shared" si="0"/>
        <v>0.29242688616758183</v>
      </c>
      <c r="G42">
        <f t="shared" si="1"/>
        <v>8.2281421158220507E-3</v>
      </c>
    </row>
    <row r="43" spans="4:7" x14ac:dyDescent="0.25">
      <c r="D43">
        <v>199.44703674316406</v>
      </c>
      <c r="E43">
        <v>0.13413105905056</v>
      </c>
      <c r="F43">
        <f t="shared" si="0"/>
        <v>0.29328161962373189</v>
      </c>
      <c r="G43">
        <f t="shared" si="1"/>
        <v>2.5328900930754857E-2</v>
      </c>
    </row>
    <row r="44" spans="4:7" x14ac:dyDescent="0.25">
      <c r="D44">
        <v>198.850341796875</v>
      </c>
      <c r="E44">
        <v>0.14075765013694763</v>
      </c>
      <c r="F44">
        <f t="shared" si="0"/>
        <v>0.29282762766754</v>
      </c>
      <c r="G44">
        <f t="shared" si="1"/>
        <v>2.3125278066154869E-2</v>
      </c>
    </row>
    <row r="45" spans="4:7" x14ac:dyDescent="0.25">
      <c r="D45">
        <v>199.05718994140625</v>
      </c>
      <c r="E45">
        <v>0.13602015376091003</v>
      </c>
      <c r="F45">
        <f t="shared" si="0"/>
        <v>0.29298516098927618</v>
      </c>
      <c r="G45">
        <f t="shared" si="1"/>
        <v>2.4638013494201038E-2</v>
      </c>
    </row>
    <row r="46" spans="4:7" x14ac:dyDescent="0.25">
      <c r="D46">
        <v>200.88226318359375</v>
      </c>
      <c r="E46">
        <v>0.1874798983335495</v>
      </c>
      <c r="F46">
        <f t="shared" si="0"/>
        <v>0.294368064839442</v>
      </c>
      <c r="G46">
        <f t="shared" si="1"/>
        <v>1.1425080138991399E-2</v>
      </c>
    </row>
    <row r="47" spans="4:7" x14ac:dyDescent="0.25">
      <c r="D47">
        <v>219.4046630859375</v>
      </c>
      <c r="E47">
        <v>0.17922642827033997</v>
      </c>
      <c r="F47">
        <f t="shared" si="0"/>
        <v>0.30773204130738463</v>
      </c>
      <c r="G47">
        <f t="shared" si="1"/>
        <v>1.6513692582026663E-2</v>
      </c>
    </row>
    <row r="48" spans="4:7" x14ac:dyDescent="0.25">
      <c r="D48">
        <v>244.58493041992187</v>
      </c>
      <c r="E48">
        <v>0.14615653455257416</v>
      </c>
      <c r="F48">
        <f t="shared" si="0"/>
        <v>0.32419401541064419</v>
      </c>
      <c r="G48">
        <f t="shared" si="1"/>
        <v>3.1697344590287654E-2</v>
      </c>
    </row>
    <row r="49" spans="4:7" x14ac:dyDescent="0.25">
      <c r="D49">
        <v>368.48397827148437</v>
      </c>
      <c r="E49">
        <v>0.21749153733253479</v>
      </c>
      <c r="F49">
        <f t="shared" si="0"/>
        <v>0.38629258091889773</v>
      </c>
      <c r="G49">
        <f t="shared" si="1"/>
        <v>2.8493792315845201E-2</v>
      </c>
    </row>
    <row r="50" spans="4:7" x14ac:dyDescent="0.25">
      <c r="D50">
        <v>489.38497924804687</v>
      </c>
      <c r="E50">
        <v>0.45720753073692322</v>
      </c>
      <c r="F50">
        <f t="shared" si="0"/>
        <v>0.42928701165090466</v>
      </c>
      <c r="G50">
        <f t="shared" si="1"/>
        <v>7.7955538603272654E-4</v>
      </c>
    </row>
    <row r="51" spans="4:7" x14ac:dyDescent="0.25">
      <c r="D51">
        <v>533.93841552734375</v>
      </c>
      <c r="E51">
        <v>0.97304528951644897</v>
      </c>
      <c r="F51">
        <f t="shared" si="0"/>
        <v>0.44248919803878473</v>
      </c>
      <c r="G51">
        <f t="shared" si="1"/>
        <v>0.28148976620405564</v>
      </c>
    </row>
    <row r="52" spans="4:7" x14ac:dyDescent="0.25">
      <c r="D52">
        <v>531.515380859375</v>
      </c>
      <c r="E52">
        <v>0.3704521656036377</v>
      </c>
      <c r="F52">
        <f t="shared" si="0"/>
        <v>0.441800024368318</v>
      </c>
      <c r="G52">
        <f t="shared" si="1"/>
        <v>5.0905169503047678E-3</v>
      </c>
    </row>
    <row r="53" spans="4:7" x14ac:dyDescent="0.25">
      <c r="D53">
        <v>523.28704833984375</v>
      </c>
      <c r="E53">
        <v>0.31316092610359192</v>
      </c>
      <c r="F53">
        <f t="shared" si="0"/>
        <v>0.43943599730608052</v>
      </c>
      <c r="G53">
        <f t="shared" si="1"/>
        <v>1.5945393607193565E-2</v>
      </c>
    </row>
    <row r="54" spans="4:7" x14ac:dyDescent="0.25">
      <c r="D54">
        <v>422.60931396484375</v>
      </c>
      <c r="E54">
        <v>0.32608380913734436</v>
      </c>
      <c r="F54">
        <f t="shared" si="0"/>
        <v>0.40705867686996744</v>
      </c>
      <c r="G54">
        <f t="shared" si="1"/>
        <v>6.5569292043158025E-3</v>
      </c>
    </row>
    <row r="55" spans="4:7" x14ac:dyDescent="0.25">
      <c r="D55">
        <v>422.68374633789062</v>
      </c>
      <c r="E55">
        <v>0.3910079300403595</v>
      </c>
      <c r="F55">
        <f t="shared" si="0"/>
        <v>0.40708536127257844</v>
      </c>
      <c r="G55">
        <f t="shared" si="1"/>
        <v>2.5848379502672907E-4</v>
      </c>
    </row>
    <row r="56" spans="4:7" x14ac:dyDescent="0.25">
      <c r="D56">
        <v>422.10061645507812</v>
      </c>
      <c r="E56">
        <v>0.84649866819381714</v>
      </c>
      <c r="F56">
        <f t="shared" si="0"/>
        <v>0.40687618018245986</v>
      </c>
      <c r="G56">
        <f t="shared" si="1"/>
        <v>0.19326793196529599</v>
      </c>
    </row>
    <row r="57" spans="4:7" x14ac:dyDescent="0.25">
      <c r="D57">
        <v>422.69073486328125</v>
      </c>
      <c r="E57">
        <v>0.90414851903915405</v>
      </c>
      <c r="F57">
        <f t="shared" si="0"/>
        <v>0.40708786645488149</v>
      </c>
      <c r="G57">
        <f t="shared" si="1"/>
        <v>0.24706929234750291</v>
      </c>
    </row>
    <row r="58" spans="4:7" x14ac:dyDescent="0.25">
      <c r="D58">
        <v>434.09890747070312</v>
      </c>
      <c r="E58">
        <v>0.63682043552398682</v>
      </c>
      <c r="F58">
        <f t="shared" si="0"/>
        <v>0.41112311662736767</v>
      </c>
      <c r="G58">
        <f t="shared" si="1"/>
        <v>5.0939279757122195E-2</v>
      </c>
    </row>
    <row r="59" spans="4:7" x14ac:dyDescent="0.25">
      <c r="D59">
        <v>521.260009765625</v>
      </c>
      <c r="E59">
        <v>0.60487234592437744</v>
      </c>
      <c r="F59">
        <f t="shared" si="0"/>
        <v>0.43884791587051475</v>
      </c>
      <c r="G59">
        <f t="shared" si="1"/>
        <v>2.7564111374709946E-2</v>
      </c>
    </row>
    <row r="60" spans="4:7" x14ac:dyDescent="0.25">
      <c r="D60">
        <v>535.65606689453125</v>
      </c>
      <c r="E60">
        <v>0.84122174978256226</v>
      </c>
      <c r="F60">
        <f t="shared" si="0"/>
        <v>0.44297585076482626</v>
      </c>
      <c r="G60">
        <f t="shared" si="1"/>
        <v>0.15859979608444477</v>
      </c>
    </row>
    <row r="61" spans="4:7" x14ac:dyDescent="0.25">
      <c r="D61">
        <v>530.84954833984375</v>
      </c>
      <c r="E61">
        <v>1.0136650800704956</v>
      </c>
      <c r="F61">
        <f t="shared" si="0"/>
        <v>0.44161009406769458</v>
      </c>
      <c r="G61">
        <f t="shared" si="1"/>
        <v>0.32724690701066489</v>
      </c>
    </row>
    <row r="62" spans="4:7" x14ac:dyDescent="0.25">
      <c r="D62">
        <v>460.69540405273437</v>
      </c>
      <c r="E62">
        <v>0.81761127710342407</v>
      </c>
      <c r="F62">
        <f t="shared" si="0"/>
        <v>0.4201332680087756</v>
      </c>
      <c r="G62">
        <f t="shared" si="1"/>
        <v>0.15798876771384546</v>
      </c>
    </row>
    <row r="63" spans="4:7" x14ac:dyDescent="0.25">
      <c r="D63">
        <v>349.84942626953125</v>
      </c>
      <c r="E63">
        <v>0.53514218330383301</v>
      </c>
      <c r="F63">
        <f t="shared" si="0"/>
        <v>0.37842949061007614</v>
      </c>
      <c r="G63">
        <f t="shared" si="1"/>
        <v>2.4558868051327877E-2</v>
      </c>
    </row>
    <row r="64" spans="4:7" x14ac:dyDescent="0.25">
      <c r="D64">
        <v>227.42811584472656</v>
      </c>
      <c r="E64">
        <v>0.19128003716468811</v>
      </c>
      <c r="F64">
        <f t="shared" si="0"/>
        <v>0.31317413330918842</v>
      </c>
      <c r="G64">
        <f t="shared" si="1"/>
        <v>1.4858170674884685E-2</v>
      </c>
    </row>
    <row r="65" spans="4:7" x14ac:dyDescent="0.25">
      <c r="D65">
        <v>196.40267944335938</v>
      </c>
      <c r="E65">
        <v>0.13590057194232941</v>
      </c>
      <c r="F65">
        <f t="shared" si="0"/>
        <v>0.29095097118547486</v>
      </c>
      <c r="G65">
        <f t="shared" si="1"/>
        <v>2.40406263054588E-2</v>
      </c>
    </row>
    <row r="66" spans="4:7" x14ac:dyDescent="0.25">
      <c r="D66">
        <v>197.91706848144531</v>
      </c>
      <c r="E66">
        <v>0.18054072558879852</v>
      </c>
      <c r="F66">
        <f t="shared" si="0"/>
        <v>0.29211481308095044</v>
      </c>
      <c r="G66">
        <f t="shared" si="1"/>
        <v>1.2448776999706371E-2</v>
      </c>
    </row>
    <row r="67" spans="4:7" x14ac:dyDescent="0.25">
      <c r="D67">
        <v>199.4495849609375</v>
      </c>
      <c r="E67">
        <v>0.12364945560693741</v>
      </c>
      <c r="F67">
        <f t="shared" si="0"/>
        <v>0.29328355550672236</v>
      </c>
      <c r="G67">
        <f t="shared" si="1"/>
        <v>2.8775727848810221E-2</v>
      </c>
    </row>
    <row r="68" spans="4:7" x14ac:dyDescent="0.25">
      <c r="D68">
        <v>200.166259765625</v>
      </c>
      <c r="E68">
        <v>8.8671371340751648E-2</v>
      </c>
      <c r="F68">
        <f t="shared" si="0"/>
        <v>0.29382703457774029</v>
      </c>
      <c r="G68">
        <f t="shared" si="1"/>
        <v>4.2088846158208688E-2</v>
      </c>
    </row>
    <row r="69" spans="4:7" x14ac:dyDescent="0.25">
      <c r="D69">
        <v>202.98684692382812</v>
      </c>
      <c r="E69">
        <v>0.17695769667625427</v>
      </c>
      <c r="F69">
        <f t="shared" si="0"/>
        <v>0.29594724771564884</v>
      </c>
      <c r="G69">
        <f t="shared" si="1"/>
        <v>1.4158513256556685E-2</v>
      </c>
    </row>
    <row r="70" spans="4:7" x14ac:dyDescent="0.25">
      <c r="D70">
        <v>205.04856872558594</v>
      </c>
      <c r="E70">
        <v>0.1162765771150589</v>
      </c>
      <c r="F70">
        <f t="shared" si="0"/>
        <v>0.29747847204714462</v>
      </c>
      <c r="G70">
        <f t="shared" si="1"/>
        <v>3.2834126726978628E-2</v>
      </c>
    </row>
    <row r="71" spans="4:7" x14ac:dyDescent="0.25">
      <c r="D71">
        <v>304.84005737304687</v>
      </c>
      <c r="E71">
        <v>8.5498549044132233E-2</v>
      </c>
      <c r="F71">
        <f t="shared" si="0"/>
        <v>0.35756267831009858</v>
      </c>
      <c r="G71">
        <f t="shared" si="1"/>
        <v>7.4018890433248441E-2</v>
      </c>
    </row>
    <row r="72" spans="4:7" x14ac:dyDescent="0.25">
      <c r="D72">
        <v>482.002685546875</v>
      </c>
      <c r="E72">
        <v>9.4381459057331085E-2</v>
      </c>
      <c r="F72">
        <f t="shared" si="0"/>
        <v>0.42698392637899407</v>
      </c>
      <c r="G72">
        <f t="shared" si="1"/>
        <v>0.11062440126845789</v>
      </c>
    </row>
    <row r="73" spans="4:7" x14ac:dyDescent="0.25">
      <c r="D73">
        <v>536.19964599609375</v>
      </c>
      <c r="E73">
        <v>0.447466641664505</v>
      </c>
      <c r="F73">
        <f t="shared" si="0"/>
        <v>0.44312953502236241</v>
      </c>
      <c r="G73">
        <f t="shared" si="1"/>
        <v>1.8810494025317428E-5</v>
      </c>
    </row>
    <row r="74" spans="4:7" x14ac:dyDescent="0.25">
      <c r="D74">
        <v>535.5042724609375</v>
      </c>
      <c r="E74">
        <v>0.57031786441802979</v>
      </c>
      <c r="F74">
        <f t="shared" si="0"/>
        <v>0.4429329065876082</v>
      </c>
      <c r="G74">
        <f t="shared" si="1"/>
        <v>1.6226927481458285E-2</v>
      </c>
    </row>
    <row r="75" spans="4:7" x14ac:dyDescent="0.25">
      <c r="D75">
        <v>535.47509765625</v>
      </c>
      <c r="E75">
        <v>0.48086819052696228</v>
      </c>
      <c r="F75">
        <f t="shared" si="0"/>
        <v>0.44292465134627712</v>
      </c>
      <c r="G75">
        <f t="shared" si="1"/>
        <v>1.4397121655561897E-3</v>
      </c>
    </row>
    <row r="76" spans="4:7" x14ac:dyDescent="0.25">
      <c r="D76">
        <v>538.68841552734375</v>
      </c>
      <c r="E76">
        <v>0.47664657235145569</v>
      </c>
      <c r="F76">
        <f t="shared" si="0"/>
        <v>0.44383119247059077</v>
      </c>
      <c r="G76">
        <f t="shared" si="1"/>
        <v>1.0768491567254739E-3</v>
      </c>
    </row>
    <row r="77" spans="4:7" x14ac:dyDescent="0.25">
      <c r="D77">
        <v>535.313232421875</v>
      </c>
      <c r="E77">
        <v>0.77860361337661743</v>
      </c>
      <c r="F77">
        <f t="shared" si="0"/>
        <v>0.44287884212849837</v>
      </c>
      <c r="G77">
        <f t="shared" si="1"/>
        <v>0.11271112202960187</v>
      </c>
    </row>
    <row r="78" spans="4:7" x14ac:dyDescent="0.25">
      <c r="D78">
        <v>535.88726806640625</v>
      </c>
      <c r="E78">
        <v>0.69833523035049438</v>
      </c>
      <c r="F78">
        <f t="shared" si="0"/>
        <v>0.44304123653146077</v>
      </c>
      <c r="G78">
        <f t="shared" si="1"/>
        <v>6.5175023280072769E-2</v>
      </c>
    </row>
    <row r="79" spans="4:7" x14ac:dyDescent="0.25">
      <c r="D79">
        <v>538.2508544921875</v>
      </c>
      <c r="E79">
        <v>0.76247382164001465</v>
      </c>
      <c r="F79">
        <f t="shared" si="0"/>
        <v>0.44370806629982951</v>
      </c>
      <c r="G79">
        <f t="shared" si="1"/>
        <v>0.10161160677759877</v>
      </c>
    </row>
    <row r="80" spans="4:7" x14ac:dyDescent="0.25">
      <c r="D80">
        <v>536.181640625</v>
      </c>
      <c r="E80">
        <v>0.69822001457214355</v>
      </c>
      <c r="F80">
        <f t="shared" ref="F80:F143" si="2">LOG($D80)/LOG($B$3)*$B$2 + $B$4</f>
        <v>0.44312444692080011</v>
      </c>
      <c r="G80">
        <f t="shared" ref="G80:G143" si="3">(F80-E80)^2</f>
        <v>6.5073748635361139E-2</v>
      </c>
    </row>
    <row r="81" spans="4:7" x14ac:dyDescent="0.25">
      <c r="D81">
        <v>536.55560302734375</v>
      </c>
      <c r="E81">
        <v>0.62423503398895264</v>
      </c>
      <c r="F81">
        <f t="shared" si="2"/>
        <v>0.4432300891413784</v>
      </c>
      <c r="G81">
        <f t="shared" si="3"/>
        <v>3.2762790059273392E-2</v>
      </c>
    </row>
    <row r="82" spans="4:7" x14ac:dyDescent="0.25">
      <c r="D82">
        <v>532.3973388671875</v>
      </c>
      <c r="E82">
        <v>0.47983577847480774</v>
      </c>
      <c r="F82">
        <f t="shared" si="2"/>
        <v>0.44205123899827203</v>
      </c>
      <c r="G82">
        <f t="shared" si="3"/>
        <v>1.4276714234538852E-3</v>
      </c>
    </row>
    <row r="83" spans="4:7" x14ac:dyDescent="0.25">
      <c r="D83">
        <v>538.39739990234375</v>
      </c>
      <c r="E83">
        <v>0.47097399830818176</v>
      </c>
      <c r="F83">
        <f t="shared" si="2"/>
        <v>0.44374931414870444</v>
      </c>
      <c r="G83">
        <f t="shared" si="3"/>
        <v>7.4118342758329524E-4</v>
      </c>
    </row>
    <row r="84" spans="4:7" x14ac:dyDescent="0.25">
      <c r="D84">
        <v>532.1080322265625</v>
      </c>
      <c r="E84">
        <v>0.44880187511444092</v>
      </c>
      <c r="F84">
        <f t="shared" si="2"/>
        <v>0.44196887954069841</v>
      </c>
      <c r="G84">
        <f t="shared" si="3"/>
        <v>4.6689828510784684E-5</v>
      </c>
    </row>
    <row r="85" spans="4:7" x14ac:dyDescent="0.25">
      <c r="D85">
        <v>517.69073486328125</v>
      </c>
      <c r="E85">
        <v>0.45367124676704407</v>
      </c>
      <c r="F85">
        <f t="shared" si="2"/>
        <v>0.43780682252688707</v>
      </c>
      <c r="G85">
        <f t="shared" si="3"/>
        <v>2.5167995647168082E-4</v>
      </c>
    </row>
    <row r="86" spans="4:7" x14ac:dyDescent="0.25">
      <c r="D86">
        <v>467.32290649414063</v>
      </c>
      <c r="E86">
        <v>0.27446082234382629</v>
      </c>
      <c r="F86">
        <f t="shared" si="2"/>
        <v>0.42229749922164272</v>
      </c>
      <c r="G86">
        <f t="shared" si="3"/>
        <v>2.1855683030275904E-2</v>
      </c>
    </row>
    <row r="87" spans="4:7" x14ac:dyDescent="0.25">
      <c r="D87">
        <v>330.16659545898437</v>
      </c>
      <c r="E87">
        <v>0.23288901150226593</v>
      </c>
      <c r="F87">
        <f t="shared" si="2"/>
        <v>0.36965559096013001</v>
      </c>
      <c r="G87">
        <f t="shared" si="3"/>
        <v>1.8705097256604249E-2</v>
      </c>
    </row>
    <row r="88" spans="4:7" x14ac:dyDescent="0.25">
      <c r="D88">
        <v>224.4039306640625</v>
      </c>
      <c r="E88">
        <v>0.18789061903953552</v>
      </c>
      <c r="F88">
        <f t="shared" si="2"/>
        <v>0.31114579329833725</v>
      </c>
      <c r="G88">
        <f t="shared" si="3"/>
        <v>1.5191837981567579E-2</v>
      </c>
    </row>
    <row r="89" spans="4:7" x14ac:dyDescent="0.25">
      <c r="D89">
        <v>199.2984619140625</v>
      </c>
      <c r="E89">
        <v>0.10445059090852737</v>
      </c>
      <c r="F89">
        <f t="shared" si="2"/>
        <v>0.29316870442904097</v>
      </c>
      <c r="G89">
        <f t="shared" si="3"/>
        <v>3.5614526370741459E-2</v>
      </c>
    </row>
    <row r="90" spans="4:7" x14ac:dyDescent="0.25">
      <c r="D90">
        <v>198.95674133300781</v>
      </c>
      <c r="E90">
        <v>8.9706689119338989E-2</v>
      </c>
      <c r="F90">
        <f t="shared" si="2"/>
        <v>0.29290868086555277</v>
      </c>
      <c r="G90">
        <f t="shared" si="3"/>
        <v>4.1291049449628338E-2</v>
      </c>
    </row>
    <row r="91" spans="4:7" x14ac:dyDescent="0.25">
      <c r="D91">
        <v>199.039794921875</v>
      </c>
      <c r="E91">
        <v>0.12863543629646301</v>
      </c>
      <c r="F91">
        <f t="shared" si="2"/>
        <v>0.2929719194353253</v>
      </c>
      <c r="G91">
        <f t="shared" si="3"/>
        <v>2.7006479690449569E-2</v>
      </c>
    </row>
    <row r="92" spans="4:7" x14ac:dyDescent="0.25">
      <c r="D92">
        <v>199.07522583007812</v>
      </c>
      <c r="E92">
        <v>0.12899263203144073</v>
      </c>
      <c r="F92">
        <f t="shared" si="2"/>
        <v>0.29299888916813466</v>
      </c>
      <c r="G92">
        <f t="shared" si="3"/>
        <v>2.6898052379987367E-2</v>
      </c>
    </row>
    <row r="93" spans="4:7" x14ac:dyDescent="0.25">
      <c r="D93">
        <v>202.75</v>
      </c>
      <c r="E93">
        <v>0.14283484220504761</v>
      </c>
      <c r="F93">
        <f t="shared" si="2"/>
        <v>0.2957703483524341</v>
      </c>
      <c r="G93">
        <f t="shared" si="3"/>
        <v>2.3389269040557291E-2</v>
      </c>
    </row>
    <row r="94" spans="4:7" x14ac:dyDescent="0.25">
      <c r="D94">
        <v>205.99136352539062</v>
      </c>
      <c r="E94">
        <v>0.17092694342136383</v>
      </c>
      <c r="F94">
        <f t="shared" si="2"/>
        <v>0.29817355533435219</v>
      </c>
      <c r="G94">
        <f t="shared" si="3"/>
        <v>1.6191700243334672E-2</v>
      </c>
    </row>
    <row r="95" spans="4:7" x14ac:dyDescent="0.25">
      <c r="D95">
        <v>288.95330810546875</v>
      </c>
      <c r="E95">
        <v>0.11220292001962662</v>
      </c>
      <c r="F95">
        <f t="shared" si="2"/>
        <v>0.34945295048634772</v>
      </c>
      <c r="G95">
        <f t="shared" si="3"/>
        <v>5.6287576956460091E-2</v>
      </c>
    </row>
    <row r="96" spans="4:7" x14ac:dyDescent="0.25">
      <c r="D96">
        <v>449.95175170898437</v>
      </c>
      <c r="E96">
        <v>0.11299248039722443</v>
      </c>
      <c r="F96">
        <f t="shared" si="2"/>
        <v>0.41655786597009403</v>
      </c>
      <c r="G96">
        <f t="shared" si="3"/>
        <v>9.2151943318004984E-2</v>
      </c>
    </row>
    <row r="97" spans="4:7" x14ac:dyDescent="0.25">
      <c r="D97">
        <v>528.41766357421875</v>
      </c>
      <c r="E97">
        <v>0.36033082008361816</v>
      </c>
      <c r="F97">
        <f t="shared" si="2"/>
        <v>0.4409143634002165</v>
      </c>
      <c r="G97">
        <f t="shared" si="3"/>
        <v>6.4937074534580806E-3</v>
      </c>
    </row>
    <row r="98" spans="4:7" x14ac:dyDescent="0.25">
      <c r="D98">
        <v>549.36053466796875</v>
      </c>
      <c r="E98">
        <v>0.47616374492645264</v>
      </c>
      <c r="F98">
        <f t="shared" si="2"/>
        <v>0.44680367342220695</v>
      </c>
      <c r="G98">
        <f t="shared" si="3"/>
        <v>8.6201379873441966E-4</v>
      </c>
    </row>
    <row r="99" spans="4:7" x14ac:dyDescent="0.25">
      <c r="D99">
        <v>551.8790283203125</v>
      </c>
      <c r="E99">
        <v>0.39487841725349426</v>
      </c>
      <c r="F99">
        <f t="shared" si="2"/>
        <v>0.44749672049570344</v>
      </c>
      <c r="G99">
        <f t="shared" si="3"/>
        <v>2.7686858360890807E-3</v>
      </c>
    </row>
    <row r="100" spans="4:7" x14ac:dyDescent="0.25">
      <c r="D100">
        <v>555.6033935546875</v>
      </c>
      <c r="E100">
        <v>0.56653773784637451</v>
      </c>
      <c r="F100">
        <f t="shared" si="2"/>
        <v>0.44851582795660205</v>
      </c>
      <c r="G100">
        <f t="shared" si="3"/>
        <v>1.3929171214029571E-2</v>
      </c>
    </row>
    <row r="101" spans="4:7" x14ac:dyDescent="0.25">
      <c r="D101">
        <v>551.90264892578125</v>
      </c>
      <c r="E101">
        <v>0.52430778741836548</v>
      </c>
      <c r="F101">
        <f t="shared" si="2"/>
        <v>0.44750320550744793</v>
      </c>
      <c r="G101">
        <f t="shared" si="3"/>
        <v>5.8989438025108427E-3</v>
      </c>
    </row>
    <row r="102" spans="4:7" x14ac:dyDescent="0.25">
      <c r="D102">
        <v>554.27484130859375</v>
      </c>
      <c r="E102">
        <v>0.4537486732006073</v>
      </c>
      <c r="F102">
        <f t="shared" si="2"/>
        <v>0.44815307878255961</v>
      </c>
      <c r="G102">
        <f t="shared" si="3"/>
        <v>3.1310676891286454E-5</v>
      </c>
    </row>
    <row r="103" spans="4:7" x14ac:dyDescent="0.25">
      <c r="D103">
        <v>554.17669677734375</v>
      </c>
      <c r="E103">
        <v>0.4643787145614624</v>
      </c>
      <c r="F103">
        <f t="shared" si="2"/>
        <v>0.44812624682751956</v>
      </c>
      <c r="G103">
        <f t="shared" si="3"/>
        <v>2.6414270744285325E-4</v>
      </c>
    </row>
    <row r="104" spans="4:7" x14ac:dyDescent="0.25">
      <c r="D104">
        <v>555.803466796875</v>
      </c>
      <c r="E104">
        <v>0.41168040037155151</v>
      </c>
      <c r="F104">
        <f t="shared" si="2"/>
        <v>0.44857038098481361</v>
      </c>
      <c r="G104">
        <f t="shared" si="3"/>
        <v>1.3608706696468533E-3</v>
      </c>
    </row>
    <row r="105" spans="4:7" x14ac:dyDescent="0.25">
      <c r="D105">
        <v>556.71002197265625</v>
      </c>
      <c r="E105">
        <v>0.49445748329162598</v>
      </c>
      <c r="F105">
        <f t="shared" si="2"/>
        <v>0.4488173212863974</v>
      </c>
      <c r="G105">
        <f t="shared" si="3"/>
        <v>2.0830243878635106E-3</v>
      </c>
    </row>
    <row r="106" spans="4:7" x14ac:dyDescent="0.25">
      <c r="D106">
        <v>554.34075927734375</v>
      </c>
      <c r="E106">
        <v>0.48238256573677063</v>
      </c>
      <c r="F106">
        <f t="shared" si="2"/>
        <v>0.44817109757790274</v>
      </c>
      <c r="G106">
        <f t="shared" si="3"/>
        <v>1.1704245535852312E-3</v>
      </c>
    </row>
    <row r="107" spans="4:7" x14ac:dyDescent="0.25">
      <c r="D107">
        <v>554.61468505859375</v>
      </c>
      <c r="E107">
        <v>0.46748760342597961</v>
      </c>
      <c r="F107">
        <f t="shared" si="2"/>
        <v>0.44824595273773971</v>
      </c>
      <c r="G107">
        <f t="shared" si="3"/>
        <v>3.7024112120824336E-4</v>
      </c>
    </row>
    <row r="108" spans="4:7" x14ac:dyDescent="0.25">
      <c r="D108">
        <v>555.22705078125</v>
      </c>
      <c r="E108">
        <v>0.42350548505783081</v>
      </c>
      <c r="F108">
        <f t="shared" si="2"/>
        <v>0.44841315909525536</v>
      </c>
      <c r="G108">
        <f t="shared" si="3"/>
        <v>6.2039222595459324E-4</v>
      </c>
    </row>
    <row r="109" spans="4:7" x14ac:dyDescent="0.25">
      <c r="D109">
        <v>554.8095703125</v>
      </c>
      <c r="E109">
        <v>0.50481224060058594</v>
      </c>
      <c r="F109">
        <f t="shared" si="2"/>
        <v>0.44829918614306163</v>
      </c>
      <c r="G109">
        <f t="shared" si="3"/>
        <v>3.1937253241191075E-3</v>
      </c>
    </row>
    <row r="110" spans="4:7" x14ac:dyDescent="0.25">
      <c r="D110">
        <v>516.31268310546875</v>
      </c>
      <c r="E110">
        <v>0.40942871570587158</v>
      </c>
      <c r="F110">
        <f t="shared" si="2"/>
        <v>0.43740294774746202</v>
      </c>
      <c r="G110">
        <f t="shared" si="3"/>
        <v>7.8255765831674532E-4</v>
      </c>
    </row>
    <row r="111" spans="4:7" x14ac:dyDescent="0.25">
      <c r="D111">
        <v>394.49798583984375</v>
      </c>
      <c r="E111">
        <v>0.27116170525550842</v>
      </c>
      <c r="F111">
        <f t="shared" si="2"/>
        <v>0.39662886134227493</v>
      </c>
      <c r="G111">
        <f t="shared" si="3"/>
        <v>1.5742007256501031E-2</v>
      </c>
    </row>
    <row r="112" spans="4:7" x14ac:dyDescent="0.25">
      <c r="D112">
        <v>271.06613159179687</v>
      </c>
      <c r="E112">
        <v>0.15272283554077148</v>
      </c>
      <c r="F112">
        <f t="shared" si="2"/>
        <v>0.33977040906992506</v>
      </c>
      <c r="G112">
        <f t="shared" si="3"/>
        <v>3.4986794763144112E-2</v>
      </c>
    </row>
    <row r="113" spans="4:7" x14ac:dyDescent="0.25">
      <c r="D113">
        <v>208.16883850097656</v>
      </c>
      <c r="E113">
        <v>0.14919452369213104</v>
      </c>
      <c r="F113">
        <f t="shared" si="2"/>
        <v>0.29976683396775772</v>
      </c>
      <c r="G113">
        <f t="shared" si="3"/>
        <v>2.2672020621739591E-2</v>
      </c>
    </row>
    <row r="114" spans="4:7" x14ac:dyDescent="0.25">
      <c r="D114">
        <v>199.50277709960937</v>
      </c>
      <c r="E114">
        <v>0.1932050883769989</v>
      </c>
      <c r="F114">
        <f t="shared" si="2"/>
        <v>0.29332395996940108</v>
      </c>
      <c r="G114">
        <f t="shared" si="3"/>
        <v>1.0023788448935917E-2</v>
      </c>
    </row>
    <row r="115" spans="4:7" x14ac:dyDescent="0.25">
      <c r="D115">
        <v>198.34194946289062</v>
      </c>
      <c r="E115">
        <v>0.13273623585700989</v>
      </c>
      <c r="F115">
        <f t="shared" si="2"/>
        <v>0.29243974413607143</v>
      </c>
      <c r="G115">
        <f t="shared" si="3"/>
        <v>2.5505210556640279E-2</v>
      </c>
    </row>
    <row r="116" spans="4:7" x14ac:dyDescent="0.25">
      <c r="D116">
        <v>200.19097900390625</v>
      </c>
      <c r="E116">
        <v>8.2364074885845184E-2</v>
      </c>
      <c r="F116">
        <f t="shared" si="2"/>
        <v>0.29384574529003193</v>
      </c>
      <c r="G116">
        <f t="shared" si="3"/>
        <v>4.4724496916945078E-2</v>
      </c>
    </row>
    <row r="117" spans="4:7" x14ac:dyDescent="0.25">
      <c r="D117">
        <v>233.63784790039062</v>
      </c>
      <c r="E117">
        <v>0.10051211714744568</v>
      </c>
      <c r="F117">
        <f t="shared" si="2"/>
        <v>0.31725581356566457</v>
      </c>
      <c r="G117">
        <f t="shared" si="3"/>
        <v>4.6977829937033033E-2</v>
      </c>
    </row>
    <row r="118" spans="4:7" x14ac:dyDescent="0.25">
      <c r="D118">
        <v>310.943115234375</v>
      </c>
      <c r="E118">
        <v>0.1217576190829277</v>
      </c>
      <c r="F118">
        <f t="shared" si="2"/>
        <v>0.3605662417745471</v>
      </c>
      <c r="G118">
        <f t="shared" si="3"/>
        <v>5.7029558271868237E-2</v>
      </c>
    </row>
    <row r="119" spans="4:7" x14ac:dyDescent="0.25">
      <c r="D119">
        <v>407.74264526367187</v>
      </c>
      <c r="E119">
        <v>0.13314448297023773</v>
      </c>
      <c r="F119">
        <f t="shared" si="2"/>
        <v>0.40163241458700605</v>
      </c>
      <c r="G119">
        <f t="shared" si="3"/>
        <v>7.2085769423850463E-2</v>
      </c>
    </row>
    <row r="120" spans="4:7" x14ac:dyDescent="0.25">
      <c r="D120">
        <v>474.86651611328125</v>
      </c>
      <c r="E120">
        <v>0.16761286556720734</v>
      </c>
      <c r="F120">
        <f t="shared" si="2"/>
        <v>0.42472384774252925</v>
      </c>
      <c r="G120">
        <f t="shared" si="3"/>
        <v>6.6106057155158701E-2</v>
      </c>
    </row>
    <row r="121" spans="4:7" x14ac:dyDescent="0.25">
      <c r="D121">
        <v>535.37310791015625</v>
      </c>
      <c r="E121">
        <v>0.30134731531143188</v>
      </c>
      <c r="F121">
        <f t="shared" si="2"/>
        <v>0.44289578900747961</v>
      </c>
      <c r="G121">
        <f t="shared" si="3"/>
        <v>2.0035970405680715E-2</v>
      </c>
    </row>
    <row r="122" spans="4:7" x14ac:dyDescent="0.25">
      <c r="D122">
        <v>531.15435791015625</v>
      </c>
      <c r="E122">
        <v>0.31394818425178528</v>
      </c>
      <c r="F122">
        <f t="shared" si="2"/>
        <v>0.44169707126680036</v>
      </c>
      <c r="G122">
        <f t="shared" si="3"/>
        <v>1.6319778133575089E-2</v>
      </c>
    </row>
    <row r="123" spans="4:7" x14ac:dyDescent="0.25">
      <c r="D123">
        <v>534.9090576171875</v>
      </c>
      <c r="E123">
        <v>0.37173229455947876</v>
      </c>
      <c r="F123">
        <f t="shared" si="2"/>
        <v>0.44276439676907375</v>
      </c>
      <c r="G123">
        <f t="shared" si="3"/>
        <v>5.0455595443143503E-3</v>
      </c>
    </row>
    <row r="124" spans="4:7" x14ac:dyDescent="0.25">
      <c r="D124">
        <v>535.67681884765625</v>
      </c>
      <c r="E124">
        <v>0.44467133283615112</v>
      </c>
      <c r="F124">
        <f t="shared" si="2"/>
        <v>0.44298172075620212</v>
      </c>
      <c r="G124">
        <f t="shared" si="3"/>
        <v>2.854788980709582E-6</v>
      </c>
    </row>
    <row r="125" spans="4:7" x14ac:dyDescent="0.25">
      <c r="D125">
        <v>535.1455078125</v>
      </c>
      <c r="E125">
        <v>0.49610450863838196</v>
      </c>
      <c r="F125">
        <f t="shared" si="2"/>
        <v>0.44283136004342649</v>
      </c>
      <c r="G125">
        <f t="shared" si="3"/>
        <v>2.8380283612202055E-3</v>
      </c>
    </row>
    <row r="126" spans="4:7" x14ac:dyDescent="0.25">
      <c r="D126">
        <v>534.11639404296875</v>
      </c>
      <c r="E126">
        <v>0.51970213651657104</v>
      </c>
      <c r="F126">
        <f t="shared" si="2"/>
        <v>0.44253969636296175</v>
      </c>
      <c r="G126">
        <f t="shared" si="3"/>
        <v>5.9540421704593356E-3</v>
      </c>
    </row>
    <row r="127" spans="4:7" x14ac:dyDescent="0.25">
      <c r="D127">
        <v>538.5926513671875</v>
      </c>
      <c r="E127">
        <v>0.65427571535110474</v>
      </c>
      <c r="F127">
        <f t="shared" si="2"/>
        <v>0.44380425375408994</v>
      </c>
      <c r="G127">
        <f t="shared" si="3"/>
        <v>4.4298236146783673E-2</v>
      </c>
    </row>
    <row r="128" spans="4:7" x14ac:dyDescent="0.25">
      <c r="D128">
        <v>548.31134033203125</v>
      </c>
      <c r="E128">
        <v>0.51931345462799072</v>
      </c>
      <c r="F128">
        <f t="shared" si="2"/>
        <v>0.4465140148039709</v>
      </c>
      <c r="G128">
        <f t="shared" si="3"/>
        <v>5.2997584386910825E-3</v>
      </c>
    </row>
    <row r="129" spans="4:7" x14ac:dyDescent="0.25">
      <c r="D129">
        <v>553.29193115234375</v>
      </c>
      <c r="E129">
        <v>0.54277628660202026</v>
      </c>
      <c r="F129">
        <f t="shared" si="2"/>
        <v>0.44788414402174448</v>
      </c>
      <c r="G129">
        <f t="shared" si="3"/>
        <v>9.0045187234753885E-3</v>
      </c>
    </row>
    <row r="130" spans="4:7" x14ac:dyDescent="0.25">
      <c r="D130">
        <v>552.22357177734375</v>
      </c>
      <c r="E130">
        <v>0.49203923344612122</v>
      </c>
      <c r="F130">
        <f t="shared" si="2"/>
        <v>0.44759128703804008</v>
      </c>
      <c r="G130">
        <f t="shared" si="3"/>
        <v>1.9756199398956531E-3</v>
      </c>
    </row>
    <row r="131" spans="4:7" x14ac:dyDescent="0.25">
      <c r="D131">
        <v>554.72265625</v>
      </c>
      <c r="E131">
        <v>0.62589961290359497</v>
      </c>
      <c r="F131">
        <f t="shared" si="2"/>
        <v>0.44827544765516547</v>
      </c>
      <c r="G131">
        <f t="shared" si="3"/>
        <v>3.1550344080201388E-2</v>
      </c>
    </row>
    <row r="132" spans="4:7" x14ac:dyDescent="0.25">
      <c r="D132">
        <v>552.39886474609375</v>
      </c>
      <c r="E132">
        <v>0.60566896200180054</v>
      </c>
      <c r="F132">
        <f t="shared" si="2"/>
        <v>0.44763937690343025</v>
      </c>
      <c r="G132">
        <f t="shared" si="3"/>
        <v>2.4973349766363055E-2</v>
      </c>
    </row>
    <row r="133" spans="4:7" x14ac:dyDescent="0.25">
      <c r="D133">
        <v>555.77313232421875</v>
      </c>
      <c r="E133">
        <v>0.70548051595687866</v>
      </c>
      <c r="F133">
        <f t="shared" si="2"/>
        <v>0.44856211109018973</v>
      </c>
      <c r="G133">
        <f t="shared" si="3"/>
        <v>6.6007066759243893E-2</v>
      </c>
    </row>
    <row r="134" spans="4:7" x14ac:dyDescent="0.25">
      <c r="D134">
        <v>511.59420776367187</v>
      </c>
      <c r="E134">
        <v>0.61417436599731445</v>
      </c>
      <c r="F134">
        <f t="shared" si="2"/>
        <v>0.43601186205316089</v>
      </c>
      <c r="G134">
        <f t="shared" si="3"/>
        <v>3.1741877811650533E-2</v>
      </c>
    </row>
    <row r="135" spans="4:7" x14ac:dyDescent="0.25">
      <c r="D135">
        <v>391.03762817382812</v>
      </c>
      <c r="E135">
        <v>0.4459269642829895</v>
      </c>
      <c r="F135">
        <f t="shared" si="2"/>
        <v>0.3952939241237825</v>
      </c>
      <c r="G135">
        <f t="shared" si="3"/>
        <v>2.5637047557638686E-3</v>
      </c>
    </row>
    <row r="136" spans="4:7" x14ac:dyDescent="0.25">
      <c r="D136">
        <v>262.99362182617187</v>
      </c>
      <c r="E136">
        <v>0.17978392541408539</v>
      </c>
      <c r="F136">
        <f t="shared" si="2"/>
        <v>0.33518946775549407</v>
      </c>
      <c r="G136">
        <f t="shared" si="3"/>
        <v>2.4150882590427369E-2</v>
      </c>
    </row>
    <row r="137" spans="4:7" x14ac:dyDescent="0.25">
      <c r="D137">
        <v>200.85870361328125</v>
      </c>
      <c r="E137">
        <v>0.16275706887245178</v>
      </c>
      <c r="F137">
        <f t="shared" si="2"/>
        <v>0.29435029333611673</v>
      </c>
      <c r="G137">
        <f t="shared" si="3"/>
        <v>1.7316776724744506E-2</v>
      </c>
    </row>
    <row r="138" spans="4:7" x14ac:dyDescent="0.25">
      <c r="D138">
        <v>198.82402038574219</v>
      </c>
      <c r="E138">
        <v>0.15196250379085541</v>
      </c>
      <c r="F138">
        <f t="shared" si="2"/>
        <v>0.29280756981205758</v>
      </c>
      <c r="G138">
        <f t="shared" si="3"/>
        <v>1.9837332622516798E-2</v>
      </c>
    </row>
    <row r="139" spans="4:7" x14ac:dyDescent="0.25">
      <c r="D139">
        <v>198.56732177734375</v>
      </c>
      <c r="E139">
        <v>6.6283062100410461E-2</v>
      </c>
      <c r="F139">
        <f t="shared" si="2"/>
        <v>0.29261181696135008</v>
      </c>
      <c r="G139">
        <f t="shared" si="3"/>
        <v>5.1224705276903301E-2</v>
      </c>
    </row>
    <row r="140" spans="4:7" x14ac:dyDescent="0.25">
      <c r="D140">
        <v>202.59556579589844</v>
      </c>
      <c r="E140">
        <v>3.8764874916523695E-3</v>
      </c>
      <c r="F140">
        <f t="shared" si="2"/>
        <v>0.29565489115526056</v>
      </c>
      <c r="G140">
        <f t="shared" si="3"/>
        <v>8.5134636844483483E-2</v>
      </c>
    </row>
    <row r="141" spans="4:7" x14ac:dyDescent="0.25">
      <c r="D141">
        <v>205.83895874023437</v>
      </c>
      <c r="E141">
        <v>0.13404206931591034</v>
      </c>
      <c r="F141">
        <f t="shared" si="2"/>
        <v>0.29806140947974757</v>
      </c>
      <c r="G141">
        <f t="shared" si="3"/>
        <v>2.6902343947780551E-2</v>
      </c>
    </row>
    <row r="142" spans="4:7" x14ac:dyDescent="0.25">
      <c r="D142">
        <v>204.17701721191406</v>
      </c>
      <c r="E142">
        <v>0.14322185516357422</v>
      </c>
      <c r="F142">
        <f t="shared" si="2"/>
        <v>0.29683306476600901</v>
      </c>
      <c r="G142">
        <f t="shared" si="3"/>
        <v>2.3596403715523157E-2</v>
      </c>
    </row>
    <row r="143" spans="4:7" x14ac:dyDescent="0.25">
      <c r="D143">
        <v>228.6510009765625</v>
      </c>
      <c r="E143">
        <v>0.14634944498538971</v>
      </c>
      <c r="F143">
        <f t="shared" si="2"/>
        <v>0.31398668208471237</v>
      </c>
      <c r="G143">
        <f t="shared" si="3"/>
        <v>2.8102243262294522E-2</v>
      </c>
    </row>
    <row r="144" spans="4:7" x14ac:dyDescent="0.25">
      <c r="D144">
        <v>346.80441284179687</v>
      </c>
      <c r="E144">
        <v>0.17900581657886505</v>
      </c>
      <c r="F144">
        <f t="shared" ref="F144:F207" si="4">LOG($D144)/LOG($B$3)*$B$2 + $B$4</f>
        <v>0.37710491161217441</v>
      </c>
      <c r="G144">
        <f t="shared" ref="G144:G207" si="5">(F144-E144)^2</f>
        <v>3.9243251453016131E-2</v>
      </c>
    </row>
    <row r="145" spans="4:7" x14ac:dyDescent="0.25">
      <c r="D145">
        <v>476.47979736328125</v>
      </c>
      <c r="E145">
        <v>0.16731424629688263</v>
      </c>
      <c r="F145">
        <f t="shared" si="4"/>
        <v>0.42523774320697705</v>
      </c>
      <c r="G145">
        <f t="shared" si="5"/>
        <v>6.652453025833148E-2</v>
      </c>
    </row>
    <row r="146" spans="4:7" x14ac:dyDescent="0.25">
      <c r="D146">
        <v>525.22161865234375</v>
      </c>
      <c r="E146">
        <v>0.18661706149578094</v>
      </c>
      <c r="F146">
        <f t="shared" si="4"/>
        <v>0.43999513131494783</v>
      </c>
      <c r="G146">
        <f t="shared" si="5"/>
        <v>6.4200446265286606E-2</v>
      </c>
    </row>
    <row r="147" spans="4:7" x14ac:dyDescent="0.25">
      <c r="D147">
        <v>526.8299560546875</v>
      </c>
      <c r="E147">
        <v>0.38536214828491211</v>
      </c>
      <c r="F147">
        <f t="shared" si="4"/>
        <v>0.44045841114321493</v>
      </c>
      <c r="G147">
        <f t="shared" si="5"/>
        <v>3.0355981809511994E-3</v>
      </c>
    </row>
    <row r="148" spans="4:7" x14ac:dyDescent="0.25">
      <c r="D148">
        <v>520.3060302734375</v>
      </c>
      <c r="E148">
        <v>0.44940698146820068</v>
      </c>
      <c r="F148">
        <f t="shared" si="4"/>
        <v>0.4385703568984568</v>
      </c>
      <c r="G148">
        <f t="shared" si="5"/>
        <v>1.1743243206557674E-4</v>
      </c>
    </row>
    <row r="149" spans="4:7" x14ac:dyDescent="0.25">
      <c r="D149">
        <v>538.329833984375</v>
      </c>
      <c r="E149">
        <v>0.60778152942657471</v>
      </c>
      <c r="F149">
        <f t="shared" si="4"/>
        <v>0.4437302978974943</v>
      </c>
      <c r="G149">
        <f t="shared" si="5"/>
        <v>2.6912806566207946E-2</v>
      </c>
    </row>
    <row r="150" spans="4:7" x14ac:dyDescent="0.25">
      <c r="D150">
        <v>536.15435791015625</v>
      </c>
      <c r="E150">
        <v>0.61992496252059937</v>
      </c>
      <c r="F150">
        <f t="shared" si="4"/>
        <v>0.44311673682773978</v>
      </c>
      <c r="G150">
        <f t="shared" si="5"/>
        <v>3.1261148672657176E-2</v>
      </c>
    </row>
    <row r="151" spans="4:7" x14ac:dyDescent="0.25">
      <c r="D151">
        <v>539.3070068359375</v>
      </c>
      <c r="E151">
        <v>0.74941378831863403</v>
      </c>
      <c r="F151">
        <f t="shared" si="4"/>
        <v>0.44400508858031773</v>
      </c>
      <c r="G151">
        <f t="shared" si="5"/>
        <v>9.3274473875849043E-2</v>
      </c>
    </row>
    <row r="152" spans="4:7" x14ac:dyDescent="0.25">
      <c r="D152">
        <v>539.74969482421875</v>
      </c>
      <c r="E152">
        <v>0.71406108140945435</v>
      </c>
      <c r="F152">
        <f t="shared" si="4"/>
        <v>0.44412941299344921</v>
      </c>
      <c r="G152">
        <f t="shared" si="5"/>
        <v>7.2863105613848136E-2</v>
      </c>
    </row>
    <row r="153" spans="4:7" x14ac:dyDescent="0.25">
      <c r="D153">
        <v>538.86309814453125</v>
      </c>
      <c r="E153">
        <v>0.86699289083480835</v>
      </c>
      <c r="F153">
        <f t="shared" si="4"/>
        <v>0.44388031882921519</v>
      </c>
      <c r="G153">
        <f t="shared" si="5"/>
        <v>0.17902424858918825</v>
      </c>
    </row>
    <row r="154" spans="4:7" x14ac:dyDescent="0.25">
      <c r="D154">
        <v>535.38360595703125</v>
      </c>
      <c r="E154">
        <v>0.78468972444534302</v>
      </c>
      <c r="F154">
        <f t="shared" si="4"/>
        <v>0.4428987601304234</v>
      </c>
      <c r="G154">
        <f t="shared" si="5"/>
        <v>0.11682106328732265</v>
      </c>
    </row>
    <row r="155" spans="4:7" x14ac:dyDescent="0.25">
      <c r="D155">
        <v>524.17547607421875</v>
      </c>
      <c r="E155">
        <v>0.89089196920394897</v>
      </c>
      <c r="F155">
        <f t="shared" si="4"/>
        <v>0.43969302897697293</v>
      </c>
      <c r="G155">
        <f t="shared" si="5"/>
        <v>0.20358048366194631</v>
      </c>
    </row>
    <row r="156" spans="4:7" x14ac:dyDescent="0.25">
      <c r="D156">
        <v>517.0443115234375</v>
      </c>
      <c r="E156">
        <v>0.75083482265472412</v>
      </c>
      <c r="F156">
        <f t="shared" si="4"/>
        <v>0.43761750498887197</v>
      </c>
      <c r="G156">
        <f t="shared" si="5"/>
        <v>9.8105088085791339E-2</v>
      </c>
    </row>
    <row r="157" spans="4:7" x14ac:dyDescent="0.25">
      <c r="D157">
        <v>466.1209716796875</v>
      </c>
      <c r="E157">
        <v>0.67092293500900269</v>
      </c>
      <c r="F157">
        <f t="shared" si="4"/>
        <v>0.42190729149504724</v>
      </c>
      <c r="G157">
        <f t="shared" si="5"/>
        <v>6.2008790714669339E-2</v>
      </c>
    </row>
    <row r="158" spans="4:7" x14ac:dyDescent="0.25">
      <c r="D158">
        <v>353.8846435546875</v>
      </c>
      <c r="E158">
        <v>0.36096242070198059</v>
      </c>
      <c r="F158">
        <f t="shared" si="4"/>
        <v>0.38016715551401281</v>
      </c>
      <c r="G158">
        <f t="shared" si="5"/>
        <v>3.6882183920048224E-4</v>
      </c>
    </row>
    <row r="159" spans="4:7" x14ac:dyDescent="0.25">
      <c r="D159">
        <v>273.49102783203125</v>
      </c>
      <c r="E159">
        <v>0.16713668406009674</v>
      </c>
      <c r="F159">
        <f t="shared" si="4"/>
        <v>0.34111985497621267</v>
      </c>
      <c r="G159">
        <f t="shared" si="5"/>
        <v>3.0270143762026407E-2</v>
      </c>
    </row>
    <row r="160" spans="4:7" x14ac:dyDescent="0.25">
      <c r="D160">
        <v>207.39454650878906</v>
      </c>
      <c r="E160">
        <v>0.15387782454490662</v>
      </c>
      <c r="F160">
        <f t="shared" si="4"/>
        <v>0.2992021949093433</v>
      </c>
      <c r="G160">
        <f t="shared" si="5"/>
        <v>2.1119172621819962E-2</v>
      </c>
    </row>
    <row r="161" spans="4:7" x14ac:dyDescent="0.25">
      <c r="D161">
        <v>196.53567504882812</v>
      </c>
      <c r="E161">
        <v>0.16664029657840729</v>
      </c>
      <c r="F161">
        <f t="shared" si="4"/>
        <v>0.29105354011124451</v>
      </c>
      <c r="G161">
        <f t="shared" si="5"/>
        <v>1.5478655166361063E-2</v>
      </c>
    </row>
    <row r="162" spans="4:7" x14ac:dyDescent="0.25">
      <c r="D162">
        <v>197.86923217773437</v>
      </c>
      <c r="E162">
        <v>0.13743360340595245</v>
      </c>
      <c r="F162">
        <f t="shared" si="4"/>
        <v>0.2920781862131947</v>
      </c>
      <c r="G162">
        <f t="shared" si="5"/>
        <v>2.3914946991626003E-2</v>
      </c>
    </row>
    <row r="163" spans="4:7" x14ac:dyDescent="0.25">
      <c r="D163">
        <v>198.92015075683594</v>
      </c>
      <c r="E163">
        <v>0.12455777078866959</v>
      </c>
      <c r="F163">
        <f t="shared" si="4"/>
        <v>0.29288081173281277</v>
      </c>
      <c r="G163">
        <f t="shared" si="5"/>
        <v>2.8332646112683702E-2</v>
      </c>
    </row>
    <row r="164" spans="4:7" x14ac:dyDescent="0.25">
      <c r="D164">
        <v>203.74298095703125</v>
      </c>
      <c r="E164">
        <v>5.3502999246120453E-2</v>
      </c>
      <c r="F164">
        <f t="shared" si="4"/>
        <v>0.29651062091749336</v>
      </c>
      <c r="G164">
        <f t="shared" si="5"/>
        <v>5.9052704190377107E-2</v>
      </c>
    </row>
    <row r="165" spans="4:7" x14ac:dyDescent="0.25">
      <c r="D165">
        <v>208.65043640136719</v>
      </c>
      <c r="E165">
        <v>0.12904053926467896</v>
      </c>
      <c r="F165">
        <f t="shared" si="4"/>
        <v>0.30011697249930758</v>
      </c>
      <c r="G165">
        <f t="shared" si="5"/>
        <v>2.9267146008282344E-2</v>
      </c>
    </row>
    <row r="166" spans="4:7" x14ac:dyDescent="0.25">
      <c r="D166">
        <v>202.91822814941406</v>
      </c>
      <c r="E166">
        <v>0.11465436965227127</v>
      </c>
      <c r="F166">
        <f t="shared" si="4"/>
        <v>0.29589601806416765</v>
      </c>
      <c r="G166">
        <f t="shared" si="5"/>
        <v>3.284853511906146E-2</v>
      </c>
    </row>
    <row r="167" spans="4:7" x14ac:dyDescent="0.25">
      <c r="D167">
        <v>268.03317260742187</v>
      </c>
      <c r="E167">
        <v>0.11432489007711411</v>
      </c>
      <c r="F167">
        <f t="shared" si="4"/>
        <v>0.33806548410658088</v>
      </c>
      <c r="G167">
        <f t="shared" si="5"/>
        <v>5.0059853416658667E-2</v>
      </c>
    </row>
    <row r="168" spans="4:7" x14ac:dyDescent="0.25">
      <c r="D168">
        <v>422.53369140625</v>
      </c>
      <c r="E168">
        <v>0.12242066860198975</v>
      </c>
      <c r="F168">
        <f t="shared" si="4"/>
        <v>0.40703156096592186</v>
      </c>
      <c r="G168">
        <f t="shared" si="5"/>
        <v>8.1003360052193746E-2</v>
      </c>
    </row>
    <row r="169" spans="4:7" x14ac:dyDescent="0.25">
      <c r="D169">
        <v>529.9949951171875</v>
      </c>
      <c r="E169">
        <v>0.22161620855331421</v>
      </c>
      <c r="F169">
        <f t="shared" si="4"/>
        <v>0.44136598136164484</v>
      </c>
      <c r="G169">
        <f t="shared" si="5"/>
        <v>4.8289962649312929E-2</v>
      </c>
    </row>
    <row r="170" spans="4:7" x14ac:dyDescent="0.25">
      <c r="D170">
        <v>534.6290283203125</v>
      </c>
      <c r="E170">
        <v>0.40170401334762573</v>
      </c>
      <c r="F170">
        <f t="shared" si="4"/>
        <v>0.44268505348957377</v>
      </c>
      <c r="G170">
        <f t="shared" si="5"/>
        <v>1.679445651115956E-3</v>
      </c>
    </row>
    <row r="171" spans="4:7" x14ac:dyDescent="0.25">
      <c r="D171">
        <v>537.56243896484375</v>
      </c>
      <c r="E171">
        <v>0.58478313684463501</v>
      </c>
      <c r="F171">
        <f t="shared" si="4"/>
        <v>0.44351414892113794</v>
      </c>
      <c r="G171">
        <f t="shared" si="5"/>
        <v>1.9956926948929161E-2</v>
      </c>
    </row>
    <row r="172" spans="4:7" x14ac:dyDescent="0.25">
      <c r="D172">
        <v>538.94110107421875</v>
      </c>
      <c r="E172">
        <v>0.68318939208984375</v>
      </c>
      <c r="F172">
        <f t="shared" si="4"/>
        <v>0.44390225061350008</v>
      </c>
      <c r="G172">
        <f t="shared" si="5"/>
        <v>5.7258336075919708E-2</v>
      </c>
    </row>
    <row r="173" spans="4:7" x14ac:dyDescent="0.25">
      <c r="D173">
        <v>540.58367919921875</v>
      </c>
      <c r="E173">
        <v>0.57889574766159058</v>
      </c>
      <c r="F173">
        <f t="shared" si="4"/>
        <v>0.4443633522628726</v>
      </c>
      <c r="G173">
        <f t="shared" si="5"/>
        <v>1.8098965411716992E-2</v>
      </c>
    </row>
    <row r="174" spans="4:7" x14ac:dyDescent="0.25">
      <c r="D174">
        <v>538.6212158203125</v>
      </c>
      <c r="E174">
        <v>0.74208980798721313</v>
      </c>
      <c r="F174">
        <f t="shared" si="4"/>
        <v>0.44381228951302754</v>
      </c>
      <c r="G174">
        <f t="shared" si="5"/>
        <v>8.8969478027118132E-2</v>
      </c>
    </row>
    <row r="175" spans="4:7" x14ac:dyDescent="0.25">
      <c r="D175">
        <v>539.64361572265625</v>
      </c>
      <c r="E175">
        <v>0.95102226734161377</v>
      </c>
      <c r="F175">
        <f t="shared" si="4"/>
        <v>0.44409963105006933</v>
      </c>
      <c r="G175">
        <f t="shared" si="5"/>
        <v>0.25697055918476946</v>
      </c>
    </row>
    <row r="176" spans="4:7" x14ac:dyDescent="0.25">
      <c r="D176">
        <v>541.541259765625</v>
      </c>
      <c r="E176">
        <v>0.53569775819778442</v>
      </c>
      <c r="F176">
        <f t="shared" si="4"/>
        <v>0.44463151655780708</v>
      </c>
      <c r="G176">
        <f t="shared" si="5"/>
        <v>8.2930603664307431E-3</v>
      </c>
    </row>
    <row r="177" spans="4:7" x14ac:dyDescent="0.25">
      <c r="D177">
        <v>539.8922119140625</v>
      </c>
      <c r="E177">
        <v>1.1328468322753906</v>
      </c>
      <c r="F177">
        <f t="shared" si="4"/>
        <v>0.4441694157699958</v>
      </c>
      <c r="G177">
        <f t="shared" si="5"/>
        <v>0.47427658400454503</v>
      </c>
    </row>
    <row r="178" spans="4:7" x14ac:dyDescent="0.25">
      <c r="D178">
        <v>538.79559326171875</v>
      </c>
      <c r="E178">
        <v>0.98572838306427002</v>
      </c>
      <c r="F178">
        <f t="shared" si="4"/>
        <v>0.4438613361777437</v>
      </c>
      <c r="G178">
        <f t="shared" si="5"/>
        <v>0.29361989650152492</v>
      </c>
    </row>
    <row r="179" spans="4:7" x14ac:dyDescent="0.25">
      <c r="D179">
        <v>516.99566650390625</v>
      </c>
      <c r="E179">
        <v>0.98469436168670654</v>
      </c>
      <c r="F179">
        <f t="shared" si="4"/>
        <v>0.43760324878247547</v>
      </c>
      <c r="G179">
        <f t="shared" si="5"/>
        <v>0.29930868581879011</v>
      </c>
    </row>
    <row r="180" spans="4:7" x14ac:dyDescent="0.25">
      <c r="D180">
        <v>544.58819580078125</v>
      </c>
      <c r="E180">
        <v>0.96275657415390015</v>
      </c>
      <c r="F180">
        <f t="shared" si="4"/>
        <v>0.44548164746621333</v>
      </c>
      <c r="G180">
        <f t="shared" si="5"/>
        <v>0.26757334977975178</v>
      </c>
    </row>
    <row r="181" spans="4:7" x14ac:dyDescent="0.25">
      <c r="D181">
        <v>527.5772705078125</v>
      </c>
      <c r="E181">
        <v>1.088019847869873</v>
      </c>
      <c r="F181">
        <f t="shared" si="4"/>
        <v>0.44067319320261955</v>
      </c>
      <c r="G181">
        <f t="shared" si="5"/>
        <v>0.41905769130888437</v>
      </c>
    </row>
    <row r="182" spans="4:7" x14ac:dyDescent="0.25">
      <c r="D182">
        <v>521.3546142578125</v>
      </c>
      <c r="E182">
        <v>1.0189988613128662</v>
      </c>
      <c r="F182">
        <f t="shared" si="4"/>
        <v>0.43887541322228252</v>
      </c>
      <c r="G182">
        <f t="shared" si="5"/>
        <v>0.33654321502450818</v>
      </c>
    </row>
    <row r="183" spans="4:7" x14ac:dyDescent="0.25">
      <c r="D183">
        <v>473.5167236328125</v>
      </c>
      <c r="E183">
        <v>1.0194131135940552</v>
      </c>
      <c r="F183">
        <f t="shared" si="4"/>
        <v>0.42429254089915536</v>
      </c>
      <c r="G183">
        <f t="shared" si="5"/>
        <v>0.35416849604470552</v>
      </c>
    </row>
    <row r="184" spans="4:7" x14ac:dyDescent="0.25">
      <c r="D184">
        <v>365.92080688476562</v>
      </c>
      <c r="E184">
        <v>0.57350116968154907</v>
      </c>
      <c r="F184">
        <f t="shared" si="4"/>
        <v>0.38523491908390683</v>
      </c>
      <c r="G184">
        <f t="shared" si="5"/>
        <v>3.5444181114094225E-2</v>
      </c>
    </row>
    <row r="185" spans="4:7" x14ac:dyDescent="0.25">
      <c r="D185">
        <v>257.78143310546875</v>
      </c>
      <c r="E185">
        <v>0.25216585397720337</v>
      </c>
      <c r="F185">
        <f t="shared" si="4"/>
        <v>0.33215636319444131</v>
      </c>
      <c r="G185">
        <f t="shared" si="5"/>
        <v>6.3984815648330277E-3</v>
      </c>
    </row>
    <row r="186" spans="4:7" x14ac:dyDescent="0.25">
      <c r="D186">
        <v>199.3433837890625</v>
      </c>
      <c r="E186">
        <v>0.14011131227016449</v>
      </c>
      <c r="F186">
        <f t="shared" si="4"/>
        <v>0.2932028534229878</v>
      </c>
      <c r="G186">
        <f t="shared" si="5"/>
        <v>2.3437019972546592E-2</v>
      </c>
    </row>
    <row r="187" spans="4:7" x14ac:dyDescent="0.25">
      <c r="D187">
        <v>197.28504943847656</v>
      </c>
      <c r="E187">
        <v>9.5720492303371429E-2</v>
      </c>
      <c r="F187">
        <f t="shared" si="4"/>
        <v>0.2916301787314064</v>
      </c>
      <c r="G187">
        <f t="shared" si="5"/>
        <v>3.8380605236330988E-2</v>
      </c>
    </row>
    <row r="188" spans="4:7" x14ac:dyDescent="0.25">
      <c r="D188">
        <v>198.19610595703125</v>
      </c>
      <c r="E188">
        <v>7.1538828313350677E-2</v>
      </c>
      <c r="F188">
        <f t="shared" si="4"/>
        <v>0.29232828769683894</v>
      </c>
      <c r="G188">
        <f t="shared" si="5"/>
        <v>4.874798537485301E-2</v>
      </c>
    </row>
    <row r="189" spans="4:7" x14ac:dyDescent="0.25">
      <c r="D189">
        <v>198.40972900390625</v>
      </c>
      <c r="E189">
        <v>0.13093355298042297</v>
      </c>
      <c r="F189">
        <f t="shared" si="4"/>
        <v>0.29249151468581847</v>
      </c>
      <c r="G189">
        <f t="shared" si="5"/>
        <v>2.6100974990402037E-2</v>
      </c>
    </row>
    <row r="190" spans="4:7" x14ac:dyDescent="0.25">
      <c r="D190">
        <v>203.67031860351562</v>
      </c>
      <c r="E190">
        <v>0.16497047245502472</v>
      </c>
      <c r="F190">
        <f t="shared" si="4"/>
        <v>0.29645657322154295</v>
      </c>
      <c r="G190">
        <f t="shared" si="5"/>
        <v>1.7288594694782985E-2</v>
      </c>
    </row>
    <row r="191" spans="4:7" x14ac:dyDescent="0.25">
      <c r="D191">
        <v>244.33311462402344</v>
      </c>
      <c r="E191">
        <v>0.12529504299163818</v>
      </c>
      <c r="F191">
        <f t="shared" si="4"/>
        <v>0.32403793447401952</v>
      </c>
      <c r="G191">
        <f t="shared" si="5"/>
        <v>3.94987369147776E-2</v>
      </c>
    </row>
    <row r="192" spans="4:7" x14ac:dyDescent="0.25">
      <c r="D192">
        <v>392.86871337890625</v>
      </c>
      <c r="E192">
        <v>9.3916691839694977E-2</v>
      </c>
      <c r="F192">
        <f t="shared" si="4"/>
        <v>0.39600178529014152</v>
      </c>
      <c r="G192">
        <f t="shared" si="5"/>
        <v>9.1255403684965014E-2</v>
      </c>
    </row>
    <row r="193" spans="4:7" x14ac:dyDescent="0.25">
      <c r="D193">
        <v>488.74078369140625</v>
      </c>
      <c r="E193">
        <v>0.1751779168844223</v>
      </c>
      <c r="F193">
        <f t="shared" si="4"/>
        <v>0.42908742751807849</v>
      </c>
      <c r="G193">
        <f t="shared" si="5"/>
        <v>6.4470039590222766E-2</v>
      </c>
    </row>
    <row r="194" spans="4:7" x14ac:dyDescent="0.25">
      <c r="D194">
        <v>537.06951904296875</v>
      </c>
      <c r="E194">
        <v>0.37527093291282654</v>
      </c>
      <c r="F194">
        <f t="shared" si="4"/>
        <v>0.44337514739409034</v>
      </c>
      <c r="G194">
        <f t="shared" si="5"/>
        <v>4.6381840301099823E-3</v>
      </c>
    </row>
    <row r="195" spans="4:7" x14ac:dyDescent="0.25">
      <c r="D195">
        <v>533.20465087890625</v>
      </c>
      <c r="E195">
        <v>0.60702556371688843</v>
      </c>
      <c r="F195">
        <f t="shared" si="4"/>
        <v>0.44228082711003536</v>
      </c>
      <c r="G195">
        <f t="shared" si="5"/>
        <v>2.7140828239661394E-2</v>
      </c>
    </row>
    <row r="196" spans="4:7" x14ac:dyDescent="0.25">
      <c r="D196">
        <v>533.96697998046875</v>
      </c>
      <c r="E196">
        <v>0.68347251415252686</v>
      </c>
      <c r="F196">
        <f t="shared" si="4"/>
        <v>0.44249730384197428</v>
      </c>
      <c r="G196">
        <f t="shared" si="5"/>
        <v>5.8069051984215046E-2</v>
      </c>
    </row>
    <row r="197" spans="4:7" x14ac:dyDescent="0.25">
      <c r="D197">
        <v>534.309326171875</v>
      </c>
      <c r="E197">
        <v>0.83910906314849854</v>
      </c>
      <c r="F197">
        <f t="shared" si="4"/>
        <v>0.44259441851251502</v>
      </c>
      <c r="G197">
        <f t="shared" si="5"/>
        <v>0.1572238634108003</v>
      </c>
    </row>
    <row r="198" spans="4:7" x14ac:dyDescent="0.25">
      <c r="D198">
        <v>535.376953125</v>
      </c>
      <c r="E198">
        <v>0.77529090642929077</v>
      </c>
      <c r="F198">
        <f t="shared" si="4"/>
        <v>0.44289687727438931</v>
      </c>
      <c r="G198">
        <f t="shared" si="5"/>
        <v>0.11048579061782948</v>
      </c>
    </row>
    <row r="199" spans="4:7" x14ac:dyDescent="0.25">
      <c r="D199">
        <v>534.9285888671875</v>
      </c>
      <c r="E199">
        <v>0.89549362659454346</v>
      </c>
      <c r="F199">
        <f t="shared" si="4"/>
        <v>0.44276992918833324</v>
      </c>
      <c r="G199">
        <f t="shared" si="5"/>
        <v>0.2049587461931498</v>
      </c>
    </row>
    <row r="200" spans="4:7" x14ac:dyDescent="0.25">
      <c r="D200">
        <v>535.5089111328125</v>
      </c>
      <c r="E200">
        <v>0.7972525954246521</v>
      </c>
      <c r="F200">
        <f t="shared" si="4"/>
        <v>0.44293421909499975</v>
      </c>
      <c r="G200">
        <f t="shared" si="5"/>
        <v>0.12554151180488116</v>
      </c>
    </row>
    <row r="201" spans="4:7" x14ac:dyDescent="0.25">
      <c r="D201">
        <v>534.33612060546875</v>
      </c>
      <c r="E201">
        <v>0.89139693975448608</v>
      </c>
      <c r="F201">
        <f t="shared" si="4"/>
        <v>0.44260201676748834</v>
      </c>
      <c r="G201">
        <f t="shared" si="5"/>
        <v>0.20141688289890525</v>
      </c>
    </row>
    <row r="202" spans="4:7" x14ac:dyDescent="0.25">
      <c r="D202">
        <v>534.961181640625</v>
      </c>
      <c r="E202">
        <v>0.83413195610046387</v>
      </c>
      <c r="F202">
        <f t="shared" si="4"/>
        <v>0.44277916096318914</v>
      </c>
      <c r="G202">
        <f t="shared" si="5"/>
        <v>0.15315701026175771</v>
      </c>
    </row>
    <row r="203" spans="4:7" x14ac:dyDescent="0.25">
      <c r="D203">
        <v>534.4033203125</v>
      </c>
      <c r="E203">
        <v>0.95665371417999268</v>
      </c>
      <c r="F203">
        <f t="shared" si="4"/>
        <v>0.44262107130731765</v>
      </c>
      <c r="G203">
        <f t="shared" si="5"/>
        <v>0.26422955793866709</v>
      </c>
    </row>
    <row r="204" spans="4:7" x14ac:dyDescent="0.25">
      <c r="D204">
        <v>535.31390380859375</v>
      </c>
      <c r="E204">
        <v>0.93075042963027954</v>
      </c>
      <c r="F204">
        <f t="shared" si="4"/>
        <v>0.44287903216517233</v>
      </c>
      <c r="G204">
        <f t="shared" si="5"/>
        <v>0.23801850046455661</v>
      </c>
    </row>
    <row r="205" spans="4:7" x14ac:dyDescent="0.25">
      <c r="D205">
        <v>501.37530517578125</v>
      </c>
      <c r="E205">
        <v>1.0001190900802612</v>
      </c>
      <c r="F205">
        <f t="shared" si="4"/>
        <v>0.4329546501670547</v>
      </c>
      <c r="G205">
        <f t="shared" si="5"/>
        <v>0.32167550190206123</v>
      </c>
    </row>
    <row r="206" spans="4:7" x14ac:dyDescent="0.25">
      <c r="D206">
        <v>454.95953369140625</v>
      </c>
      <c r="E206">
        <v>0.67804616689682007</v>
      </c>
      <c r="F206">
        <f t="shared" si="4"/>
        <v>0.4182349188779011</v>
      </c>
      <c r="G206">
        <f t="shared" si="5"/>
        <v>6.7501884597148232E-2</v>
      </c>
    </row>
    <row r="207" spans="4:7" x14ac:dyDescent="0.25">
      <c r="D207">
        <v>396.3331298828125</v>
      </c>
      <c r="E207">
        <v>0.52537024021148682</v>
      </c>
      <c r="F207">
        <f t="shared" si="4"/>
        <v>0.39733207955642125</v>
      </c>
      <c r="G207">
        <f t="shared" si="5"/>
        <v>1.639377058393238E-2</v>
      </c>
    </row>
    <row r="208" spans="4:7" x14ac:dyDescent="0.25">
      <c r="D208">
        <v>315.07833862304688</v>
      </c>
      <c r="E208">
        <v>0.28231102228164673</v>
      </c>
      <c r="F208">
        <f t="shared" ref="F208:F271" si="6">LOG($D208)/LOG($B$3)*$B$2 + $B$4</f>
        <v>0.36256803399476223</v>
      </c>
      <c r="G208">
        <f t="shared" ref="G208:G271" si="7">(F208-E208)^2</f>
        <v>6.4411879291191585E-3</v>
      </c>
    </row>
    <row r="209" spans="4:7" x14ac:dyDescent="0.25">
      <c r="D209">
        <v>242.79335021972656</v>
      </c>
      <c r="E209">
        <v>0.13726708292961121</v>
      </c>
      <c r="F209">
        <f t="shared" si="6"/>
        <v>0.32308004165210824</v>
      </c>
      <c r="G209">
        <f t="shared" si="7"/>
        <v>3.4526455629208384E-2</v>
      </c>
    </row>
    <row r="210" spans="4:7" x14ac:dyDescent="0.25">
      <c r="D210">
        <v>195.62187194824219</v>
      </c>
      <c r="E210">
        <v>0.12471000105142593</v>
      </c>
      <c r="F210">
        <f t="shared" si="6"/>
        <v>0.29034739207181237</v>
      </c>
      <c r="G210">
        <f t="shared" si="7"/>
        <v>2.7435745304040395E-2</v>
      </c>
    </row>
    <row r="211" spans="4:7" x14ac:dyDescent="0.25">
      <c r="D211">
        <v>197.3197021484375</v>
      </c>
      <c r="E211">
        <v>0.10387280583381653</v>
      </c>
      <c r="F211">
        <f t="shared" si="6"/>
        <v>0.29165679074985895</v>
      </c>
      <c r="G211">
        <f t="shared" si="7"/>
        <v>3.5262824990948446E-2</v>
      </c>
    </row>
    <row r="212" spans="4:7" x14ac:dyDescent="0.25">
      <c r="D212">
        <v>198.27870178222656</v>
      </c>
      <c r="E212">
        <v>7.8431576490402222E-2</v>
      </c>
      <c r="F212">
        <f t="shared" si="6"/>
        <v>0.29239141909783939</v>
      </c>
      <c r="G212">
        <f t="shared" si="7"/>
        <v>4.5778814248599288E-2</v>
      </c>
    </row>
    <row r="213" spans="4:7" x14ac:dyDescent="0.25">
      <c r="D213">
        <v>199.38592529296875</v>
      </c>
      <c r="E213">
        <v>4.9461830407381058E-2</v>
      </c>
      <c r="F213">
        <f t="shared" si="6"/>
        <v>0.29323518579759322</v>
      </c>
      <c r="G213">
        <f t="shared" si="7"/>
        <v>5.9425448798202683E-2</v>
      </c>
    </row>
    <row r="214" spans="4:7" x14ac:dyDescent="0.25">
      <c r="D214">
        <v>199.77391052246094</v>
      </c>
      <c r="E214">
        <v>0.10154730826616287</v>
      </c>
      <c r="F214">
        <f t="shared" si="6"/>
        <v>0.29352974419988931</v>
      </c>
      <c r="G214">
        <f t="shared" si="7"/>
        <v>3.6857255707047377E-2</v>
      </c>
    </row>
    <row r="215" spans="4:7" x14ac:dyDescent="0.25">
      <c r="D215">
        <v>205.99513244628906</v>
      </c>
      <c r="E215">
        <v>8.6496524512767792E-2</v>
      </c>
      <c r="F215">
        <f t="shared" si="6"/>
        <v>0.29817632761353119</v>
      </c>
      <c r="G215">
        <f t="shared" si="7"/>
        <v>4.480833904077796E-2</v>
      </c>
    </row>
    <row r="216" spans="4:7" x14ac:dyDescent="0.25">
      <c r="D216">
        <v>228.95536804199219</v>
      </c>
      <c r="E216">
        <v>9.7403727471828461E-2</v>
      </c>
      <c r="F216">
        <f t="shared" si="6"/>
        <v>0.31418824404914258</v>
      </c>
      <c r="G216">
        <f t="shared" si="7"/>
        <v>4.6995526627659781E-2</v>
      </c>
    </row>
    <row r="217" spans="4:7" x14ac:dyDescent="0.25">
      <c r="D217">
        <v>365.35888671875</v>
      </c>
      <c r="E217">
        <v>0.16256083548069</v>
      </c>
      <c r="F217">
        <f t="shared" si="6"/>
        <v>0.38500205950307453</v>
      </c>
      <c r="G217">
        <f t="shared" si="7"/>
        <v>4.9480098144576663E-2</v>
      </c>
    </row>
    <row r="218" spans="4:7" x14ac:dyDescent="0.25">
      <c r="D218">
        <v>476.93649291992187</v>
      </c>
      <c r="E218">
        <v>0.20773954689502716</v>
      </c>
      <c r="F218">
        <f t="shared" si="6"/>
        <v>0.42538290327832073</v>
      </c>
      <c r="G218">
        <f t="shared" si="7"/>
        <v>4.7368630577785335E-2</v>
      </c>
    </row>
    <row r="219" spans="4:7" x14ac:dyDescent="0.25">
      <c r="D219">
        <v>489.57846069335937</v>
      </c>
      <c r="E219">
        <v>0.30590984225273132</v>
      </c>
      <c r="F219">
        <f t="shared" si="6"/>
        <v>0.42934690461091107</v>
      </c>
      <c r="G219">
        <f t="shared" si="7"/>
        <v>1.5236708363617155E-2</v>
      </c>
    </row>
    <row r="220" spans="4:7" x14ac:dyDescent="0.25">
      <c r="D220">
        <v>534.39312744140625</v>
      </c>
      <c r="E220">
        <v>0.43546929955482483</v>
      </c>
      <c r="F220">
        <f t="shared" si="6"/>
        <v>0.44261818126333763</v>
      </c>
      <c r="G220">
        <f t="shared" si="7"/>
        <v>5.1106509682308885E-5</v>
      </c>
    </row>
    <row r="221" spans="4:7" x14ac:dyDescent="0.25">
      <c r="D221">
        <v>533.3658447265625</v>
      </c>
      <c r="E221">
        <v>0.70322215557098389</v>
      </c>
      <c r="F221">
        <f t="shared" si="6"/>
        <v>0.4423266267243946</v>
      </c>
      <c r="G221">
        <f t="shared" si="7"/>
        <v>6.8066476972141507E-2</v>
      </c>
    </row>
    <row r="222" spans="4:7" x14ac:dyDescent="0.25">
      <c r="D222">
        <v>534.85137939453125</v>
      </c>
      <c r="E222">
        <v>0.7108306884765625</v>
      </c>
      <c r="F222">
        <f t="shared" si="6"/>
        <v>0.44274805766425185</v>
      </c>
      <c r="G222">
        <f t="shared" si="7"/>
        <v>7.1868296943249657E-2</v>
      </c>
    </row>
    <row r="223" spans="4:7" x14ac:dyDescent="0.25">
      <c r="D223">
        <v>535.12286376953125</v>
      </c>
      <c r="E223">
        <v>0.80329424142837524</v>
      </c>
      <c r="F223">
        <f t="shared" si="6"/>
        <v>0.44282494847619502</v>
      </c>
      <c r="G223">
        <f t="shared" si="7"/>
        <v>0.12993811116144471</v>
      </c>
    </row>
    <row r="224" spans="4:7" x14ac:dyDescent="0.25">
      <c r="D224">
        <v>531.846435546875</v>
      </c>
      <c r="E224">
        <v>0.70119690895080566</v>
      </c>
      <c r="F224">
        <f t="shared" si="6"/>
        <v>0.44189436996072207</v>
      </c>
      <c r="G224">
        <f t="shared" si="7"/>
        <v>6.7237806726703819E-2</v>
      </c>
    </row>
    <row r="225" spans="4:7" x14ac:dyDescent="0.25">
      <c r="D225">
        <v>535.26690673828125</v>
      </c>
      <c r="E225">
        <v>0.80462056398391724</v>
      </c>
      <c r="F225">
        <f t="shared" si="6"/>
        <v>0.44286572902236698</v>
      </c>
      <c r="G225">
        <f t="shared" si="7"/>
        <v>0.13086656061805846</v>
      </c>
    </row>
    <row r="226" spans="4:7" x14ac:dyDescent="0.25">
      <c r="D226">
        <v>534.23016357421875</v>
      </c>
      <c r="E226">
        <v>0.77578377723693848</v>
      </c>
      <c r="F226">
        <f t="shared" si="6"/>
        <v>0.44257196768349916</v>
      </c>
      <c r="G226">
        <f t="shared" si="7"/>
        <v>0.11103011002587751</v>
      </c>
    </row>
    <row r="227" spans="4:7" x14ac:dyDescent="0.25">
      <c r="D227">
        <v>536.281982421875</v>
      </c>
      <c r="E227">
        <v>0.86185562610626221</v>
      </c>
      <c r="F227">
        <f t="shared" si="6"/>
        <v>0.44315280013028102</v>
      </c>
      <c r="G227">
        <f t="shared" si="7"/>
        <v>0.17531205648027279</v>
      </c>
    </row>
    <row r="228" spans="4:7" x14ac:dyDescent="0.25">
      <c r="D228">
        <v>535.512939453125</v>
      </c>
      <c r="E228">
        <v>0.77294439077377319</v>
      </c>
      <c r="F228">
        <f t="shared" si="6"/>
        <v>0.44293535889482671</v>
      </c>
      <c r="G228">
        <f t="shared" si="7"/>
        <v>0.10890596112167951</v>
      </c>
    </row>
    <row r="229" spans="4:7" x14ac:dyDescent="0.25">
      <c r="D229">
        <v>534.721923828125</v>
      </c>
      <c r="E229">
        <v>0.83592820167541504</v>
      </c>
      <c r="F229">
        <f t="shared" si="6"/>
        <v>0.44271137903485036</v>
      </c>
      <c r="G229">
        <f t="shared" si="7"/>
        <v>0.1546194696075413</v>
      </c>
    </row>
    <row r="230" spans="4:7" x14ac:dyDescent="0.25">
      <c r="D230">
        <v>453.33419799804687</v>
      </c>
      <c r="E230">
        <v>0.67688637971878052</v>
      </c>
      <c r="F230">
        <f t="shared" si="6"/>
        <v>0.4176926431812078</v>
      </c>
      <c r="G230">
        <f t="shared" si="7"/>
        <v>6.7181393060308653E-2</v>
      </c>
    </row>
    <row r="231" spans="4:7" x14ac:dyDescent="0.25">
      <c r="D231">
        <v>354.72720336914062</v>
      </c>
      <c r="E231">
        <v>0.39578896760940552</v>
      </c>
      <c r="F231">
        <f t="shared" si="6"/>
        <v>0.38052748139678583</v>
      </c>
      <c r="G231">
        <f t="shared" si="7"/>
        <v>2.3291296141798089E-4</v>
      </c>
    </row>
    <row r="232" spans="4:7" x14ac:dyDescent="0.25">
      <c r="D232">
        <v>277.92938232421875</v>
      </c>
      <c r="E232">
        <v>0.15239505469799042</v>
      </c>
      <c r="F232">
        <f t="shared" si="6"/>
        <v>0.34355907765976701</v>
      </c>
      <c r="G232">
        <f t="shared" si="7"/>
        <v>3.6543683674930647E-2</v>
      </c>
    </row>
    <row r="233" spans="4:7" x14ac:dyDescent="0.25">
      <c r="D233">
        <v>218.68814086914063</v>
      </c>
      <c r="E233">
        <v>0.10744326561689377</v>
      </c>
      <c r="F233">
        <f t="shared" si="6"/>
        <v>0.30723640073461644</v>
      </c>
      <c r="G233">
        <f t="shared" si="7"/>
        <v>3.9917296840168592E-2</v>
      </c>
    </row>
    <row r="234" spans="4:7" x14ac:dyDescent="0.25">
      <c r="D234">
        <v>202.79908752441406</v>
      </c>
      <c r="E234">
        <v>0.1407829225063324</v>
      </c>
      <c r="F234">
        <f t="shared" si="6"/>
        <v>0.29580702846210127</v>
      </c>
      <c r="G234">
        <f t="shared" si="7"/>
        <v>2.4032473427385456E-2</v>
      </c>
    </row>
    <row r="235" spans="4:7" x14ac:dyDescent="0.25">
      <c r="D235">
        <v>203.16925048828125</v>
      </c>
      <c r="E235">
        <v>0.14598368108272552</v>
      </c>
      <c r="F235">
        <f t="shared" si="6"/>
        <v>0.29608334306798134</v>
      </c>
      <c r="G235">
        <f t="shared" si="7"/>
        <v>2.252990852808805E-2</v>
      </c>
    </row>
    <row r="236" spans="4:7" x14ac:dyDescent="0.25">
      <c r="D236">
        <v>201.59939575195312</v>
      </c>
      <c r="E236">
        <v>8.1596292555332184E-2</v>
      </c>
      <c r="F236">
        <f t="shared" si="6"/>
        <v>0.29490801880260342</v>
      </c>
      <c r="G236">
        <f t="shared" si="7"/>
        <v>4.5501892554590785E-2</v>
      </c>
    </row>
    <row r="237" spans="4:7" x14ac:dyDescent="0.25">
      <c r="D237">
        <v>232.39549255371094</v>
      </c>
      <c r="E237">
        <v>0.1462056040763855</v>
      </c>
      <c r="F237">
        <f t="shared" si="6"/>
        <v>0.31644795972097783</v>
      </c>
      <c r="G237">
        <f t="shared" si="7"/>
        <v>2.8982459655419859E-2</v>
      </c>
    </row>
    <row r="238" spans="4:7" x14ac:dyDescent="0.25">
      <c r="D238">
        <v>341.20803833007812</v>
      </c>
      <c r="E238">
        <v>0.10283728688955307</v>
      </c>
      <c r="F238">
        <f t="shared" si="6"/>
        <v>0.37463987728080794</v>
      </c>
      <c r="G238">
        <f t="shared" si="7"/>
        <v>7.387664814339627E-2</v>
      </c>
    </row>
    <row r="239" spans="4:7" x14ac:dyDescent="0.25">
      <c r="D239">
        <v>468.2640380859375</v>
      </c>
      <c r="E239">
        <v>0.14470186829566956</v>
      </c>
      <c r="F239">
        <f t="shared" si="6"/>
        <v>0.42260233733647989</v>
      </c>
      <c r="G239">
        <f t="shared" si="7"/>
        <v>7.722867069310238E-2</v>
      </c>
    </row>
    <row r="240" spans="4:7" x14ac:dyDescent="0.25">
      <c r="D240">
        <v>522.669921875</v>
      </c>
      <c r="E240">
        <v>0.14769244194030762</v>
      </c>
      <c r="F240">
        <f t="shared" si="6"/>
        <v>0.43925719903098592</v>
      </c>
      <c r="G240">
        <f t="shared" si="7"/>
        <v>8.5010007577346239E-2</v>
      </c>
    </row>
    <row r="241" spans="4:7" x14ac:dyDescent="0.25">
      <c r="D241">
        <v>531.8306884765625</v>
      </c>
      <c r="E241">
        <v>0.38534969091415405</v>
      </c>
      <c r="F241">
        <f t="shared" si="6"/>
        <v>0.44188988361364179</v>
      </c>
      <c r="G241">
        <f t="shared" si="7"/>
        <v>3.1967933904952063E-3</v>
      </c>
    </row>
    <row r="242" spans="4:7" x14ac:dyDescent="0.25">
      <c r="D242">
        <v>533.8271484375</v>
      </c>
      <c r="E242">
        <v>0.66605877876281738</v>
      </c>
      <c r="F242">
        <f t="shared" si="6"/>
        <v>0.44245761937553152</v>
      </c>
      <c r="G242">
        <f t="shared" si="7"/>
        <v>4.9997478479338414E-2</v>
      </c>
    </row>
    <row r="243" spans="4:7" x14ac:dyDescent="0.25">
      <c r="D243">
        <v>542.765869140625</v>
      </c>
      <c r="E243">
        <v>0.80693918466567993</v>
      </c>
      <c r="F243">
        <f t="shared" si="6"/>
        <v>0.44497377043212638</v>
      </c>
      <c r="G243">
        <f t="shared" si="7"/>
        <v>0.13101896110126801</v>
      </c>
    </row>
    <row r="244" spans="4:7" x14ac:dyDescent="0.25">
      <c r="D244">
        <v>554.92431640625</v>
      </c>
      <c r="E244">
        <v>1.0010881423950195</v>
      </c>
      <c r="F244">
        <f t="shared" si="6"/>
        <v>0.44833052058651301</v>
      </c>
      <c r="G244">
        <f t="shared" si="7"/>
        <v>0.30554098846739591</v>
      </c>
    </row>
    <row r="245" spans="4:7" x14ac:dyDescent="0.25">
      <c r="D245">
        <v>555.099609375</v>
      </c>
      <c r="E245">
        <v>1.1991575956344604</v>
      </c>
      <c r="F245">
        <f t="shared" si="6"/>
        <v>0.44837837644172585</v>
      </c>
      <c r="G245">
        <f t="shared" si="7"/>
        <v>0.5636694359716522</v>
      </c>
    </row>
    <row r="246" spans="4:7" x14ac:dyDescent="0.25">
      <c r="D246">
        <v>559.29632568359375</v>
      </c>
      <c r="E246">
        <v>0.81755298376083374</v>
      </c>
      <c r="F246">
        <f t="shared" si="6"/>
        <v>0.44951961140412566</v>
      </c>
      <c r="G246">
        <f t="shared" si="7"/>
        <v>0.13544856316825132</v>
      </c>
    </row>
    <row r="247" spans="4:7" x14ac:dyDescent="0.25">
      <c r="D247">
        <v>553.610107421875</v>
      </c>
      <c r="E247">
        <v>0.80142116546630859</v>
      </c>
      <c r="F247">
        <f t="shared" si="6"/>
        <v>0.4479712527216505</v>
      </c>
      <c r="G247">
        <f t="shared" si="7"/>
        <v>0.12492684081920642</v>
      </c>
    </row>
    <row r="248" spans="4:7" x14ac:dyDescent="0.25">
      <c r="D248">
        <v>552.796630859375</v>
      </c>
      <c r="E248">
        <v>0.59073454141616821</v>
      </c>
      <c r="F248">
        <f t="shared" si="6"/>
        <v>0.44774844346351728</v>
      </c>
      <c r="G248">
        <f t="shared" si="7"/>
        <v>2.044502420772509E-2</v>
      </c>
    </row>
    <row r="249" spans="4:7" x14ac:dyDescent="0.25">
      <c r="D249">
        <v>553.00750732421875</v>
      </c>
      <c r="E249">
        <v>0.57445698976516724</v>
      </c>
      <c r="F249">
        <f t="shared" si="6"/>
        <v>0.44780623348135151</v>
      </c>
      <c r="G249">
        <f t="shared" si="7"/>
        <v>1.6040414067262487E-2</v>
      </c>
    </row>
    <row r="250" spans="4:7" x14ac:dyDescent="0.25">
      <c r="D250">
        <v>554.06317138671875</v>
      </c>
      <c r="E250">
        <v>0.5445590615272522</v>
      </c>
      <c r="F250">
        <f t="shared" si="6"/>
        <v>0.44809520393662183</v>
      </c>
      <c r="G250">
        <f t="shared" si="7"/>
        <v>9.3052758212654151E-3</v>
      </c>
    </row>
    <row r="251" spans="4:7" x14ac:dyDescent="0.25">
      <c r="D251">
        <v>554.44952392578125</v>
      </c>
      <c r="E251">
        <v>0.59914416074752808</v>
      </c>
      <c r="F251">
        <f t="shared" si="6"/>
        <v>0.44820082390635352</v>
      </c>
      <c r="G251">
        <f t="shared" si="7"/>
        <v>2.2783890936748284E-2</v>
      </c>
    </row>
    <row r="252" spans="4:7" x14ac:dyDescent="0.25">
      <c r="D252">
        <v>555.05718994140625</v>
      </c>
      <c r="E252">
        <v>0.50708001852035522</v>
      </c>
      <c r="F252">
        <f t="shared" si="6"/>
        <v>0.44836679711084892</v>
      </c>
      <c r="G252">
        <f t="shared" si="7"/>
        <v>3.447242368281709E-3</v>
      </c>
    </row>
    <row r="253" spans="4:7" x14ac:dyDescent="0.25">
      <c r="D253">
        <v>537.01934814453125</v>
      </c>
      <c r="E253">
        <v>0.39074978232383728</v>
      </c>
      <c r="F253">
        <f t="shared" si="6"/>
        <v>0.44336099224053316</v>
      </c>
      <c r="G253">
        <f t="shared" si="7"/>
        <v>2.7679394088986385E-3</v>
      </c>
    </row>
    <row r="254" spans="4:7" x14ac:dyDescent="0.25">
      <c r="D254">
        <v>466.00570678710937</v>
      </c>
      <c r="E254">
        <v>0.44834208488464355</v>
      </c>
      <c r="F254">
        <f t="shared" si="6"/>
        <v>0.42186981792793399</v>
      </c>
      <c r="G254">
        <f t="shared" si="7"/>
        <v>7.0078091782729715E-4</v>
      </c>
    </row>
    <row r="255" spans="4:7" x14ac:dyDescent="0.25">
      <c r="D255">
        <v>378.75088500976563</v>
      </c>
      <c r="E255">
        <v>0.36020520329475403</v>
      </c>
      <c r="F255">
        <f t="shared" si="6"/>
        <v>0.39045660031579221</v>
      </c>
      <c r="G255">
        <f t="shared" si="7"/>
        <v>9.1514702172447795E-4</v>
      </c>
    </row>
    <row r="256" spans="4:7" x14ac:dyDescent="0.25">
      <c r="D256">
        <v>272.4049072265625</v>
      </c>
      <c r="E256">
        <v>0.13525949418544769</v>
      </c>
      <c r="F256">
        <f t="shared" si="6"/>
        <v>0.3405169183210226</v>
      </c>
      <c r="G256">
        <f t="shared" si="7"/>
        <v>4.2130610162771288E-2</v>
      </c>
    </row>
    <row r="257" spans="4:7" x14ac:dyDescent="0.25">
      <c r="D257">
        <v>209.64726257324219</v>
      </c>
      <c r="E257">
        <v>0.11020256578922272</v>
      </c>
      <c r="F257">
        <f t="shared" si="6"/>
        <v>0.30083913960081776</v>
      </c>
      <c r="G257">
        <f t="shared" si="7"/>
        <v>3.6342303274623726E-2</v>
      </c>
    </row>
    <row r="258" spans="4:7" x14ac:dyDescent="0.25">
      <c r="D258">
        <v>197.33283996582031</v>
      </c>
      <c r="E258">
        <v>0.12522841989994049</v>
      </c>
      <c r="F258">
        <f t="shared" si="6"/>
        <v>0.29166687889305087</v>
      </c>
      <c r="G258">
        <f t="shared" si="7"/>
        <v>2.7701760632001287E-2</v>
      </c>
    </row>
    <row r="259" spans="4:7" x14ac:dyDescent="0.25">
      <c r="D259">
        <v>198.45693969726562</v>
      </c>
      <c r="E259">
        <v>0.13936185836791992</v>
      </c>
      <c r="F259">
        <f t="shared" si="6"/>
        <v>0.29252756413860459</v>
      </c>
      <c r="G259">
        <f t="shared" si="7"/>
        <v>2.3459733424231948E-2</v>
      </c>
    </row>
    <row r="260" spans="4:7" x14ac:dyDescent="0.25">
      <c r="D260">
        <v>198.89656066894531</v>
      </c>
      <c r="E260">
        <v>0.10463403165340424</v>
      </c>
      <c r="F260">
        <f t="shared" si="6"/>
        <v>0.2928628416756679</v>
      </c>
      <c r="G260">
        <f t="shared" si="7"/>
        <v>3.5430084922397423E-2</v>
      </c>
    </row>
    <row r="261" spans="4:7" x14ac:dyDescent="0.25">
      <c r="D261">
        <v>200.84855651855469</v>
      </c>
      <c r="E261">
        <v>5.2515845745801926E-2</v>
      </c>
      <c r="F261">
        <f t="shared" si="6"/>
        <v>0.29434263851659903</v>
      </c>
      <c r="G261">
        <f t="shared" si="7"/>
        <v>5.8480197701810045E-2</v>
      </c>
    </row>
    <row r="262" spans="4:7" x14ac:dyDescent="0.25">
      <c r="D262">
        <v>206.22218322753906</v>
      </c>
      <c r="E262">
        <v>7.6207026839256287E-2</v>
      </c>
      <c r="F262">
        <f t="shared" si="6"/>
        <v>0.29834324429250947</v>
      </c>
      <c r="G262">
        <f t="shared" si="7"/>
        <v>4.9344499104438985E-2</v>
      </c>
    </row>
    <row r="263" spans="4:7" x14ac:dyDescent="0.25">
      <c r="D263">
        <v>268.85220336914062</v>
      </c>
      <c r="E263">
        <v>8.6243502795696259E-2</v>
      </c>
      <c r="F263">
        <f t="shared" si="6"/>
        <v>0.33852778198205757</v>
      </c>
      <c r="G263">
        <f t="shared" si="7"/>
        <v>6.3647357524581907E-2</v>
      </c>
    </row>
    <row r="264" spans="4:7" x14ac:dyDescent="0.25">
      <c r="D264">
        <v>378.14981079101563</v>
      </c>
      <c r="E264">
        <v>7.6884262263774872E-2</v>
      </c>
      <c r="F264">
        <f t="shared" si="6"/>
        <v>0.39021594680095473</v>
      </c>
      <c r="G264">
        <f t="shared" si="7"/>
        <v>9.8176744534906796E-2</v>
      </c>
    </row>
    <row r="265" spans="4:7" x14ac:dyDescent="0.25">
      <c r="D265">
        <v>518.1737060546875</v>
      </c>
      <c r="E265">
        <v>0.25165021419525146</v>
      </c>
      <c r="F265">
        <f t="shared" si="6"/>
        <v>0.4379481157247862</v>
      </c>
      <c r="G265">
        <f t="shared" si="7"/>
        <v>3.4706908114308224E-2</v>
      </c>
    </row>
    <row r="266" spans="4:7" x14ac:dyDescent="0.25">
      <c r="D266">
        <v>536.3272705078125</v>
      </c>
      <c r="E266">
        <v>0.56422561407089233</v>
      </c>
      <c r="F266">
        <f t="shared" si="6"/>
        <v>0.44316559527931509</v>
      </c>
      <c r="G266">
        <f t="shared" si="7"/>
        <v>1.4655528149817035E-2</v>
      </c>
    </row>
    <row r="267" spans="4:7" x14ac:dyDescent="0.25">
      <c r="D267">
        <v>536.91485595703125</v>
      </c>
      <c r="E267">
        <v>0.77685791254043579</v>
      </c>
      <c r="F267">
        <f t="shared" si="6"/>
        <v>0.44333150670164734</v>
      </c>
      <c r="G267">
        <f t="shared" si="7"/>
        <v>0.11123986339174022</v>
      </c>
    </row>
    <row r="268" spans="4:7" x14ac:dyDescent="0.25">
      <c r="D268">
        <v>548.94158935546875</v>
      </c>
      <c r="E268">
        <v>0.71753305196762085</v>
      </c>
      <c r="F268">
        <f t="shared" si="6"/>
        <v>0.44668807858045556</v>
      </c>
      <c r="G268">
        <f t="shared" si="7"/>
        <v>7.3356999609094267E-2</v>
      </c>
    </row>
    <row r="269" spans="4:7" x14ac:dyDescent="0.25">
      <c r="D269">
        <v>554.0032958984375</v>
      </c>
      <c r="E269">
        <v>0.8971630334854126</v>
      </c>
      <c r="F269">
        <f t="shared" si="6"/>
        <v>0.44807882875302851</v>
      </c>
      <c r="G269">
        <f t="shared" si="7"/>
        <v>0.20167662294011787</v>
      </c>
    </row>
    <row r="270" spans="4:7" x14ac:dyDescent="0.25">
      <c r="D270">
        <v>556.13311767578125</v>
      </c>
      <c r="E270">
        <v>0.83140361309051514</v>
      </c>
      <c r="F270">
        <f t="shared" si="6"/>
        <v>0.44866022251762161</v>
      </c>
      <c r="G270">
        <f t="shared" si="7"/>
        <v>0.14649250302723452</v>
      </c>
    </row>
    <row r="271" spans="4:7" x14ac:dyDescent="0.25">
      <c r="D271">
        <v>558.2349853515625</v>
      </c>
      <c r="E271">
        <v>0.88772368431091309</v>
      </c>
      <c r="F271">
        <f t="shared" si="6"/>
        <v>0.44923180661238182</v>
      </c>
      <c r="G271">
        <f t="shared" si="7"/>
        <v>0.19227512680758369</v>
      </c>
    </row>
    <row r="272" spans="4:7" x14ac:dyDescent="0.25">
      <c r="D272">
        <v>554.60272216796875</v>
      </c>
      <c r="E272">
        <v>0.68604123592376709</v>
      </c>
      <c r="F272">
        <f t="shared" ref="F272:F335" si="8">LOG($D272)/LOG($B$3)*$B$2 + $B$4</f>
        <v>0.44824268443425275</v>
      </c>
      <c r="G272">
        <f t="shared" ref="G272:G335" si="9">(F272-E272)^2</f>
        <v>5.6548151090511201E-2</v>
      </c>
    </row>
    <row r="273" spans="4:7" x14ac:dyDescent="0.25">
      <c r="D273">
        <v>549.09161376953125</v>
      </c>
      <c r="E273">
        <v>0.66461712121963501</v>
      </c>
      <c r="F273">
        <f t="shared" si="8"/>
        <v>0.44672948325647788</v>
      </c>
      <c r="G273">
        <f t="shared" si="9"/>
        <v>4.7475022777163832E-2</v>
      </c>
    </row>
    <row r="274" spans="4:7" x14ac:dyDescent="0.25">
      <c r="D274">
        <v>549.77740478515625</v>
      </c>
      <c r="E274">
        <v>0.57319015264511108</v>
      </c>
      <c r="F274">
        <f t="shared" si="8"/>
        <v>0.44691860821256124</v>
      </c>
      <c r="G274">
        <f t="shared" si="9"/>
        <v>1.594450293338141E-2</v>
      </c>
    </row>
    <row r="275" spans="4:7" x14ac:dyDescent="0.25">
      <c r="D275">
        <v>549.9246826171875</v>
      </c>
      <c r="E275">
        <v>0.61716151237487793</v>
      </c>
      <c r="F275">
        <f t="shared" si="8"/>
        <v>0.44695919318519373</v>
      </c>
      <c r="G275">
        <f t="shared" si="9"/>
        <v>2.8968829457547144E-2</v>
      </c>
    </row>
    <row r="276" spans="4:7" x14ac:dyDescent="0.25">
      <c r="D276">
        <v>548.978515625</v>
      </c>
      <c r="E276">
        <v>0.61096322536468506</v>
      </c>
      <c r="F276">
        <f t="shared" si="8"/>
        <v>0.44669827077299484</v>
      </c>
      <c r="G276">
        <f t="shared" si="9"/>
        <v>2.6982975307010049E-2</v>
      </c>
    </row>
    <row r="277" spans="4:7" x14ac:dyDescent="0.25">
      <c r="D277">
        <v>550.477294921875</v>
      </c>
      <c r="E277">
        <v>0.64394241571426392</v>
      </c>
      <c r="F277">
        <f t="shared" si="8"/>
        <v>0.44711137828968783</v>
      </c>
      <c r="G277">
        <f t="shared" si="9"/>
        <v>3.8742457293634867E-2</v>
      </c>
    </row>
    <row r="278" spans="4:7" x14ac:dyDescent="0.25">
      <c r="D278">
        <v>540.2606201171875</v>
      </c>
      <c r="E278">
        <v>0.53018289804458618</v>
      </c>
      <c r="F278">
        <f t="shared" si="8"/>
        <v>0.44427277446602875</v>
      </c>
      <c r="G278">
        <f t="shared" si="9"/>
        <v>7.380549333283009E-3</v>
      </c>
    </row>
    <row r="279" spans="4:7" x14ac:dyDescent="0.25">
      <c r="D279">
        <v>436.21612548828125</v>
      </c>
      <c r="E279">
        <v>0.53390812873840332</v>
      </c>
      <c r="F279">
        <f t="shared" si="8"/>
        <v>0.41186032943971818</v>
      </c>
      <c r="G279">
        <f t="shared" si="9"/>
        <v>1.4895665313652129E-2</v>
      </c>
    </row>
    <row r="280" spans="4:7" x14ac:dyDescent="0.25">
      <c r="D280">
        <v>308.4085693359375</v>
      </c>
      <c r="E280">
        <v>0.24312807619571686</v>
      </c>
      <c r="F280">
        <f t="shared" si="8"/>
        <v>0.3593261090061457</v>
      </c>
      <c r="G280">
        <f t="shared" si="9"/>
        <v>1.3501982829013498E-2</v>
      </c>
    </row>
    <row r="281" spans="4:7" x14ac:dyDescent="0.25">
      <c r="D281">
        <v>213.6641845703125</v>
      </c>
      <c r="E281">
        <v>0.1889384388923645</v>
      </c>
      <c r="F281">
        <f t="shared" si="8"/>
        <v>0.30371487778060102</v>
      </c>
      <c r="G281">
        <f t="shared" si="9"/>
        <v>1.3173630923865092E-2</v>
      </c>
    </row>
    <row r="282" spans="4:7" x14ac:dyDescent="0.25">
      <c r="D282">
        <v>197.55384826660156</v>
      </c>
      <c r="E282">
        <v>0.13250307738780975</v>
      </c>
      <c r="F282">
        <f t="shared" si="8"/>
        <v>0.29183648405220286</v>
      </c>
      <c r="G282">
        <f t="shared" si="9"/>
        <v>2.5387134479280871E-2</v>
      </c>
    </row>
    <row r="283" spans="4:7" x14ac:dyDescent="0.25">
      <c r="D283">
        <v>198.9666748046875</v>
      </c>
      <c r="E283">
        <v>7.9927965998649597E-2</v>
      </c>
      <c r="F283">
        <f t="shared" si="8"/>
        <v>0.29291624578805586</v>
      </c>
      <c r="G283">
        <f t="shared" si="9"/>
        <v>4.5364007327650405E-2</v>
      </c>
    </row>
    <row r="284" spans="4:7" x14ac:dyDescent="0.25">
      <c r="D284">
        <v>199.8597412109375</v>
      </c>
      <c r="E284">
        <v>0.11359591782093048</v>
      </c>
      <c r="F284">
        <f t="shared" si="8"/>
        <v>0.29359482958411276</v>
      </c>
      <c r="G284">
        <f t="shared" si="9"/>
        <v>3.2399608235929883E-2</v>
      </c>
    </row>
    <row r="285" spans="4:7" x14ac:dyDescent="0.25">
      <c r="D285">
        <v>211.92111206054687</v>
      </c>
      <c r="E285">
        <v>0.14986547827720642</v>
      </c>
      <c r="F285">
        <f t="shared" si="8"/>
        <v>0.30247369943953384</v>
      </c>
      <c r="G285">
        <f t="shared" si="9"/>
        <v>2.3289269166329837E-2</v>
      </c>
    </row>
    <row r="286" spans="4:7" x14ac:dyDescent="0.25">
      <c r="D286">
        <v>211.83511352539062</v>
      </c>
      <c r="E286">
        <v>0.1037970632314682</v>
      </c>
      <c r="F286">
        <f t="shared" si="8"/>
        <v>0.30241219904671124</v>
      </c>
      <c r="G286">
        <f t="shared" si="9"/>
        <v>3.9447972174907441E-2</v>
      </c>
    </row>
    <row r="287" spans="4:7" x14ac:dyDescent="0.25">
      <c r="D287">
        <v>264.039794921875</v>
      </c>
      <c r="E287">
        <v>0.12677067518234253</v>
      </c>
      <c r="F287">
        <f t="shared" si="8"/>
        <v>0.33579101381538656</v>
      </c>
      <c r="G287">
        <f t="shared" si="9"/>
        <v>4.3689501962272399E-2</v>
      </c>
    </row>
    <row r="288" spans="4:7" x14ac:dyDescent="0.25">
      <c r="D288">
        <v>290.10177612304687</v>
      </c>
      <c r="E288">
        <v>0.15140073001384735</v>
      </c>
      <c r="F288">
        <f t="shared" si="8"/>
        <v>0.35005398929840115</v>
      </c>
      <c r="G288">
        <f t="shared" si="9"/>
        <v>3.9463117424376158E-2</v>
      </c>
    </row>
    <row r="289" spans="4:7" x14ac:dyDescent="0.25">
      <c r="D289">
        <v>396.80819702148437</v>
      </c>
      <c r="E289">
        <v>0.24481934309005737</v>
      </c>
      <c r="F289">
        <f t="shared" si="8"/>
        <v>0.39751359241003903</v>
      </c>
      <c r="G289">
        <f t="shared" si="9"/>
        <v>2.3315533775392718E-2</v>
      </c>
    </row>
    <row r="290" spans="4:7" x14ac:dyDescent="0.25">
      <c r="D290">
        <v>530.37152099609375</v>
      </c>
      <c r="E290">
        <v>0.34374240040779114</v>
      </c>
      <c r="F290">
        <f t="shared" si="8"/>
        <v>0.44147358866933295</v>
      </c>
      <c r="G290">
        <f t="shared" si="9"/>
        <v>9.5513851590129286E-3</v>
      </c>
    </row>
    <row r="291" spans="4:7" x14ac:dyDescent="0.25">
      <c r="D291">
        <v>531.1593017578125</v>
      </c>
      <c r="E291">
        <v>0.36864015460014343</v>
      </c>
      <c r="F291">
        <f t="shared" si="8"/>
        <v>0.44169848157891112</v>
      </c>
      <c r="G291">
        <f t="shared" si="9"/>
        <v>5.3375191409365339E-3</v>
      </c>
    </row>
    <row r="292" spans="4:7" x14ac:dyDescent="0.25">
      <c r="D292">
        <v>535.8482666015625</v>
      </c>
      <c r="E292">
        <v>0.4328477680683136</v>
      </c>
      <c r="F292">
        <f t="shared" si="8"/>
        <v>0.44303020854535657</v>
      </c>
      <c r="G292">
        <f t="shared" si="9"/>
        <v>1.0368209406852318E-4</v>
      </c>
    </row>
    <row r="293" spans="4:7" x14ac:dyDescent="0.25">
      <c r="D293">
        <v>534.10943603515625</v>
      </c>
      <c r="E293">
        <v>0.48435622453689575</v>
      </c>
      <c r="F293">
        <f t="shared" si="8"/>
        <v>0.44253772246472733</v>
      </c>
      <c r="G293">
        <f t="shared" si="9"/>
        <v>1.7487871155599543E-3</v>
      </c>
    </row>
    <row r="294" spans="4:7" x14ac:dyDescent="0.25">
      <c r="D294">
        <v>547.55670166015625</v>
      </c>
      <c r="E294">
        <v>0.63995164632797241</v>
      </c>
      <c r="F294">
        <f t="shared" si="8"/>
        <v>0.44630533338300016</v>
      </c>
      <c r="G294">
        <f t="shared" si="9"/>
        <v>3.7498894517182128E-2</v>
      </c>
    </row>
    <row r="295" spans="4:7" x14ac:dyDescent="0.25">
      <c r="D295">
        <v>556.00726318359375</v>
      </c>
      <c r="E295">
        <v>0.87273097038269043</v>
      </c>
      <c r="F295">
        <f t="shared" si="8"/>
        <v>0.44862592899995579</v>
      </c>
      <c r="G295">
        <f t="shared" si="9"/>
        <v>0.17986508612625107</v>
      </c>
    </row>
    <row r="296" spans="4:7" x14ac:dyDescent="0.25">
      <c r="D296">
        <v>555.66790771484375</v>
      </c>
      <c r="E296">
        <v>0.9053989052772522</v>
      </c>
      <c r="F296">
        <f t="shared" si="8"/>
        <v>0.44853342087431458</v>
      </c>
      <c r="G296">
        <f t="shared" si="9"/>
        <v>0.20872607083873082</v>
      </c>
    </row>
    <row r="297" spans="4:7" x14ac:dyDescent="0.25">
      <c r="D297">
        <v>555.977294921875</v>
      </c>
      <c r="E297">
        <v>1.1032121181488037</v>
      </c>
      <c r="F297">
        <f t="shared" si="8"/>
        <v>0.44861776194048097</v>
      </c>
      <c r="G297">
        <f t="shared" si="9"/>
        <v>0.42849377117978849</v>
      </c>
    </row>
    <row r="298" spans="4:7" x14ac:dyDescent="0.25">
      <c r="D298">
        <v>557.38812255859375</v>
      </c>
      <c r="E298">
        <v>1.0647647380828857</v>
      </c>
      <c r="F298">
        <f t="shared" si="8"/>
        <v>0.44900176915623591</v>
      </c>
      <c r="G298">
        <f t="shared" si="9"/>
        <v>0.37916403390136233</v>
      </c>
    </row>
    <row r="299" spans="4:7" x14ac:dyDescent="0.25">
      <c r="D299">
        <v>558.27349853515625</v>
      </c>
      <c r="E299">
        <v>1.1194899082183838</v>
      </c>
      <c r="F299">
        <f t="shared" si="8"/>
        <v>0.449242259837764</v>
      </c>
      <c r="G299">
        <f t="shared" si="9"/>
        <v>0.44923191015975095</v>
      </c>
    </row>
    <row r="300" spans="4:7" x14ac:dyDescent="0.25">
      <c r="D300">
        <v>555.44195556640625</v>
      </c>
      <c r="E300">
        <v>0.98720020055770874</v>
      </c>
      <c r="F300">
        <f t="shared" si="8"/>
        <v>0.44847179509846835</v>
      </c>
      <c r="G300">
        <f t="shared" si="9"/>
        <v>0.2902282948486557</v>
      </c>
    </row>
    <row r="301" spans="4:7" x14ac:dyDescent="0.25">
      <c r="D301">
        <v>558.49212646484375</v>
      </c>
      <c r="E301">
        <v>1.1135536432266235</v>
      </c>
      <c r="F301">
        <f t="shared" si="8"/>
        <v>0.44930158603781423</v>
      </c>
      <c r="G301">
        <f t="shared" si="9"/>
        <v>0.44123079547956517</v>
      </c>
    </row>
    <row r="302" spans="4:7" x14ac:dyDescent="0.25">
      <c r="D302">
        <v>514.854736328125</v>
      </c>
      <c r="E302">
        <v>0.92463499307632446</v>
      </c>
      <c r="F302">
        <f t="shared" si="8"/>
        <v>0.43697448240501058</v>
      </c>
      <c r="G302">
        <f t="shared" si="9"/>
        <v>0.23781277366820663</v>
      </c>
    </row>
    <row r="303" spans="4:7" x14ac:dyDescent="0.25">
      <c r="D303">
        <v>379.2086181640625</v>
      </c>
      <c r="E303">
        <v>0.6051221489906311</v>
      </c>
      <c r="F303">
        <f t="shared" si="8"/>
        <v>0.39063960800704034</v>
      </c>
      <c r="G303">
        <f t="shared" si="9"/>
        <v>4.600276038677769E-2</v>
      </c>
    </row>
    <row r="304" spans="4:7" x14ac:dyDescent="0.25">
      <c r="D304">
        <v>267.30938720703125</v>
      </c>
      <c r="E304">
        <v>0.18695788085460663</v>
      </c>
      <c r="F304">
        <f t="shared" si="8"/>
        <v>0.33765576970135558</v>
      </c>
      <c r="G304">
        <f t="shared" si="9"/>
        <v>2.2709853702867103E-2</v>
      </c>
    </row>
    <row r="305" spans="4:7" x14ac:dyDescent="0.25">
      <c r="D305">
        <v>205.20419311523437</v>
      </c>
      <c r="E305">
        <v>0.10167896747589111</v>
      </c>
      <c r="F305">
        <f t="shared" si="8"/>
        <v>0.29759342737124694</v>
      </c>
      <c r="G305">
        <f t="shared" si="9"/>
        <v>3.838247559608899E-2</v>
      </c>
    </row>
    <row r="306" spans="4:7" x14ac:dyDescent="0.25">
      <c r="D306">
        <v>198.9029541015625</v>
      </c>
      <c r="E306">
        <v>0.14200021326541901</v>
      </c>
      <c r="F306">
        <f t="shared" si="8"/>
        <v>0.29286771216689012</v>
      </c>
      <c r="G306">
        <f t="shared" si="9"/>
        <v>2.2761002224785387E-2</v>
      </c>
    </row>
    <row r="307" spans="4:7" x14ac:dyDescent="0.25">
      <c r="D307">
        <v>199.15428161621094</v>
      </c>
      <c r="E307">
        <v>0.10668345540761948</v>
      </c>
      <c r="F307">
        <f t="shared" si="8"/>
        <v>0.2930590485205149</v>
      </c>
      <c r="G307">
        <f t="shared" si="9"/>
        <v>3.4735861708183553E-2</v>
      </c>
    </row>
    <row r="308" spans="4:7" x14ac:dyDescent="0.25">
      <c r="D308">
        <v>199.27914428710937</v>
      </c>
      <c r="E308">
        <v>6.9329053163528442E-2</v>
      </c>
      <c r="F308">
        <f t="shared" si="8"/>
        <v>0.29315401706692423</v>
      </c>
      <c r="G308">
        <f t="shared" si="9"/>
        <v>5.0097614466356431E-2</v>
      </c>
    </row>
    <row r="309" spans="4:7" x14ac:dyDescent="0.25">
      <c r="D309">
        <v>204.327880859375</v>
      </c>
      <c r="E309">
        <v>6.1985604465007782E-2</v>
      </c>
      <c r="F309">
        <f t="shared" si="8"/>
        <v>0.29694498027564797</v>
      </c>
      <c r="G309">
        <f t="shared" si="9"/>
        <v>5.5205908281325648E-2</v>
      </c>
    </row>
    <row r="310" spans="4:7" x14ac:dyDescent="0.25">
      <c r="D310">
        <v>204.63362121582031</v>
      </c>
      <c r="E310">
        <v>8.458990603685379E-2</v>
      </c>
      <c r="F310">
        <f t="shared" si="8"/>
        <v>0.29717153511470906</v>
      </c>
      <c r="G310">
        <f t="shared" si="9"/>
        <v>4.5190949021394845E-2</v>
      </c>
    </row>
    <row r="311" spans="4:7" x14ac:dyDescent="0.25">
      <c r="D311">
        <v>251.05360412597656</v>
      </c>
      <c r="E311">
        <v>0.11429494619369507</v>
      </c>
      <c r="F311">
        <f t="shared" si="8"/>
        <v>0.32814930023060418</v>
      </c>
      <c r="G311">
        <f t="shared" si="9"/>
        <v>4.5733684740543665E-2</v>
      </c>
    </row>
    <row r="312" spans="4:7" x14ac:dyDescent="0.25">
      <c r="D312">
        <v>331.01284790039062</v>
      </c>
      <c r="E312">
        <v>9.5776133239269257E-2</v>
      </c>
      <c r="F312">
        <f t="shared" si="8"/>
        <v>0.37004345878161282</v>
      </c>
      <c r="G312">
        <f t="shared" si="9"/>
        <v>7.5222565860149859E-2</v>
      </c>
    </row>
    <row r="313" spans="4:7" x14ac:dyDescent="0.25">
      <c r="D313">
        <v>422.298095703125</v>
      </c>
      <c r="E313">
        <v>0.15593765676021576</v>
      </c>
      <c r="F313">
        <f t="shared" si="8"/>
        <v>0.40694705253225361</v>
      </c>
      <c r="G313">
        <f t="shared" si="9"/>
        <v>6.3005716765843531E-2</v>
      </c>
    </row>
    <row r="314" spans="4:7" x14ac:dyDescent="0.25">
      <c r="D314">
        <v>528.37017822265625</v>
      </c>
      <c r="E314">
        <v>0.17647823691368103</v>
      </c>
      <c r="F314">
        <f t="shared" si="8"/>
        <v>0.44090074660922152</v>
      </c>
      <c r="G314">
        <f t="shared" si="9"/>
        <v>6.9919263633688208E-2</v>
      </c>
    </row>
    <row r="315" spans="4:7" x14ac:dyDescent="0.25">
      <c r="D315">
        <v>532.53790283203125</v>
      </c>
      <c r="E315">
        <v>0.2940233051776886</v>
      </c>
      <c r="F315">
        <f t="shared" si="8"/>
        <v>0.44209123842099185</v>
      </c>
      <c r="G315">
        <f t="shared" si="9"/>
        <v>2.192411285494331E-2</v>
      </c>
    </row>
    <row r="316" spans="4:7" x14ac:dyDescent="0.25">
      <c r="D316">
        <v>533.1180419921875</v>
      </c>
      <c r="E316">
        <v>0.32979357242584229</v>
      </c>
      <c r="F316">
        <f t="shared" si="8"/>
        <v>0.4422562134200051</v>
      </c>
      <c r="G316">
        <f t="shared" si="9"/>
        <v>1.264784561938195E-2</v>
      </c>
    </row>
    <row r="317" spans="4:7" x14ac:dyDescent="0.25">
      <c r="D317">
        <v>544.00244140625</v>
      </c>
      <c r="E317">
        <v>0.40225771069526672</v>
      </c>
      <c r="F317">
        <f t="shared" si="8"/>
        <v>0.44531858503082</v>
      </c>
      <c r="G317">
        <f t="shared" si="9"/>
        <v>1.8542388985423111E-3</v>
      </c>
    </row>
    <row r="318" spans="4:7" x14ac:dyDescent="0.25">
      <c r="D318">
        <v>554.7618408203125</v>
      </c>
      <c r="E318">
        <v>0.4639146625995636</v>
      </c>
      <c r="F318">
        <f t="shared" si="8"/>
        <v>0.44828615043945397</v>
      </c>
      <c r="G318">
        <f t="shared" si="9"/>
        <v>2.4425039233869463E-4</v>
      </c>
    </row>
    <row r="319" spans="4:7" x14ac:dyDescent="0.25">
      <c r="D319">
        <v>553.64501953125</v>
      </c>
      <c r="E319">
        <v>0.55731093883514404</v>
      </c>
      <c r="F319">
        <f t="shared" si="8"/>
        <v>0.44798080773529159</v>
      </c>
      <c r="G319">
        <f t="shared" si="9"/>
        <v>1.1953077566310925E-2</v>
      </c>
    </row>
    <row r="320" spans="4:7" x14ac:dyDescent="0.25">
      <c r="D320">
        <v>553.51397705078125</v>
      </c>
      <c r="E320">
        <v>0.57979118824005127</v>
      </c>
      <c r="F320">
        <f t="shared" si="8"/>
        <v>0.44794493991084816</v>
      </c>
      <c r="G320">
        <f t="shared" si="9"/>
        <v>1.7383433198485895E-2</v>
      </c>
    </row>
    <row r="321" spans="4:7" x14ac:dyDescent="0.25">
      <c r="D321">
        <v>558.06707763671875</v>
      </c>
      <c r="E321">
        <v>0.76858866214752197</v>
      </c>
      <c r="F321">
        <f t="shared" si="8"/>
        <v>0.44918622477276637</v>
      </c>
      <c r="G321">
        <f t="shared" si="9"/>
        <v>0.10201791700093467</v>
      </c>
    </row>
    <row r="322" spans="4:7" x14ac:dyDescent="0.25">
      <c r="D322">
        <v>556.15087890625</v>
      </c>
      <c r="E322">
        <v>0.78252899646759033</v>
      </c>
      <c r="F322">
        <f t="shared" si="8"/>
        <v>0.44866506156955099</v>
      </c>
      <c r="G322">
        <f t="shared" si="9"/>
        <v>0.11146512702560225</v>
      </c>
    </row>
    <row r="323" spans="4:7" x14ac:dyDescent="0.25">
      <c r="D323">
        <v>555.89996337890625</v>
      </c>
      <c r="E323">
        <v>0.89129173755645752</v>
      </c>
      <c r="F323">
        <f t="shared" si="8"/>
        <v>0.4485966852338571</v>
      </c>
      <c r="G323">
        <f t="shared" si="9"/>
        <v>0.19597890935090992</v>
      </c>
    </row>
    <row r="324" spans="4:7" x14ac:dyDescent="0.25">
      <c r="D324">
        <v>556.43310546875</v>
      </c>
      <c r="E324">
        <v>0.76833939552307129</v>
      </c>
      <c r="F324">
        <f t="shared" si="8"/>
        <v>0.44874193353994152</v>
      </c>
      <c r="G324">
        <f t="shared" si="9"/>
        <v>0.10214253770605808</v>
      </c>
    </row>
    <row r="325" spans="4:7" x14ac:dyDescent="0.25">
      <c r="D325">
        <v>555.73492431640625</v>
      </c>
      <c r="E325">
        <v>0.82523232698440552</v>
      </c>
      <c r="F325">
        <f t="shared" si="8"/>
        <v>0.44855169404133988</v>
      </c>
      <c r="G325">
        <f t="shared" si="9"/>
        <v>0.14188829923438856</v>
      </c>
    </row>
    <row r="326" spans="4:7" x14ac:dyDescent="0.25">
      <c r="D326">
        <v>538.28717041015625</v>
      </c>
      <c r="E326">
        <v>0.6759222149848938</v>
      </c>
      <c r="F326">
        <f t="shared" si="8"/>
        <v>0.44371828911653288</v>
      </c>
      <c r="G326">
        <f t="shared" si="9"/>
        <v>5.3918663188679251E-2</v>
      </c>
    </row>
    <row r="327" spans="4:7" x14ac:dyDescent="0.25">
      <c r="D327">
        <v>403.75186157226562</v>
      </c>
      <c r="E327">
        <v>0.43386948108673096</v>
      </c>
      <c r="F327">
        <f t="shared" si="8"/>
        <v>0.40014209631120301</v>
      </c>
      <c r="G327">
        <f t="shared" si="9"/>
        <v>1.1375364837965143E-3</v>
      </c>
    </row>
    <row r="328" spans="4:7" x14ac:dyDescent="0.25">
      <c r="D328">
        <v>277.43997192382813</v>
      </c>
      <c r="E328">
        <v>0.18837496638298035</v>
      </c>
      <c r="F328">
        <f t="shared" si="8"/>
        <v>0.34329202659310531</v>
      </c>
      <c r="G328">
        <f t="shared" si="9"/>
        <v>2.3999295544147484E-2</v>
      </c>
    </row>
    <row r="329" spans="4:7" x14ac:dyDescent="0.25">
      <c r="D329">
        <v>203.97903442382812</v>
      </c>
      <c r="E329">
        <v>0.16902512311935425</v>
      </c>
      <c r="F329">
        <f t="shared" si="8"/>
        <v>0.29668606922819285</v>
      </c>
      <c r="G329">
        <f t="shared" si="9"/>
        <v>1.6297317161403795E-2</v>
      </c>
    </row>
    <row r="330" spans="4:7" x14ac:dyDescent="0.25">
      <c r="D330">
        <v>198.69107055664062</v>
      </c>
      <c r="E330">
        <v>0.11376751959323883</v>
      </c>
      <c r="F330">
        <f t="shared" si="8"/>
        <v>0.29270621669709362</v>
      </c>
      <c r="G330">
        <f t="shared" si="9"/>
        <v>3.2019057321225092E-2</v>
      </c>
    </row>
    <row r="331" spans="4:7" x14ac:dyDescent="0.25">
      <c r="D331">
        <v>198.64051818847656</v>
      </c>
      <c r="E331">
        <v>9.7856238484382629E-2</v>
      </c>
      <c r="F331">
        <f t="shared" si="8"/>
        <v>0.29266766075357009</v>
      </c>
      <c r="G331">
        <f t="shared" si="9"/>
        <v>3.7951490246543672E-2</v>
      </c>
    </row>
    <row r="332" spans="4:7" x14ac:dyDescent="0.25">
      <c r="D332">
        <v>198.72001647949219</v>
      </c>
      <c r="E332">
        <v>9.4205804169178009E-2</v>
      </c>
      <c r="F332">
        <f t="shared" si="8"/>
        <v>0.29272828913703197</v>
      </c>
      <c r="G332">
        <f t="shared" si="9"/>
        <v>3.9411177037811801E-2</v>
      </c>
    </row>
    <row r="333" spans="4:7" x14ac:dyDescent="0.25">
      <c r="D333">
        <v>245.90127563476562</v>
      </c>
      <c r="E333">
        <v>0.16319173574447632</v>
      </c>
      <c r="F333">
        <f t="shared" si="8"/>
        <v>0.3250073082810403</v>
      </c>
      <c r="G333">
        <f t="shared" si="9"/>
        <v>2.6184279515335997E-2</v>
      </c>
    </row>
    <row r="334" spans="4:7" x14ac:dyDescent="0.25">
      <c r="D334">
        <v>327.48178100585937</v>
      </c>
      <c r="E334">
        <v>0.15554033219814301</v>
      </c>
      <c r="F334">
        <f t="shared" si="8"/>
        <v>0.36841843099075244</v>
      </c>
      <c r="G334">
        <f t="shared" si="9"/>
        <v>4.5317084945555981E-2</v>
      </c>
    </row>
    <row r="335" spans="4:7" x14ac:dyDescent="0.25">
      <c r="D335">
        <v>439.06942749023437</v>
      </c>
      <c r="E335">
        <v>0.13301907479763031</v>
      </c>
      <c r="F335">
        <f t="shared" si="8"/>
        <v>0.41284820545399314</v>
      </c>
      <c r="G335">
        <f t="shared" si="9"/>
        <v>7.8304342363895788E-2</v>
      </c>
    </row>
    <row r="336" spans="4:7" x14ac:dyDescent="0.25">
      <c r="D336">
        <v>531.43560791015625</v>
      </c>
      <c r="E336">
        <v>0.25321081280708313</v>
      </c>
      <c r="F336">
        <f t="shared" ref="F336:F399" si="10">LOG($D336)/LOG($B$3)*$B$2 + $B$4</f>
        <v>0.44177728149509266</v>
      </c>
      <c r="G336">
        <f t="shared" ref="G336:G399" si="11">(F336-E336)^2</f>
        <v>3.5557313113466077E-2</v>
      </c>
    </row>
    <row r="337" spans="4:7" x14ac:dyDescent="0.25">
      <c r="D337">
        <v>551.6827392578125</v>
      </c>
      <c r="E337">
        <v>0.41816338896751404</v>
      </c>
      <c r="F337">
        <f t="shared" si="10"/>
        <v>0.44744281880584114</v>
      </c>
      <c r="G337">
        <f t="shared" si="11"/>
        <v>8.5728501165751919E-4</v>
      </c>
    </row>
    <row r="338" spans="4:7" x14ac:dyDescent="0.25">
      <c r="D338">
        <v>552.830322265625</v>
      </c>
      <c r="E338">
        <v>0.59624791145324707</v>
      </c>
      <c r="F338">
        <f t="shared" si="10"/>
        <v>0.4477576779647322</v>
      </c>
      <c r="G338">
        <f t="shared" si="11"/>
        <v>2.2049349441473663E-2</v>
      </c>
    </row>
    <row r="339" spans="4:7" x14ac:dyDescent="0.25">
      <c r="D339">
        <v>555.36395263671875</v>
      </c>
      <c r="E339">
        <v>0.77787899971008301</v>
      </c>
      <c r="F339">
        <f t="shared" si="10"/>
        <v>0.44845051490089149</v>
      </c>
      <c r="G339">
        <f t="shared" si="11"/>
        <v>0.10852312660367973</v>
      </c>
    </row>
    <row r="340" spans="4:7" x14ac:dyDescent="0.25">
      <c r="D340">
        <v>553.9154052734375</v>
      </c>
      <c r="E340">
        <v>0.70418632030487061</v>
      </c>
      <c r="F340">
        <f t="shared" si="10"/>
        <v>0.4480547885803835</v>
      </c>
      <c r="G340">
        <f t="shared" si="11"/>
        <v>6.5603361543531941E-2</v>
      </c>
    </row>
    <row r="341" spans="4:7" x14ac:dyDescent="0.25">
      <c r="D341">
        <v>553.47662353515625</v>
      </c>
      <c r="E341">
        <v>0.77271038293838501</v>
      </c>
      <c r="F341">
        <f t="shared" si="10"/>
        <v>0.44793471427150044</v>
      </c>
      <c r="G341">
        <f t="shared" si="11"/>
        <v>0.10547923495802199</v>
      </c>
    </row>
    <row r="342" spans="4:7" x14ac:dyDescent="0.25">
      <c r="D342">
        <v>553.1943359375</v>
      </c>
      <c r="E342">
        <v>0.76490843296051025</v>
      </c>
      <c r="F342">
        <f t="shared" si="10"/>
        <v>0.44785741485507291</v>
      </c>
      <c r="G342">
        <f t="shared" si="11"/>
        <v>0.10052134808169436</v>
      </c>
    </row>
    <row r="343" spans="4:7" x14ac:dyDescent="0.25">
      <c r="D343">
        <v>556.6353759765625</v>
      </c>
      <c r="E343">
        <v>0.90443837642669678</v>
      </c>
      <c r="F343">
        <f t="shared" si="10"/>
        <v>0.44879700335349659</v>
      </c>
      <c r="G343">
        <f t="shared" si="11"/>
        <v>0.2076090608560312</v>
      </c>
    </row>
    <row r="344" spans="4:7" x14ac:dyDescent="0.25">
      <c r="D344">
        <v>555.78997802734375</v>
      </c>
      <c r="E344">
        <v>0.91420269012451172</v>
      </c>
      <c r="F344">
        <f t="shared" si="10"/>
        <v>0.44856670368297391</v>
      </c>
      <c r="G344">
        <f t="shared" si="11"/>
        <v>0.21681687186938398</v>
      </c>
    </row>
    <row r="345" spans="4:7" x14ac:dyDescent="0.25">
      <c r="D345">
        <v>553.909423828125</v>
      </c>
      <c r="E345">
        <v>0.99209117889404297</v>
      </c>
      <c r="F345">
        <f t="shared" si="10"/>
        <v>0.4480531523744492</v>
      </c>
      <c r="G345">
        <f t="shared" si="11"/>
        <v>0.29597737429933418</v>
      </c>
    </row>
    <row r="346" spans="4:7" x14ac:dyDescent="0.25">
      <c r="D346">
        <v>553.4678955078125</v>
      </c>
      <c r="E346">
        <v>0.89681464433670044</v>
      </c>
      <c r="F346">
        <f t="shared" si="10"/>
        <v>0.44793232484780821</v>
      </c>
      <c r="G346">
        <f t="shared" si="11"/>
        <v>0.20149533674972792</v>
      </c>
    </row>
    <row r="347" spans="4:7" x14ac:dyDescent="0.25">
      <c r="D347">
        <v>556.22821044921875</v>
      </c>
      <c r="E347">
        <v>1.2118985652923584</v>
      </c>
      <c r="F347">
        <f t="shared" si="10"/>
        <v>0.44868612876777436</v>
      </c>
      <c r="G347">
        <f t="shared" si="11"/>
        <v>0.58249322326579223</v>
      </c>
    </row>
    <row r="348" spans="4:7" x14ac:dyDescent="0.25">
      <c r="D348">
        <v>555.5189208984375</v>
      </c>
      <c r="E348">
        <v>0.60729843378067017</v>
      </c>
      <c r="F348">
        <f t="shared" si="10"/>
        <v>0.44849278929722758</v>
      </c>
      <c r="G348">
        <f t="shared" si="11"/>
        <v>2.521923271980156E-2</v>
      </c>
    </row>
    <row r="349" spans="4:7" x14ac:dyDescent="0.25">
      <c r="D349">
        <v>555.79815673828125</v>
      </c>
      <c r="E349">
        <v>0.30943629145622253</v>
      </c>
      <c r="F349">
        <f t="shared" si="10"/>
        <v>0.4485689333698536</v>
      </c>
      <c r="G349">
        <f t="shared" si="11"/>
        <v>1.9357892045866687E-2</v>
      </c>
    </row>
    <row r="350" spans="4:7" x14ac:dyDescent="0.25">
      <c r="D350">
        <v>539.630859375</v>
      </c>
      <c r="E350">
        <v>0.37110987305641174</v>
      </c>
      <c r="F350">
        <f t="shared" si="10"/>
        <v>0.44409604928280899</v>
      </c>
      <c r="G350">
        <f t="shared" si="11"/>
        <v>5.3269819201507149E-3</v>
      </c>
    </row>
    <row r="351" spans="4:7" x14ac:dyDescent="0.25">
      <c r="D351">
        <v>425.22933959960937</v>
      </c>
      <c r="E351">
        <v>0.68126219511032104</v>
      </c>
      <c r="F351">
        <f t="shared" si="10"/>
        <v>0.40799515282773946</v>
      </c>
      <c r="G351">
        <f t="shared" si="11"/>
        <v>7.4674876397870238E-2</v>
      </c>
    </row>
    <row r="352" spans="4:7" x14ac:dyDescent="0.25">
      <c r="D352">
        <v>311.20068359375</v>
      </c>
      <c r="E352">
        <v>0.3186778724193573</v>
      </c>
      <c r="F352">
        <f t="shared" si="10"/>
        <v>0.36069170160071051</v>
      </c>
      <c r="G352">
        <f t="shared" si="11"/>
        <v>1.7651618424799269E-3</v>
      </c>
    </row>
    <row r="353" spans="4:7" x14ac:dyDescent="0.25">
      <c r="D353">
        <v>229.68975830078125</v>
      </c>
      <c r="E353">
        <v>0.21336042881011963</v>
      </c>
      <c r="F353">
        <f t="shared" si="10"/>
        <v>0.3146734804999064</v>
      </c>
      <c r="G353">
        <f t="shared" si="11"/>
        <v>1.0264334442697406E-2</v>
      </c>
    </row>
    <row r="354" spans="4:7" x14ac:dyDescent="0.25">
      <c r="D354">
        <v>198.64228820800781</v>
      </c>
      <c r="E354">
        <v>0.15917240083217621</v>
      </c>
      <c r="F354">
        <f t="shared" si="10"/>
        <v>0.29266901090105024</v>
      </c>
      <c r="G354">
        <f t="shared" si="11"/>
        <v>1.7821344899880999E-2</v>
      </c>
    </row>
    <row r="355" spans="4:7" x14ac:dyDescent="0.25">
      <c r="D355">
        <v>198.70323181152344</v>
      </c>
      <c r="E355">
        <v>0.18266153335571289</v>
      </c>
      <c r="F355">
        <f t="shared" si="10"/>
        <v>0.29271549053875112</v>
      </c>
      <c r="G355">
        <f t="shared" si="11"/>
        <v>1.2111873491646013E-2</v>
      </c>
    </row>
    <row r="356" spans="4:7" x14ac:dyDescent="0.25">
      <c r="D356">
        <v>198.61940002441406</v>
      </c>
      <c r="E356">
        <v>0.16307869553565979</v>
      </c>
      <c r="F356">
        <f t="shared" si="10"/>
        <v>0.29265155116931107</v>
      </c>
      <c r="G356">
        <f t="shared" si="11"/>
        <v>1.6789124917059039E-2</v>
      </c>
    </row>
    <row r="357" spans="4:7" x14ac:dyDescent="0.25">
      <c r="D357">
        <v>199.04646301269531</v>
      </c>
      <c r="E357">
        <v>0.15894933044910431</v>
      </c>
      <c r="F357">
        <f t="shared" si="10"/>
        <v>0.29297699550111433</v>
      </c>
      <c r="G357">
        <f t="shared" si="11"/>
        <v>1.7963414999293791E-2</v>
      </c>
    </row>
    <row r="358" spans="4:7" x14ac:dyDescent="0.25">
      <c r="D358">
        <v>199.1318359375</v>
      </c>
      <c r="E358">
        <v>0.13508100807666779</v>
      </c>
      <c r="F358">
        <f t="shared" si="10"/>
        <v>0.29304197038343793</v>
      </c>
      <c r="G358">
        <f t="shared" si="11"/>
        <v>2.4951665612880859E-2</v>
      </c>
    </row>
    <row r="359" spans="4:7" x14ac:dyDescent="0.25">
      <c r="D359">
        <v>204.88731384277344</v>
      </c>
      <c r="E359">
        <v>0.10742649435997009</v>
      </c>
      <c r="F359">
        <f t="shared" si="10"/>
        <v>0.29735926556185677</v>
      </c>
      <c r="G359">
        <f t="shared" si="11"/>
        <v>3.6074457576428229E-2</v>
      </c>
    </row>
    <row r="360" spans="4:7" x14ac:dyDescent="0.25">
      <c r="D360">
        <v>284.60440063476562</v>
      </c>
      <c r="E360">
        <v>0.14913707971572876</v>
      </c>
      <c r="F360">
        <f t="shared" si="10"/>
        <v>0.34715513955578525</v>
      </c>
      <c r="G360">
        <f t="shared" si="11"/>
        <v>3.9211152022820196E-2</v>
      </c>
    </row>
    <row r="361" spans="4:7" x14ac:dyDescent="0.25">
      <c r="D361">
        <v>435.36886596679687</v>
      </c>
      <c r="E361">
        <v>0.14753469824790955</v>
      </c>
      <c r="F361">
        <f t="shared" si="10"/>
        <v>0.41156574502019561</v>
      </c>
      <c r="G361">
        <f t="shared" si="11"/>
        <v>6.9712393659669109E-2</v>
      </c>
    </row>
    <row r="362" spans="4:7" x14ac:dyDescent="0.25">
      <c r="D362">
        <v>534.337158203125</v>
      </c>
      <c r="E362">
        <v>0.22598725557327271</v>
      </c>
      <c r="F362">
        <f t="shared" si="10"/>
        <v>0.44260231099748937</v>
      </c>
      <c r="G362">
        <f t="shared" si="11"/>
        <v>4.6922082236436458E-2</v>
      </c>
    </row>
    <row r="363" spans="4:7" x14ac:dyDescent="0.25">
      <c r="D363">
        <v>551.09320068359375</v>
      </c>
      <c r="E363">
        <v>0.78843933343887329</v>
      </c>
      <c r="F363">
        <f t="shared" si="10"/>
        <v>0.44728081399642661</v>
      </c>
      <c r="G363">
        <f t="shared" si="11"/>
        <v>0.11638913538816227</v>
      </c>
    </row>
    <row r="364" spans="4:7" x14ac:dyDescent="0.25">
      <c r="D364">
        <v>555.15093994140625</v>
      </c>
      <c r="E364">
        <v>0.8206639289855957</v>
      </c>
      <c r="F364">
        <f t="shared" si="10"/>
        <v>0.4483923870819716</v>
      </c>
      <c r="G364">
        <f t="shared" si="11"/>
        <v>0.13858610091130175</v>
      </c>
    </row>
    <row r="365" spans="4:7" x14ac:dyDescent="0.25">
      <c r="D365">
        <v>555.8533935546875</v>
      </c>
      <c r="E365">
        <v>0.86964499950408936</v>
      </c>
      <c r="F365">
        <f t="shared" si="10"/>
        <v>0.44858399121698878</v>
      </c>
      <c r="G365">
        <f t="shared" si="11"/>
        <v>0.17729237269974979</v>
      </c>
    </row>
    <row r="366" spans="4:7" x14ac:dyDescent="0.25">
      <c r="D366">
        <v>555.54376220703125</v>
      </c>
      <c r="E366">
        <v>0.8191368579864502</v>
      </c>
      <c r="F366">
        <f t="shared" si="10"/>
        <v>0.44849956475792374</v>
      </c>
      <c r="G366">
        <f t="shared" si="11"/>
        <v>0.1373720031317687</v>
      </c>
    </row>
    <row r="367" spans="4:7" x14ac:dyDescent="0.25">
      <c r="D367">
        <v>556.29949951171875</v>
      </c>
      <c r="E367">
        <v>0.89616751670837402</v>
      </c>
      <c r="F367">
        <f t="shared" si="10"/>
        <v>0.44870554723689959</v>
      </c>
      <c r="G367">
        <f t="shared" si="11"/>
        <v>0.20022221412329072</v>
      </c>
    </row>
    <row r="368" spans="4:7" x14ac:dyDescent="0.25">
      <c r="D368">
        <v>557.27447509765625</v>
      </c>
      <c r="E368">
        <v>0.91330832242965698</v>
      </c>
      <c r="F368">
        <f t="shared" si="10"/>
        <v>0.44897087194857199</v>
      </c>
      <c r="G368">
        <f t="shared" si="11"/>
        <v>0.21560926791927407</v>
      </c>
    </row>
    <row r="369" spans="4:7" x14ac:dyDescent="0.25">
      <c r="D369">
        <v>557.75018310546875</v>
      </c>
      <c r="E369">
        <v>1.1014654636383057</v>
      </c>
      <c r="F369">
        <f t="shared" si="10"/>
        <v>0.4491001601632747</v>
      </c>
      <c r="G369">
        <f t="shared" si="11"/>
        <v>0.42558048917806923</v>
      </c>
    </row>
    <row r="370" spans="4:7" x14ac:dyDescent="0.25">
      <c r="D370">
        <v>557.4091796875</v>
      </c>
      <c r="E370">
        <v>1.0276567935943604</v>
      </c>
      <c r="F370">
        <f t="shared" si="10"/>
        <v>0.44900749324247768</v>
      </c>
      <c r="G370">
        <f t="shared" si="11"/>
        <v>0.33483501279772332</v>
      </c>
    </row>
    <row r="371" spans="4:7" x14ac:dyDescent="0.25">
      <c r="D371">
        <v>556.8836669921875</v>
      </c>
      <c r="E371">
        <v>1.1153583526611328</v>
      </c>
      <c r="F371">
        <f t="shared" si="10"/>
        <v>0.44886457527754464</v>
      </c>
      <c r="G371">
        <f t="shared" si="11"/>
        <v>0.44421395529104396</v>
      </c>
    </row>
    <row r="372" spans="4:7" x14ac:dyDescent="0.25">
      <c r="D372">
        <v>556.47882080078125</v>
      </c>
      <c r="E372">
        <v>1.0094171762466431</v>
      </c>
      <c r="F372">
        <f t="shared" si="10"/>
        <v>0.44875438166675119</v>
      </c>
      <c r="G372">
        <f t="shared" si="11"/>
        <v>0.31434276922613402</v>
      </c>
    </row>
    <row r="373" spans="4:7" x14ac:dyDescent="0.25">
      <c r="D373">
        <v>555.49908447265625</v>
      </c>
      <c r="E373">
        <v>1.1168639659881592</v>
      </c>
      <c r="F373">
        <f t="shared" si="10"/>
        <v>0.44848737869949573</v>
      </c>
      <c r="G373">
        <f t="shared" si="11"/>
        <v>0.44672726243564037</v>
      </c>
    </row>
    <row r="374" spans="4:7" x14ac:dyDescent="0.25">
      <c r="D374">
        <v>468.19125366210937</v>
      </c>
      <c r="E374">
        <v>0.89325255155563354</v>
      </c>
      <c r="F374">
        <f t="shared" si="10"/>
        <v>0.4225787838976921</v>
      </c>
      <c r="G374">
        <f t="shared" si="11"/>
        <v>0.22153379556132186</v>
      </c>
    </row>
    <row r="375" spans="4:7" x14ac:dyDescent="0.25">
      <c r="D375">
        <v>339.46725463867187</v>
      </c>
      <c r="E375">
        <v>0.5275275707244873</v>
      </c>
      <c r="F375">
        <f t="shared" si="10"/>
        <v>0.37386486480994363</v>
      </c>
      <c r="G375">
        <f t="shared" si="11"/>
        <v>2.3612227188979536E-2</v>
      </c>
    </row>
    <row r="376" spans="4:7" x14ac:dyDescent="0.25">
      <c r="D376">
        <v>338.54815673828125</v>
      </c>
      <c r="E376">
        <v>0.20481294393539429</v>
      </c>
      <c r="F376">
        <f t="shared" si="10"/>
        <v>0.37345406957614036</v>
      </c>
      <c r="G376">
        <f t="shared" si="11"/>
        <v>2.84398292573779E-2</v>
      </c>
    </row>
    <row r="377" spans="4:7" x14ac:dyDescent="0.25">
      <c r="D377">
        <v>358.15274047851562</v>
      </c>
      <c r="E377">
        <v>0.23113724589347839</v>
      </c>
      <c r="F377">
        <f t="shared" si="10"/>
        <v>0.38198367307394188</v>
      </c>
      <c r="G377">
        <f t="shared" si="11"/>
        <v>2.2754644593110874E-2</v>
      </c>
    </row>
    <row r="378" spans="4:7" x14ac:dyDescent="0.25">
      <c r="D378">
        <v>278.15664672851562</v>
      </c>
      <c r="E378">
        <v>0.16560792922973633</v>
      </c>
      <c r="F378">
        <f t="shared" si="10"/>
        <v>0.34368292662449118</v>
      </c>
      <c r="G378">
        <f t="shared" si="11"/>
        <v>3.1710704697141948E-2</v>
      </c>
    </row>
    <row r="379" spans="4:7" x14ac:dyDescent="0.25">
      <c r="D379">
        <v>207.6165771484375</v>
      </c>
      <c r="E379">
        <v>0.15474489331245422</v>
      </c>
      <c r="F379">
        <f t="shared" si="10"/>
        <v>0.29936432220396414</v>
      </c>
      <c r="G379">
        <f t="shared" si="11"/>
        <v>2.0914779212906492E-2</v>
      </c>
    </row>
    <row r="380" spans="4:7" x14ac:dyDescent="0.25">
      <c r="D380">
        <v>197.24827575683594</v>
      </c>
      <c r="E380">
        <v>7.6399564743041992E-2</v>
      </c>
      <c r="F380">
        <f t="shared" si="10"/>
        <v>0.29160193277125745</v>
      </c>
      <c r="G380">
        <f t="shared" si="11"/>
        <v>4.6312059204951496E-2</v>
      </c>
    </row>
    <row r="381" spans="4:7" x14ac:dyDescent="0.25">
      <c r="D381">
        <v>198.78659057617187</v>
      </c>
      <c r="E381">
        <v>0.16586704552173615</v>
      </c>
      <c r="F381">
        <f t="shared" si="10"/>
        <v>0.29277904238689756</v>
      </c>
      <c r="G381">
        <f t="shared" si="11"/>
        <v>1.610665494830274E-2</v>
      </c>
    </row>
    <row r="382" spans="4:7" x14ac:dyDescent="0.25">
      <c r="D382">
        <v>198.68327331542969</v>
      </c>
      <c r="E382">
        <v>0.15096670389175415</v>
      </c>
      <c r="F382">
        <f t="shared" si="10"/>
        <v>0.29270027043473057</v>
      </c>
      <c r="G382">
        <f t="shared" si="11"/>
        <v>2.0088403884992324E-2</v>
      </c>
    </row>
    <row r="383" spans="4:7" x14ac:dyDescent="0.25">
      <c r="D383">
        <v>199.83930969238281</v>
      </c>
      <c r="E383">
        <v>0.15275232493877411</v>
      </c>
      <c r="F383">
        <f t="shared" si="10"/>
        <v>0.29357933890522403</v>
      </c>
      <c r="G383">
        <f t="shared" si="11"/>
        <v>1.9832247862706681E-2</v>
      </c>
    </row>
    <row r="384" spans="4:7" x14ac:dyDescent="0.25">
      <c r="D384">
        <v>258.29525756835937</v>
      </c>
      <c r="E384">
        <v>0.10810835659503937</v>
      </c>
      <c r="F384">
        <f t="shared" si="10"/>
        <v>0.33245808284641531</v>
      </c>
      <c r="G384">
        <f t="shared" si="11"/>
        <v>5.0332799669067327E-2</v>
      </c>
    </row>
    <row r="385" spans="4:7" x14ac:dyDescent="0.25">
      <c r="D385">
        <v>388.68234252929687</v>
      </c>
      <c r="E385">
        <v>0.16376537084579468</v>
      </c>
      <c r="F385">
        <f t="shared" si="10"/>
        <v>0.39437852778766525</v>
      </c>
      <c r="G385">
        <f t="shared" si="11"/>
        <v>5.3182428154695822E-2</v>
      </c>
    </row>
    <row r="386" spans="4:7" x14ac:dyDescent="0.25">
      <c r="D386">
        <v>441.15463256835937</v>
      </c>
      <c r="E386">
        <v>0.14707775413990021</v>
      </c>
      <c r="F386">
        <f t="shared" si="10"/>
        <v>0.41356609771659303</v>
      </c>
      <c r="G386">
        <f t="shared" si="11"/>
        <v>7.1016037262249476E-2</v>
      </c>
    </row>
    <row r="387" spans="4:7" x14ac:dyDescent="0.25">
      <c r="D387">
        <v>494.0809326171875</v>
      </c>
      <c r="E387">
        <v>0.33867752552032471</v>
      </c>
      <c r="F387">
        <f t="shared" si="10"/>
        <v>0.43073401883281759</v>
      </c>
      <c r="G387">
        <f t="shared" si="11"/>
        <v>8.4743979609930471E-3</v>
      </c>
    </row>
    <row r="388" spans="4:7" x14ac:dyDescent="0.25">
      <c r="D388">
        <v>533.88140869140625</v>
      </c>
      <c r="E388">
        <v>0.51083260774612427</v>
      </c>
      <c r="F388">
        <f t="shared" si="10"/>
        <v>0.44247301977621423</v>
      </c>
      <c r="G388">
        <f t="shared" si="11"/>
        <v>4.6730332674158699E-3</v>
      </c>
    </row>
    <row r="389" spans="4:7" x14ac:dyDescent="0.25">
      <c r="D389">
        <v>532.53448486328125</v>
      </c>
      <c r="E389">
        <v>0.70409923791885376</v>
      </c>
      <c r="F389">
        <f t="shared" si="10"/>
        <v>0.44209026591590039</v>
      </c>
      <c r="G389">
        <f t="shared" si="11"/>
        <v>6.8648701410044408E-2</v>
      </c>
    </row>
    <row r="390" spans="4:7" x14ac:dyDescent="0.25">
      <c r="D390">
        <v>533.3070068359375</v>
      </c>
      <c r="E390">
        <v>0.67932552099227905</v>
      </c>
      <c r="F390">
        <f t="shared" si="10"/>
        <v>0.44230991086247906</v>
      </c>
      <c r="G390">
        <f t="shared" si="11"/>
        <v>5.617639944520135E-2</v>
      </c>
    </row>
    <row r="391" spans="4:7" x14ac:dyDescent="0.25">
      <c r="D391">
        <v>536.4161376953125</v>
      </c>
      <c r="E391">
        <v>0.78290802240371704</v>
      </c>
      <c r="F391">
        <f t="shared" si="10"/>
        <v>0.44319069960172075</v>
      </c>
      <c r="G391">
        <f t="shared" si="11"/>
        <v>0.11540785941175574</v>
      </c>
    </row>
    <row r="392" spans="4:7" x14ac:dyDescent="0.25">
      <c r="D392">
        <v>532.71484375</v>
      </c>
      <c r="E392">
        <v>0.71767079830169678</v>
      </c>
      <c r="F392">
        <f t="shared" si="10"/>
        <v>0.44214157440223056</v>
      </c>
      <c r="G392">
        <f t="shared" si="11"/>
        <v>7.5916353222642188E-2</v>
      </c>
    </row>
    <row r="393" spans="4:7" x14ac:dyDescent="0.25">
      <c r="D393">
        <v>554.62030029296875</v>
      </c>
      <c r="E393">
        <v>0.87071818113327026</v>
      </c>
      <c r="F393">
        <f t="shared" si="10"/>
        <v>0.44824748681506543</v>
      </c>
      <c r="G393">
        <f t="shared" si="11"/>
        <v>0.17848148755770607</v>
      </c>
    </row>
    <row r="394" spans="4:7" x14ac:dyDescent="0.25">
      <c r="D394">
        <v>554.491455078125</v>
      </c>
      <c r="E394">
        <v>0.78466957807540894</v>
      </c>
      <c r="F394">
        <f t="shared" si="10"/>
        <v>0.44821228249917755</v>
      </c>
      <c r="G394">
        <f t="shared" si="11"/>
        <v>0.11320351174647153</v>
      </c>
    </row>
    <row r="395" spans="4:7" x14ac:dyDescent="0.25">
      <c r="D395">
        <v>554.65869140625</v>
      </c>
      <c r="E395">
        <v>0.84764862060546875</v>
      </c>
      <c r="F395">
        <f t="shared" si="10"/>
        <v>0.44825797481895824</v>
      </c>
      <c r="G395">
        <f t="shared" si="11"/>
        <v>0.15951288794176591</v>
      </c>
    </row>
    <row r="396" spans="4:7" x14ac:dyDescent="0.25">
      <c r="D396">
        <v>553.998291015625</v>
      </c>
      <c r="E396">
        <v>0.80381852388381958</v>
      </c>
      <c r="F396">
        <f t="shared" si="10"/>
        <v>0.44807745990116243</v>
      </c>
      <c r="G396">
        <f t="shared" si="11"/>
        <v>0.12655170460351298</v>
      </c>
    </row>
    <row r="397" spans="4:7" x14ac:dyDescent="0.25">
      <c r="D397">
        <v>555.89898681640625</v>
      </c>
      <c r="E397">
        <v>0.87810838222503662</v>
      </c>
      <c r="F397">
        <f t="shared" si="10"/>
        <v>0.44859641905306979</v>
      </c>
      <c r="G397">
        <f t="shared" si="11"/>
        <v>0.184480526507837</v>
      </c>
    </row>
    <row r="398" spans="4:7" x14ac:dyDescent="0.25">
      <c r="D398">
        <v>493.60101318359375</v>
      </c>
      <c r="E398">
        <v>0.78498637676239014</v>
      </c>
      <c r="F398">
        <f t="shared" si="10"/>
        <v>0.43058676921475358</v>
      </c>
      <c r="G398">
        <f t="shared" si="11"/>
        <v>0.1255990818299188</v>
      </c>
    </row>
    <row r="399" spans="4:7" x14ac:dyDescent="0.25">
      <c r="D399">
        <v>351.54110717773437</v>
      </c>
      <c r="E399">
        <v>0.55157804489135742</v>
      </c>
      <c r="F399">
        <f t="shared" si="10"/>
        <v>0.37916039793088108</v>
      </c>
      <c r="G399">
        <f t="shared" si="11"/>
        <v>2.9727844983387458E-2</v>
      </c>
    </row>
    <row r="400" spans="4:7" x14ac:dyDescent="0.25">
      <c r="D400">
        <v>248.94642639160156</v>
      </c>
      <c r="E400">
        <v>0.21885028481483459</v>
      </c>
      <c r="F400">
        <f t="shared" ref="F400:F463" si="12">LOG($D400)/LOG($B$3)*$B$2 + $B$4</f>
        <v>0.32687216574914557</v>
      </c>
      <c r="G400">
        <f t="shared" ref="G400:G463" si="13">(F400-E400)^2</f>
        <v>1.1668726760586457E-2</v>
      </c>
    </row>
    <row r="401" spans="4:7" x14ac:dyDescent="0.25">
      <c r="D401">
        <v>198.95169067382812</v>
      </c>
      <c r="E401">
        <v>0.18543873727321625</v>
      </c>
      <c r="F401">
        <f t="shared" si="12"/>
        <v>0.2929048343469024</v>
      </c>
      <c r="G401">
        <f t="shared" si="13"/>
        <v>1.1548962020250936E-2</v>
      </c>
    </row>
    <row r="402" spans="4:7" x14ac:dyDescent="0.25">
      <c r="D402">
        <v>199.0318603515625</v>
      </c>
      <c r="E402">
        <v>0.15887998044490814</v>
      </c>
      <c r="F402">
        <f t="shared" si="12"/>
        <v>0.29296587904393312</v>
      </c>
      <c r="G402">
        <f t="shared" si="13"/>
        <v>1.7979028203108007E-2</v>
      </c>
    </row>
    <row r="403" spans="4:7" x14ac:dyDescent="0.25">
      <c r="D403">
        <v>199.38717651367187</v>
      </c>
      <c r="E403">
        <v>0.13419520854949951</v>
      </c>
      <c r="F403">
        <f t="shared" si="12"/>
        <v>0.29323613664535142</v>
      </c>
      <c r="G403">
        <f t="shared" si="13"/>
        <v>2.5294016809589936E-2</v>
      </c>
    </row>
    <row r="404" spans="4:7" x14ac:dyDescent="0.25">
      <c r="D404">
        <v>199.59170532226562</v>
      </c>
      <c r="E404">
        <v>0.13204078376293182</v>
      </c>
      <c r="F404">
        <f t="shared" si="12"/>
        <v>0.29339148531532711</v>
      </c>
      <c r="G404">
        <f t="shared" si="13"/>
        <v>2.6034048891450133E-2</v>
      </c>
    </row>
    <row r="405" spans="4:7" x14ac:dyDescent="0.25">
      <c r="D405">
        <v>269.86331176757812</v>
      </c>
      <c r="E405">
        <v>0.14431583881378174</v>
      </c>
      <c r="F405">
        <f t="shared" si="12"/>
        <v>0.33909655851005538</v>
      </c>
      <c r="G405">
        <f t="shared" si="13"/>
        <v>3.7939528765398321E-2</v>
      </c>
    </row>
    <row r="406" spans="4:7" x14ac:dyDescent="0.25">
      <c r="D406">
        <v>382.33651733398438</v>
      </c>
      <c r="E406">
        <v>0.11352477967739105</v>
      </c>
      <c r="F406">
        <f t="shared" si="12"/>
        <v>0.39188430161804744</v>
      </c>
      <c r="G406">
        <f t="shared" si="13"/>
        <v>7.7484023455030762E-2</v>
      </c>
    </row>
    <row r="407" spans="4:7" x14ac:dyDescent="0.25">
      <c r="D407">
        <v>477.74639892578125</v>
      </c>
      <c r="E407">
        <v>0.15105614066123962</v>
      </c>
      <c r="F407">
        <f t="shared" si="12"/>
        <v>0.42563998932462532</v>
      </c>
      <c r="G407">
        <f t="shared" si="13"/>
        <v>7.5396289946797104E-2</v>
      </c>
    </row>
    <row r="408" spans="4:7" x14ac:dyDescent="0.25">
      <c r="D408">
        <v>527.4232177734375</v>
      </c>
      <c r="E408">
        <v>0.3563811182975769</v>
      </c>
      <c r="F408">
        <f t="shared" si="12"/>
        <v>0.44062894255048768</v>
      </c>
      <c r="G408">
        <f t="shared" si="13"/>
        <v>7.0976958913493409E-3</v>
      </c>
    </row>
    <row r="409" spans="4:7" x14ac:dyDescent="0.25">
      <c r="D409">
        <v>531.39215087890625</v>
      </c>
      <c r="E409">
        <v>0.54279732704162598</v>
      </c>
      <c r="F409">
        <f t="shared" si="12"/>
        <v>0.44176489067396785</v>
      </c>
      <c r="G409">
        <f t="shared" si="13"/>
        <v>1.020755319838489E-2</v>
      </c>
    </row>
    <row r="410" spans="4:7" x14ac:dyDescent="0.25">
      <c r="D410">
        <v>533.67840576171875</v>
      </c>
      <c r="E410">
        <v>0.58667415380477905</v>
      </c>
      <c r="F410">
        <f t="shared" si="12"/>
        <v>0.44241539450068301</v>
      </c>
      <c r="G410">
        <f t="shared" si="13"/>
        <v>2.0810589635957114E-2</v>
      </c>
    </row>
    <row r="411" spans="4:7" x14ac:dyDescent="0.25">
      <c r="D411">
        <v>532.57135009765625</v>
      </c>
      <c r="E411">
        <v>0.7688521146774292</v>
      </c>
      <c r="F411">
        <f t="shared" si="12"/>
        <v>0.44210075474857446</v>
      </c>
      <c r="G411">
        <f t="shared" si="13"/>
        <v>0.10676645121535598</v>
      </c>
    </row>
    <row r="412" spans="4:7" x14ac:dyDescent="0.25">
      <c r="D412">
        <v>535.70806884765625</v>
      </c>
      <c r="E412">
        <v>0.85990363359451294</v>
      </c>
      <c r="F412">
        <f t="shared" si="12"/>
        <v>0.44299055984358349</v>
      </c>
      <c r="G412">
        <f t="shared" si="13"/>
        <v>0.17381651106444795</v>
      </c>
    </row>
    <row r="413" spans="4:7" x14ac:dyDescent="0.25">
      <c r="D413">
        <v>539.47991943359375</v>
      </c>
      <c r="E413">
        <v>1.0436897277832031</v>
      </c>
      <c r="F413">
        <f t="shared" si="12"/>
        <v>0.44405366146382808</v>
      </c>
      <c r="G413">
        <f t="shared" si="13"/>
        <v>0.35956341203097397</v>
      </c>
    </row>
    <row r="414" spans="4:7" x14ac:dyDescent="0.25">
      <c r="D414">
        <v>560.43194580078125</v>
      </c>
      <c r="E414">
        <v>1.056022047996521</v>
      </c>
      <c r="F414">
        <f t="shared" si="12"/>
        <v>0.44982695453016242</v>
      </c>
      <c r="G414">
        <f t="shared" si="13"/>
        <v>0.36747249134268722</v>
      </c>
    </row>
    <row r="415" spans="4:7" x14ac:dyDescent="0.25">
      <c r="D415">
        <v>553.44573974609375</v>
      </c>
      <c r="E415">
        <v>1.0199573040008545</v>
      </c>
      <c r="F415">
        <f t="shared" si="12"/>
        <v>0.44792625921843465</v>
      </c>
      <c r="G415">
        <f t="shared" si="13"/>
        <v>0.32721951619486683</v>
      </c>
    </row>
    <row r="416" spans="4:7" x14ac:dyDescent="0.25">
      <c r="D416">
        <v>551.27484130859375</v>
      </c>
      <c r="E416">
        <v>0.75504124164581299</v>
      </c>
      <c r="F416">
        <f t="shared" si="12"/>
        <v>0.44733074718490329</v>
      </c>
      <c r="G416">
        <f t="shared" si="13"/>
        <v>9.4685748401377542E-2</v>
      </c>
    </row>
    <row r="417" spans="4:7" x14ac:dyDescent="0.25">
      <c r="D417">
        <v>553.90643310546875</v>
      </c>
      <c r="E417">
        <v>0.77913445234298706</v>
      </c>
      <c r="F417">
        <f t="shared" si="12"/>
        <v>0.44805233426485602</v>
      </c>
      <c r="G417">
        <f t="shared" si="13"/>
        <v>0.1096153689111015</v>
      </c>
    </row>
    <row r="418" spans="4:7" x14ac:dyDescent="0.25">
      <c r="D418">
        <v>536.06219482421875</v>
      </c>
      <c r="E418">
        <v>0.69629859924316406</v>
      </c>
      <c r="F418">
        <f t="shared" si="12"/>
        <v>0.44309068864540735</v>
      </c>
      <c r="G418">
        <f t="shared" si="13"/>
        <v>6.411424598928156E-2</v>
      </c>
    </row>
    <row r="419" spans="4:7" x14ac:dyDescent="0.25">
      <c r="D419">
        <v>540.2772216796875</v>
      </c>
      <c r="E419">
        <v>0.86580383777618408</v>
      </c>
      <c r="F419">
        <f t="shared" si="12"/>
        <v>0.44427743045459778</v>
      </c>
      <c r="G419">
        <f t="shared" si="13"/>
        <v>0.17768451206944388</v>
      </c>
    </row>
    <row r="420" spans="4:7" x14ac:dyDescent="0.25">
      <c r="D420">
        <v>543.42242431640625</v>
      </c>
      <c r="E420">
        <v>0.90010738372802734</v>
      </c>
      <c r="F420">
        <f t="shared" si="12"/>
        <v>0.44515694664931216</v>
      </c>
      <c r="G420">
        <f t="shared" si="13"/>
        <v>0.20697990019811399</v>
      </c>
    </row>
    <row r="421" spans="4:7" x14ac:dyDescent="0.25">
      <c r="D421">
        <v>534.90325927734375</v>
      </c>
      <c r="E421">
        <v>1.1157804727554321</v>
      </c>
      <c r="F421">
        <f t="shared" si="12"/>
        <v>0.44276275429321899</v>
      </c>
      <c r="G421">
        <f t="shared" si="13"/>
        <v>0.45295284936408281</v>
      </c>
    </row>
    <row r="422" spans="4:7" x14ac:dyDescent="0.25">
      <c r="D422">
        <v>460.41015625</v>
      </c>
      <c r="E422">
        <v>0.92351514101028442</v>
      </c>
      <c r="F422">
        <f t="shared" si="12"/>
        <v>0.42003942199302247</v>
      </c>
      <c r="G422">
        <f t="shared" si="13"/>
        <v>0.25348779963994894</v>
      </c>
    </row>
    <row r="423" spans="4:7" x14ac:dyDescent="0.25">
      <c r="D423">
        <v>325.14410400390625</v>
      </c>
      <c r="E423">
        <v>0.49788844585418701</v>
      </c>
      <c r="F423">
        <f t="shared" si="12"/>
        <v>0.36733294308709286</v>
      </c>
      <c r="G423">
        <f t="shared" si="13"/>
        <v>1.704473930276873E-2</v>
      </c>
    </row>
    <row r="424" spans="4:7" x14ac:dyDescent="0.25">
      <c r="D424">
        <v>248.39036560058594</v>
      </c>
      <c r="E424">
        <v>0.24697285890579224</v>
      </c>
      <c r="F424">
        <f t="shared" si="12"/>
        <v>0.32653334126396749</v>
      </c>
      <c r="G424">
        <f t="shared" si="13"/>
        <v>6.3298703530655157E-3</v>
      </c>
    </row>
    <row r="425" spans="4:7" x14ac:dyDescent="0.25">
      <c r="D425">
        <v>200.60769653320312</v>
      </c>
      <c r="E425">
        <v>0.14918684959411621</v>
      </c>
      <c r="F425">
        <f t="shared" si="12"/>
        <v>0.29416082364544205</v>
      </c>
      <c r="G425">
        <f t="shared" si="13"/>
        <v>2.1017453152234498E-2</v>
      </c>
    </row>
    <row r="426" spans="4:7" x14ac:dyDescent="0.25">
      <c r="D426">
        <v>196.88151550292969</v>
      </c>
      <c r="E426">
        <v>0.11326159536838531</v>
      </c>
      <c r="F426">
        <f t="shared" si="12"/>
        <v>0.291319934758136</v>
      </c>
      <c r="G426">
        <f t="shared" si="13"/>
        <v>3.170477222623564E-2</v>
      </c>
    </row>
    <row r="427" spans="4:7" x14ac:dyDescent="0.25">
      <c r="D427">
        <v>198.98109436035156</v>
      </c>
      <c r="E427">
        <v>0.13339605927467346</v>
      </c>
      <c r="F427">
        <f t="shared" si="12"/>
        <v>0.29292722645515579</v>
      </c>
      <c r="G427">
        <f t="shared" si="13"/>
        <v>2.5450193301966999E-2</v>
      </c>
    </row>
    <row r="428" spans="4:7" x14ac:dyDescent="0.25">
      <c r="D428">
        <v>200.08377075195312</v>
      </c>
      <c r="E428">
        <v>6.8911328911781311E-2</v>
      </c>
      <c r="F428">
        <f t="shared" si="12"/>
        <v>0.29376457951271884</v>
      </c>
      <c r="G428">
        <f t="shared" si="13"/>
        <v>5.0558984305808012E-2</v>
      </c>
    </row>
    <row r="429" spans="4:7" x14ac:dyDescent="0.25">
      <c r="D429">
        <v>230.69735717773437</v>
      </c>
      <c r="E429">
        <v>0.17289836704730988</v>
      </c>
      <c r="F429">
        <f t="shared" si="12"/>
        <v>0.31533671655733264</v>
      </c>
      <c r="G429">
        <f t="shared" si="13"/>
        <v>2.0288683411139402E-2</v>
      </c>
    </row>
    <row r="430" spans="4:7" x14ac:dyDescent="0.25">
      <c r="D430">
        <v>321.00997924804687</v>
      </c>
      <c r="E430">
        <v>0.14867410063743591</v>
      </c>
      <c r="F430">
        <f t="shared" si="12"/>
        <v>0.36539403897001599</v>
      </c>
      <c r="G430">
        <f t="shared" si="13"/>
        <v>4.6967531670877312E-2</v>
      </c>
    </row>
    <row r="431" spans="4:7" x14ac:dyDescent="0.25">
      <c r="D431">
        <v>403.78213500976562</v>
      </c>
      <c r="E431">
        <v>0.14330664277076721</v>
      </c>
      <c r="F431">
        <f t="shared" si="12"/>
        <v>0.40015345697857052</v>
      </c>
      <c r="G431">
        <f t="shared" si="13"/>
        <v>6.5970285968697834E-2</v>
      </c>
    </row>
    <row r="432" spans="4:7" x14ac:dyDescent="0.25">
      <c r="D432">
        <v>452.8485107421875</v>
      </c>
      <c r="E432">
        <v>0.24192845821380615</v>
      </c>
      <c r="F432">
        <f t="shared" si="12"/>
        <v>0.41753022153786212</v>
      </c>
      <c r="G432">
        <f t="shared" si="13"/>
        <v>3.0835979282517769E-2</v>
      </c>
    </row>
    <row r="433" spans="4:7" x14ac:dyDescent="0.25">
      <c r="D433">
        <v>525.48455810546875</v>
      </c>
      <c r="E433">
        <v>0.55599910020828247</v>
      </c>
      <c r="F433">
        <f t="shared" si="12"/>
        <v>0.44007096766118448</v>
      </c>
      <c r="G433">
        <f t="shared" si="13"/>
        <v>1.3439331915857522E-2</v>
      </c>
    </row>
    <row r="434" spans="4:7" x14ac:dyDescent="0.25">
      <c r="D434">
        <v>530.71405029296875</v>
      </c>
      <c r="E434">
        <v>0.62506026029586792</v>
      </c>
      <c r="F434">
        <f t="shared" si="12"/>
        <v>0.44157141375812969</v>
      </c>
      <c r="G434">
        <f t="shared" si="13"/>
        <v>3.3668156803749648E-2</v>
      </c>
    </row>
    <row r="435" spans="4:7" x14ac:dyDescent="0.25">
      <c r="D435">
        <v>538.97869873046875</v>
      </c>
      <c r="E435">
        <v>0.87563163042068481</v>
      </c>
      <c r="F435">
        <f t="shared" si="12"/>
        <v>0.44391282066845694</v>
      </c>
      <c r="G435">
        <f t="shared" si="13"/>
        <v>0.18638113069388032</v>
      </c>
    </row>
    <row r="436" spans="4:7" x14ac:dyDescent="0.25">
      <c r="D436">
        <v>540.61932373046875</v>
      </c>
      <c r="E436">
        <v>0.78955602645874023</v>
      </c>
      <c r="F436">
        <f t="shared" si="12"/>
        <v>0.4443733427942097</v>
      </c>
      <c r="G436">
        <f t="shared" si="13"/>
        <v>0.11915108510184735</v>
      </c>
    </row>
    <row r="437" spans="4:7" x14ac:dyDescent="0.25">
      <c r="D437">
        <v>538.55645751953125</v>
      </c>
      <c r="E437">
        <v>0.809043288230896</v>
      </c>
      <c r="F437">
        <f t="shared" si="12"/>
        <v>0.44379407107986946</v>
      </c>
      <c r="G437">
        <f t="shared" si="13"/>
        <v>0.13340699062943773</v>
      </c>
    </row>
    <row r="438" spans="4:7" x14ac:dyDescent="0.25">
      <c r="D438">
        <v>540.26983642578125</v>
      </c>
      <c r="E438">
        <v>0.69630974531173706</v>
      </c>
      <c r="F438">
        <f t="shared" si="12"/>
        <v>0.44427535924205508</v>
      </c>
      <c r="G438">
        <f t="shared" si="13"/>
        <v>6.3521331761521513E-2</v>
      </c>
    </row>
    <row r="439" spans="4:7" x14ac:dyDescent="0.25">
      <c r="D439">
        <v>541.47021484375</v>
      </c>
      <c r="E439">
        <v>0.69396531581878662</v>
      </c>
      <c r="F439">
        <f t="shared" si="12"/>
        <v>0.44461163717461205</v>
      </c>
      <c r="G439">
        <f t="shared" si="13"/>
        <v>6.2177257053382284E-2</v>
      </c>
    </row>
    <row r="440" spans="4:7" x14ac:dyDescent="0.25">
      <c r="D440">
        <v>538.39117431640625</v>
      </c>
      <c r="E440">
        <v>0.56393802165985107</v>
      </c>
      <c r="F440">
        <f t="shared" si="12"/>
        <v>0.44374756207361277</v>
      </c>
      <c r="G440">
        <f t="shared" si="13"/>
        <v>1.4445746575551184E-2</v>
      </c>
    </row>
    <row r="441" spans="4:7" x14ac:dyDescent="0.25">
      <c r="D441">
        <v>538.7510986328125</v>
      </c>
      <c r="E441">
        <v>0.59087347984313965</v>
      </c>
      <c r="F441">
        <f t="shared" si="12"/>
        <v>0.44384882280408922</v>
      </c>
      <c r="G441">
        <f t="shared" si="13"/>
        <v>2.1616249777450403E-2</v>
      </c>
    </row>
    <row r="442" spans="4:7" x14ac:dyDescent="0.25">
      <c r="D442">
        <v>523.64471435546875</v>
      </c>
      <c r="E442">
        <v>0.5506177544593811</v>
      </c>
      <c r="F442">
        <f t="shared" si="12"/>
        <v>0.43953952635856075</v>
      </c>
      <c r="G442">
        <f t="shared" si="13"/>
        <v>1.2338372758017876E-2</v>
      </c>
    </row>
    <row r="443" spans="4:7" x14ac:dyDescent="0.25">
      <c r="D443">
        <v>529.49383544921875</v>
      </c>
      <c r="E443">
        <v>0.55313795804977417</v>
      </c>
      <c r="F443">
        <f t="shared" si="12"/>
        <v>0.44122263631699066</v>
      </c>
      <c r="G443">
        <f t="shared" si="13"/>
        <v>1.2525039238552445E-2</v>
      </c>
    </row>
    <row r="444" spans="4:7" x14ac:dyDescent="0.25">
      <c r="D444">
        <v>517.08526611328125</v>
      </c>
      <c r="E444">
        <v>0.46184062957763672</v>
      </c>
      <c r="F444">
        <f t="shared" si="12"/>
        <v>0.43762950635107389</v>
      </c>
      <c r="G444">
        <f t="shared" si="13"/>
        <v>5.8617848789180988E-4</v>
      </c>
    </row>
    <row r="445" spans="4:7" x14ac:dyDescent="0.25">
      <c r="D445">
        <v>501.59939575195312</v>
      </c>
      <c r="E445">
        <v>0.3841080367565155</v>
      </c>
      <c r="F445">
        <f t="shared" si="12"/>
        <v>0.43302235763045194</v>
      </c>
      <c r="G445">
        <f t="shared" si="13"/>
        <v>2.3926107865584138E-3</v>
      </c>
    </row>
    <row r="446" spans="4:7" x14ac:dyDescent="0.25">
      <c r="D446">
        <v>435.7623291015625</v>
      </c>
      <c r="E446">
        <v>0.26130777597427368</v>
      </c>
      <c r="F446">
        <f t="shared" si="12"/>
        <v>0.41170261979979061</v>
      </c>
      <c r="G446">
        <f t="shared" si="13"/>
        <v>2.261860904930163E-2</v>
      </c>
    </row>
    <row r="447" spans="4:7" x14ac:dyDescent="0.25">
      <c r="D447">
        <v>305.57281494140625</v>
      </c>
      <c r="E447">
        <v>0.17546637356281281</v>
      </c>
      <c r="F447">
        <f t="shared" si="12"/>
        <v>0.35792645909834409</v>
      </c>
      <c r="G447">
        <f t="shared" si="13"/>
        <v>3.3291682813633393E-2</v>
      </c>
    </row>
    <row r="448" spans="4:7" x14ac:dyDescent="0.25">
      <c r="D448">
        <v>256.64877319335937</v>
      </c>
      <c r="E448">
        <v>5.5624660104513168E-2</v>
      </c>
      <c r="F448">
        <f t="shared" si="12"/>
        <v>0.33148913146297121</v>
      </c>
      <c r="G448">
        <f t="shared" si="13"/>
        <v>7.6101206557881523E-2</v>
      </c>
    </row>
    <row r="449" spans="4:7" x14ac:dyDescent="0.25">
      <c r="D449">
        <v>216.66194152832031</v>
      </c>
      <c r="E449">
        <v>9.9155299365520477E-2</v>
      </c>
      <c r="F449">
        <f t="shared" si="12"/>
        <v>0.305825977037124</v>
      </c>
      <c r="G449">
        <f t="shared" si="13"/>
        <v>4.2712769009239836E-2</v>
      </c>
    </row>
    <row r="450" spans="4:7" x14ac:dyDescent="0.25">
      <c r="D450">
        <v>199.02020263671875</v>
      </c>
      <c r="E450">
        <v>0.12056346982717514</v>
      </c>
      <c r="F450">
        <f t="shared" si="12"/>
        <v>0.29295700387822221</v>
      </c>
      <c r="G450">
        <f t="shared" si="13"/>
        <v>2.9719530582609524E-2</v>
      </c>
    </row>
    <row r="451" spans="4:7" x14ac:dyDescent="0.25">
      <c r="D451">
        <v>199.50044250488281</v>
      </c>
      <c r="E451">
        <v>5.8596152812242508E-2</v>
      </c>
      <c r="F451">
        <f t="shared" si="12"/>
        <v>0.2933221868498368</v>
      </c>
      <c r="G451">
        <f t="shared" si="13"/>
        <v>5.5096311055017874E-2</v>
      </c>
    </row>
    <row r="452" spans="4:7" x14ac:dyDescent="0.25">
      <c r="D452">
        <v>199.78761291503906</v>
      </c>
      <c r="E452">
        <v>6.5127603709697723E-2</v>
      </c>
      <c r="F452">
        <f t="shared" si="12"/>
        <v>0.29354013659542177</v>
      </c>
      <c r="G452">
        <f t="shared" si="13"/>
        <v>5.2172285179271971E-2</v>
      </c>
    </row>
    <row r="453" spans="4:7" x14ac:dyDescent="0.25">
      <c r="D453">
        <v>235.78175354003906</v>
      </c>
      <c r="E453">
        <v>0.10762380808591843</v>
      </c>
      <c r="F453">
        <f t="shared" si="12"/>
        <v>0.31863985912941728</v>
      </c>
      <c r="G453">
        <f t="shared" si="13"/>
        <v>4.4527773797992512E-2</v>
      </c>
    </row>
    <row r="454" spans="4:7" x14ac:dyDescent="0.25">
      <c r="D454">
        <v>269.962646484375</v>
      </c>
      <c r="E454">
        <v>0.10150589048862457</v>
      </c>
      <c r="F454">
        <f t="shared" si="12"/>
        <v>0.33915232203518009</v>
      </c>
      <c r="G454">
        <f t="shared" si="13"/>
        <v>5.6475826426811697E-2</v>
      </c>
    </row>
    <row r="455" spans="4:7" x14ac:dyDescent="0.25">
      <c r="D455">
        <v>255.62063598632812</v>
      </c>
      <c r="E455">
        <v>0.14755600690841675</v>
      </c>
      <c r="F455">
        <f t="shared" si="12"/>
        <v>0.33088091781869111</v>
      </c>
      <c r="G455">
        <f t="shared" si="13"/>
        <v>3.3608022960260032E-2</v>
      </c>
    </row>
    <row r="456" spans="4:7" x14ac:dyDescent="0.25">
      <c r="D456">
        <v>309.48452758789063</v>
      </c>
      <c r="E456">
        <v>0.12242832779884338</v>
      </c>
      <c r="F456">
        <f t="shared" si="12"/>
        <v>0.3598538069937397</v>
      </c>
      <c r="G456">
        <f t="shared" si="13"/>
        <v>5.6370858170926144E-2</v>
      </c>
    </row>
    <row r="457" spans="4:7" x14ac:dyDescent="0.25">
      <c r="D457">
        <v>372.27825927734375</v>
      </c>
      <c r="E457">
        <v>0.2467162013053894</v>
      </c>
      <c r="F457">
        <f t="shared" si="12"/>
        <v>0.38784481557914863</v>
      </c>
      <c r="G457">
        <f t="shared" si="13"/>
        <v>1.9917285766831515E-2</v>
      </c>
    </row>
    <row r="458" spans="4:7" x14ac:dyDescent="0.25">
      <c r="D458">
        <v>387.5130615234375</v>
      </c>
      <c r="E458">
        <v>0.24721920490264893</v>
      </c>
      <c r="F458">
        <f t="shared" si="12"/>
        <v>0.39392201696475404</v>
      </c>
      <c r="G458">
        <f t="shared" si="13"/>
        <v>2.1521715066929334E-2</v>
      </c>
    </row>
    <row r="459" spans="4:7" x14ac:dyDescent="0.25">
      <c r="D459">
        <v>344.68511962890625</v>
      </c>
      <c r="E459">
        <v>0.11094751954078674</v>
      </c>
      <c r="F459">
        <f t="shared" si="12"/>
        <v>0.37617613831975094</v>
      </c>
      <c r="G459">
        <f t="shared" si="13"/>
        <v>7.0346220219397126E-2</v>
      </c>
    </row>
    <row r="460" spans="4:7" x14ac:dyDescent="0.25">
      <c r="D460">
        <v>281.68984985351562</v>
      </c>
      <c r="E460">
        <v>0.11573458462953568</v>
      </c>
      <c r="F460">
        <f t="shared" si="12"/>
        <v>0.34559545694341043</v>
      </c>
      <c r="G460">
        <f t="shared" si="13"/>
        <v>5.283602062089543E-2</v>
      </c>
    </row>
    <row r="461" spans="4:7" x14ac:dyDescent="0.25">
      <c r="D461">
        <v>327.15225219726562</v>
      </c>
      <c r="E461">
        <v>0.11960969120264053</v>
      </c>
      <c r="F461">
        <f t="shared" si="12"/>
        <v>0.36826588606467603</v>
      </c>
      <c r="G461">
        <f t="shared" si="13"/>
        <v>6.1829903243266565E-2</v>
      </c>
    </row>
    <row r="462" spans="4:7" x14ac:dyDescent="0.25">
      <c r="D462">
        <v>285.6767578125</v>
      </c>
      <c r="E462">
        <v>0.13737775385379791</v>
      </c>
      <c r="F462">
        <f t="shared" si="12"/>
        <v>0.34772498079191416</v>
      </c>
      <c r="G462">
        <f t="shared" si="13"/>
        <v>4.4245955880555375E-2</v>
      </c>
    </row>
    <row r="463" spans="4:7" x14ac:dyDescent="0.25">
      <c r="D463">
        <v>296.84820556640625</v>
      </c>
      <c r="E463">
        <v>0.16359543800354004</v>
      </c>
      <c r="F463">
        <f t="shared" si="12"/>
        <v>0.35353732184286413</v>
      </c>
      <c r="G463">
        <f t="shared" si="13"/>
        <v>3.6077919236431284E-2</v>
      </c>
    </row>
    <row r="464" spans="4:7" x14ac:dyDescent="0.25">
      <c r="D464">
        <v>276.74221801757812</v>
      </c>
      <c r="E464">
        <v>0.12772981822490692</v>
      </c>
      <c r="F464">
        <f t="shared" ref="F464:F527" si="14">LOG($D464)/LOG($B$3)*$B$2 + $B$4</f>
        <v>0.34291047535853836</v>
      </c>
      <c r="G464">
        <f t="shared" ref="G464:G527" si="15">(F464-E464)^2</f>
        <v>4.6302715204461449E-2</v>
      </c>
    </row>
    <row r="465" spans="4:7" x14ac:dyDescent="0.25">
      <c r="D465">
        <v>287.17971801757812</v>
      </c>
      <c r="E465">
        <v>0.11900252103805542</v>
      </c>
      <c r="F465">
        <f t="shared" si="14"/>
        <v>0.34852005116921292</v>
      </c>
      <c r="G465">
        <f t="shared" si="15"/>
        <v>5.267829663750679E-2</v>
      </c>
    </row>
    <row r="466" spans="4:7" x14ac:dyDescent="0.25">
      <c r="D466">
        <v>289.52487182617187</v>
      </c>
      <c r="E466">
        <v>0.13765649497509003</v>
      </c>
      <c r="F466">
        <f t="shared" si="14"/>
        <v>0.34975237043776708</v>
      </c>
      <c r="G466">
        <f t="shared" si="15"/>
        <v>4.4984660388279411E-2</v>
      </c>
    </row>
    <row r="467" spans="4:7" x14ac:dyDescent="0.25">
      <c r="D467">
        <v>262.49984741210937</v>
      </c>
      <c r="E467">
        <v>0.10340818762779236</v>
      </c>
      <c r="F467">
        <f t="shared" si="14"/>
        <v>0.334904717377841</v>
      </c>
      <c r="G467">
        <f t="shared" si="15"/>
        <v>5.3590643286315152E-2</v>
      </c>
    </row>
    <row r="468" spans="4:7" x14ac:dyDescent="0.25">
      <c r="D468">
        <v>287.9844970703125</v>
      </c>
      <c r="E468">
        <v>9.9716909229755402E-2</v>
      </c>
      <c r="F468">
        <f t="shared" si="14"/>
        <v>0.34894407279910555</v>
      </c>
      <c r="G468">
        <f t="shared" si="15"/>
        <v>6.2114179060823616E-2</v>
      </c>
    </row>
    <row r="469" spans="4:7" x14ac:dyDescent="0.25">
      <c r="D469">
        <v>317.92123413085937</v>
      </c>
      <c r="E469">
        <v>0.14577841758728027</v>
      </c>
      <c r="F469">
        <f t="shared" si="14"/>
        <v>0.36392905028069833</v>
      </c>
      <c r="G469">
        <f t="shared" si="15"/>
        <v>4.7589698544538601E-2</v>
      </c>
    </row>
    <row r="470" spans="4:7" x14ac:dyDescent="0.25">
      <c r="D470">
        <v>246.03665161132812</v>
      </c>
      <c r="E470">
        <v>0.15310847759246826</v>
      </c>
      <c r="F470">
        <f t="shared" si="14"/>
        <v>0.32509070217022473</v>
      </c>
      <c r="G470">
        <f t="shared" si="15"/>
        <v>2.9577885570713863E-2</v>
      </c>
    </row>
    <row r="471" spans="4:7" x14ac:dyDescent="0.25">
      <c r="D471">
        <v>196.55122375488281</v>
      </c>
      <c r="E471">
        <v>6.9023385643959045E-2</v>
      </c>
      <c r="F471">
        <f t="shared" si="14"/>
        <v>0.29106552705881561</v>
      </c>
      <c r="G471">
        <f t="shared" si="15"/>
        <v>4.9302712564095158E-2</v>
      </c>
    </row>
    <row r="472" spans="4:7" x14ac:dyDescent="0.25">
      <c r="D472">
        <v>199.04209899902344</v>
      </c>
      <c r="E472">
        <v>3.8054570555686951E-2</v>
      </c>
      <c r="F472">
        <f t="shared" si="14"/>
        <v>0.29297367342694269</v>
      </c>
      <c r="G472">
        <f t="shared" si="15"/>
        <v>6.4983749008685865E-2</v>
      </c>
    </row>
    <row r="473" spans="4:7" x14ac:dyDescent="0.25">
      <c r="D473">
        <v>198.66535949707031</v>
      </c>
      <c r="E473">
        <v>4.2703244835138321E-2</v>
      </c>
      <c r="F473">
        <f t="shared" si="14"/>
        <v>0.29268660827479176</v>
      </c>
      <c r="G473">
        <f t="shared" si="15"/>
        <v>6.2491681996601857E-2</v>
      </c>
    </row>
    <row r="474" spans="4:7" x14ac:dyDescent="0.25">
      <c r="D474">
        <v>199.11207580566406</v>
      </c>
      <c r="E474">
        <v>0.10483787208795547</v>
      </c>
      <c r="F474">
        <f t="shared" si="14"/>
        <v>0.29302693399229052</v>
      </c>
      <c r="G474">
        <f t="shared" si="15"/>
        <v>3.5415123020433648E-2</v>
      </c>
    </row>
    <row r="475" spans="4:7" x14ac:dyDescent="0.25">
      <c r="D475">
        <v>199.561279296875</v>
      </c>
      <c r="E475">
        <v>6.6090129315853119E-2</v>
      </c>
      <c r="F475">
        <f t="shared" si="14"/>
        <v>0.29336838548633415</v>
      </c>
      <c r="G475">
        <f t="shared" si="15"/>
        <v>5.1655405727894801E-2</v>
      </c>
    </row>
    <row r="476" spans="4:7" x14ac:dyDescent="0.25">
      <c r="D476">
        <v>199.614990234375</v>
      </c>
      <c r="E476">
        <v>2.0088546443730593E-3</v>
      </c>
      <c r="F476">
        <f t="shared" si="14"/>
        <v>0.29340916114094728</v>
      </c>
      <c r="G476">
        <f t="shared" si="15"/>
        <v>8.4914138626297403E-2</v>
      </c>
    </row>
    <row r="477" spans="4:7" x14ac:dyDescent="0.25">
      <c r="D477">
        <v>199.88423156738281</v>
      </c>
      <c r="E477">
        <v>0.1096266582608223</v>
      </c>
      <c r="F477">
        <f t="shared" si="14"/>
        <v>0.29361339548826326</v>
      </c>
      <c r="G477">
        <f t="shared" si="15"/>
        <v>3.3851119475599413E-2</v>
      </c>
    </row>
    <row r="478" spans="4:7" x14ac:dyDescent="0.25">
      <c r="D478">
        <v>203.05429077148437</v>
      </c>
      <c r="E478">
        <v>0.12731918692588806</v>
      </c>
      <c r="F478">
        <f t="shared" si="14"/>
        <v>0.2959975833131735</v>
      </c>
      <c r="G478">
        <f t="shared" si="15"/>
        <v>2.8452401407786189E-2</v>
      </c>
    </row>
    <row r="479" spans="4:7" x14ac:dyDescent="0.25">
      <c r="D479">
        <v>203.1566162109375</v>
      </c>
      <c r="E479">
        <v>0.11837426573038101</v>
      </c>
      <c r="F479">
        <f t="shared" si="14"/>
        <v>0.29607392029218849</v>
      </c>
      <c r="G479">
        <f t="shared" si="15"/>
        <v>3.1577167231385705E-2</v>
      </c>
    </row>
    <row r="480" spans="4:7" x14ac:dyDescent="0.25">
      <c r="D480">
        <v>234.34828186035156</v>
      </c>
      <c r="E480">
        <v>0.14986659586429596</v>
      </c>
      <c r="F480">
        <f t="shared" si="14"/>
        <v>0.31771585186254725</v>
      </c>
      <c r="G480">
        <f t="shared" si="15"/>
        <v>2.8173372739166497E-2</v>
      </c>
    </row>
    <row r="481" spans="4:7" x14ac:dyDescent="0.25">
      <c r="D481">
        <v>283.91232299804687</v>
      </c>
      <c r="E481">
        <v>7.6777786016464233E-2</v>
      </c>
      <c r="F481">
        <f t="shared" si="14"/>
        <v>0.3467862344146776</v>
      </c>
      <c r="G481">
        <f t="shared" si="15"/>
        <v>7.2904562206410645E-2</v>
      </c>
    </row>
    <row r="482" spans="4:7" x14ac:dyDescent="0.25">
      <c r="D482">
        <v>300.43484497070312</v>
      </c>
      <c r="E482">
        <v>0.1093367412686348</v>
      </c>
      <c r="F482">
        <f t="shared" si="14"/>
        <v>0.35535708834617896</v>
      </c>
      <c r="G482">
        <f t="shared" si="15"/>
        <v>6.0526011176155296E-2</v>
      </c>
    </row>
    <row r="483" spans="4:7" x14ac:dyDescent="0.25">
      <c r="D483">
        <v>347.4190673828125</v>
      </c>
      <c r="E483">
        <v>0.13763608038425446</v>
      </c>
      <c r="F483">
        <f t="shared" si="14"/>
        <v>0.37737322035923404</v>
      </c>
      <c r="G483">
        <f t="shared" si="15"/>
        <v>5.7473896283382953E-2</v>
      </c>
    </row>
    <row r="484" spans="4:7" x14ac:dyDescent="0.25">
      <c r="D484">
        <v>325.33883666992187</v>
      </c>
      <c r="E484">
        <v>0.14087161421775818</v>
      </c>
      <c r="F484">
        <f t="shared" si="14"/>
        <v>0.36742366367017898</v>
      </c>
      <c r="G484">
        <f t="shared" si="15"/>
        <v>5.1325831111092117E-2</v>
      </c>
    </row>
    <row r="485" spans="4:7" x14ac:dyDescent="0.25">
      <c r="D485">
        <v>350.64547729492187</v>
      </c>
      <c r="E485">
        <v>0.15200161933898926</v>
      </c>
      <c r="F485">
        <f t="shared" si="14"/>
        <v>0.37877387149270558</v>
      </c>
      <c r="G485">
        <f t="shared" si="15"/>
        <v>5.1425654346868702E-2</v>
      </c>
    </row>
    <row r="486" spans="4:7" x14ac:dyDescent="0.25">
      <c r="D486">
        <v>379.1787109375</v>
      </c>
      <c r="E486">
        <v>0.10230628401041031</v>
      </c>
      <c r="F486">
        <f t="shared" si="14"/>
        <v>0.39062765745426087</v>
      </c>
      <c r="G486">
        <f t="shared" si="15"/>
        <v>8.3129214384548331E-2</v>
      </c>
    </row>
    <row r="487" spans="4:7" x14ac:dyDescent="0.25">
      <c r="D487">
        <v>421.990966796875</v>
      </c>
      <c r="E487">
        <v>8.1760026514530182E-2</v>
      </c>
      <c r="F487">
        <f t="shared" si="14"/>
        <v>0.40683681424152152</v>
      </c>
      <c r="G487">
        <f t="shared" si="15"/>
        <v>0.10567491791889938</v>
      </c>
    </row>
    <row r="488" spans="4:7" x14ac:dyDescent="0.25">
      <c r="D488">
        <v>499.52639770507812</v>
      </c>
      <c r="E488">
        <v>0.17938585579395294</v>
      </c>
      <c r="F488">
        <f t="shared" si="14"/>
        <v>0.43239485755208651</v>
      </c>
      <c r="G488">
        <f t="shared" si="15"/>
        <v>6.401355497064723E-2</v>
      </c>
    </row>
    <row r="489" spans="4:7" x14ac:dyDescent="0.25">
      <c r="D489">
        <v>502.9927978515625</v>
      </c>
      <c r="E489">
        <v>0.27530965209007263</v>
      </c>
      <c r="F489">
        <f t="shared" si="14"/>
        <v>0.43344268712127965</v>
      </c>
      <c r="G489">
        <f t="shared" si="15"/>
        <v>2.5006056768180945E-2</v>
      </c>
    </row>
    <row r="490" spans="4:7" x14ac:dyDescent="0.25">
      <c r="D490">
        <v>497.09616088867187</v>
      </c>
      <c r="E490">
        <v>0.26865354180335999</v>
      </c>
      <c r="F490">
        <f t="shared" si="14"/>
        <v>0.43165589630240297</v>
      </c>
      <c r="G490">
        <f t="shared" si="15"/>
        <v>2.656976757223168E-2</v>
      </c>
    </row>
    <row r="491" spans="4:7" x14ac:dyDescent="0.25">
      <c r="D491">
        <v>471.28277587890625</v>
      </c>
      <c r="E491">
        <v>0.28892460465431213</v>
      </c>
      <c r="F491">
        <f t="shared" si="14"/>
        <v>0.42357600642799131</v>
      </c>
      <c r="G491">
        <f t="shared" si="15"/>
        <v>1.8130999999616773E-2</v>
      </c>
    </row>
    <row r="492" spans="4:7" x14ac:dyDescent="0.25">
      <c r="D492">
        <v>460.98843383789062</v>
      </c>
      <c r="E492">
        <v>0.34459477663040161</v>
      </c>
      <c r="F492">
        <f t="shared" si="14"/>
        <v>0.42022961379628998</v>
      </c>
      <c r="G492">
        <f t="shared" si="15"/>
        <v>5.7206285931104489E-3</v>
      </c>
    </row>
    <row r="493" spans="4:7" x14ac:dyDescent="0.25">
      <c r="D493">
        <v>381.79373168945312</v>
      </c>
      <c r="E493">
        <v>0.21264208853244781</v>
      </c>
      <c r="F493">
        <f t="shared" si="14"/>
        <v>0.39166904131090108</v>
      </c>
      <c r="G493">
        <f t="shared" si="15"/>
        <v>3.2050649821138533E-2</v>
      </c>
    </row>
    <row r="494" spans="4:7" x14ac:dyDescent="0.25">
      <c r="D494">
        <v>300.22171020507812</v>
      </c>
      <c r="E494">
        <v>0.18817472457885742</v>
      </c>
      <c r="F494">
        <f t="shared" si="14"/>
        <v>0.35524955800727553</v>
      </c>
      <c r="G494">
        <f t="shared" si="15"/>
        <v>2.7913999965133659E-2</v>
      </c>
    </row>
    <row r="495" spans="4:7" x14ac:dyDescent="0.25">
      <c r="D495">
        <v>235.42030334472656</v>
      </c>
      <c r="E495">
        <v>0.14138129353523254</v>
      </c>
      <c r="F495">
        <f t="shared" si="14"/>
        <v>0.3184074012385617</v>
      </c>
      <c r="G495">
        <f t="shared" si="15"/>
        <v>3.1338242808590697E-2</v>
      </c>
    </row>
    <row r="496" spans="4:7" x14ac:dyDescent="0.25">
      <c r="D496">
        <v>197.6572265625</v>
      </c>
      <c r="E496">
        <v>0.16131982207298279</v>
      </c>
      <c r="F496">
        <f t="shared" si="14"/>
        <v>0.29191575301841066</v>
      </c>
      <c r="G496">
        <f t="shared" si="15"/>
        <v>1.7055297179502965E-2</v>
      </c>
    </row>
    <row r="497" spans="4:7" x14ac:dyDescent="0.25">
      <c r="D497">
        <v>197.66499328613281</v>
      </c>
      <c r="E497">
        <v>0.130788654088974</v>
      </c>
      <c r="F497">
        <f t="shared" si="14"/>
        <v>0.29192170675406437</v>
      </c>
      <c r="G497">
        <f t="shared" si="15"/>
        <v>2.5963860661170787E-2</v>
      </c>
    </row>
    <row r="498" spans="4:7" x14ac:dyDescent="0.25">
      <c r="D498">
        <v>200.85679626464844</v>
      </c>
      <c r="E498">
        <v>4.6707428991794586E-2</v>
      </c>
      <c r="F498">
        <f t="shared" si="14"/>
        <v>0.29434885448978132</v>
      </c>
      <c r="G498">
        <f t="shared" si="15"/>
        <v>6.1326275622674911E-2</v>
      </c>
    </row>
    <row r="499" spans="4:7" x14ac:dyDescent="0.25">
      <c r="D499">
        <v>201.6314697265625</v>
      </c>
      <c r="E499">
        <v>8.479376882314682E-2</v>
      </c>
      <c r="F499">
        <f t="shared" si="14"/>
        <v>0.29493212351397702</v>
      </c>
      <c r="G499">
        <f t="shared" si="15"/>
        <v>4.4158128112169161E-2</v>
      </c>
    </row>
    <row r="500" spans="4:7" x14ac:dyDescent="0.25">
      <c r="D500">
        <v>198.97348022460937</v>
      </c>
      <c r="E500">
        <v>0.11066363006830215</v>
      </c>
      <c r="F500">
        <f t="shared" si="14"/>
        <v>0.29292142829729462</v>
      </c>
      <c r="G500">
        <f t="shared" si="15"/>
        <v>3.321790501528013E-2</v>
      </c>
    </row>
    <row r="501" spans="4:7" x14ac:dyDescent="0.25">
      <c r="D501">
        <v>199.78076171875</v>
      </c>
      <c r="E501">
        <v>6.7822061479091644E-2</v>
      </c>
      <c r="F501">
        <f t="shared" si="14"/>
        <v>0.29353494048675366</v>
      </c>
      <c r="G501">
        <f t="shared" si="15"/>
        <v>5.0946303749927473E-2</v>
      </c>
    </row>
    <row r="502" spans="4:7" x14ac:dyDescent="0.25">
      <c r="D502">
        <v>243.87968444824219</v>
      </c>
      <c r="E502">
        <v>4.9842491745948792E-2</v>
      </c>
      <c r="F502">
        <f t="shared" si="14"/>
        <v>0.323756482496249</v>
      </c>
      <c r="G502">
        <f t="shared" si="15"/>
        <v>7.5028874328755546E-2</v>
      </c>
    </row>
    <row r="503" spans="4:7" x14ac:dyDescent="0.25">
      <c r="D503">
        <v>258.51385498046875</v>
      </c>
      <c r="E503">
        <v>3.6018840968608856E-2</v>
      </c>
      <c r="F503">
        <f t="shared" si="14"/>
        <v>0.33258626211853692</v>
      </c>
      <c r="G503">
        <f t="shared" si="15"/>
        <v>8.7952235287518804E-2</v>
      </c>
    </row>
    <row r="504" spans="4:7" x14ac:dyDescent="0.25">
      <c r="D504">
        <v>356.09930419921875</v>
      </c>
      <c r="E504">
        <v>9.2872023582458496E-2</v>
      </c>
      <c r="F504">
        <f t="shared" si="14"/>
        <v>0.38111244099756481</v>
      </c>
      <c r="G504">
        <f t="shared" si="15"/>
        <v>8.3082538231634723E-2</v>
      </c>
    </row>
    <row r="505" spans="4:7" x14ac:dyDescent="0.25">
      <c r="D505">
        <v>377.04019165039063</v>
      </c>
      <c r="E505">
        <v>0.15669746696949005</v>
      </c>
      <c r="F505">
        <f t="shared" si="14"/>
        <v>0.38977067935771836</v>
      </c>
      <c r="G505">
        <f t="shared" si="15"/>
        <v>5.4323122332968182E-2</v>
      </c>
    </row>
    <row r="506" spans="4:7" x14ac:dyDescent="0.25">
      <c r="D506">
        <v>368.82113647460937</v>
      </c>
      <c r="E506">
        <v>0.16997399926185608</v>
      </c>
      <c r="F506">
        <f t="shared" si="14"/>
        <v>0.386431157370282</v>
      </c>
      <c r="G506">
        <f t="shared" si="15"/>
        <v>4.6853701296376095E-2</v>
      </c>
    </row>
    <row r="507" spans="4:7" x14ac:dyDescent="0.25">
      <c r="D507">
        <v>374.04965209960937</v>
      </c>
      <c r="E507">
        <v>0.16367140412330627</v>
      </c>
      <c r="F507">
        <f t="shared" si="14"/>
        <v>0.38856408058949876</v>
      </c>
      <c r="G507">
        <f t="shared" si="15"/>
        <v>5.0576715928127527E-2</v>
      </c>
    </row>
    <row r="508" spans="4:7" x14ac:dyDescent="0.25">
      <c r="D508">
        <v>388.82684326171875</v>
      </c>
      <c r="E508">
        <v>0.14951065182685852</v>
      </c>
      <c r="F508">
        <f t="shared" si="14"/>
        <v>0.39443484841017218</v>
      </c>
      <c r="G508">
        <f t="shared" si="15"/>
        <v>5.9987862071981674E-2</v>
      </c>
    </row>
    <row r="509" spans="4:7" x14ac:dyDescent="0.25">
      <c r="D509">
        <v>476.30191040039062</v>
      </c>
      <c r="E509">
        <v>0.18506872653961182</v>
      </c>
      <c r="F509">
        <f t="shared" si="14"/>
        <v>0.4251811644194432</v>
      </c>
      <c r="G509">
        <f t="shared" si="15"/>
        <v>5.7653982824595884E-2</v>
      </c>
    </row>
    <row r="510" spans="4:7" x14ac:dyDescent="0.25">
      <c r="D510">
        <v>516.14898681640625</v>
      </c>
      <c r="E510">
        <v>0.13664081692695618</v>
      </c>
      <c r="F510">
        <f t="shared" si="14"/>
        <v>0.43735490057641957</v>
      </c>
      <c r="G510">
        <f t="shared" si="15"/>
        <v>9.0428960105136472E-2</v>
      </c>
    </row>
    <row r="511" spans="4:7" x14ac:dyDescent="0.25">
      <c r="D511">
        <v>498.80465698242187</v>
      </c>
      <c r="E511">
        <v>0.29127585887908936</v>
      </c>
      <c r="F511">
        <f t="shared" si="14"/>
        <v>0.43217577407416574</v>
      </c>
      <c r="G511">
        <f t="shared" si="15"/>
        <v>1.9852786101979717E-2</v>
      </c>
    </row>
    <row r="512" spans="4:7" x14ac:dyDescent="0.25">
      <c r="D512">
        <v>527.8896484375</v>
      </c>
      <c r="E512">
        <v>0.34484443068504333</v>
      </c>
      <c r="F512">
        <f t="shared" si="14"/>
        <v>0.44076288209292303</v>
      </c>
      <c r="G512">
        <f t="shared" si="15"/>
        <v>9.2003493204857768E-3</v>
      </c>
    </row>
    <row r="513" spans="4:7" x14ac:dyDescent="0.25">
      <c r="D513">
        <v>535.89697265625</v>
      </c>
      <c r="E513">
        <v>0.41212630271911621</v>
      </c>
      <c r="F513">
        <f t="shared" si="14"/>
        <v>0.44304398045963955</v>
      </c>
      <c r="G513">
        <f t="shared" si="15"/>
        <v>9.5590279686685257E-4</v>
      </c>
    </row>
    <row r="514" spans="4:7" x14ac:dyDescent="0.25">
      <c r="D514">
        <v>515.87841796875</v>
      </c>
      <c r="E514">
        <v>0.38582053780555725</v>
      </c>
      <c r="F514">
        <f t="shared" si="14"/>
        <v>0.43727545138277601</v>
      </c>
      <c r="G514">
        <f t="shared" si="15"/>
        <v>2.6476081312390518E-3</v>
      </c>
    </row>
    <row r="515" spans="4:7" x14ac:dyDescent="0.25">
      <c r="D515">
        <v>496.121826171875</v>
      </c>
      <c r="E515">
        <v>0.36581519246101379</v>
      </c>
      <c r="F515">
        <f t="shared" si="14"/>
        <v>0.43135861563844546</v>
      </c>
      <c r="G515">
        <f t="shared" si="15"/>
        <v>4.2959403218158871E-3</v>
      </c>
    </row>
    <row r="516" spans="4:7" x14ac:dyDescent="0.25">
      <c r="D516">
        <v>513.1038818359375</v>
      </c>
      <c r="E516">
        <v>0.31852430105209351</v>
      </c>
      <c r="F516">
        <f t="shared" si="14"/>
        <v>0.43645833022674807</v>
      </c>
      <c r="G516">
        <f t="shared" si="15"/>
        <v>1.3908435237368275E-2</v>
      </c>
    </row>
    <row r="517" spans="4:7" x14ac:dyDescent="0.25">
      <c r="D517">
        <v>434.039306640625</v>
      </c>
      <c r="E517">
        <v>0.33365127444267273</v>
      </c>
      <c r="F517">
        <f t="shared" si="14"/>
        <v>0.41110231169266653</v>
      </c>
      <c r="G517">
        <f t="shared" si="15"/>
        <v>5.9986631710999281E-3</v>
      </c>
    </row>
    <row r="518" spans="4:7" x14ac:dyDescent="0.25">
      <c r="D518">
        <v>301.90280151367187</v>
      </c>
      <c r="E518">
        <v>0.171141117811203</v>
      </c>
      <c r="F518">
        <f t="shared" si="14"/>
        <v>0.35609563336406203</v>
      </c>
      <c r="G518">
        <f t="shared" si="15"/>
        <v>3.4208172823392773E-2</v>
      </c>
    </row>
    <row r="519" spans="4:7" x14ac:dyDescent="0.25">
      <c r="D519">
        <v>220.40164184570312</v>
      </c>
      <c r="E519">
        <v>0.11352664232254028</v>
      </c>
      <c r="F519">
        <f t="shared" si="14"/>
        <v>0.30841899604103273</v>
      </c>
      <c r="G519">
        <f t="shared" si="15"/>
        <v>3.7983029537933977E-2</v>
      </c>
    </row>
    <row r="520" spans="4:7" x14ac:dyDescent="0.25">
      <c r="D520">
        <v>200.46177673339844</v>
      </c>
      <c r="E520">
        <v>0.11929985880851746</v>
      </c>
      <c r="F520">
        <f t="shared" si="14"/>
        <v>0.29405056883210401</v>
      </c>
      <c r="G520">
        <f t="shared" si="15"/>
        <v>3.0537810653747634E-2</v>
      </c>
    </row>
    <row r="521" spans="4:7" x14ac:dyDescent="0.25">
      <c r="D521">
        <v>199.03622436523437</v>
      </c>
      <c r="E521">
        <v>0.15230800211429596</v>
      </c>
      <c r="F521">
        <f t="shared" si="14"/>
        <v>0.29296920128899784</v>
      </c>
      <c r="G521">
        <f t="shared" si="15"/>
        <v>1.9785572953265152E-2</v>
      </c>
    </row>
    <row r="522" spans="4:7" x14ac:dyDescent="0.25">
      <c r="D522">
        <v>199.64848327636719</v>
      </c>
      <c r="E522">
        <v>9.6743553876876831E-2</v>
      </c>
      <c r="F522">
        <f t="shared" si="14"/>
        <v>0.29343458245148768</v>
      </c>
      <c r="G522">
        <f t="shared" si="15"/>
        <v>3.8687360721738381E-2</v>
      </c>
    </row>
    <row r="523" spans="4:7" x14ac:dyDescent="0.25">
      <c r="D523">
        <v>199.96971130371094</v>
      </c>
      <c r="E523">
        <v>0.13869759440422058</v>
      </c>
      <c r="F523">
        <f t="shared" si="14"/>
        <v>0.29367817903476356</v>
      </c>
      <c r="G523">
        <f t="shared" si="15"/>
        <v>2.4018981612424897E-2</v>
      </c>
    </row>
    <row r="524" spans="4:7" x14ac:dyDescent="0.25">
      <c r="D524">
        <v>199.02421569824219</v>
      </c>
      <c r="E524">
        <v>9.5019340515136719E-2</v>
      </c>
      <c r="F524">
        <f t="shared" si="14"/>
        <v>0.29296005913137702</v>
      </c>
      <c r="G524">
        <f t="shared" si="15"/>
        <v>3.9180528086313615E-2</v>
      </c>
    </row>
    <row r="525" spans="4:7" x14ac:dyDescent="0.25">
      <c r="D525">
        <v>200.64619445800781</v>
      </c>
      <c r="E525">
        <v>0.12912097573280334</v>
      </c>
      <c r="F525">
        <f t="shared" si="14"/>
        <v>0.29418989872997403</v>
      </c>
      <c r="G525">
        <f t="shared" si="15"/>
        <v>2.7247749339445865E-2</v>
      </c>
    </row>
    <row r="526" spans="4:7" x14ac:dyDescent="0.25">
      <c r="D526">
        <v>201.57418823242187</v>
      </c>
      <c r="E526">
        <v>0.13664543628692627</v>
      </c>
      <c r="F526">
        <f t="shared" si="14"/>
        <v>0.29488907178034696</v>
      </c>
      <c r="G526">
        <f t="shared" si="15"/>
        <v>2.5041048174174591E-2</v>
      </c>
    </row>
    <row r="527" spans="4:7" x14ac:dyDescent="0.25">
      <c r="D527">
        <v>85.9644775390625</v>
      </c>
      <c r="E527">
        <v>0.10801404714584351</v>
      </c>
      <c r="F527">
        <f t="shared" si="14"/>
        <v>0.16575931076687378</v>
      </c>
      <c r="G527">
        <f t="shared" si="15"/>
        <v>3.3345154706622823E-3</v>
      </c>
    </row>
    <row r="528" spans="4:7" x14ac:dyDescent="0.25">
      <c r="D528">
        <v>2.4638187140226364E-2</v>
      </c>
      <c r="E528">
        <v>0.12634117901325226</v>
      </c>
      <c r="F528">
        <f t="shared" ref="F528:F591" si="16">LOG($D528)/LOG($B$3)*$B$2 + $B$4</f>
        <v>-1.0702571428205254</v>
      </c>
      <c r="G528">
        <f t="shared" ref="G528:G591" si="17">(F528-E528)^2</f>
        <v>1.431847543815413</v>
      </c>
    </row>
    <row r="529" spans="4:7" x14ac:dyDescent="0.25">
      <c r="D529">
        <v>2.5843026116490364E-2</v>
      </c>
      <c r="E529">
        <v>0.1262543797492981</v>
      </c>
      <c r="F529">
        <f t="shared" si="16"/>
        <v>-1.063023040790795</v>
      </c>
      <c r="G529">
        <f t="shared" si="17"/>
        <v>1.4143807830064974</v>
      </c>
    </row>
    <row r="530" spans="4:7" x14ac:dyDescent="0.25">
      <c r="D530">
        <v>2.5846637785434723E-2</v>
      </c>
      <c r="E530">
        <v>0.13266266882419586</v>
      </c>
      <c r="F530">
        <f t="shared" si="16"/>
        <v>-1.0630018665840661</v>
      </c>
      <c r="G530">
        <f t="shared" si="17"/>
        <v>1.4296136812330551</v>
      </c>
    </row>
    <row r="531" spans="4:7" x14ac:dyDescent="0.25">
      <c r="D531">
        <v>3.7752695381641388E-2</v>
      </c>
      <c r="E531">
        <v>0.19898717105388641</v>
      </c>
      <c r="F531">
        <f t="shared" si="16"/>
        <v>-1.0055941305209868</v>
      </c>
      <c r="G531">
        <f t="shared" si="17"/>
        <v>1.4510161121038156</v>
      </c>
    </row>
    <row r="532" spans="4:7" x14ac:dyDescent="0.25">
      <c r="D532">
        <v>24.638946533203125</v>
      </c>
      <c r="E532">
        <v>0.11110468953847885</v>
      </c>
      <c r="F532">
        <f t="shared" si="16"/>
        <v>-2.3582248726040811E-2</v>
      </c>
      <c r="G532">
        <f t="shared" si="17"/>
        <v>1.814057133907053E-2</v>
      </c>
    </row>
    <row r="533" spans="4:7" x14ac:dyDescent="0.25">
      <c r="D533">
        <v>81.081184387207031</v>
      </c>
      <c r="E533">
        <v>0.24456831812858582</v>
      </c>
      <c r="F533">
        <f t="shared" si="16"/>
        <v>0.1568978712819864</v>
      </c>
      <c r="G533">
        <f t="shared" si="17"/>
        <v>7.686107250282413E-3</v>
      </c>
    </row>
    <row r="534" spans="4:7" x14ac:dyDescent="0.25">
      <c r="D534">
        <v>122.83583068847656</v>
      </c>
      <c r="E534">
        <v>0.50979942083358765</v>
      </c>
      <c r="F534">
        <f t="shared" si="16"/>
        <v>0.21983937932248998</v>
      </c>
      <c r="G534">
        <f t="shared" si="17"/>
        <v>8.4076825673117486E-2</v>
      </c>
    </row>
    <row r="535" spans="4:7" x14ac:dyDescent="0.25">
      <c r="D535">
        <v>178.96014404296875</v>
      </c>
      <c r="E535">
        <v>0.61307626962661743</v>
      </c>
      <c r="F535">
        <f t="shared" si="16"/>
        <v>0.27685892156419112</v>
      </c>
      <c r="G535">
        <f t="shared" si="17"/>
        <v>0.11304210513813072</v>
      </c>
    </row>
    <row r="536" spans="4:7" x14ac:dyDescent="0.25">
      <c r="D536">
        <v>269.01947021484375</v>
      </c>
      <c r="E536">
        <v>0.57367849349975586</v>
      </c>
      <c r="F536">
        <f t="shared" si="16"/>
        <v>0.33862202173296296</v>
      </c>
      <c r="G536">
        <f t="shared" si="17"/>
        <v>5.5251544919453104E-2</v>
      </c>
    </row>
    <row r="537" spans="4:7" x14ac:dyDescent="0.25">
      <c r="D537">
        <v>274.27554321289063</v>
      </c>
      <c r="E537">
        <v>0.60266333818435669</v>
      </c>
      <c r="F537">
        <f t="shared" si="16"/>
        <v>0.34155387439043139</v>
      </c>
      <c r="G537">
        <f t="shared" si="17"/>
        <v>6.8178152082751187E-2</v>
      </c>
    </row>
    <row r="538" spans="4:7" x14ac:dyDescent="0.25">
      <c r="D538">
        <v>270.40740966796875</v>
      </c>
      <c r="E538">
        <v>0.57642626762390137</v>
      </c>
      <c r="F538">
        <f t="shared" si="16"/>
        <v>0.33940174737624851</v>
      </c>
      <c r="G538">
        <f t="shared" si="17"/>
        <v>5.618062319863E-2</v>
      </c>
    </row>
    <row r="539" spans="4:7" x14ac:dyDescent="0.25">
      <c r="D539">
        <v>271.35433959960937</v>
      </c>
      <c r="E539">
        <v>0.79529547691345215</v>
      </c>
      <c r="F539">
        <f t="shared" si="16"/>
        <v>0.33993142651614439</v>
      </c>
      <c r="G539">
        <f t="shared" si="17"/>
        <v>0.20735641839424185</v>
      </c>
    </row>
    <row r="540" spans="4:7" x14ac:dyDescent="0.25">
      <c r="D540">
        <v>318.33819580078125</v>
      </c>
      <c r="E540">
        <v>0.72546988725662231</v>
      </c>
      <c r="F540">
        <f t="shared" si="16"/>
        <v>0.36412764371453743</v>
      </c>
      <c r="G540">
        <f t="shared" si="17"/>
        <v>0.1305682169680274</v>
      </c>
    </row>
    <row r="541" spans="4:7" x14ac:dyDescent="0.25">
      <c r="D541">
        <v>382.60614013671875</v>
      </c>
      <c r="E541">
        <v>0.6489141583442688</v>
      </c>
      <c r="F541">
        <f t="shared" si="16"/>
        <v>0.39199111623274496</v>
      </c>
      <c r="G541">
        <f t="shared" si="17"/>
        <v>6.6009449567839856E-2</v>
      </c>
    </row>
    <row r="542" spans="4:7" x14ac:dyDescent="0.25">
      <c r="D542">
        <v>410.85226440429687</v>
      </c>
      <c r="E542">
        <v>0.81716704368591309</v>
      </c>
      <c r="F542">
        <f t="shared" si="16"/>
        <v>0.40278359441739298</v>
      </c>
      <c r="G542">
        <f t="shared" si="17"/>
        <v>0.17171364302767617</v>
      </c>
    </row>
    <row r="543" spans="4:7" x14ac:dyDescent="0.25">
      <c r="D543">
        <v>471.79595947265625</v>
      </c>
      <c r="E543">
        <v>1.2180392742156982</v>
      </c>
      <c r="F543">
        <f t="shared" si="16"/>
        <v>0.42374090913150986</v>
      </c>
      <c r="G543">
        <f t="shared" si="17"/>
        <v>0.63090989277541465</v>
      </c>
    </row>
    <row r="544" spans="4:7" x14ac:dyDescent="0.25">
      <c r="D544">
        <v>510.44171142578125</v>
      </c>
      <c r="E544">
        <v>0.4897894561290741</v>
      </c>
      <c r="F544">
        <f t="shared" si="16"/>
        <v>0.43567013725114045</v>
      </c>
      <c r="G544">
        <f t="shared" si="17"/>
        <v>2.9289006758114649E-3</v>
      </c>
    </row>
    <row r="545" spans="4:7" x14ac:dyDescent="0.25">
      <c r="D545">
        <v>516.852294921875</v>
      </c>
      <c r="E545">
        <v>0.3100736141204834</v>
      </c>
      <c r="F545">
        <f t="shared" si="16"/>
        <v>0.43756122362725514</v>
      </c>
      <c r="G545">
        <f t="shared" si="17"/>
        <v>1.6253090577751116E-2</v>
      </c>
    </row>
    <row r="546" spans="4:7" x14ac:dyDescent="0.25">
      <c r="D546">
        <v>534.14019775390625</v>
      </c>
      <c r="E546">
        <v>0.66083419322967529</v>
      </c>
      <c r="F546">
        <f t="shared" si="16"/>
        <v>0.44254644897825635</v>
      </c>
      <c r="G546">
        <f t="shared" si="17"/>
        <v>4.7649539290372883E-2</v>
      </c>
    </row>
    <row r="547" spans="4:7" x14ac:dyDescent="0.25">
      <c r="D547">
        <v>540.864013671875</v>
      </c>
      <c r="E547">
        <v>1.101223349571228</v>
      </c>
      <c r="F547">
        <f t="shared" si="16"/>
        <v>0.44444190727844302</v>
      </c>
      <c r="G547">
        <f t="shared" si="17"/>
        <v>0.43136186294019091</v>
      </c>
    </row>
    <row r="548" spans="4:7" x14ac:dyDescent="0.25">
      <c r="D548">
        <v>537.96380615234375</v>
      </c>
      <c r="E548">
        <v>0.97339326143264771</v>
      </c>
      <c r="F548">
        <f t="shared" si="16"/>
        <v>0.44362723881448396</v>
      </c>
      <c r="G548">
        <f t="shared" si="17"/>
        <v>0.28065203872066879</v>
      </c>
    </row>
    <row r="549" spans="4:7" x14ac:dyDescent="0.25">
      <c r="D549">
        <v>541.5745849609375</v>
      </c>
      <c r="E549">
        <v>0.99890768527984619</v>
      </c>
      <c r="F549">
        <f t="shared" si="16"/>
        <v>0.44464084052455644</v>
      </c>
      <c r="G549">
        <f t="shared" si="17"/>
        <v>0.30721173519498446</v>
      </c>
    </row>
    <row r="550" spans="4:7" x14ac:dyDescent="0.25">
      <c r="D550">
        <v>539.230224609375</v>
      </c>
      <c r="E550">
        <v>0.80813705921173096</v>
      </c>
      <c r="F550">
        <f t="shared" si="16"/>
        <v>0.44398351468920116</v>
      </c>
      <c r="G550">
        <f t="shared" si="17"/>
        <v>0.13260780398832209</v>
      </c>
    </row>
    <row r="551" spans="4:7" x14ac:dyDescent="0.25">
      <c r="D551">
        <v>540.56787109375</v>
      </c>
      <c r="E551">
        <v>0.86606156826019287</v>
      </c>
      <c r="F551">
        <f t="shared" si="16"/>
        <v>0.44435892131979304</v>
      </c>
      <c r="G551">
        <f t="shared" si="17"/>
        <v>0.17783312243653951</v>
      </c>
    </row>
    <row r="552" spans="4:7" x14ac:dyDescent="0.25">
      <c r="D552">
        <v>538.972412109375</v>
      </c>
      <c r="E552">
        <v>0.71639031171798706</v>
      </c>
      <c r="F552">
        <f t="shared" si="16"/>
        <v>0.44391105332424197</v>
      </c>
      <c r="G552">
        <f t="shared" si="17"/>
        <v>7.4244946254805308E-2</v>
      </c>
    </row>
    <row r="553" spans="4:7" x14ac:dyDescent="0.25">
      <c r="D553">
        <v>540.18084716796875</v>
      </c>
      <c r="E553">
        <v>0.75712603330612183</v>
      </c>
      <c r="F553">
        <f t="shared" si="16"/>
        <v>0.444250399760584</v>
      </c>
      <c r="G553">
        <f t="shared" si="17"/>
        <v>9.7891162066521667E-2</v>
      </c>
    </row>
    <row r="554" spans="4:7" x14ac:dyDescent="0.25">
      <c r="D554">
        <v>540.01458740234375</v>
      </c>
      <c r="E554">
        <v>0.68470865488052368</v>
      </c>
      <c r="F554">
        <f t="shared" si="16"/>
        <v>0.44420375662355616</v>
      </c>
      <c r="G554">
        <f t="shared" si="17"/>
        <v>5.78426060855943E-2</v>
      </c>
    </row>
    <row r="555" spans="4:7" x14ac:dyDescent="0.25">
      <c r="D555">
        <v>539.49237060546875</v>
      </c>
      <c r="E555">
        <v>0.73313093185424805</v>
      </c>
      <c r="F555">
        <f t="shared" si="16"/>
        <v>0.44405715852201433</v>
      </c>
      <c r="G555">
        <f t="shared" si="17"/>
        <v>8.3563646428535643E-2</v>
      </c>
    </row>
    <row r="556" spans="4:7" x14ac:dyDescent="0.25">
      <c r="D556">
        <v>539.8974609375</v>
      </c>
      <c r="E556">
        <v>0.72263228893280029</v>
      </c>
      <c r="F556">
        <f t="shared" si="16"/>
        <v>0.44417088890403278</v>
      </c>
      <c r="G556">
        <f t="shared" si="17"/>
        <v>7.7540751305981287E-2</v>
      </c>
    </row>
    <row r="557" spans="4:7" x14ac:dyDescent="0.25">
      <c r="D557">
        <v>541.9637451171875</v>
      </c>
      <c r="E557">
        <v>0.81760215759277344</v>
      </c>
      <c r="F557">
        <f t="shared" si="16"/>
        <v>0.44474968014794802</v>
      </c>
      <c r="G557">
        <f t="shared" si="17"/>
        <v>0.13901896993674404</v>
      </c>
    </row>
    <row r="558" spans="4:7" x14ac:dyDescent="0.25">
      <c r="D558">
        <v>544.69891357421875</v>
      </c>
      <c r="E558">
        <v>0.71037065982818604</v>
      </c>
      <c r="F558">
        <f t="shared" si="16"/>
        <v>0.44551244939428414</v>
      </c>
      <c r="G558">
        <f t="shared" si="17"/>
        <v>7.0149871634249059E-2</v>
      </c>
    </row>
    <row r="559" spans="4:7" x14ac:dyDescent="0.25">
      <c r="D559">
        <v>538.5560302734375</v>
      </c>
      <c r="E559">
        <v>0.55750447511672974</v>
      </c>
      <c r="F559">
        <f t="shared" si="16"/>
        <v>0.44379395087558104</v>
      </c>
      <c r="G559">
        <f t="shared" si="17"/>
        <v>1.2930083323196864E-2</v>
      </c>
    </row>
    <row r="560" spans="4:7" x14ac:dyDescent="0.25">
      <c r="D560">
        <v>536.847412109375</v>
      </c>
      <c r="E560">
        <v>0.39477339386940002</v>
      </c>
      <c r="F560">
        <f t="shared" si="16"/>
        <v>0.44331247239234794</v>
      </c>
      <c r="G560">
        <f t="shared" si="17"/>
        <v>2.3560421438569043E-3</v>
      </c>
    </row>
    <row r="561" spans="4:7" x14ac:dyDescent="0.25">
      <c r="D561">
        <v>538.69964599609375</v>
      </c>
      <c r="E561">
        <v>0.36640378832817078</v>
      </c>
      <c r="F561">
        <f t="shared" si="16"/>
        <v>0.44383435131799331</v>
      </c>
      <c r="G561">
        <f t="shared" si="17"/>
        <v>5.9954920849208757E-3</v>
      </c>
    </row>
    <row r="562" spans="4:7" x14ac:dyDescent="0.25">
      <c r="D562">
        <v>538.92730712890625</v>
      </c>
      <c r="E562">
        <v>0.27915304899215698</v>
      </c>
      <c r="F562">
        <f t="shared" si="16"/>
        <v>0.44389837245389541</v>
      </c>
      <c r="G562">
        <f t="shared" si="17"/>
        <v>2.7141021602512822E-2</v>
      </c>
    </row>
    <row r="563" spans="4:7" x14ac:dyDescent="0.25">
      <c r="D563">
        <v>540.3619384765625</v>
      </c>
      <c r="E563">
        <v>0.33995756506919861</v>
      </c>
      <c r="F563">
        <f t="shared" si="16"/>
        <v>0.44430118746281655</v>
      </c>
      <c r="G563">
        <f t="shared" si="17"/>
        <v>1.0887591534221927E-2</v>
      </c>
    </row>
    <row r="564" spans="4:7" x14ac:dyDescent="0.25">
      <c r="D564">
        <v>541.25042724609375</v>
      </c>
      <c r="E564">
        <v>0.28611063957214355</v>
      </c>
      <c r="F564">
        <f t="shared" si="16"/>
        <v>0.44455012094730717</v>
      </c>
      <c r="G564">
        <f t="shared" si="17"/>
        <v>2.5103069258430817E-2</v>
      </c>
    </row>
    <row r="565" spans="4:7" x14ac:dyDescent="0.25">
      <c r="D565">
        <v>537.76251220703125</v>
      </c>
      <c r="E565">
        <v>0.34499737620353699</v>
      </c>
      <c r="F565">
        <f t="shared" si="16"/>
        <v>0.44357053244482159</v>
      </c>
      <c r="G565">
        <f t="shared" si="17"/>
        <v>9.7166671313687041E-3</v>
      </c>
    </row>
    <row r="566" spans="4:7" x14ac:dyDescent="0.25">
      <c r="D566">
        <v>539.82421875</v>
      </c>
      <c r="E566">
        <v>0.29998448491096497</v>
      </c>
      <c r="F566">
        <f t="shared" si="16"/>
        <v>0.4441503322509166</v>
      </c>
      <c r="G566">
        <f t="shared" si="17"/>
        <v>2.0783791539246241E-2</v>
      </c>
    </row>
    <row r="567" spans="4:7" x14ac:dyDescent="0.25">
      <c r="D567">
        <v>540.40032958984375</v>
      </c>
      <c r="E567">
        <v>0.36472144722938538</v>
      </c>
      <c r="F567">
        <f t="shared" si="16"/>
        <v>0.44431195220056441</v>
      </c>
      <c r="G567">
        <f t="shared" si="17"/>
        <v>6.3346484815672739E-3</v>
      </c>
    </row>
    <row r="568" spans="4:7" x14ac:dyDescent="0.25">
      <c r="D568">
        <v>540.05889892578125</v>
      </c>
      <c r="E568">
        <v>0.32505661249160767</v>
      </c>
      <c r="F568">
        <f t="shared" si="16"/>
        <v>0.44421618934771412</v>
      </c>
      <c r="G568">
        <f t="shared" si="17"/>
        <v>1.4199004756526341E-2</v>
      </c>
    </row>
    <row r="569" spans="4:7" x14ac:dyDescent="0.25">
      <c r="D569">
        <v>540.31268310546875</v>
      </c>
      <c r="E569">
        <v>0.36157011985778809</v>
      </c>
      <c r="F569">
        <f t="shared" si="16"/>
        <v>0.44428737530395723</v>
      </c>
      <c r="G569">
        <f t="shared" si="17"/>
        <v>6.8421443485467996E-3</v>
      </c>
    </row>
    <row r="570" spans="4:7" x14ac:dyDescent="0.25">
      <c r="D570">
        <v>533.25537109375</v>
      </c>
      <c r="E570">
        <v>0.27081161737442017</v>
      </c>
      <c r="F570">
        <f t="shared" si="16"/>
        <v>0.44229523961356365</v>
      </c>
      <c r="G570">
        <f t="shared" si="17"/>
        <v>2.9406632696257266E-2</v>
      </c>
    </row>
    <row r="571" spans="4:7" x14ac:dyDescent="0.25">
      <c r="D571">
        <v>414.284423828125</v>
      </c>
      <c r="E571">
        <v>0.18653137981891632</v>
      </c>
      <c r="F571">
        <f t="shared" si="16"/>
        <v>0.40404410640803801</v>
      </c>
      <c r="G571">
        <f t="shared" si="17"/>
        <v>4.7311786228234003E-2</v>
      </c>
    </row>
    <row r="572" spans="4:7" x14ac:dyDescent="0.25">
      <c r="D572">
        <v>277.08782958984375</v>
      </c>
      <c r="E572">
        <v>0.11642928421497345</v>
      </c>
      <c r="F572">
        <f t="shared" si="16"/>
        <v>0.3430995854651222</v>
      </c>
      <c r="G572">
        <f t="shared" si="17"/>
        <v>5.1379425468833187E-2</v>
      </c>
    </row>
    <row r="573" spans="4:7" x14ac:dyDescent="0.25">
      <c r="D573">
        <v>204.24781799316406</v>
      </c>
      <c r="E573">
        <v>0.14157973229885101</v>
      </c>
      <c r="F573">
        <f t="shared" si="16"/>
        <v>0.29688559735845388</v>
      </c>
      <c r="G573">
        <f t="shared" si="17"/>
        <v>2.4119911721911573E-2</v>
      </c>
    </row>
    <row r="574" spans="4:7" x14ac:dyDescent="0.25">
      <c r="D574">
        <v>201.76325988769531</v>
      </c>
      <c r="E574">
        <v>0.1715095192193985</v>
      </c>
      <c r="F574">
        <f t="shared" si="16"/>
        <v>0.29503112818984145</v>
      </c>
      <c r="G574">
        <f t="shared" si="17"/>
        <v>1.5257587882647012E-2</v>
      </c>
    </row>
    <row r="575" spans="4:7" x14ac:dyDescent="0.25">
      <c r="D575">
        <v>204.69874572753906</v>
      </c>
      <c r="E575">
        <v>6.2935993075370789E-2</v>
      </c>
      <c r="F575">
        <f t="shared" si="16"/>
        <v>0.297219748909898</v>
      </c>
      <c r="G575">
        <f t="shared" si="17"/>
        <v>5.4888878247932364E-2</v>
      </c>
    </row>
    <row r="576" spans="4:7" x14ac:dyDescent="0.25">
      <c r="D576">
        <v>294.77096557617187</v>
      </c>
      <c r="E576">
        <v>0.10810898989439011</v>
      </c>
      <c r="F576">
        <f t="shared" si="16"/>
        <v>0.35247330343240413</v>
      </c>
      <c r="G576">
        <f t="shared" si="17"/>
        <v>5.9713917730904821E-2</v>
      </c>
    </row>
    <row r="577" spans="4:7" x14ac:dyDescent="0.25">
      <c r="D577">
        <v>364.47900390625</v>
      </c>
      <c r="E577">
        <v>0.24760995805263519</v>
      </c>
      <c r="F577">
        <f t="shared" si="16"/>
        <v>0.38463671585608883</v>
      </c>
      <c r="G577">
        <f t="shared" si="17"/>
        <v>1.8776332354126343E-2</v>
      </c>
    </row>
    <row r="578" spans="4:7" x14ac:dyDescent="0.25">
      <c r="D578">
        <v>348.3201904296875</v>
      </c>
      <c r="E578">
        <v>0.16836369037628174</v>
      </c>
      <c r="F578">
        <f t="shared" si="16"/>
        <v>0.37776572134531494</v>
      </c>
      <c r="G578">
        <f t="shared" si="17"/>
        <v>4.3849210573955938E-2</v>
      </c>
    </row>
    <row r="579" spans="4:7" x14ac:dyDescent="0.25">
      <c r="D579">
        <v>326.49398803710937</v>
      </c>
      <c r="E579">
        <v>0.28151935338973999</v>
      </c>
      <c r="F579">
        <f t="shared" si="16"/>
        <v>0.3679607029429306</v>
      </c>
      <c r="G579">
        <f t="shared" si="17"/>
        <v>7.4721069125768856E-3</v>
      </c>
    </row>
    <row r="580" spans="4:7" x14ac:dyDescent="0.25">
      <c r="D580">
        <v>290.774169921875</v>
      </c>
      <c r="E580">
        <v>0.25449788570404053</v>
      </c>
      <c r="F580">
        <f t="shared" si="16"/>
        <v>0.35040477624353328</v>
      </c>
      <c r="G580">
        <f t="shared" si="17"/>
        <v>9.1981316529542445E-3</v>
      </c>
    </row>
    <row r="581" spans="4:7" x14ac:dyDescent="0.25">
      <c r="D581">
        <v>338.22628784179687</v>
      </c>
      <c r="E581">
        <v>0.14398409426212311</v>
      </c>
      <c r="F581">
        <f t="shared" si="16"/>
        <v>0.37330994500953918</v>
      </c>
      <c r="G581">
        <f t="shared" si="17"/>
        <v>5.2590345821026153E-2</v>
      </c>
    </row>
    <row r="582" spans="4:7" x14ac:dyDescent="0.25">
      <c r="D582">
        <v>464.70541381835937</v>
      </c>
      <c r="E582">
        <v>9.9826782941818237E-2</v>
      </c>
      <c r="F582">
        <f t="shared" si="16"/>
        <v>0.42144643873058474</v>
      </c>
      <c r="G582">
        <f t="shared" si="17"/>
        <v>0.10343920298968465</v>
      </c>
    </row>
    <row r="583" spans="4:7" x14ac:dyDescent="0.25">
      <c r="D583">
        <v>475.43881225585937</v>
      </c>
      <c r="E583">
        <v>9.9505983293056488E-2</v>
      </c>
      <c r="F583">
        <f t="shared" si="16"/>
        <v>0.42490634680109185</v>
      </c>
      <c r="G583">
        <f t="shared" si="17"/>
        <v>0.10588539657116156</v>
      </c>
    </row>
    <row r="584" spans="4:7" x14ac:dyDescent="0.25">
      <c r="D584">
        <v>388.4921875</v>
      </c>
      <c r="E584">
        <v>7.2647996246814728E-2</v>
      </c>
      <c r="F584">
        <f t="shared" si="16"/>
        <v>0.39430438102612542</v>
      </c>
      <c r="G584">
        <f t="shared" si="17"/>
        <v>0.10346282986929597</v>
      </c>
    </row>
    <row r="585" spans="4:7" x14ac:dyDescent="0.25">
      <c r="D585">
        <v>329.6495361328125</v>
      </c>
      <c r="E585">
        <v>8.5096552968025208E-2</v>
      </c>
      <c r="F585">
        <f t="shared" si="16"/>
        <v>0.36941811455983864</v>
      </c>
      <c r="G585">
        <f t="shared" si="17"/>
        <v>8.0838750386007366E-2</v>
      </c>
    </row>
    <row r="586" spans="4:7" x14ac:dyDescent="0.25">
      <c r="D586">
        <v>346.74899291992187</v>
      </c>
      <c r="E586">
        <v>0.10356759279966354</v>
      </c>
      <c r="F586">
        <f t="shared" si="16"/>
        <v>0.37708069636407071</v>
      </c>
      <c r="G586">
        <f t="shared" si="17"/>
        <v>7.4809417821434118E-2</v>
      </c>
    </row>
    <row r="587" spans="4:7" x14ac:dyDescent="0.25">
      <c r="D587">
        <v>400.49639892578125</v>
      </c>
      <c r="E587">
        <v>8.2521036267280579E-2</v>
      </c>
      <c r="F587">
        <f t="shared" si="16"/>
        <v>0.39891542592746221</v>
      </c>
      <c r="G587">
        <f t="shared" si="17"/>
        <v>0.10010540980843885</v>
      </c>
    </row>
    <row r="588" spans="4:7" x14ac:dyDescent="0.25">
      <c r="D588">
        <v>440.012939453125</v>
      </c>
      <c r="E588">
        <v>0.11078008264303207</v>
      </c>
      <c r="F588">
        <f t="shared" si="16"/>
        <v>0.41317345816907025</v>
      </c>
      <c r="G588">
        <f t="shared" si="17"/>
        <v>9.1441753562031547E-2</v>
      </c>
    </row>
    <row r="589" spans="4:7" x14ac:dyDescent="0.25">
      <c r="D589">
        <v>328.11224365234375</v>
      </c>
      <c r="E589">
        <v>6.5700940787792206E-2</v>
      </c>
      <c r="F589">
        <f t="shared" si="16"/>
        <v>0.36870985640980258</v>
      </c>
      <c r="G589">
        <f t="shared" si="17"/>
        <v>9.1814402946426607E-2</v>
      </c>
    </row>
    <row r="590" spans="4:7" x14ac:dyDescent="0.25">
      <c r="D590">
        <v>229.60440063476562</v>
      </c>
      <c r="E590">
        <v>6.0919594019651413E-2</v>
      </c>
      <c r="F590">
        <f t="shared" si="16"/>
        <v>0.3146171615516653</v>
      </c>
      <c r="G590">
        <f t="shared" si="17"/>
        <v>6.4362455771660748E-2</v>
      </c>
    </row>
    <row r="591" spans="4:7" x14ac:dyDescent="0.25">
      <c r="D591">
        <v>199.34469604492187</v>
      </c>
      <c r="E591">
        <v>0.11715353280305862</v>
      </c>
      <c r="F591">
        <f t="shared" si="16"/>
        <v>0.29320385086622747</v>
      </c>
      <c r="G591">
        <f t="shared" si="17"/>
        <v>3.0993714490142914E-2</v>
      </c>
    </row>
    <row r="592" spans="4:7" x14ac:dyDescent="0.25">
      <c r="D592">
        <v>198.83087158203125</v>
      </c>
      <c r="E592">
        <v>0.10257311910390854</v>
      </c>
      <c r="F592">
        <f t="shared" ref="F592:F655" si="18">LOG($D592)/LOG($B$3)*$B$2 + $B$4</f>
        <v>0.29281279092397383</v>
      </c>
      <c r="G592">
        <f t="shared" ref="G592:G655" si="19">(F592-E592)^2</f>
        <v>3.6191132734206141E-2</v>
      </c>
    </row>
    <row r="593" spans="4:7" x14ac:dyDescent="0.25">
      <c r="D593">
        <v>198.81889343261719</v>
      </c>
      <c r="E593">
        <v>2.6151062920689583E-2</v>
      </c>
      <c r="F593">
        <f t="shared" si="18"/>
        <v>0.29280366258166102</v>
      </c>
      <c r="G593">
        <f t="shared" si="19"/>
        <v>7.1103608905954296E-2</v>
      </c>
    </row>
    <row r="594" spans="4:7" x14ac:dyDescent="0.25">
      <c r="D594">
        <v>200.15913391113281</v>
      </c>
      <c r="E594">
        <v>8.8317476212978363E-2</v>
      </c>
      <c r="F594">
        <f t="shared" si="18"/>
        <v>0.29382164038162106</v>
      </c>
      <c r="G594">
        <f t="shared" si="19"/>
        <v>4.2231961490652448E-2</v>
      </c>
    </row>
    <row r="595" spans="4:7" x14ac:dyDescent="0.25">
      <c r="D595">
        <v>201.10572814941406</v>
      </c>
      <c r="E595">
        <v>0.12574347853660583</v>
      </c>
      <c r="F595">
        <f t="shared" si="18"/>
        <v>0.29453652582310863</v>
      </c>
      <c r="G595">
        <f t="shared" si="19"/>
        <v>2.8491092812263568E-2</v>
      </c>
    </row>
    <row r="596" spans="4:7" x14ac:dyDescent="0.25">
      <c r="D596">
        <v>201.17955017089844</v>
      </c>
      <c r="E596">
        <v>0.13129289448261261</v>
      </c>
      <c r="F596">
        <f t="shared" si="18"/>
        <v>0.29459213605680101</v>
      </c>
      <c r="G596">
        <f t="shared" si="19"/>
        <v>2.6666642298705141E-2</v>
      </c>
    </row>
    <row r="597" spans="4:7" x14ac:dyDescent="0.25">
      <c r="D597">
        <v>201.69635009765625</v>
      </c>
      <c r="E597">
        <v>0.11487710475921631</v>
      </c>
      <c r="F597">
        <f t="shared" si="18"/>
        <v>0.29498087165645759</v>
      </c>
      <c r="G597">
        <f t="shared" si="19"/>
        <v>3.2437366850575827E-2</v>
      </c>
    </row>
    <row r="598" spans="4:7" x14ac:dyDescent="0.25">
      <c r="D598">
        <v>246.30070495605469</v>
      </c>
      <c r="E598">
        <v>0.14932508766651154</v>
      </c>
      <c r="F598">
        <f t="shared" si="18"/>
        <v>0.32525323153828911</v>
      </c>
      <c r="G598">
        <f t="shared" si="19"/>
        <v>3.095071180616887E-2</v>
      </c>
    </row>
    <row r="599" spans="4:7" x14ac:dyDescent="0.25">
      <c r="D599">
        <v>264.4342041015625</v>
      </c>
      <c r="E599">
        <v>9.7305178642272949E-2</v>
      </c>
      <c r="F599">
        <f t="shared" si="18"/>
        <v>0.33601717933353281</v>
      </c>
      <c r="G599">
        <f t="shared" si="19"/>
        <v>5.6983419274024047E-2</v>
      </c>
    </row>
    <row r="600" spans="4:7" x14ac:dyDescent="0.25">
      <c r="D600">
        <v>314.46844482421875</v>
      </c>
      <c r="E600">
        <v>0.12430848926305771</v>
      </c>
      <c r="F600">
        <f t="shared" si="18"/>
        <v>0.36227445210218823</v>
      </c>
      <c r="G600">
        <f t="shared" si="19"/>
        <v>5.662779946995445E-2</v>
      </c>
    </row>
    <row r="601" spans="4:7" x14ac:dyDescent="0.25">
      <c r="D601">
        <v>370.15328979492187</v>
      </c>
      <c r="E601">
        <v>0.21634265780448914</v>
      </c>
      <c r="F601">
        <f t="shared" si="18"/>
        <v>0.3869774535892383</v>
      </c>
      <c r="G601">
        <f t="shared" si="19"/>
        <v>2.911623353250305E-2</v>
      </c>
    </row>
    <row r="602" spans="4:7" x14ac:dyDescent="0.25">
      <c r="D602">
        <v>374.01290893554687</v>
      </c>
      <c r="E602">
        <v>0.21888187527656555</v>
      </c>
      <c r="F602">
        <f t="shared" si="18"/>
        <v>0.38854919583917502</v>
      </c>
      <c r="G602">
        <f t="shared" si="19"/>
        <v>2.8786999666895283E-2</v>
      </c>
    </row>
    <row r="603" spans="4:7" x14ac:dyDescent="0.25">
      <c r="D603">
        <v>373.02261352539062</v>
      </c>
      <c r="E603">
        <v>0.18479311466217041</v>
      </c>
      <c r="F603">
        <f t="shared" si="18"/>
        <v>0.38814747284712281</v>
      </c>
      <c r="G603">
        <f t="shared" si="19"/>
        <v>4.1352994992813918E-2</v>
      </c>
    </row>
    <row r="604" spans="4:7" x14ac:dyDescent="0.25">
      <c r="D604">
        <v>368.27642822265625</v>
      </c>
      <c r="E604">
        <v>0.11909790337085724</v>
      </c>
      <c r="F604">
        <f t="shared" si="18"/>
        <v>0.38620721205649478</v>
      </c>
      <c r="G604">
        <f t="shared" si="19"/>
        <v>7.1347382786519198E-2</v>
      </c>
    </row>
    <row r="605" spans="4:7" x14ac:dyDescent="0.25">
      <c r="D605">
        <v>367.0743408203125</v>
      </c>
      <c r="E605">
        <v>0.10507345199584961</v>
      </c>
      <c r="F605">
        <f t="shared" si="18"/>
        <v>0.38571182483086008</v>
      </c>
      <c r="G605">
        <f t="shared" si="19"/>
        <v>7.8757896307482339E-2</v>
      </c>
    </row>
    <row r="606" spans="4:7" x14ac:dyDescent="0.25">
      <c r="D606">
        <v>358.47772216796875</v>
      </c>
      <c r="E606">
        <v>8.3308577537536621E-2</v>
      </c>
      <c r="F606">
        <f t="shared" si="18"/>
        <v>0.38212109833739627</v>
      </c>
      <c r="G606">
        <f t="shared" si="19"/>
        <v>8.9288922586766559E-2</v>
      </c>
    </row>
    <row r="607" spans="4:7" x14ac:dyDescent="0.25">
      <c r="D607">
        <v>379.50640869140625</v>
      </c>
      <c r="E607">
        <v>0.15219061076641083</v>
      </c>
      <c r="F607">
        <f t="shared" si="18"/>
        <v>0.39075854997972881</v>
      </c>
      <c r="G607">
        <f t="shared" si="19"/>
        <v>5.691466162048938E-2</v>
      </c>
    </row>
    <row r="608" spans="4:7" x14ac:dyDescent="0.25">
      <c r="D608">
        <v>386.40869140625</v>
      </c>
      <c r="E608">
        <v>0.1422107070684433</v>
      </c>
      <c r="F608">
        <f t="shared" si="18"/>
        <v>0.3934895819924441</v>
      </c>
      <c r="G608">
        <f t="shared" si="19"/>
        <v>6.3141072983071644E-2</v>
      </c>
    </row>
    <row r="609" spans="4:7" x14ac:dyDescent="0.25">
      <c r="D609">
        <v>395.18133544921875</v>
      </c>
      <c r="E609">
        <v>0.13202880322933197</v>
      </c>
      <c r="F609">
        <f t="shared" si="18"/>
        <v>0.39689109909524822</v>
      </c>
      <c r="G609">
        <f t="shared" si="19"/>
        <v>7.0152035771364155E-2</v>
      </c>
    </row>
    <row r="610" spans="4:7" x14ac:dyDescent="0.25">
      <c r="D610">
        <v>419.296630859375</v>
      </c>
      <c r="E610">
        <v>0.10449644178152084</v>
      </c>
      <c r="F610">
        <f t="shared" si="18"/>
        <v>0.40586627820909238</v>
      </c>
      <c r="G610">
        <f t="shared" si="19"/>
        <v>9.0823778308381217E-2</v>
      </c>
    </row>
    <row r="611" spans="4:7" x14ac:dyDescent="0.25">
      <c r="D611">
        <v>476.9998779296875</v>
      </c>
      <c r="E611">
        <v>7.5652502477169037E-2</v>
      </c>
      <c r="F611">
        <f t="shared" si="18"/>
        <v>0.4254030391333764</v>
      </c>
      <c r="G611">
        <f t="shared" si="19"/>
        <v>0.12232543789130505</v>
      </c>
    </row>
    <row r="612" spans="4:7" x14ac:dyDescent="0.25">
      <c r="D612">
        <v>496.39801025390625</v>
      </c>
      <c r="E612">
        <v>0.11447076499462128</v>
      </c>
      <c r="F612">
        <f t="shared" si="18"/>
        <v>0.43144294180964959</v>
      </c>
      <c r="G612">
        <f t="shared" si="19"/>
        <v>0.10047136087485757</v>
      </c>
    </row>
    <row r="613" spans="4:7" x14ac:dyDescent="0.25">
      <c r="D613">
        <v>395.34945678710937</v>
      </c>
      <c r="E613">
        <v>0.17464354634284973</v>
      </c>
      <c r="F613">
        <f t="shared" si="18"/>
        <v>0.39695554672872702</v>
      </c>
      <c r="G613">
        <f t="shared" si="19"/>
        <v>4.94226255155703E-2</v>
      </c>
    </row>
    <row r="614" spans="4:7" x14ac:dyDescent="0.25">
      <c r="D614">
        <v>299.22552490234375</v>
      </c>
      <c r="E614">
        <v>0.14103026688098907</v>
      </c>
      <c r="F614">
        <f t="shared" si="18"/>
        <v>0.35474595015837784</v>
      </c>
      <c r="G614">
        <f t="shared" si="19"/>
        <v>4.5674393278721151E-2</v>
      </c>
    </row>
    <row r="615" spans="4:7" x14ac:dyDescent="0.25">
      <c r="D615">
        <v>220.13230895996094</v>
      </c>
      <c r="E615">
        <v>2.1817367523908615E-2</v>
      </c>
      <c r="F615">
        <f t="shared" si="18"/>
        <v>0.30823372268170413</v>
      </c>
      <c r="G615">
        <f t="shared" si="19"/>
        <v>8.2034328501876461E-2</v>
      </c>
    </row>
    <row r="616" spans="4:7" x14ac:dyDescent="0.25">
      <c r="D616">
        <v>198.34912109375</v>
      </c>
      <c r="E616">
        <v>8.3371512591838837E-2</v>
      </c>
      <c r="F616">
        <f t="shared" si="18"/>
        <v>0.29244522272132656</v>
      </c>
      <c r="G616">
        <f t="shared" si="19"/>
        <v>4.3711816267309057E-2</v>
      </c>
    </row>
    <row r="617" spans="4:7" x14ac:dyDescent="0.25">
      <c r="D617">
        <v>199.30165100097656</v>
      </c>
      <c r="E617">
        <v>0.10711420327425003</v>
      </c>
      <c r="F617">
        <f t="shared" si="18"/>
        <v>0.29317112898303266</v>
      </c>
      <c r="G617">
        <f t="shared" si="19"/>
        <v>3.4617179604203456E-2</v>
      </c>
    </row>
    <row r="618" spans="4:7" x14ac:dyDescent="0.25">
      <c r="D618">
        <v>199.235107421875</v>
      </c>
      <c r="E618">
        <v>5.2122115157544613E-3</v>
      </c>
      <c r="F618">
        <f t="shared" si="18"/>
        <v>0.29312053012705841</v>
      </c>
      <c r="G618">
        <f t="shared" si="19"/>
        <v>8.2891199925588105E-2</v>
      </c>
    </row>
    <row r="619" spans="4:7" x14ac:dyDescent="0.25">
      <c r="D619">
        <v>199.64450073242187</v>
      </c>
      <c r="E619">
        <v>3.8279913496808149E-6</v>
      </c>
      <c r="F619">
        <f t="shared" si="18"/>
        <v>0.29343155991314318</v>
      </c>
      <c r="G619">
        <f t="shared" si="19"/>
        <v>8.6099833860767916E-2</v>
      </c>
    </row>
    <row r="620" spans="4:7" x14ac:dyDescent="0.25">
      <c r="D620">
        <v>198.14129638671875</v>
      </c>
      <c r="E620">
        <v>1.9305282039567828E-3</v>
      </c>
      <c r="F620">
        <f t="shared" si="18"/>
        <v>0.29228637995468376</v>
      </c>
      <c r="G620">
        <f t="shared" si="19"/>
        <v>8.4306520645890143E-2</v>
      </c>
    </row>
    <row r="621" spans="4:7" x14ac:dyDescent="0.25">
      <c r="D621">
        <v>204.22685241699219</v>
      </c>
      <c r="E621">
        <v>9.8417505621910095E-2</v>
      </c>
      <c r="F621">
        <f t="shared" si="18"/>
        <v>0.29687004326897171</v>
      </c>
      <c r="G621">
        <f t="shared" si="19"/>
        <v>3.9383409698558407E-2</v>
      </c>
    </row>
    <row r="622" spans="4:7" x14ac:dyDescent="0.25">
      <c r="D622">
        <v>243.63407897949219</v>
      </c>
      <c r="E622">
        <v>7.2729423642158508E-2</v>
      </c>
      <c r="F622">
        <f t="shared" si="18"/>
        <v>0.32360381235408897</v>
      </c>
      <c r="G622">
        <f t="shared" si="19"/>
        <v>6.2937958911584782E-2</v>
      </c>
    </row>
    <row r="623" spans="4:7" x14ac:dyDescent="0.25">
      <c r="D623">
        <v>304.17648315429687</v>
      </c>
      <c r="E623">
        <v>0.11075488477945328</v>
      </c>
      <c r="F623">
        <f t="shared" si="18"/>
        <v>0.35723248861899681</v>
      </c>
      <c r="G623">
        <f t="shared" si="19"/>
        <v>6.0751209194482965E-2</v>
      </c>
    </row>
    <row r="624" spans="4:7" x14ac:dyDescent="0.25">
      <c r="D624">
        <v>348.31390380859375</v>
      </c>
      <c r="E624">
        <v>8.5312679409980774E-2</v>
      </c>
      <c r="F624">
        <f t="shared" si="18"/>
        <v>0.37776298660885055</v>
      </c>
      <c r="G624">
        <f t="shared" si="19"/>
        <v>8.5527182180713299E-2</v>
      </c>
    </row>
    <row r="625" spans="4:7" x14ac:dyDescent="0.25">
      <c r="D625">
        <v>360.39443969726562</v>
      </c>
      <c r="E625">
        <v>7.9603441059589386E-2</v>
      </c>
      <c r="F625">
        <f t="shared" si="18"/>
        <v>0.38292909654895779</v>
      </c>
      <c r="G625">
        <f t="shared" si="19"/>
        <v>9.2006453278055012E-2</v>
      </c>
    </row>
    <row r="626" spans="4:7" x14ac:dyDescent="0.25">
      <c r="D626">
        <v>395.04803466796875</v>
      </c>
      <c r="E626">
        <v>0.14977167546749115</v>
      </c>
      <c r="F626">
        <f t="shared" si="18"/>
        <v>0.3968399800829896</v>
      </c>
      <c r="G626">
        <f t="shared" si="19"/>
        <v>6.1042747145576733E-2</v>
      </c>
    </row>
    <row r="627" spans="4:7" x14ac:dyDescent="0.25">
      <c r="D627">
        <v>432.74160766601562</v>
      </c>
      <c r="E627">
        <v>0.13711963593959808</v>
      </c>
      <c r="F627">
        <f t="shared" si="18"/>
        <v>0.41064861264506092</v>
      </c>
      <c r="G627">
        <f t="shared" si="19"/>
        <v>7.4818101097537629E-2</v>
      </c>
    </row>
    <row r="628" spans="4:7" x14ac:dyDescent="0.25">
      <c r="D628">
        <v>451.65646362304688</v>
      </c>
      <c r="E628">
        <v>0.16158737242221832</v>
      </c>
      <c r="F628">
        <f t="shared" si="18"/>
        <v>0.41713084216014218</v>
      </c>
      <c r="G628">
        <f t="shared" si="19"/>
        <v>6.5302464925697204E-2</v>
      </c>
    </row>
    <row r="629" spans="4:7" x14ac:dyDescent="0.25">
      <c r="D629">
        <v>491.11044311523437</v>
      </c>
      <c r="E629">
        <v>0.10663179308176041</v>
      </c>
      <c r="F629">
        <f t="shared" si="18"/>
        <v>0.42982030193169407</v>
      </c>
      <c r="G629">
        <f t="shared" si="19"/>
        <v>0.10445081225264365</v>
      </c>
    </row>
    <row r="630" spans="4:7" x14ac:dyDescent="0.25">
      <c r="D630">
        <v>480.09844970703125</v>
      </c>
      <c r="E630">
        <v>0.11685372889041901</v>
      </c>
      <c r="F630">
        <f t="shared" si="18"/>
        <v>0.42638413047386758</v>
      </c>
      <c r="G630">
        <f t="shared" si="19"/>
        <v>9.580906950441094E-2</v>
      </c>
    </row>
    <row r="631" spans="4:7" x14ac:dyDescent="0.25">
      <c r="D631">
        <v>491.98410034179687</v>
      </c>
      <c r="E631">
        <v>0.11151786148548126</v>
      </c>
      <c r="F631">
        <f t="shared" si="18"/>
        <v>0.43008960966461374</v>
      </c>
      <c r="G631">
        <f t="shared" si="19"/>
        <v>0.1014879587379086</v>
      </c>
    </row>
    <row r="632" spans="4:7" x14ac:dyDescent="0.25">
      <c r="D632">
        <v>493.715087890625</v>
      </c>
      <c r="E632">
        <v>0.12334641814231873</v>
      </c>
      <c r="F632">
        <f t="shared" si="18"/>
        <v>0.43062178275833085</v>
      </c>
      <c r="G632">
        <f t="shared" si="19"/>
        <v>9.4418149699903198E-2</v>
      </c>
    </row>
    <row r="633" spans="4:7" x14ac:dyDescent="0.25">
      <c r="D633">
        <v>519.72021484375</v>
      </c>
      <c r="E633">
        <v>0.16162489354610443</v>
      </c>
      <c r="F633">
        <f t="shared" si="18"/>
        <v>0.43839966241921069</v>
      </c>
      <c r="G633">
        <f t="shared" si="19"/>
        <v>7.6604272684761388E-2</v>
      </c>
    </row>
    <row r="634" spans="4:7" x14ac:dyDescent="0.25">
      <c r="D634">
        <v>486.53390502929687</v>
      </c>
      <c r="E634">
        <v>0.18727089464664459</v>
      </c>
      <c r="F634">
        <f t="shared" si="18"/>
        <v>0.42840169433565212</v>
      </c>
      <c r="G634">
        <f t="shared" si="19"/>
        <v>5.8144062558660274E-2</v>
      </c>
    </row>
    <row r="635" spans="4:7" x14ac:dyDescent="0.25">
      <c r="D635">
        <v>473.55801391601562</v>
      </c>
      <c r="E635">
        <v>0.22197765111923218</v>
      </c>
      <c r="F635">
        <f t="shared" si="18"/>
        <v>0.42430575283728467</v>
      </c>
      <c r="G635">
        <f t="shared" si="19"/>
        <v>4.0936660744830593E-2</v>
      </c>
    </row>
    <row r="636" spans="4:7" x14ac:dyDescent="0.25">
      <c r="D636">
        <v>488.36526489257812</v>
      </c>
      <c r="E636">
        <v>0.24690039455890656</v>
      </c>
      <c r="F636">
        <f t="shared" si="18"/>
        <v>0.42897096319027761</v>
      </c>
      <c r="G636">
        <f t="shared" si="19"/>
        <v>3.3149691961750799E-2</v>
      </c>
    </row>
    <row r="637" spans="4:7" x14ac:dyDescent="0.25">
      <c r="D637">
        <v>409.32717895507812</v>
      </c>
      <c r="E637">
        <v>0.21024331450462341</v>
      </c>
      <c r="F637">
        <f t="shared" si="18"/>
        <v>0.40222010116542128</v>
      </c>
      <c r="G637">
        <f t="shared" si="19"/>
        <v>3.6855086616605498E-2</v>
      </c>
    </row>
    <row r="638" spans="4:7" x14ac:dyDescent="0.25">
      <c r="D638">
        <v>276.84640502929687</v>
      </c>
      <c r="E638">
        <v>0.1307823657989502</v>
      </c>
      <c r="F638">
        <f t="shared" si="18"/>
        <v>0.34296750877034343</v>
      </c>
      <c r="G638">
        <f t="shared" si="19"/>
        <v>4.5022534897790588E-2</v>
      </c>
    </row>
    <row r="639" spans="4:7" x14ac:dyDescent="0.25">
      <c r="D639">
        <v>204.22280883789063</v>
      </c>
      <c r="E639">
        <v>0.1469622403383255</v>
      </c>
      <c r="F639">
        <f t="shared" si="18"/>
        <v>0.2968670432063174</v>
      </c>
      <c r="G639">
        <f t="shared" si="19"/>
        <v>2.2471449922891514E-2</v>
      </c>
    </row>
    <row r="640" spans="4:7" x14ac:dyDescent="0.25">
      <c r="D640">
        <v>198.90313720703125</v>
      </c>
      <c r="E640">
        <v>0.142769455909729</v>
      </c>
      <c r="F640">
        <f t="shared" si="18"/>
        <v>0.29286785165359297</v>
      </c>
      <c r="G640">
        <f t="shared" si="19"/>
        <v>2.2529528404881601E-2</v>
      </c>
    </row>
    <row r="641" spans="4:7" x14ac:dyDescent="0.25">
      <c r="D641">
        <v>199.66819763183594</v>
      </c>
      <c r="E641">
        <v>3.2859064638614655E-2</v>
      </c>
      <c r="F641">
        <f t="shared" si="18"/>
        <v>0.2934495437074276</v>
      </c>
      <c r="G641">
        <f t="shared" si="19"/>
        <v>6.7907397781313439E-2</v>
      </c>
    </row>
    <row r="642" spans="4:7" x14ac:dyDescent="0.25">
      <c r="D642">
        <v>199.55888366699219</v>
      </c>
      <c r="E642">
        <v>0.10460530966520309</v>
      </c>
      <c r="F642">
        <f t="shared" si="18"/>
        <v>0.29336656654381432</v>
      </c>
      <c r="G642">
        <f t="shared" si="19"/>
        <v>3.5630812098393055E-2</v>
      </c>
    </row>
    <row r="643" spans="4:7" x14ac:dyDescent="0.25">
      <c r="D643">
        <v>199.95762634277344</v>
      </c>
      <c r="E643">
        <v>0.16390596330165863</v>
      </c>
      <c r="F643">
        <f t="shared" si="18"/>
        <v>0.29366902174238596</v>
      </c>
      <c r="G643">
        <f t="shared" si="19"/>
        <v>1.6838451335891617E-2</v>
      </c>
    </row>
    <row r="644" spans="4:7" x14ac:dyDescent="0.25">
      <c r="D644">
        <v>201.4462890625</v>
      </c>
      <c r="E644">
        <v>8.3566129207611084E-2</v>
      </c>
      <c r="F644">
        <f t="shared" si="18"/>
        <v>0.29479290090941135</v>
      </c>
      <c r="G644">
        <f t="shared" si="19"/>
        <v>4.4616749083564451E-2</v>
      </c>
    </row>
    <row r="645" spans="4:7" x14ac:dyDescent="0.25">
      <c r="D645">
        <v>204.28628540039062</v>
      </c>
      <c r="E645">
        <v>3.5236958414316177E-2</v>
      </c>
      <c r="F645">
        <f t="shared" si="18"/>
        <v>0.29691413167808878</v>
      </c>
      <c r="G645">
        <f t="shared" si="19"/>
        <v>6.8474943007318462E-2</v>
      </c>
    </row>
    <row r="646" spans="4:7" x14ac:dyDescent="0.25">
      <c r="D646">
        <v>241.76568603515625</v>
      </c>
      <c r="E646">
        <v>9.0568922460079193E-2</v>
      </c>
      <c r="F646">
        <f t="shared" si="18"/>
        <v>0.32243734195243134</v>
      </c>
      <c r="G646">
        <f t="shared" si="19"/>
        <v>5.3762963957881389E-2</v>
      </c>
    </row>
    <row r="647" spans="4:7" x14ac:dyDescent="0.25">
      <c r="D647">
        <v>290.60736083984375</v>
      </c>
      <c r="E647">
        <v>0.14521165192127228</v>
      </c>
      <c r="F647">
        <f t="shared" si="18"/>
        <v>0.35031782788352173</v>
      </c>
      <c r="G647">
        <f t="shared" si="19"/>
        <v>4.2068543417857235E-2</v>
      </c>
    </row>
    <row r="648" spans="4:7" x14ac:dyDescent="0.25">
      <c r="D648">
        <v>335.36190795898437</v>
      </c>
      <c r="E648">
        <v>0.13108901679515839</v>
      </c>
      <c r="F648">
        <f t="shared" si="18"/>
        <v>0.37202127510385696</v>
      </c>
      <c r="G648">
        <f t="shared" si="19"/>
        <v>5.8048353093729452E-2</v>
      </c>
    </row>
    <row r="649" spans="4:7" x14ac:dyDescent="0.25">
      <c r="D649">
        <v>374.78567504882812</v>
      </c>
      <c r="E649">
        <v>0.14818748831748962</v>
      </c>
      <c r="F649">
        <f t="shared" si="18"/>
        <v>0.38886193778278555</v>
      </c>
      <c r="G649">
        <f t="shared" si="19"/>
        <v>5.7924190625423283E-2</v>
      </c>
    </row>
    <row r="650" spans="4:7" x14ac:dyDescent="0.25">
      <c r="D650">
        <v>423.40969848632812</v>
      </c>
      <c r="E650">
        <v>0.10897153615951538</v>
      </c>
      <c r="F650">
        <f t="shared" si="18"/>
        <v>0.40734537285402117</v>
      </c>
      <c r="G650">
        <f t="shared" si="19"/>
        <v>8.9026946423799616E-2</v>
      </c>
    </row>
    <row r="651" spans="4:7" x14ac:dyDescent="0.25">
      <c r="D651">
        <v>418.64080810546875</v>
      </c>
      <c r="E651">
        <v>0.1134570837020874</v>
      </c>
      <c r="F651">
        <f t="shared" si="18"/>
        <v>0.40562909830136418</v>
      </c>
      <c r="G651">
        <f t="shared" si="19"/>
        <v>8.5364486114999999E-2</v>
      </c>
    </row>
    <row r="652" spans="4:7" x14ac:dyDescent="0.25">
      <c r="D652">
        <v>446.80142211914062</v>
      </c>
      <c r="E652">
        <v>0.13679955899715424</v>
      </c>
      <c r="F652">
        <f t="shared" si="18"/>
        <v>0.41549326274318577</v>
      </c>
      <c r="G652">
        <f t="shared" si="19"/>
        <v>7.7670180507680792E-2</v>
      </c>
    </row>
    <row r="653" spans="4:7" x14ac:dyDescent="0.25">
      <c r="D653">
        <v>522.1121826171875</v>
      </c>
      <c r="E653">
        <v>0.21702361106872559</v>
      </c>
      <c r="F653">
        <f t="shared" si="18"/>
        <v>0.43909542513222977</v>
      </c>
      <c r="G653">
        <f t="shared" si="19"/>
        <v>4.9315890601455574E-2</v>
      </c>
    </row>
    <row r="654" spans="4:7" x14ac:dyDescent="0.25">
      <c r="D654">
        <v>532.33026123046875</v>
      </c>
      <c r="E654">
        <v>0.1956312358379364</v>
      </c>
      <c r="F654">
        <f t="shared" si="18"/>
        <v>0.44203214740545294</v>
      </c>
      <c r="G654">
        <f t="shared" si="19"/>
        <v>6.0713409221303104E-2</v>
      </c>
    </row>
    <row r="655" spans="4:7" x14ac:dyDescent="0.25">
      <c r="D655">
        <v>537.34326171875</v>
      </c>
      <c r="E655">
        <v>0.3612094521522522</v>
      </c>
      <c r="F655">
        <f t="shared" si="18"/>
        <v>0.44345235752223677</v>
      </c>
      <c r="G655">
        <f t="shared" si="19"/>
        <v>6.7638954836962374E-3</v>
      </c>
    </row>
    <row r="656" spans="4:7" x14ac:dyDescent="0.25">
      <c r="D656">
        <v>538.87933349609375</v>
      </c>
      <c r="E656">
        <v>0.44755822420120239</v>
      </c>
      <c r="F656">
        <f t="shared" ref="F656:F719" si="20">LOG($D656)/LOG($B$3)*$B$2 + $B$4</f>
        <v>0.44388488392229819</v>
      </c>
      <c r="G656">
        <f t="shared" ref="G656:G719" si="21">(F656-E656)^2</f>
        <v>1.3493428804620004E-5</v>
      </c>
    </row>
    <row r="657" spans="4:7" x14ac:dyDescent="0.25">
      <c r="D657">
        <v>542.7025146484375</v>
      </c>
      <c r="E657">
        <v>0.56758755445480347</v>
      </c>
      <c r="F657">
        <f t="shared" si="20"/>
        <v>0.44495608306631618</v>
      </c>
      <c r="G657">
        <f t="shared" si="21"/>
        <v>1.5038477774905377E-2</v>
      </c>
    </row>
    <row r="658" spans="4:7" x14ac:dyDescent="0.25">
      <c r="D658">
        <v>536.9327392578125</v>
      </c>
      <c r="E658">
        <v>0.4894886314868927</v>
      </c>
      <c r="F658">
        <f t="shared" si="20"/>
        <v>0.44333655340704936</v>
      </c>
      <c r="G658">
        <f t="shared" si="21"/>
        <v>2.1300143110879561E-3</v>
      </c>
    </row>
    <row r="659" spans="4:7" x14ac:dyDescent="0.25">
      <c r="D659">
        <v>511.166015625</v>
      </c>
      <c r="E659">
        <v>0.43862584233283997</v>
      </c>
      <c r="F659">
        <f t="shared" si="20"/>
        <v>0.43588498946268672</v>
      </c>
      <c r="G659">
        <f t="shared" si="21"/>
        <v>7.5122744558272702E-6</v>
      </c>
    </row>
    <row r="660" spans="4:7" x14ac:dyDescent="0.25">
      <c r="D660">
        <v>505.7064208984375</v>
      </c>
      <c r="E660">
        <v>0.33097359538078308</v>
      </c>
      <c r="F660">
        <f t="shared" si="20"/>
        <v>0.43425793899186771</v>
      </c>
      <c r="G660">
        <f t="shared" si="21"/>
        <v>1.0667655635172598E-2</v>
      </c>
    </row>
    <row r="661" spans="4:7" x14ac:dyDescent="0.25">
      <c r="D661">
        <v>412.6470947265625</v>
      </c>
      <c r="E661">
        <v>0.2714160680770874</v>
      </c>
      <c r="F661">
        <f t="shared" si="20"/>
        <v>0.40344408060791137</v>
      </c>
      <c r="G661">
        <f t="shared" si="21"/>
        <v>1.7431396092839412E-2</v>
      </c>
    </row>
    <row r="662" spans="4:7" x14ac:dyDescent="0.25">
      <c r="D662">
        <v>332.70809936523437</v>
      </c>
      <c r="E662">
        <v>0.15344363451004028</v>
      </c>
      <c r="F662">
        <f t="shared" si="20"/>
        <v>0.37081747929386355</v>
      </c>
      <c r="G662">
        <f t="shared" si="21"/>
        <v>4.7251388396101691E-2</v>
      </c>
    </row>
    <row r="663" spans="4:7" x14ac:dyDescent="0.25">
      <c r="D663">
        <v>240.14573669433594</v>
      </c>
      <c r="E663">
        <v>8.2763634622097015E-2</v>
      </c>
      <c r="F663">
        <f t="shared" si="20"/>
        <v>0.32141865962838967</v>
      </c>
      <c r="G663">
        <f t="shared" si="21"/>
        <v>5.6956220960754173E-2</v>
      </c>
    </row>
    <row r="664" spans="4:7" x14ac:dyDescent="0.25">
      <c r="D664">
        <v>198.81549072265625</v>
      </c>
      <c r="E664">
        <v>2.1156152710318565E-2</v>
      </c>
      <c r="F664">
        <f t="shared" si="20"/>
        <v>0.29280106933443184</v>
      </c>
      <c r="G664">
        <f t="shared" si="21"/>
        <v>7.3790960727721455E-2</v>
      </c>
    </row>
    <row r="665" spans="4:7" x14ac:dyDescent="0.25">
      <c r="D665">
        <v>198.01542663574219</v>
      </c>
      <c r="E665">
        <v>0.11070162057876587</v>
      </c>
      <c r="F665">
        <f t="shared" si="20"/>
        <v>0.29219009525532869</v>
      </c>
      <c r="G665">
        <f t="shared" si="21"/>
        <v>3.2938066440425386E-2</v>
      </c>
    </row>
    <row r="666" spans="4:7" x14ac:dyDescent="0.25">
      <c r="D666">
        <v>199.6998291015625</v>
      </c>
      <c r="E666">
        <v>9.6436873078346252E-2</v>
      </c>
      <c r="F666">
        <f t="shared" si="20"/>
        <v>0.29347354579420504</v>
      </c>
      <c r="G666">
        <f t="shared" si="21"/>
        <v>3.8823450394936447E-2</v>
      </c>
    </row>
    <row r="667" spans="4:7" x14ac:dyDescent="0.25">
      <c r="D667">
        <v>199.32203674316406</v>
      </c>
      <c r="E667">
        <v>0.14149504899978638</v>
      </c>
      <c r="F667">
        <f t="shared" si="20"/>
        <v>0.29318662665081952</v>
      </c>
      <c r="G667">
        <f t="shared" si="21"/>
        <v>2.3010334730259416E-2</v>
      </c>
    </row>
    <row r="668" spans="4:7" x14ac:dyDescent="0.25">
      <c r="D668">
        <v>203.11050415039062</v>
      </c>
      <c r="E668">
        <v>9.8169326782226563E-2</v>
      </c>
      <c r="F668">
        <f t="shared" si="20"/>
        <v>0.29603952446351345</v>
      </c>
      <c r="G668">
        <f t="shared" si="21"/>
        <v>3.9152615130431549E-2</v>
      </c>
    </row>
    <row r="669" spans="4:7" x14ac:dyDescent="0.25">
      <c r="D669">
        <v>235.76077270507812</v>
      </c>
      <c r="E669">
        <v>0.14834585785865784</v>
      </c>
      <c r="F669">
        <f t="shared" si="20"/>
        <v>0.31862637556160611</v>
      </c>
      <c r="G669">
        <f t="shared" si="21"/>
        <v>2.899545470918408E-2</v>
      </c>
    </row>
    <row r="670" spans="4:7" x14ac:dyDescent="0.25">
      <c r="D670">
        <v>271.63601684570312</v>
      </c>
      <c r="E670">
        <v>0.1258709579706192</v>
      </c>
      <c r="F670">
        <f t="shared" si="20"/>
        <v>0.34008863016061608</v>
      </c>
      <c r="G670">
        <f t="shared" si="21"/>
        <v>4.5889211078500962E-2</v>
      </c>
    </row>
    <row r="671" spans="4:7" x14ac:dyDescent="0.25">
      <c r="D671">
        <v>276.7532958984375</v>
      </c>
      <c r="E671">
        <v>9.508197009563446E-2</v>
      </c>
      <c r="F671">
        <f t="shared" si="20"/>
        <v>0.34291654056384824</v>
      </c>
      <c r="G671">
        <f t="shared" si="21"/>
        <v>6.1421974319164019E-2</v>
      </c>
    </row>
    <row r="672" spans="4:7" x14ac:dyDescent="0.25">
      <c r="D672">
        <v>359.942626953125</v>
      </c>
      <c r="E672">
        <v>0.10879206657409668</v>
      </c>
      <c r="F672">
        <f t="shared" si="20"/>
        <v>0.38273902124556636</v>
      </c>
      <c r="G672">
        <f t="shared" si="21"/>
        <v>7.5046933973772267E-2</v>
      </c>
    </row>
    <row r="673" spans="4:7" x14ac:dyDescent="0.25">
      <c r="D673">
        <v>393.97354125976562</v>
      </c>
      <c r="E673">
        <v>0.1398879736661911</v>
      </c>
      <c r="F673">
        <f t="shared" si="20"/>
        <v>0.39642729566957124</v>
      </c>
      <c r="G673">
        <f t="shared" si="21"/>
        <v>6.5812423733953962E-2</v>
      </c>
    </row>
    <row r="674" spans="4:7" x14ac:dyDescent="0.25">
      <c r="D674">
        <v>433.04244995117187</v>
      </c>
      <c r="E674">
        <v>0.18904019892215729</v>
      </c>
      <c r="F674">
        <f t="shared" si="20"/>
        <v>0.41075391358151947</v>
      </c>
      <c r="G674">
        <f t="shared" si="21"/>
        <v>4.9156971268053073E-2</v>
      </c>
    </row>
    <row r="675" spans="4:7" x14ac:dyDescent="0.25">
      <c r="D675">
        <v>472.49090576171875</v>
      </c>
      <c r="E675">
        <v>0.25053733587265015</v>
      </c>
      <c r="F675">
        <f t="shared" si="20"/>
        <v>0.42396393245913278</v>
      </c>
      <c r="G675">
        <f t="shared" si="21"/>
        <v>3.0076784403570589E-2</v>
      </c>
    </row>
    <row r="676" spans="4:7" x14ac:dyDescent="0.25">
      <c r="D676">
        <v>523.787109375</v>
      </c>
      <c r="E676">
        <v>0.29305237531661987</v>
      </c>
      <c r="F676">
        <f t="shared" si="20"/>
        <v>0.43958072396258863</v>
      </c>
      <c r="G676">
        <f t="shared" si="21"/>
        <v>2.1470556956914574E-2</v>
      </c>
    </row>
    <row r="677" spans="4:7" x14ac:dyDescent="0.25">
      <c r="D677">
        <v>540.670166015625</v>
      </c>
      <c r="E677">
        <v>0.53323030471801758</v>
      </c>
      <c r="F677">
        <f t="shared" si="20"/>
        <v>0.44438759184722976</v>
      </c>
      <c r="G677">
        <f t="shared" si="21"/>
        <v>7.8930276302412485E-3</v>
      </c>
    </row>
    <row r="678" spans="4:7" x14ac:dyDescent="0.25">
      <c r="D678">
        <v>533.3172607421875</v>
      </c>
      <c r="E678">
        <v>0.56683081388473511</v>
      </c>
      <c r="F678">
        <f t="shared" si="20"/>
        <v>0.44231282413292872</v>
      </c>
      <c r="G678">
        <f t="shared" si="21"/>
        <v>1.5504729771830962E-2</v>
      </c>
    </row>
    <row r="679" spans="4:7" x14ac:dyDescent="0.25">
      <c r="D679">
        <v>538.6427001953125</v>
      </c>
      <c r="E679">
        <v>0.71813309192657471</v>
      </c>
      <c r="F679">
        <f t="shared" si="20"/>
        <v>0.44381833322185615</v>
      </c>
      <c r="G679">
        <f t="shared" si="21"/>
        <v>7.5248586843227966E-2</v>
      </c>
    </row>
    <row r="680" spans="4:7" x14ac:dyDescent="0.25">
      <c r="D680">
        <v>536.97808837890625</v>
      </c>
      <c r="E680">
        <v>0.70869624614715576</v>
      </c>
      <c r="F680">
        <f t="shared" si="20"/>
        <v>0.44334935027166122</v>
      </c>
      <c r="G680">
        <f t="shared" si="21"/>
        <v>7.0408975150760542E-2</v>
      </c>
    </row>
    <row r="681" spans="4:7" x14ac:dyDescent="0.25">
      <c r="D681">
        <v>527.6282958984375</v>
      </c>
      <c r="E681">
        <v>0.74748390913009644</v>
      </c>
      <c r="F681">
        <f t="shared" si="20"/>
        <v>0.44068784706763175</v>
      </c>
      <c r="G681">
        <f t="shared" si="21"/>
        <v>9.4123823697035675E-2</v>
      </c>
    </row>
    <row r="682" spans="4:7" x14ac:dyDescent="0.25">
      <c r="D682">
        <v>489.24887084960937</v>
      </c>
      <c r="E682">
        <v>0.6374509334564209</v>
      </c>
      <c r="F682">
        <f t="shared" si="20"/>
        <v>0.4292448645589596</v>
      </c>
      <c r="G682">
        <f t="shared" si="21"/>
        <v>4.3349767125734399E-2</v>
      </c>
    </row>
    <row r="683" spans="4:7" x14ac:dyDescent="0.25">
      <c r="D683">
        <v>484.00799560546875</v>
      </c>
      <c r="E683">
        <v>0.56052130460739136</v>
      </c>
      <c r="F683">
        <f t="shared" si="20"/>
        <v>0.42761300242626621</v>
      </c>
      <c r="G683">
        <f t="shared" si="21"/>
        <v>1.7664616788669277E-2</v>
      </c>
    </row>
    <row r="684" spans="4:7" x14ac:dyDescent="0.25">
      <c r="D684">
        <v>496.02899169921875</v>
      </c>
      <c r="E684">
        <v>0.49465101957321167</v>
      </c>
      <c r="F684">
        <f t="shared" si="20"/>
        <v>0.43133026032170152</v>
      </c>
      <c r="G684">
        <f t="shared" si="21"/>
        <v>4.009518552187708E-3</v>
      </c>
    </row>
    <row r="685" spans="4:7" x14ac:dyDescent="0.25">
      <c r="D685">
        <v>425.08978271484375</v>
      </c>
      <c r="E685">
        <v>0.46279957890510559</v>
      </c>
      <c r="F685">
        <f t="shared" si="20"/>
        <v>0.40794541666834394</v>
      </c>
      <c r="G685">
        <f t="shared" si="21"/>
        <v>3.0089791146969678E-3</v>
      </c>
    </row>
    <row r="686" spans="4:7" x14ac:dyDescent="0.25">
      <c r="D686">
        <v>355.58981323242187</v>
      </c>
      <c r="E686">
        <v>0.30331730842590332</v>
      </c>
      <c r="F686">
        <f t="shared" si="20"/>
        <v>0.38089549624033159</v>
      </c>
      <c r="G686">
        <f t="shared" si="21"/>
        <v>6.0183752245707069E-3</v>
      </c>
    </row>
    <row r="687" spans="4:7" x14ac:dyDescent="0.25">
      <c r="D687">
        <v>302.73544311523437</v>
      </c>
      <c r="E687">
        <v>0.16906499862670898</v>
      </c>
      <c r="F687">
        <f t="shared" si="20"/>
        <v>0.35651294999090721</v>
      </c>
      <c r="G687">
        <f t="shared" si="21"/>
        <v>3.5136734470634826E-2</v>
      </c>
    </row>
    <row r="688" spans="4:7" x14ac:dyDescent="0.25">
      <c r="D688">
        <v>250.20175170898437</v>
      </c>
      <c r="E688">
        <v>8.6907200515270233E-2</v>
      </c>
      <c r="F688">
        <f t="shared" si="20"/>
        <v>0.32763429851747439</v>
      </c>
      <c r="G688">
        <f t="shared" si="21"/>
        <v>5.7949535712562804E-2</v>
      </c>
    </row>
    <row r="689" spans="4:7" x14ac:dyDescent="0.25">
      <c r="D689">
        <v>200.01438903808594</v>
      </c>
      <c r="E689">
        <v>7.293536514043808E-2</v>
      </c>
      <c r="F689">
        <f t="shared" si="20"/>
        <v>0.29371202846298605</v>
      </c>
      <c r="G689">
        <f t="shared" si="21"/>
        <v>4.8742335067837698E-2</v>
      </c>
    </row>
    <row r="690" spans="4:7" x14ac:dyDescent="0.25">
      <c r="D690">
        <v>199.04814147949219</v>
      </c>
      <c r="E690">
        <v>0.10614688694477081</v>
      </c>
      <c r="F690">
        <f t="shared" si="20"/>
        <v>0.29297827320255543</v>
      </c>
      <c r="G690">
        <f t="shared" si="21"/>
        <v>3.4905966891005509E-2</v>
      </c>
    </row>
    <row r="691" spans="4:7" x14ac:dyDescent="0.25">
      <c r="D691">
        <v>199.51182556152344</v>
      </c>
      <c r="E691">
        <v>0.10270190238952637</v>
      </c>
      <c r="F691">
        <f t="shared" si="20"/>
        <v>0.2933308320602892</v>
      </c>
      <c r="G691">
        <f t="shared" si="21"/>
        <v>3.6339388827420646E-2</v>
      </c>
    </row>
    <row r="692" spans="4:7" x14ac:dyDescent="0.25">
      <c r="D692">
        <v>200.45793151855469</v>
      </c>
      <c r="E692">
        <v>0.11418218910694122</v>
      </c>
      <c r="F692">
        <f t="shared" si="20"/>
        <v>0.29404766236021984</v>
      </c>
      <c r="G692">
        <f t="shared" si="21"/>
        <v>3.2351588468625889E-2</v>
      </c>
    </row>
    <row r="693" spans="4:7" x14ac:dyDescent="0.25">
      <c r="D693">
        <v>200.30026245117187</v>
      </c>
      <c r="E693">
        <v>5.0734512507915497E-2</v>
      </c>
      <c r="F693">
        <f t="shared" si="20"/>
        <v>0.29392843744231867</v>
      </c>
      <c r="G693">
        <f t="shared" si="21"/>
        <v>5.9143285125000125E-2</v>
      </c>
    </row>
    <row r="694" spans="4:7" x14ac:dyDescent="0.25">
      <c r="D694">
        <v>203.195556640625</v>
      </c>
      <c r="E694">
        <v>1.5931772068142891E-2</v>
      </c>
      <c r="F694">
        <f t="shared" si="20"/>
        <v>0.29610296059068586</v>
      </c>
      <c r="G694">
        <f t="shared" si="21"/>
        <v>7.8495894878134312E-2</v>
      </c>
    </row>
    <row r="695" spans="4:7" x14ac:dyDescent="0.25">
      <c r="D695">
        <v>205.37225341796875</v>
      </c>
      <c r="E695">
        <v>8.7414704263210297E-2</v>
      </c>
      <c r="F695">
        <f t="shared" si="20"/>
        <v>0.29771747088382039</v>
      </c>
      <c r="G695">
        <f t="shared" si="21"/>
        <v>4.4227253648282797E-2</v>
      </c>
    </row>
    <row r="696" spans="4:7" x14ac:dyDescent="0.25">
      <c r="D696">
        <v>272.8031005859375</v>
      </c>
      <c r="E696">
        <v>0.18050199747085571</v>
      </c>
      <c r="F696">
        <f t="shared" si="20"/>
        <v>0.34073824551906684</v>
      </c>
      <c r="G696">
        <f t="shared" si="21"/>
        <v>2.5675655188567844E-2</v>
      </c>
    </row>
    <row r="697" spans="4:7" x14ac:dyDescent="0.25">
      <c r="D697">
        <v>355.40093994140625</v>
      </c>
      <c r="E697">
        <v>0.10590466111898422</v>
      </c>
      <c r="F697">
        <f t="shared" si="20"/>
        <v>0.38081499371076455</v>
      </c>
      <c r="G697">
        <f t="shared" si="21"/>
        <v>7.557569096572328E-2</v>
      </c>
    </row>
    <row r="698" spans="4:7" x14ac:dyDescent="0.25">
      <c r="D698">
        <v>414.47055053710937</v>
      </c>
      <c r="E698">
        <v>0.13999247550964355</v>
      </c>
      <c r="F698">
        <f t="shared" si="20"/>
        <v>0.40411216539480233</v>
      </c>
      <c r="G698">
        <f t="shared" si="21"/>
        <v>6.9759210585032441E-2</v>
      </c>
    </row>
    <row r="699" spans="4:7" x14ac:dyDescent="0.25">
      <c r="D699">
        <v>473.13165283203125</v>
      </c>
      <c r="E699">
        <v>0.20487219095230103</v>
      </c>
      <c r="F699">
        <f t="shared" si="20"/>
        <v>0.42416927162483686</v>
      </c>
      <c r="G699">
        <f t="shared" si="21"/>
        <v>4.8091209591496695E-2</v>
      </c>
    </row>
    <row r="700" spans="4:7" x14ac:dyDescent="0.25">
      <c r="D700">
        <v>505.29873657226563</v>
      </c>
      <c r="E700">
        <v>0.32063791155815125</v>
      </c>
      <c r="F700">
        <f t="shared" si="20"/>
        <v>0.43413573832131913</v>
      </c>
      <c r="G700">
        <f t="shared" si="21"/>
        <v>1.2881756679962069E-2</v>
      </c>
    </row>
    <row r="701" spans="4:7" x14ac:dyDescent="0.25">
      <c r="D701">
        <v>508.71554565429687</v>
      </c>
      <c r="E701">
        <v>0.43254455924034119</v>
      </c>
      <c r="F701">
        <f t="shared" si="20"/>
        <v>0.43515686872223081</v>
      </c>
      <c r="G701">
        <f t="shared" si="21"/>
        <v>6.8241608291704077E-6</v>
      </c>
    </row>
    <row r="702" spans="4:7" x14ac:dyDescent="0.25">
      <c r="D702">
        <v>536.887939453125</v>
      </c>
      <c r="E702">
        <v>0.3821449875831604</v>
      </c>
      <c r="F702">
        <f t="shared" si="20"/>
        <v>0.44332391049026143</v>
      </c>
      <c r="G702">
        <f t="shared" si="21"/>
        <v>3.742860608073011E-3</v>
      </c>
    </row>
    <row r="703" spans="4:7" x14ac:dyDescent="0.25">
      <c r="D703">
        <v>536.20306396484375</v>
      </c>
      <c r="E703">
        <v>0.56243884563446045</v>
      </c>
      <c r="F703">
        <f t="shared" si="20"/>
        <v>0.44313050087997374</v>
      </c>
      <c r="G703">
        <f t="shared" si="21"/>
        <v>1.4234481128055455E-2</v>
      </c>
    </row>
    <row r="704" spans="4:7" x14ac:dyDescent="0.25">
      <c r="D704">
        <v>533.0928955078125</v>
      </c>
      <c r="E704">
        <v>0.55421757698059082</v>
      </c>
      <c r="F704">
        <f t="shared" si="20"/>
        <v>0.44224906620140836</v>
      </c>
      <c r="G704">
        <f t="shared" si="21"/>
        <v>1.2536947406107899E-2</v>
      </c>
    </row>
    <row r="705" spans="4:7" x14ac:dyDescent="0.25">
      <c r="D705">
        <v>518.97381591796875</v>
      </c>
      <c r="E705">
        <v>0.60952192544937134</v>
      </c>
      <c r="F705">
        <f t="shared" si="20"/>
        <v>0.43818189827829324</v>
      </c>
      <c r="G705">
        <f t="shared" si="21"/>
        <v>2.9357404910985783E-2</v>
      </c>
    </row>
    <row r="706" spans="4:7" x14ac:dyDescent="0.25">
      <c r="D706">
        <v>526.44097900390625</v>
      </c>
      <c r="E706">
        <v>0.58986693620681763</v>
      </c>
      <c r="F706">
        <f t="shared" si="20"/>
        <v>0.44034649652421187</v>
      </c>
      <c r="G706">
        <f t="shared" si="21"/>
        <v>2.2356361882879747E-2</v>
      </c>
    </row>
    <row r="707" spans="4:7" x14ac:dyDescent="0.25">
      <c r="D707">
        <v>492.77777099609375</v>
      </c>
      <c r="E707">
        <v>0.6280210018157959</v>
      </c>
      <c r="F707">
        <f t="shared" si="20"/>
        <v>0.43033384703388688</v>
      </c>
      <c r="G707">
        <f t="shared" si="21"/>
        <v>3.9080211165766453E-2</v>
      </c>
    </row>
    <row r="708" spans="4:7" x14ac:dyDescent="0.25">
      <c r="D708">
        <v>500.09091186523437</v>
      </c>
      <c r="E708">
        <v>0.49575603008270264</v>
      </c>
      <c r="F708">
        <f t="shared" si="20"/>
        <v>0.4325659946015421</v>
      </c>
      <c r="G708">
        <f t="shared" si="21"/>
        <v>3.9929805841103271E-3</v>
      </c>
    </row>
    <row r="709" spans="4:7" x14ac:dyDescent="0.25">
      <c r="D709">
        <v>428.73715209960937</v>
      </c>
      <c r="E709">
        <v>0.42045962810516357</v>
      </c>
      <c r="F709">
        <f t="shared" si="20"/>
        <v>0.4092399566283953</v>
      </c>
      <c r="G709">
        <f t="shared" si="21"/>
        <v>1.2588102804660768E-4</v>
      </c>
    </row>
    <row r="710" spans="4:7" x14ac:dyDescent="0.25">
      <c r="D710">
        <v>364.25765991210937</v>
      </c>
      <c r="E710">
        <v>0.24307791888713837</v>
      </c>
      <c r="F710">
        <f t="shared" si="20"/>
        <v>0.38454467088674027</v>
      </c>
      <c r="G710">
        <f t="shared" si="21"/>
        <v>2.001284192131687E-2</v>
      </c>
    </row>
    <row r="711" spans="4:7" x14ac:dyDescent="0.25">
      <c r="D711">
        <v>330.587646484375</v>
      </c>
      <c r="E711">
        <v>0.14829808473587036</v>
      </c>
      <c r="F711">
        <f t="shared" si="20"/>
        <v>0.36984869784136531</v>
      </c>
      <c r="G711">
        <f t="shared" si="21"/>
        <v>4.9084674167420711E-2</v>
      </c>
    </row>
    <row r="712" spans="4:7" x14ac:dyDescent="0.25">
      <c r="D712">
        <v>294.30929565429687</v>
      </c>
      <c r="E712">
        <v>0.12333949655294418</v>
      </c>
      <c r="F712">
        <f t="shared" si="20"/>
        <v>0.35223580534273147</v>
      </c>
      <c r="G712">
        <f t="shared" si="21"/>
        <v>5.239352017758965E-2</v>
      </c>
    </row>
    <row r="713" spans="4:7" x14ac:dyDescent="0.25">
      <c r="D713">
        <v>227.23994445800781</v>
      </c>
      <c r="E713">
        <v>0.11897510290145874</v>
      </c>
      <c r="F713">
        <f t="shared" si="20"/>
        <v>0.31304871466977346</v>
      </c>
      <c r="G713">
        <f t="shared" si="21"/>
        <v>3.7664566784798549E-2</v>
      </c>
    </row>
    <row r="714" spans="4:7" x14ac:dyDescent="0.25">
      <c r="D714">
        <v>196.08642578125</v>
      </c>
      <c r="E714">
        <v>5.2343349903821945E-2</v>
      </c>
      <c r="F714">
        <f t="shared" si="20"/>
        <v>0.29070679068878469</v>
      </c>
      <c r="G714">
        <f t="shared" si="21"/>
        <v>5.6817129902846437E-2</v>
      </c>
    </row>
    <row r="715" spans="4:7" x14ac:dyDescent="0.25">
      <c r="D715">
        <v>198.82612609863281</v>
      </c>
      <c r="E715">
        <v>9.1189153492450714E-2</v>
      </c>
      <c r="F715">
        <f t="shared" si="20"/>
        <v>0.29280917453821087</v>
      </c>
      <c r="G715">
        <f t="shared" si="21"/>
        <v>4.0650632886492767E-2</v>
      </c>
    </row>
    <row r="716" spans="4:7" x14ac:dyDescent="0.25">
      <c r="D716">
        <v>199.41305541992187</v>
      </c>
      <c r="E716">
        <v>2.7647215873003006E-2</v>
      </c>
      <c r="F716">
        <f t="shared" si="20"/>
        <v>0.29325580162210441</v>
      </c>
      <c r="G716">
        <f t="shared" si="21"/>
        <v>7.0547920823637755E-2</v>
      </c>
    </row>
    <row r="717" spans="4:7" x14ac:dyDescent="0.25">
      <c r="D717">
        <v>199.48020935058594</v>
      </c>
      <c r="E717">
        <v>0.12224253267049789</v>
      </c>
      <c r="F717">
        <f t="shared" si="20"/>
        <v>0.29330681894438582</v>
      </c>
      <c r="G717">
        <f t="shared" si="21"/>
        <v>2.9262990038394679E-2</v>
      </c>
    </row>
    <row r="718" spans="4:7" x14ac:dyDescent="0.25">
      <c r="D718">
        <v>204.8045654296875</v>
      </c>
      <c r="E718">
        <v>0.15470710396766663</v>
      </c>
      <c r="F718">
        <f t="shared" si="20"/>
        <v>0.29729805797666531</v>
      </c>
      <c r="G718">
        <f t="shared" si="21"/>
        <v>2.0332180165196379E-2</v>
      </c>
    </row>
    <row r="719" spans="4:7" x14ac:dyDescent="0.25">
      <c r="D719">
        <v>207.88632202148437</v>
      </c>
      <c r="E719">
        <v>0.10928455740213394</v>
      </c>
      <c r="F719">
        <f t="shared" si="20"/>
        <v>0.29956105742753791</v>
      </c>
      <c r="G719">
        <f t="shared" si="21"/>
        <v>3.620514646191756E-2</v>
      </c>
    </row>
    <row r="720" spans="4:7" x14ac:dyDescent="0.25">
      <c r="D720">
        <v>216.98704528808594</v>
      </c>
      <c r="E720">
        <v>9.2539876699447632E-2</v>
      </c>
      <c r="F720">
        <f t="shared" ref="F720:F734" si="22">LOG($D720)/LOG($B$3)*$B$2 + $B$4</f>
        <v>0.30605316570185104</v>
      </c>
      <c r="G720">
        <f t="shared" ref="G720:G734" si="23">(F720-E720)^2</f>
        <v>4.5587924580623843E-2</v>
      </c>
    </row>
    <row r="721" spans="4:7" x14ac:dyDescent="0.25">
      <c r="D721">
        <v>277.38983154296875</v>
      </c>
      <c r="E721">
        <v>0.16338862478733063</v>
      </c>
      <c r="F721">
        <f t="shared" si="22"/>
        <v>0.34326464045653782</v>
      </c>
      <c r="G721">
        <f t="shared" si="23"/>
        <v>3.2355381013028872E-2</v>
      </c>
    </row>
    <row r="722" spans="4:7" x14ac:dyDescent="0.25">
      <c r="D722">
        <v>361.09689331054687</v>
      </c>
      <c r="E722">
        <v>0.16357213258743286</v>
      </c>
      <c r="F722">
        <f t="shared" si="22"/>
        <v>0.38322414245384551</v>
      </c>
      <c r="G722">
        <f t="shared" si="23"/>
        <v>4.824700543835464E-2</v>
      </c>
    </row>
    <row r="723" spans="4:7" x14ac:dyDescent="0.25">
      <c r="D723">
        <v>453.20928955078125</v>
      </c>
      <c r="E723">
        <v>0.16854254901409149</v>
      </c>
      <c r="F723">
        <f t="shared" si="22"/>
        <v>0.41765088841159703</v>
      </c>
      <c r="G723">
        <f t="shared" si="23"/>
        <v>6.2054964757382813E-2</v>
      </c>
    </row>
    <row r="724" spans="4:7" x14ac:dyDescent="0.25">
      <c r="D724">
        <v>504.74685668945312</v>
      </c>
      <c r="E724">
        <v>0.19598236680030823</v>
      </c>
      <c r="F724">
        <f t="shared" si="22"/>
        <v>0.4339701588277024</v>
      </c>
      <c r="G724">
        <f t="shared" si="23"/>
        <v>5.6638189154074224E-2</v>
      </c>
    </row>
    <row r="725" spans="4:7" x14ac:dyDescent="0.25">
      <c r="D725">
        <v>526.2958984375</v>
      </c>
      <c r="E725">
        <v>0.26303759217262268</v>
      </c>
      <c r="F725">
        <f t="shared" si="22"/>
        <v>0.44030473346246779</v>
      </c>
      <c r="G725">
        <f t="shared" si="23"/>
        <v>3.1423639381073912E-2</v>
      </c>
    </row>
    <row r="726" spans="4:7" x14ac:dyDescent="0.25">
      <c r="D726">
        <v>537.2362060546875</v>
      </c>
      <c r="E726">
        <v>0.27171453833580017</v>
      </c>
      <c r="F726">
        <f t="shared" si="22"/>
        <v>0.44342216676300839</v>
      </c>
      <c r="G726">
        <f t="shared" si="23"/>
        <v>2.9483509660096201E-2</v>
      </c>
    </row>
    <row r="727" spans="4:7" x14ac:dyDescent="0.25">
      <c r="D727">
        <v>530.3780517578125</v>
      </c>
      <c r="E727">
        <v>0.32748168706893921</v>
      </c>
      <c r="F727">
        <f t="shared" si="22"/>
        <v>0.44147545442124136</v>
      </c>
      <c r="G727">
        <f t="shared" si="23"/>
        <v>1.2994578995170789E-2</v>
      </c>
    </row>
    <row r="728" spans="4:7" x14ac:dyDescent="0.25">
      <c r="D728">
        <v>538.85992431640625</v>
      </c>
      <c r="E728">
        <v>0.31429794430732727</v>
      </c>
      <c r="F728">
        <f t="shared" si="22"/>
        <v>0.44387942638893174</v>
      </c>
      <c r="G728">
        <f t="shared" si="23"/>
        <v>1.6791360498465181E-2</v>
      </c>
    </row>
    <row r="729" spans="4:7" x14ac:dyDescent="0.25">
      <c r="D729">
        <v>539.81878662109375</v>
      </c>
      <c r="E729">
        <v>0.56909424066543579</v>
      </c>
      <c r="F729">
        <f t="shared" si="22"/>
        <v>0.44414880752137942</v>
      </c>
      <c r="G729">
        <f t="shared" si="23"/>
        <v>1.561136126355586E-2</v>
      </c>
    </row>
    <row r="730" spans="4:7" x14ac:dyDescent="0.25">
      <c r="D730">
        <v>537.15802001953125</v>
      </c>
      <c r="E730">
        <v>0.56500339508056641</v>
      </c>
      <c r="F730">
        <f t="shared" si="22"/>
        <v>0.44340011372392463</v>
      </c>
      <c r="G730">
        <f t="shared" si="23"/>
        <v>1.4787358036702582E-2</v>
      </c>
    </row>
    <row r="731" spans="4:7" x14ac:dyDescent="0.25">
      <c r="D731">
        <v>540.0516357421875</v>
      </c>
      <c r="E731">
        <v>0.6402776837348938</v>
      </c>
      <c r="F731">
        <f t="shared" si="22"/>
        <v>0.44421415154685095</v>
      </c>
      <c r="G731">
        <f t="shared" si="23"/>
        <v>3.8440908654051711E-2</v>
      </c>
    </row>
    <row r="732" spans="4:7" x14ac:dyDescent="0.25">
      <c r="D732">
        <v>530.357421875</v>
      </c>
      <c r="E732">
        <v>0.60199308395385742</v>
      </c>
      <c r="F732">
        <f t="shared" si="22"/>
        <v>0.44146956065930398</v>
      </c>
      <c r="G732">
        <f t="shared" si="23"/>
        <v>2.5767801530897042E-2</v>
      </c>
    </row>
    <row r="733" spans="4:7" x14ac:dyDescent="0.25">
      <c r="D733">
        <v>463.24911499023437</v>
      </c>
      <c r="E733">
        <v>0.55585211515426636</v>
      </c>
      <c r="F733">
        <f t="shared" si="22"/>
        <v>0.42097085489780628</v>
      </c>
      <c r="G733">
        <f t="shared" si="23"/>
        <v>1.8192954368370918E-2</v>
      </c>
    </row>
    <row r="734" spans="4:7" x14ac:dyDescent="0.25">
      <c r="D734">
        <v>349.93795776367188</v>
      </c>
      <c r="E734">
        <v>0.23565149307250977</v>
      </c>
      <c r="F734">
        <f t="shared" si="22"/>
        <v>0.37846782906524401</v>
      </c>
      <c r="G734">
        <f t="shared" si="23"/>
        <v>2.039650582638956E-2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9" r:id="rId3" name="CommandButton1">
          <controlPr defaultSize="0" autoLine="0" r:id="rId4">
            <anchor moveWithCells="1">
              <from>
                <xdr:col>5</xdr:col>
                <xdr:colOff>9525</xdr:colOff>
                <xdr:row>1</xdr:row>
                <xdr:rowOff>152400</xdr:rowOff>
              </from>
              <to>
                <xdr:col>6</xdr:col>
                <xdr:colOff>1362075</xdr:colOff>
                <xdr:row>6</xdr:row>
                <xdr:rowOff>0</xdr:rowOff>
              </to>
            </anchor>
          </controlPr>
        </control>
      </mc:Choice>
      <mc:Fallback>
        <control shapeId="18439" r:id="rId3" name="CommandButton1"/>
      </mc:Fallback>
    </mc:AlternateContent>
    <mc:AlternateContent xmlns:mc="http://schemas.openxmlformats.org/markup-compatibility/2006">
      <mc:Choice Requires="x14">
        <control shapeId="18438" r:id="rId5" name="Graph">
          <controlPr defaultSize="0" autoLine="0" r:id="rId6">
            <anchor moveWithCells="1">
              <from>
                <xdr:col>5</xdr:col>
                <xdr:colOff>19050</xdr:colOff>
                <xdr:row>0</xdr:row>
                <xdr:rowOff>38100</xdr:rowOff>
              </from>
              <to>
                <xdr:col>7</xdr:col>
                <xdr:colOff>9525</xdr:colOff>
                <xdr:row>1</xdr:row>
                <xdr:rowOff>171450</xdr:rowOff>
              </to>
            </anchor>
          </controlPr>
        </control>
      </mc:Choice>
      <mc:Fallback>
        <control shapeId="18438" r:id="rId5" name="Graph"/>
      </mc:Fallback>
    </mc:AlternateContent>
    <mc:AlternateContent xmlns:mc="http://schemas.openxmlformats.org/markup-compatibility/2006">
      <mc:Choice Requires="x14">
        <control shapeId="18437" r:id="rId7" name="ExportData">
          <controlPr defaultSize="0" autoLine="0" autoPict="0" r:id="rId8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5</xdr:col>
                <xdr:colOff>19050</xdr:colOff>
                <xdr:row>10</xdr:row>
                <xdr:rowOff>0</xdr:rowOff>
              </to>
            </anchor>
          </controlPr>
        </control>
      </mc:Choice>
      <mc:Fallback>
        <control shapeId="18437" r:id="rId7" name="ExportData"/>
      </mc:Fallback>
    </mc:AlternateContent>
    <mc:AlternateContent xmlns:mc="http://schemas.openxmlformats.org/markup-compatibility/2006">
      <mc:Choice Requires="x14">
        <control shapeId="18436" r:id="rId9" name="Reset">
          <controlPr defaultSize="0" autoLine="0" r:id="rId10">
            <anchor moveWithCells="1">
              <from>
                <xdr:col>3</xdr:col>
                <xdr:colOff>0</xdr:colOff>
                <xdr:row>10</xdr:row>
                <xdr:rowOff>9525</xdr:rowOff>
              </from>
              <to>
                <xdr:col>5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18436" r:id="rId9" name="Reset"/>
      </mc:Fallback>
    </mc:AlternateContent>
    <mc:AlternateContent xmlns:mc="http://schemas.openxmlformats.org/markup-compatibility/2006">
      <mc:Choice Requires="x14">
        <control shapeId="18435" r:id="rId11" name="BestFit">
          <controlPr defaultSize="0" autoLine="0" r:id="rId12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18435" r:id="rId11" name="BestFit"/>
      </mc:Fallback>
    </mc:AlternateContent>
    <mc:AlternateContent xmlns:mc="http://schemas.openxmlformats.org/markup-compatibility/2006">
      <mc:Choice Requires="x14">
        <control shapeId="18434" r:id="rId13" name="CommandButton2">
          <controlPr autoLine="0" autoPict="0" r:id="rId14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5</xdr:col>
                <xdr:colOff>19050</xdr:colOff>
                <xdr:row>7</xdr:row>
                <xdr:rowOff>200025</xdr:rowOff>
              </to>
            </anchor>
          </controlPr>
        </control>
      </mc:Choice>
      <mc:Fallback>
        <control shapeId="18434" r:id="rId13" name="CommandButton2"/>
      </mc:Fallback>
    </mc:AlternateContent>
    <mc:AlternateContent xmlns:mc="http://schemas.openxmlformats.org/markup-compatibility/2006">
      <mc:Choice Requires="x14">
        <control shapeId="18433" r:id="rId15" name="Test">
          <controlPr autoLine="0" r:id="rId16">
            <anchor moveWithCells="1">
              <from>
                <xdr:col>3</xdr:col>
                <xdr:colOff>0</xdr:colOff>
                <xdr:row>1</xdr:row>
                <xdr:rowOff>180975</xdr:rowOff>
              </from>
              <to>
                <xdr:col>5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8433" r:id="rId15" name="Tes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734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F9" sqref="F9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bestFit="1" customWidth="1"/>
    <col min="5" max="8" width="20.5703125" customWidth="1"/>
    <col min="9" max="9" width="16.140625" hidden="1" customWidth="1"/>
    <col min="10" max="11" width="20.570312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51</v>
      </c>
      <c r="D1" s="1"/>
      <c r="E1" s="1"/>
      <c r="F1">
        <f>($B$3^$D1)*$B$2 + $B$4</f>
        <v>-0.23049701433086334</v>
      </c>
      <c r="G1">
        <f>(F1-E1)^2</f>
        <v>5.3128873615442218E-2</v>
      </c>
      <c r="H1" s="29" t="b">
        <v>0</v>
      </c>
    </row>
    <row r="2" spans="1:11" ht="15" customHeight="1" thickTop="1" thickBot="1" x14ac:dyDescent="0.3">
      <c r="A2" s="16" t="s">
        <v>6</v>
      </c>
      <c r="B2" s="16">
        <v>-14.948899309211308</v>
      </c>
      <c r="D2" s="1"/>
      <c r="H2" s="29"/>
    </row>
    <row r="3" spans="1:11" ht="15" customHeight="1" thickTop="1" thickBot="1" x14ac:dyDescent="0.3">
      <c r="A3" s="16" t="s">
        <v>1</v>
      </c>
      <c r="B3" s="16">
        <v>0.99989371710237873</v>
      </c>
      <c r="D3" s="1"/>
    </row>
    <row r="4" spans="1:11" ht="15" customHeight="1" thickTop="1" thickBot="1" x14ac:dyDescent="0.3">
      <c r="A4" s="16" t="s">
        <v>7</v>
      </c>
      <c r="B4" s="16">
        <v>14.718402294880445</v>
      </c>
      <c r="D4" s="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0.72694111263518291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32.497874169297816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0.60524574836768674</v>
      </c>
    </row>
    <row r="12" spans="1:11" ht="15" customHeight="1" thickTop="1" thickBot="1" x14ac:dyDescent="0.3">
      <c r="A12" s="16" t="s">
        <v>10</v>
      </c>
      <c r="B12" s="16">
        <v>720</v>
      </c>
    </row>
    <row r="13" spans="1:11" ht="15" customHeight="1" thickTop="1" thickBot="1" x14ac:dyDescent="0.3">
      <c r="A13" s="16" t="s">
        <v>9</v>
      </c>
      <c r="B13" s="16">
        <f>B12-B14</f>
        <v>720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46</v>
      </c>
      <c r="E15" s="1" t="s">
        <v>64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.75" thickTop="1" x14ac:dyDescent="0.25">
      <c r="D16">
        <v>203.41719055175781</v>
      </c>
      <c r="E16">
        <v>0.15227119624614716</v>
      </c>
      <c r="F16">
        <f t="shared" ref="F16:F79" si="0">($B$3^$D16)*$B$2 + $B$4</f>
        <v>8.9242912471261704E-2</v>
      </c>
      <c r="G16">
        <f t="shared" ref="G16:G79" si="1">(F16-E16)^2</f>
        <v>3.9725645556074884E-3</v>
      </c>
    </row>
    <row r="17" spans="4:20" x14ac:dyDescent="0.25">
      <c r="D17">
        <v>195.86862182617187</v>
      </c>
      <c r="E17">
        <v>0.13425652682781219</v>
      </c>
      <c r="F17">
        <f t="shared" si="0"/>
        <v>7.7500841911399831E-2</v>
      </c>
      <c r="G17">
        <f t="shared" si="1"/>
        <v>3.2212077703310778E-3</v>
      </c>
    </row>
    <row r="18" spans="4:20" x14ac:dyDescent="0.25">
      <c r="D18">
        <v>196.77870178222656</v>
      </c>
      <c r="E18">
        <v>0.14032115042209625</v>
      </c>
      <c r="F18">
        <f t="shared" si="0"/>
        <v>7.8917003558034438E-2</v>
      </c>
      <c r="G18">
        <f t="shared" si="1"/>
        <v>3.7704692521032725E-3</v>
      </c>
    </row>
    <row r="19" spans="4:20" x14ac:dyDescent="0.25">
      <c r="D19">
        <v>197.27055358886719</v>
      </c>
      <c r="E19">
        <v>8.8975809514522552E-2</v>
      </c>
      <c r="F19">
        <f t="shared" si="0"/>
        <v>7.9682309689555808E-2</v>
      </c>
      <c r="G19">
        <f t="shared" si="1"/>
        <v>8.6369138996656903E-5</v>
      </c>
    </row>
    <row r="20" spans="4:20" x14ac:dyDescent="0.25">
      <c r="D20">
        <v>197.87910461425781</v>
      </c>
      <c r="E20">
        <v>0.12254328280687332</v>
      </c>
      <c r="F20">
        <f t="shared" si="0"/>
        <v>8.0629140807788602E-2</v>
      </c>
      <c r="G20">
        <f t="shared" si="1"/>
        <v>1.7567952995194377E-3</v>
      </c>
      <c r="T20" s="4"/>
    </row>
    <row r="21" spans="4:20" x14ac:dyDescent="0.25">
      <c r="D21">
        <v>198.07557678222656</v>
      </c>
      <c r="E21">
        <v>0.14054408669471741</v>
      </c>
      <c r="F21">
        <f t="shared" si="0"/>
        <v>8.0934814442777281E-2</v>
      </c>
      <c r="G21">
        <f t="shared" si="1"/>
        <v>3.5532653384059191E-3</v>
      </c>
    </row>
    <row r="22" spans="4:20" x14ac:dyDescent="0.25">
      <c r="D22">
        <v>197.93534851074219</v>
      </c>
      <c r="E22">
        <v>9.1559514403343201E-2</v>
      </c>
      <c r="F22">
        <f t="shared" si="0"/>
        <v>8.0716646354169086E-2</v>
      </c>
      <c r="G22">
        <f t="shared" si="1"/>
        <v>1.1756778753180087E-4</v>
      </c>
    </row>
    <row r="23" spans="4:20" x14ac:dyDescent="0.25">
      <c r="D23">
        <v>197.81944274902344</v>
      </c>
      <c r="E23">
        <v>4.6631529927253723E-2</v>
      </c>
      <c r="F23">
        <f t="shared" si="0"/>
        <v>8.0536316935326369E-2</v>
      </c>
      <c r="G23">
        <f t="shared" si="1"/>
        <v>1.1495345820627717E-3</v>
      </c>
    </row>
    <row r="24" spans="4:20" x14ac:dyDescent="0.25">
      <c r="D24">
        <v>292.35983276367188</v>
      </c>
      <c r="E24">
        <v>7.3983415961265564E-2</v>
      </c>
      <c r="F24">
        <f t="shared" si="0"/>
        <v>0.22688925059254217</v>
      </c>
      <c r="G24">
        <f t="shared" si="1"/>
        <v>2.3380194264287307E-2</v>
      </c>
    </row>
    <row r="25" spans="4:20" x14ac:dyDescent="0.25">
      <c r="D25">
        <v>434.72817993164062</v>
      </c>
      <c r="E25">
        <v>0.12017566710710526</v>
      </c>
      <c r="F25">
        <f t="shared" si="0"/>
        <v>0.44452582719226719</v>
      </c>
      <c r="G25">
        <f t="shared" si="1"/>
        <v>0.10520302634727018</v>
      </c>
    </row>
    <row r="26" spans="4:20" x14ac:dyDescent="0.25">
      <c r="D26">
        <v>522.294189453125</v>
      </c>
      <c r="E26">
        <v>0.28300508856773376</v>
      </c>
      <c r="F26">
        <f t="shared" si="0"/>
        <v>0.57676023659409381</v>
      </c>
      <c r="G26">
        <f t="shared" si="1"/>
        <v>8.6292086991988703E-2</v>
      </c>
    </row>
    <row r="27" spans="4:20" x14ac:dyDescent="0.25">
      <c r="D27">
        <v>538.05535888671875</v>
      </c>
      <c r="E27">
        <v>0.52685397863388062</v>
      </c>
      <c r="F27">
        <f t="shared" si="0"/>
        <v>0.60043093234896716</v>
      </c>
      <c r="G27">
        <f t="shared" si="1"/>
        <v>5.4135681179919883E-3</v>
      </c>
    </row>
    <row r="28" spans="4:20" x14ac:dyDescent="0.25">
      <c r="D28">
        <v>536.98236083984375</v>
      </c>
      <c r="E28">
        <v>0.73768514394760132</v>
      </c>
      <c r="F28">
        <f t="shared" si="0"/>
        <v>0.59882072257073204</v>
      </c>
      <c r="G28">
        <f t="shared" si="1"/>
        <v>1.9283327524332709E-2</v>
      </c>
    </row>
    <row r="29" spans="4:20" x14ac:dyDescent="0.25">
      <c r="D29">
        <v>540.16754150390625</v>
      </c>
      <c r="E29">
        <v>0.99327981472015381</v>
      </c>
      <c r="F29">
        <f t="shared" si="0"/>
        <v>0.60360007273708227</v>
      </c>
      <c r="G29">
        <f t="shared" si="1"/>
        <v>0.1518503013119932</v>
      </c>
    </row>
    <row r="30" spans="4:20" x14ac:dyDescent="0.25">
      <c r="D30">
        <v>539.5386962890625</v>
      </c>
      <c r="E30">
        <v>0.97494548559188843</v>
      </c>
      <c r="F30">
        <f t="shared" si="0"/>
        <v>0.60265662132695397</v>
      </c>
      <c r="G30">
        <f t="shared" si="1"/>
        <v>0.1385989984556748</v>
      </c>
    </row>
    <row r="31" spans="4:20" x14ac:dyDescent="0.25">
      <c r="D31">
        <v>541.181396484375</v>
      </c>
      <c r="E31">
        <v>1.2054678201675415</v>
      </c>
      <c r="F31">
        <f t="shared" si="0"/>
        <v>0.60512101841304045</v>
      </c>
      <c r="G31">
        <f t="shared" si="1"/>
        <v>0.36041628237685819</v>
      </c>
    </row>
    <row r="32" spans="4:20" x14ac:dyDescent="0.25">
      <c r="D32">
        <v>550.9617919921875</v>
      </c>
      <c r="E32">
        <v>1.1551778316497803</v>
      </c>
      <c r="F32">
        <f t="shared" si="0"/>
        <v>0.61978477241325436</v>
      </c>
      <c r="G32">
        <f t="shared" si="1"/>
        <v>0.28664572787864617</v>
      </c>
    </row>
    <row r="33" spans="4:7" x14ac:dyDescent="0.25">
      <c r="D33">
        <v>554.08905029296875</v>
      </c>
      <c r="E33">
        <v>1.4024456739425659</v>
      </c>
      <c r="F33">
        <f t="shared" si="0"/>
        <v>0.6244702576422263</v>
      </c>
      <c r="G33">
        <f t="shared" si="1"/>
        <v>0.60524574836768674</v>
      </c>
    </row>
    <row r="34" spans="4:7" x14ac:dyDescent="0.25">
      <c r="D34">
        <v>555.68011474609375</v>
      </c>
      <c r="E34">
        <v>1.2618768215179443</v>
      </c>
      <c r="F34">
        <f t="shared" si="0"/>
        <v>0.62685350812986051</v>
      </c>
      <c r="G34">
        <f t="shared" si="1"/>
        <v>0.40325460854638051</v>
      </c>
    </row>
    <row r="35" spans="4:7" x14ac:dyDescent="0.25">
      <c r="D35">
        <v>553.88507080078125</v>
      </c>
      <c r="E35">
        <v>1.3338044881820679</v>
      </c>
      <c r="F35">
        <f t="shared" si="0"/>
        <v>0.62416468824790172</v>
      </c>
      <c r="G35">
        <f t="shared" si="1"/>
        <v>0.50358864565060335</v>
      </c>
    </row>
    <row r="36" spans="4:7" x14ac:dyDescent="0.25">
      <c r="D36">
        <v>553.23388671875</v>
      </c>
      <c r="E36">
        <v>1.194111704826355</v>
      </c>
      <c r="F36">
        <f t="shared" si="0"/>
        <v>0.62318914425184246</v>
      </c>
      <c r="G36">
        <f t="shared" si="1"/>
        <v>0.32595257017295792</v>
      </c>
    </row>
    <row r="37" spans="4:7" x14ac:dyDescent="0.25">
      <c r="D37">
        <v>511.2760009765625</v>
      </c>
      <c r="E37">
        <v>1.1741443872451782</v>
      </c>
      <c r="F37">
        <f t="shared" si="0"/>
        <v>0.56018915592711416</v>
      </c>
      <c r="G37">
        <f t="shared" si="1"/>
        <v>0.37694102606281754</v>
      </c>
    </row>
    <row r="38" spans="4:7" x14ac:dyDescent="0.25">
      <c r="D38">
        <v>398.0665283203125</v>
      </c>
      <c r="E38">
        <v>0.71539115905761719</v>
      </c>
      <c r="F38">
        <f t="shared" si="0"/>
        <v>0.38879610712437973</v>
      </c>
      <c r="G38">
        <f t="shared" si="1"/>
        <v>0.10666432794727407</v>
      </c>
    </row>
    <row r="39" spans="4:7" x14ac:dyDescent="0.25">
      <c r="D39">
        <v>264.02206420898437</v>
      </c>
      <c r="E39">
        <v>0.34114605188369751</v>
      </c>
      <c r="F39">
        <f t="shared" si="0"/>
        <v>0.18317530024610029</v>
      </c>
      <c r="G39">
        <f t="shared" si="1"/>
        <v>2.4954758372947423E-2</v>
      </c>
    </row>
    <row r="40" spans="4:7" x14ac:dyDescent="0.25">
      <c r="D40">
        <v>197.86216735839844</v>
      </c>
      <c r="E40">
        <v>0.12876403331756592</v>
      </c>
      <c r="F40">
        <f t="shared" si="0"/>
        <v>8.0602789333495295E-2</v>
      </c>
      <c r="G40">
        <f t="shared" si="1"/>
        <v>2.3195054220931789E-3</v>
      </c>
    </row>
    <row r="41" spans="4:7" x14ac:dyDescent="0.25">
      <c r="D41">
        <v>196.56513977050781</v>
      </c>
      <c r="E41">
        <v>0.19089902937412262</v>
      </c>
      <c r="F41">
        <f t="shared" si="0"/>
        <v>7.8584695244662939E-2</v>
      </c>
      <c r="G41">
        <f t="shared" si="1"/>
        <v>1.2614509650943911E-2</v>
      </c>
    </row>
    <row r="42" spans="4:7" x14ac:dyDescent="0.25">
      <c r="D42">
        <v>198.32511901855469</v>
      </c>
      <c r="E42">
        <v>0.20171777904033661</v>
      </c>
      <c r="F42">
        <f t="shared" si="0"/>
        <v>8.1323045891718237E-2</v>
      </c>
      <c r="G42">
        <f t="shared" si="1"/>
        <v>1.4494891769927028E-2</v>
      </c>
    </row>
    <row r="43" spans="4:7" x14ac:dyDescent="0.25">
      <c r="D43">
        <v>199.44703674316406</v>
      </c>
      <c r="E43">
        <v>0.13413105905056</v>
      </c>
      <c r="F43">
        <f t="shared" si="0"/>
        <v>8.3068369671206455E-2</v>
      </c>
      <c r="G43">
        <f t="shared" si="1"/>
        <v>2.6073982466523452E-3</v>
      </c>
    </row>
    <row r="44" spans="4:7" x14ac:dyDescent="0.25">
      <c r="D44">
        <v>198.850341796875</v>
      </c>
      <c r="E44">
        <v>0.14075765013694763</v>
      </c>
      <c r="F44">
        <f t="shared" si="0"/>
        <v>8.2140140455203792E-2</v>
      </c>
      <c r="G44">
        <f t="shared" si="1"/>
        <v>3.4360124412893328E-3</v>
      </c>
    </row>
    <row r="45" spans="4:7" x14ac:dyDescent="0.25">
      <c r="D45">
        <v>199.05718994140625</v>
      </c>
      <c r="E45">
        <v>0.13602015376091003</v>
      </c>
      <c r="F45">
        <f t="shared" si="0"/>
        <v>8.2461923755310806E-2</v>
      </c>
      <c r="G45">
        <f t="shared" si="1"/>
        <v>2.8684840013326694E-3</v>
      </c>
    </row>
    <row r="46" spans="4:7" x14ac:dyDescent="0.25">
      <c r="D46">
        <v>200.88226318359375</v>
      </c>
      <c r="E46">
        <v>0.1874798983335495</v>
      </c>
      <c r="F46">
        <f t="shared" si="0"/>
        <v>8.5300792236621348E-2</v>
      </c>
      <c r="G46">
        <f t="shared" si="1"/>
        <v>1.0440569722767299E-2</v>
      </c>
    </row>
    <row r="47" spans="4:7" x14ac:dyDescent="0.25">
      <c r="D47">
        <v>219.4046630859375</v>
      </c>
      <c r="E47">
        <v>0.17922642827033997</v>
      </c>
      <c r="F47">
        <f t="shared" si="0"/>
        <v>0.11408091725016156</v>
      </c>
      <c r="G47">
        <f t="shared" si="1"/>
        <v>4.2439376060801857E-3</v>
      </c>
    </row>
    <row r="48" spans="4:7" x14ac:dyDescent="0.25">
      <c r="D48">
        <v>244.58493041992187</v>
      </c>
      <c r="E48">
        <v>0.14615653455257416</v>
      </c>
      <c r="F48">
        <f t="shared" si="0"/>
        <v>0.15311528474857106</v>
      </c>
      <c r="G48">
        <f t="shared" si="1"/>
        <v>4.8424204290286879E-5</v>
      </c>
    </row>
    <row r="49" spans="4:7" x14ac:dyDescent="0.25">
      <c r="D49">
        <v>368.48397827148437</v>
      </c>
      <c r="E49">
        <v>0.21749153733253479</v>
      </c>
      <c r="F49">
        <f t="shared" si="0"/>
        <v>0.34366881427901497</v>
      </c>
      <c r="G49">
        <f t="shared" si="1"/>
        <v>1.5920705217628759E-2</v>
      </c>
    </row>
    <row r="50" spans="4:7" x14ac:dyDescent="0.25">
      <c r="D50">
        <v>489.38497924804687</v>
      </c>
      <c r="E50">
        <v>0.45720753073692322</v>
      </c>
      <c r="F50">
        <f t="shared" si="0"/>
        <v>0.52720796810359261</v>
      </c>
      <c r="G50">
        <f t="shared" si="1"/>
        <v>4.9000612315250039E-3</v>
      </c>
    </row>
    <row r="51" spans="4:7" x14ac:dyDescent="0.25">
      <c r="D51">
        <v>533.93841552734375</v>
      </c>
      <c r="E51">
        <v>0.97304528951644897</v>
      </c>
      <c r="F51">
        <f t="shared" si="0"/>
        <v>0.59425178319402505</v>
      </c>
      <c r="G51">
        <f t="shared" si="1"/>
        <v>0.14348452043203622</v>
      </c>
    </row>
    <row r="52" spans="4:7" x14ac:dyDescent="0.25">
      <c r="D52">
        <v>531.515380859375</v>
      </c>
      <c r="E52">
        <v>0.3704521656036377</v>
      </c>
      <c r="F52">
        <f t="shared" si="0"/>
        <v>0.59061376927313525</v>
      </c>
      <c r="G52">
        <f t="shared" si="1"/>
        <v>4.8471131730324919E-2</v>
      </c>
    </row>
    <row r="53" spans="4:7" x14ac:dyDescent="0.25">
      <c r="D53">
        <v>523.28704833984375</v>
      </c>
      <c r="E53">
        <v>0.31316092610359192</v>
      </c>
      <c r="F53">
        <f t="shared" si="0"/>
        <v>0.57825251865729399</v>
      </c>
      <c r="G53">
        <f t="shared" si="1"/>
        <v>7.0273552442657997E-2</v>
      </c>
    </row>
    <row r="54" spans="4:7" x14ac:dyDescent="0.25">
      <c r="D54">
        <v>422.60931396484375</v>
      </c>
      <c r="E54">
        <v>0.32608380913734436</v>
      </c>
      <c r="F54">
        <f t="shared" si="0"/>
        <v>0.42612784818268246</v>
      </c>
      <c r="G54">
        <f t="shared" si="1"/>
        <v>1.0008809748505133E-2</v>
      </c>
    </row>
    <row r="55" spans="4:7" x14ac:dyDescent="0.25">
      <c r="D55">
        <v>422.68374633789062</v>
      </c>
      <c r="E55">
        <v>0.3910079300403595</v>
      </c>
      <c r="F55">
        <f t="shared" si="0"/>
        <v>0.4262409183307323</v>
      </c>
      <c r="G55">
        <f t="shared" si="1"/>
        <v>1.241363463869547E-3</v>
      </c>
    </row>
    <row r="56" spans="4:7" x14ac:dyDescent="0.25">
      <c r="D56">
        <v>422.10061645507812</v>
      </c>
      <c r="E56">
        <v>0.84649866819381714</v>
      </c>
      <c r="F56">
        <f t="shared" si="0"/>
        <v>0.42535506232458076</v>
      </c>
      <c r="G56">
        <f t="shared" si="1"/>
        <v>0.1773619367645427</v>
      </c>
    </row>
    <row r="57" spans="4:7" x14ac:dyDescent="0.25">
      <c r="D57">
        <v>422.69073486328125</v>
      </c>
      <c r="E57">
        <v>0.90414851903915405</v>
      </c>
      <c r="F57">
        <f t="shared" si="0"/>
        <v>0.42625153454715914</v>
      </c>
      <c r="G57">
        <f t="shared" si="1"/>
        <v>0.22838552778654203</v>
      </c>
    </row>
    <row r="58" spans="4:7" x14ac:dyDescent="0.25">
      <c r="D58">
        <v>434.09890747070312</v>
      </c>
      <c r="E58">
        <v>0.63682043552398682</v>
      </c>
      <c r="F58">
        <f t="shared" si="0"/>
        <v>0.44357109481680368</v>
      </c>
      <c r="G58">
        <f t="shared" si="1"/>
        <v>3.7345307683760952E-2</v>
      </c>
    </row>
    <row r="59" spans="4:7" x14ac:dyDescent="0.25">
      <c r="D59">
        <v>521.260009765625</v>
      </c>
      <c r="E59">
        <v>0.60487234592437744</v>
      </c>
      <c r="F59">
        <f t="shared" si="0"/>
        <v>0.57520568128025928</v>
      </c>
      <c r="G59">
        <f t="shared" si="1"/>
        <v>8.8011099110657032E-4</v>
      </c>
    </row>
    <row r="60" spans="4:7" x14ac:dyDescent="0.25">
      <c r="D60">
        <v>535.65606689453125</v>
      </c>
      <c r="E60">
        <v>0.84122174978256226</v>
      </c>
      <c r="F60">
        <f t="shared" si="0"/>
        <v>0.59683014690040181</v>
      </c>
      <c r="G60">
        <f t="shared" si="1"/>
        <v>5.9727255559311611E-2</v>
      </c>
    </row>
    <row r="61" spans="4:7" x14ac:dyDescent="0.25">
      <c r="D61">
        <v>530.84954833984375</v>
      </c>
      <c r="E61">
        <v>1.0136650800704956</v>
      </c>
      <c r="F61">
        <f t="shared" si="0"/>
        <v>0.58961390506610023</v>
      </c>
      <c r="G61">
        <f t="shared" si="1"/>
        <v>0.17981939902260835</v>
      </c>
    </row>
    <row r="62" spans="4:7" x14ac:dyDescent="0.25">
      <c r="D62">
        <v>460.69540405273437</v>
      </c>
      <c r="E62">
        <v>0.81761127710342407</v>
      </c>
      <c r="F62">
        <f t="shared" si="0"/>
        <v>0.48386767317757773</v>
      </c>
      <c r="G62">
        <f t="shared" si="1"/>
        <v>0.1113847931614122</v>
      </c>
    </row>
    <row r="63" spans="4:7" x14ac:dyDescent="0.25">
      <c r="D63">
        <v>349.84942626953125</v>
      </c>
      <c r="E63">
        <v>0.53514218330383301</v>
      </c>
      <c r="F63">
        <f t="shared" si="0"/>
        <v>0.31516943604911951</v>
      </c>
      <c r="G63">
        <f t="shared" si="1"/>
        <v>4.8388009534786065E-2</v>
      </c>
    </row>
    <row r="64" spans="4:7" x14ac:dyDescent="0.25">
      <c r="D64">
        <v>227.42811584472656</v>
      </c>
      <c r="E64">
        <v>0.19128003716468811</v>
      </c>
      <c r="F64">
        <f t="shared" si="0"/>
        <v>0.12653018986363485</v>
      </c>
      <c r="G64">
        <f t="shared" si="1"/>
        <v>4.1925427255097144E-3</v>
      </c>
    </row>
    <row r="65" spans="4:7" x14ac:dyDescent="0.25">
      <c r="D65">
        <v>196.40267944335938</v>
      </c>
      <c r="E65">
        <v>0.13590057194232941</v>
      </c>
      <c r="F65">
        <f t="shared" si="0"/>
        <v>7.8331897494143377E-2</v>
      </c>
      <c r="G65">
        <f t="shared" si="1"/>
        <v>3.314152277721227E-3</v>
      </c>
    </row>
    <row r="66" spans="4:7" x14ac:dyDescent="0.25">
      <c r="D66">
        <v>197.91706848144531</v>
      </c>
      <c r="E66">
        <v>0.18054072558879852</v>
      </c>
      <c r="F66">
        <f t="shared" si="0"/>
        <v>8.0688205921978451E-2</v>
      </c>
      <c r="G66">
        <f t="shared" si="1"/>
        <v>9.9705256838126897E-3</v>
      </c>
    </row>
    <row r="67" spans="4:7" x14ac:dyDescent="0.25">
      <c r="D67">
        <v>199.4495849609375</v>
      </c>
      <c r="E67">
        <v>0.12364945560693741</v>
      </c>
      <c r="F67">
        <f t="shared" si="0"/>
        <v>8.3072333597623782E-2</v>
      </c>
      <c r="G67">
        <f t="shared" si="1"/>
        <v>1.6465028305587242E-3</v>
      </c>
    </row>
    <row r="68" spans="4:7" x14ac:dyDescent="0.25">
      <c r="D68">
        <v>200.166259765625</v>
      </c>
      <c r="E68">
        <v>8.8671371340751648E-2</v>
      </c>
      <c r="F68">
        <f t="shared" si="0"/>
        <v>8.4187127489137481E-2</v>
      </c>
      <c r="G68">
        <f t="shared" si="1"/>
        <v>2.0108442920739458E-5</v>
      </c>
    </row>
    <row r="69" spans="4:7" x14ac:dyDescent="0.25">
      <c r="D69">
        <v>202.98684692382812</v>
      </c>
      <c r="E69">
        <v>0.17695769667625427</v>
      </c>
      <c r="F69">
        <f t="shared" si="0"/>
        <v>8.8573750661540274E-2</v>
      </c>
      <c r="G69">
        <f t="shared" si="1"/>
        <v>7.8117219131318789E-3</v>
      </c>
    </row>
    <row r="70" spans="4:7" x14ac:dyDescent="0.25">
      <c r="D70">
        <v>205.04856872558594</v>
      </c>
      <c r="E70">
        <v>0.1162765771150589</v>
      </c>
      <c r="F70">
        <f t="shared" si="0"/>
        <v>9.1779342191117053E-2</v>
      </c>
      <c r="G70">
        <f t="shared" si="1"/>
        <v>6.0011451891879607E-4</v>
      </c>
    </row>
    <row r="71" spans="4:7" x14ac:dyDescent="0.25">
      <c r="D71">
        <v>304.84005737304687</v>
      </c>
      <c r="E71">
        <v>8.5498549044132233E-2</v>
      </c>
      <c r="F71">
        <f t="shared" si="0"/>
        <v>0.24609956995274018</v>
      </c>
      <c r="G71">
        <f t="shared" si="1"/>
        <v>2.5792687916887127E-2</v>
      </c>
    </row>
    <row r="72" spans="4:7" x14ac:dyDescent="0.25">
      <c r="D72">
        <v>482.002685546875</v>
      </c>
      <c r="E72">
        <v>9.4381459057331085E-2</v>
      </c>
      <c r="F72">
        <f t="shared" si="0"/>
        <v>0.51606843138961622</v>
      </c>
      <c r="G72">
        <f t="shared" si="1"/>
        <v>0.17781990263476941</v>
      </c>
    </row>
    <row r="73" spans="4:7" x14ac:dyDescent="0.25">
      <c r="D73">
        <v>536.19964599609375</v>
      </c>
      <c r="E73">
        <v>0.447466641664505</v>
      </c>
      <c r="F73">
        <f t="shared" si="0"/>
        <v>0.59764601456511102</v>
      </c>
      <c r="G73">
        <f t="shared" si="1"/>
        <v>2.2553844044819277E-2</v>
      </c>
    </row>
    <row r="74" spans="4:7" x14ac:dyDescent="0.25">
      <c r="D74">
        <v>535.5042724609375</v>
      </c>
      <c r="E74">
        <v>0.57031786441802979</v>
      </c>
      <c r="F74">
        <f t="shared" si="0"/>
        <v>0.59660230748118792</v>
      </c>
      <c r="G74">
        <f t="shared" si="1"/>
        <v>6.9087194714040183E-4</v>
      </c>
    </row>
    <row r="75" spans="4:7" x14ac:dyDescent="0.25">
      <c r="D75">
        <v>535.47509765625</v>
      </c>
      <c r="E75">
        <v>0.48086819052696228</v>
      </c>
      <c r="F75">
        <f t="shared" si="0"/>
        <v>0.59655851645191404</v>
      </c>
      <c r="G75">
        <f t="shared" si="1"/>
        <v>1.3384251512621567E-2</v>
      </c>
    </row>
    <row r="76" spans="4:7" x14ac:dyDescent="0.25">
      <c r="D76">
        <v>538.68841552734375</v>
      </c>
      <c r="E76">
        <v>0.47664657235145569</v>
      </c>
      <c r="F76">
        <f t="shared" si="0"/>
        <v>0.60138085166886235</v>
      </c>
      <c r="G76">
        <f t="shared" si="1"/>
        <v>1.5558640436832824E-2</v>
      </c>
    </row>
    <row r="77" spans="4:7" x14ac:dyDescent="0.25">
      <c r="D77">
        <v>535.313232421875</v>
      </c>
      <c r="E77">
        <v>0.77860361337661743</v>
      </c>
      <c r="F77">
        <f t="shared" si="0"/>
        <v>0.59631555622449106</v>
      </c>
      <c r="G77">
        <f t="shared" si="1"/>
        <v>3.3228935780296891E-2</v>
      </c>
    </row>
    <row r="78" spans="4:7" x14ac:dyDescent="0.25">
      <c r="D78">
        <v>535.88726806640625</v>
      </c>
      <c r="E78">
        <v>0.69833523035049438</v>
      </c>
      <c r="F78">
        <f t="shared" si="0"/>
        <v>0.59717716666458287</v>
      </c>
      <c r="G78">
        <f t="shared" si="1"/>
        <v>1.0232953848682931E-2</v>
      </c>
    </row>
    <row r="79" spans="4:7" x14ac:dyDescent="0.25">
      <c r="D79">
        <v>538.2508544921875</v>
      </c>
      <c r="E79">
        <v>0.76247382164001465</v>
      </c>
      <c r="F79">
        <f t="shared" si="0"/>
        <v>0.60072428583276327</v>
      </c>
      <c r="G79">
        <f t="shared" si="1"/>
        <v>2.6162912333861296E-2</v>
      </c>
    </row>
    <row r="80" spans="4:7" x14ac:dyDescent="0.25">
      <c r="D80">
        <v>536.181640625</v>
      </c>
      <c r="E80">
        <v>0.69822001457214355</v>
      </c>
      <c r="F80">
        <f t="shared" ref="F80:F143" si="2">($B$3^$D80)*$B$2 + $B$4</f>
        <v>0.59761899073414071</v>
      </c>
      <c r="G80">
        <f t="shared" ref="G80:G143" si="3">(F80-E80)^2</f>
        <v>1.0120565997254416E-2</v>
      </c>
    </row>
    <row r="81" spans="4:7" x14ac:dyDescent="0.25">
      <c r="D81">
        <v>536.55560302734375</v>
      </c>
      <c r="E81">
        <v>0.62423503398895264</v>
      </c>
      <c r="F81">
        <f t="shared" si="2"/>
        <v>0.59818025134501518</v>
      </c>
      <c r="G81">
        <f t="shared" si="3"/>
        <v>6.7885169862282459E-4</v>
      </c>
    </row>
    <row r="82" spans="4:7" x14ac:dyDescent="0.25">
      <c r="D82">
        <v>532.3973388671875</v>
      </c>
      <c r="E82">
        <v>0.47983577847480774</v>
      </c>
      <c r="F82">
        <f t="shared" si="2"/>
        <v>0.59193807483753957</v>
      </c>
      <c r="G82">
        <f t="shared" si="3"/>
        <v>1.2566924849797758E-2</v>
      </c>
    </row>
    <row r="83" spans="4:7" x14ac:dyDescent="0.25">
      <c r="D83">
        <v>538.39739990234375</v>
      </c>
      <c r="E83">
        <v>0.47097399830818176</v>
      </c>
      <c r="F83">
        <f t="shared" si="2"/>
        <v>0.60094418246452008</v>
      </c>
      <c r="G83">
        <f t="shared" si="3"/>
        <v>1.6892248769632495E-2</v>
      </c>
    </row>
    <row r="84" spans="4:7" x14ac:dyDescent="0.25">
      <c r="D84">
        <v>532.1080322265625</v>
      </c>
      <c r="E84">
        <v>0.44880187511444092</v>
      </c>
      <c r="F84">
        <f t="shared" si="2"/>
        <v>0.59150367963551709</v>
      </c>
      <c r="G84">
        <f t="shared" si="3"/>
        <v>2.0363805013571434E-2</v>
      </c>
    </row>
    <row r="85" spans="4:7" x14ac:dyDescent="0.25">
      <c r="D85">
        <v>517.69073486328125</v>
      </c>
      <c r="E85">
        <v>0.45367124676704407</v>
      </c>
      <c r="F85">
        <f t="shared" si="2"/>
        <v>0.56983911588746494</v>
      </c>
      <c r="G85">
        <f t="shared" si="3"/>
        <v>1.3494973815979234E-2</v>
      </c>
    </row>
    <row r="86" spans="4:7" x14ac:dyDescent="0.25">
      <c r="D86">
        <v>467.32290649414063</v>
      </c>
      <c r="E86">
        <v>0.27446082234382629</v>
      </c>
      <c r="F86">
        <f t="shared" si="2"/>
        <v>0.49389134132719192</v>
      </c>
      <c r="G86">
        <f t="shared" si="3"/>
        <v>4.8149752661309185E-2</v>
      </c>
    </row>
    <row r="87" spans="4:7" x14ac:dyDescent="0.25">
      <c r="D87">
        <v>330.16659545898437</v>
      </c>
      <c r="E87">
        <v>0.23288901150226593</v>
      </c>
      <c r="F87">
        <f t="shared" si="2"/>
        <v>0.28500547496433271</v>
      </c>
      <c r="G87">
        <f t="shared" si="3"/>
        <v>2.7161257637929414E-3</v>
      </c>
    </row>
    <row r="88" spans="4:7" x14ac:dyDescent="0.25">
      <c r="D88">
        <v>224.4039306640625</v>
      </c>
      <c r="E88">
        <v>0.18789061903953552</v>
      </c>
      <c r="F88">
        <f t="shared" si="2"/>
        <v>0.12183907936841543</v>
      </c>
      <c r="G88">
        <f t="shared" si="3"/>
        <v>4.3628058929255521E-3</v>
      </c>
    </row>
    <row r="89" spans="4:7" x14ac:dyDescent="0.25">
      <c r="D89">
        <v>199.2984619140625</v>
      </c>
      <c r="E89">
        <v>0.10445059090852737</v>
      </c>
      <c r="F89">
        <f t="shared" si="2"/>
        <v>8.2837249542496494E-2</v>
      </c>
      <c r="G89">
        <f t="shared" si="3"/>
        <v>4.6713652500458158E-4</v>
      </c>
    </row>
    <row r="90" spans="4:7" x14ac:dyDescent="0.25">
      <c r="D90">
        <v>198.95674133300781</v>
      </c>
      <c r="E90">
        <v>8.9706689119338989E-2</v>
      </c>
      <c r="F90">
        <f t="shared" si="2"/>
        <v>8.2305661768986127E-2</v>
      </c>
      <c r="G90">
        <f t="shared" si="3"/>
        <v>5.477520584067111E-5</v>
      </c>
    </row>
    <row r="91" spans="4:7" x14ac:dyDescent="0.25">
      <c r="D91">
        <v>199.039794921875</v>
      </c>
      <c r="E91">
        <v>0.12863543629646301</v>
      </c>
      <c r="F91">
        <f t="shared" si="2"/>
        <v>8.2434863466971819E-2</v>
      </c>
      <c r="G91">
        <f t="shared" si="3"/>
        <v>2.13449292977312E-3</v>
      </c>
    </row>
    <row r="92" spans="4:7" x14ac:dyDescent="0.25">
      <c r="D92">
        <v>199.07522583007812</v>
      </c>
      <c r="E92">
        <v>0.12899263203144073</v>
      </c>
      <c r="F92">
        <f t="shared" si="2"/>
        <v>8.2489980948810882E-2</v>
      </c>
      <c r="G92">
        <f t="shared" si="3"/>
        <v>2.1624965577128155E-3</v>
      </c>
    </row>
    <row r="93" spans="4:7" x14ac:dyDescent="0.25">
      <c r="D93">
        <v>202.75</v>
      </c>
      <c r="E93">
        <v>0.14283484220504761</v>
      </c>
      <c r="F93">
        <f t="shared" si="2"/>
        <v>8.8205453037089043E-2</v>
      </c>
      <c r="G93">
        <f t="shared" si="3"/>
        <v>2.9843701608642686E-3</v>
      </c>
    </row>
    <row r="94" spans="4:7" x14ac:dyDescent="0.25">
      <c r="D94">
        <v>205.99136352539062</v>
      </c>
      <c r="E94">
        <v>0.17092694342136383</v>
      </c>
      <c r="F94">
        <f t="shared" si="2"/>
        <v>9.3244977608010871E-2</v>
      </c>
      <c r="G94">
        <f t="shared" si="3"/>
        <v>6.0344878126269378E-3</v>
      </c>
    </row>
    <row r="95" spans="4:7" x14ac:dyDescent="0.25">
      <c r="D95">
        <v>288.95330810546875</v>
      </c>
      <c r="E95">
        <v>0.11220292001962662</v>
      </c>
      <c r="F95">
        <f t="shared" si="2"/>
        <v>0.22164129246603537</v>
      </c>
      <c r="G95">
        <f t="shared" si="3"/>
        <v>1.1976757363718877E-2</v>
      </c>
    </row>
    <row r="96" spans="4:7" x14ac:dyDescent="0.25">
      <c r="D96">
        <v>449.95175170898437</v>
      </c>
      <c r="E96">
        <v>0.11299248039722443</v>
      </c>
      <c r="F96">
        <f t="shared" si="2"/>
        <v>0.46760358666670321</v>
      </c>
      <c r="G96">
        <f t="shared" si="3"/>
        <v>0.12574903668966358</v>
      </c>
    </row>
    <row r="97" spans="4:7" x14ac:dyDescent="0.25">
      <c r="D97">
        <v>528.41766357421875</v>
      </c>
      <c r="E97">
        <v>0.36033082008361816</v>
      </c>
      <c r="F97">
        <f t="shared" si="2"/>
        <v>0.5859614026760962</v>
      </c>
      <c r="G97">
        <f t="shared" si="3"/>
        <v>5.0909159801021051E-2</v>
      </c>
    </row>
    <row r="98" spans="4:7" x14ac:dyDescent="0.25">
      <c r="D98">
        <v>549.36053466796875</v>
      </c>
      <c r="E98">
        <v>0.47616374492645264</v>
      </c>
      <c r="F98">
        <f t="shared" si="2"/>
        <v>0.61738504958839613</v>
      </c>
      <c r="G98">
        <f t="shared" si="3"/>
        <v>1.9943456890421464E-2</v>
      </c>
    </row>
    <row r="99" spans="4:7" x14ac:dyDescent="0.25">
      <c r="D99">
        <v>551.8790283203125</v>
      </c>
      <c r="E99">
        <v>0.39487841725349426</v>
      </c>
      <c r="F99">
        <f t="shared" si="2"/>
        <v>0.62115920382558265</v>
      </c>
      <c r="G99">
        <f t="shared" si="3"/>
        <v>5.1202994371683019E-2</v>
      </c>
    </row>
    <row r="100" spans="4:7" x14ac:dyDescent="0.25">
      <c r="D100">
        <v>555.6033935546875</v>
      </c>
      <c r="E100">
        <v>0.56653773784637451</v>
      </c>
      <c r="F100">
        <f t="shared" si="2"/>
        <v>0.62673859694467282</v>
      </c>
      <c r="G100">
        <f t="shared" si="3"/>
        <v>3.6241434361731664E-3</v>
      </c>
    </row>
    <row r="101" spans="4:7" x14ac:dyDescent="0.25">
      <c r="D101">
        <v>551.90264892578125</v>
      </c>
      <c r="E101">
        <v>0.52430778741836548</v>
      </c>
      <c r="F101">
        <f t="shared" si="2"/>
        <v>0.62119459631700913</v>
      </c>
      <c r="G101">
        <f t="shared" si="3"/>
        <v>9.387053738562294E-3</v>
      </c>
    </row>
    <row r="102" spans="4:7" x14ac:dyDescent="0.25">
      <c r="D102">
        <v>554.27484130859375</v>
      </c>
      <c r="E102">
        <v>0.4537486732006073</v>
      </c>
      <c r="F102">
        <f t="shared" si="2"/>
        <v>0.62474857420992969</v>
      </c>
      <c r="G102">
        <f t="shared" si="3"/>
        <v>2.9240966145198055E-2</v>
      </c>
    </row>
    <row r="103" spans="4:7" x14ac:dyDescent="0.25">
      <c r="D103">
        <v>554.17669677734375</v>
      </c>
      <c r="E103">
        <v>0.4643787145614624</v>
      </c>
      <c r="F103">
        <f t="shared" si="2"/>
        <v>0.62460155352783531</v>
      </c>
      <c r="G103">
        <f t="shared" si="3"/>
        <v>2.5671358126444263E-2</v>
      </c>
    </row>
    <row r="104" spans="4:7" x14ac:dyDescent="0.25">
      <c r="D104">
        <v>555.803466796875</v>
      </c>
      <c r="E104">
        <v>0.41168040037155151</v>
      </c>
      <c r="F104">
        <f t="shared" si="2"/>
        <v>0.62703825994845452</v>
      </c>
      <c r="G104">
        <f t="shared" si="3"/>
        <v>4.6379007681545077E-2</v>
      </c>
    </row>
    <row r="105" spans="4:7" x14ac:dyDescent="0.25">
      <c r="D105">
        <v>556.71002197265625</v>
      </c>
      <c r="E105">
        <v>0.49445748329162598</v>
      </c>
      <c r="F105">
        <f t="shared" si="2"/>
        <v>0.62839598808851704</v>
      </c>
      <c r="G105">
        <f t="shared" si="3"/>
        <v>1.793952306722681E-2</v>
      </c>
    </row>
    <row r="106" spans="4:7" x14ac:dyDescent="0.25">
      <c r="D106">
        <v>554.34075927734375</v>
      </c>
      <c r="E106">
        <v>0.48238256573677063</v>
      </c>
      <c r="F106">
        <f t="shared" si="2"/>
        <v>0.62484731858321929</v>
      </c>
      <c r="G106">
        <f t="shared" si="3"/>
        <v>2.0296205803599702E-2</v>
      </c>
    </row>
    <row r="107" spans="4:7" x14ac:dyDescent="0.25">
      <c r="D107">
        <v>554.61468505859375</v>
      </c>
      <c r="E107">
        <v>0.46748760342597961</v>
      </c>
      <c r="F107">
        <f t="shared" si="2"/>
        <v>0.62525764890129132</v>
      </c>
      <c r="G107">
        <f t="shared" si="3"/>
        <v>2.4891387249281922E-2</v>
      </c>
    </row>
    <row r="108" spans="4:7" x14ac:dyDescent="0.25">
      <c r="D108">
        <v>555.22705078125</v>
      </c>
      <c r="E108">
        <v>0.42350548505783081</v>
      </c>
      <c r="F108">
        <f t="shared" si="2"/>
        <v>0.62617490607098958</v>
      </c>
      <c r="G108">
        <f t="shared" si="3"/>
        <v>4.1074894213808999E-2</v>
      </c>
    </row>
    <row r="109" spans="4:7" x14ac:dyDescent="0.25">
      <c r="D109">
        <v>554.8095703125</v>
      </c>
      <c r="E109">
        <v>0.50481224060058594</v>
      </c>
      <c r="F109">
        <f t="shared" si="2"/>
        <v>0.62554957226654118</v>
      </c>
      <c r="G109">
        <f t="shared" si="3"/>
        <v>1.4577503257814877E-2</v>
      </c>
    </row>
    <row r="110" spans="4:7" x14ac:dyDescent="0.25">
      <c r="D110">
        <v>516.31268310546875</v>
      </c>
      <c r="E110">
        <v>0.40942871570587158</v>
      </c>
      <c r="F110">
        <f t="shared" si="2"/>
        <v>0.56776660824698766</v>
      </c>
      <c r="G110">
        <f t="shared" si="3"/>
        <v>2.5070888214362021E-2</v>
      </c>
    </row>
    <row r="111" spans="4:7" x14ac:dyDescent="0.25">
      <c r="D111">
        <v>394.49798583984375</v>
      </c>
      <c r="E111">
        <v>0.27116170525550842</v>
      </c>
      <c r="F111">
        <f t="shared" si="2"/>
        <v>0.38335992550392106</v>
      </c>
      <c r="G111">
        <f t="shared" si="3"/>
        <v>1.2588440626911312E-2</v>
      </c>
    </row>
    <row r="112" spans="4:7" x14ac:dyDescent="0.25">
      <c r="D112">
        <v>271.06613159179687</v>
      </c>
      <c r="E112">
        <v>0.15272283554077148</v>
      </c>
      <c r="F112">
        <f t="shared" si="2"/>
        <v>0.19405380529570238</v>
      </c>
      <c r="G112">
        <f t="shared" si="3"/>
        <v>1.708249060883012E-3</v>
      </c>
    </row>
    <row r="113" spans="4:7" x14ac:dyDescent="0.25">
      <c r="D113">
        <v>208.16883850097656</v>
      </c>
      <c r="E113">
        <v>0.14919452369213104</v>
      </c>
      <c r="F113">
        <f t="shared" si="2"/>
        <v>9.6629441845944797E-2</v>
      </c>
      <c r="G113">
        <f t="shared" si="3"/>
        <v>2.763087829496259E-3</v>
      </c>
    </row>
    <row r="114" spans="4:7" x14ac:dyDescent="0.25">
      <c r="D114">
        <v>199.50277709960937</v>
      </c>
      <c r="E114">
        <v>0.1932050883769989</v>
      </c>
      <c r="F114">
        <f t="shared" si="2"/>
        <v>8.3155077349431394E-2</v>
      </c>
      <c r="G114">
        <f t="shared" si="3"/>
        <v>1.211100492716773E-2</v>
      </c>
    </row>
    <row r="115" spans="4:7" x14ac:dyDescent="0.25">
      <c r="D115">
        <v>198.34194946289062</v>
      </c>
      <c r="E115">
        <v>0.13273623585700989</v>
      </c>
      <c r="F115">
        <f t="shared" si="2"/>
        <v>8.1349229897238473E-2</v>
      </c>
      <c r="G115">
        <f t="shared" si="3"/>
        <v>2.6406243815095829E-3</v>
      </c>
    </row>
    <row r="116" spans="4:7" x14ac:dyDescent="0.25">
      <c r="D116">
        <v>200.19097900390625</v>
      </c>
      <c r="E116">
        <v>8.2364074885845184E-2</v>
      </c>
      <c r="F116">
        <f t="shared" si="2"/>
        <v>8.4225576964282567E-2</v>
      </c>
      <c r="G116">
        <f t="shared" si="3"/>
        <v>3.4651899880266951E-6</v>
      </c>
    </row>
    <row r="117" spans="4:7" x14ac:dyDescent="0.25">
      <c r="D117">
        <v>233.63784790039062</v>
      </c>
      <c r="E117">
        <v>0.10051211714744568</v>
      </c>
      <c r="F117">
        <f t="shared" si="2"/>
        <v>0.13615798914354649</v>
      </c>
      <c r="G117">
        <f t="shared" si="3"/>
        <v>1.2706281903624038E-3</v>
      </c>
    </row>
    <row r="118" spans="4:7" x14ac:dyDescent="0.25">
      <c r="D118">
        <v>310.943115234375</v>
      </c>
      <c r="E118">
        <v>0.1217576190829277</v>
      </c>
      <c r="F118">
        <f t="shared" si="2"/>
        <v>0.25548449350715785</v>
      </c>
      <c r="G118">
        <f t="shared" si="3"/>
        <v>1.7882876943273819E-2</v>
      </c>
    </row>
    <row r="119" spans="4:7" x14ac:dyDescent="0.25">
      <c r="D119">
        <v>407.74264526367187</v>
      </c>
      <c r="E119">
        <v>0.13314448297023773</v>
      </c>
      <c r="F119">
        <f t="shared" si="2"/>
        <v>0.40352596381928585</v>
      </c>
      <c r="G119">
        <f t="shared" si="3"/>
        <v>7.3106145186124169E-2</v>
      </c>
    </row>
    <row r="120" spans="4:7" x14ac:dyDescent="0.25">
      <c r="D120">
        <v>474.86651611328125</v>
      </c>
      <c r="E120">
        <v>0.16761286556720734</v>
      </c>
      <c r="F120">
        <f t="shared" si="2"/>
        <v>0.50529197310945584</v>
      </c>
      <c r="G120">
        <f t="shared" si="3"/>
        <v>0.11402717967052943</v>
      </c>
    </row>
    <row r="121" spans="4:7" x14ac:dyDescent="0.25">
      <c r="D121">
        <v>535.37310791015625</v>
      </c>
      <c r="E121">
        <v>0.30134731531143188</v>
      </c>
      <c r="F121">
        <f t="shared" si="2"/>
        <v>0.59640543000841539</v>
      </c>
      <c r="G121">
        <f t="shared" si="3"/>
        <v>8.7059291048538281E-2</v>
      </c>
    </row>
    <row r="122" spans="4:7" x14ac:dyDescent="0.25">
      <c r="D122">
        <v>531.15435791015625</v>
      </c>
      <c r="E122">
        <v>0.31394818425178528</v>
      </c>
      <c r="F122">
        <f t="shared" si="2"/>
        <v>0.59007163883211078</v>
      </c>
      <c r="G122">
        <f t="shared" si="3"/>
        <v>7.6244162169373075E-2</v>
      </c>
    </row>
    <row r="123" spans="4:7" x14ac:dyDescent="0.25">
      <c r="D123">
        <v>534.9090576171875</v>
      </c>
      <c r="E123">
        <v>0.37173229455947876</v>
      </c>
      <c r="F123">
        <f t="shared" si="2"/>
        <v>0.59570887031766695</v>
      </c>
      <c r="G123">
        <f t="shared" si="3"/>
        <v>5.0165506488363411E-2</v>
      </c>
    </row>
    <row r="124" spans="4:7" x14ac:dyDescent="0.25">
      <c r="D124">
        <v>535.67681884765625</v>
      </c>
      <c r="E124">
        <v>0.44467133283615112</v>
      </c>
      <c r="F124">
        <f t="shared" si="2"/>
        <v>0.59686129474607519</v>
      </c>
      <c r="G124">
        <f t="shared" si="3"/>
        <v>2.3161784506144138E-2</v>
      </c>
    </row>
    <row r="125" spans="4:7" x14ac:dyDescent="0.25">
      <c r="D125">
        <v>535.1455078125</v>
      </c>
      <c r="E125">
        <v>0.49610450863838196</v>
      </c>
      <c r="F125">
        <f t="shared" si="2"/>
        <v>0.59606379664697151</v>
      </c>
      <c r="G125">
        <f t="shared" si="3"/>
        <v>9.9918592591841555E-3</v>
      </c>
    </row>
    <row r="126" spans="4:7" x14ac:dyDescent="0.25">
      <c r="D126">
        <v>534.11639404296875</v>
      </c>
      <c r="E126">
        <v>0.51970213651657104</v>
      </c>
      <c r="F126">
        <f t="shared" si="2"/>
        <v>0.59451896831885875</v>
      </c>
      <c r="G126">
        <f t="shared" si="3"/>
        <v>5.5975583209318096E-3</v>
      </c>
    </row>
    <row r="127" spans="4:7" x14ac:dyDescent="0.25">
      <c r="D127">
        <v>538.5926513671875</v>
      </c>
      <c r="E127">
        <v>0.65427571535110474</v>
      </c>
      <c r="F127">
        <f t="shared" si="2"/>
        <v>0.6012371589523493</v>
      </c>
      <c r="G127">
        <f t="shared" si="3"/>
        <v>2.8130884648639607E-3</v>
      </c>
    </row>
    <row r="128" spans="4:7" x14ac:dyDescent="0.25">
      <c r="D128">
        <v>548.31134033203125</v>
      </c>
      <c r="E128">
        <v>0.51931345462799072</v>
      </c>
      <c r="F128">
        <f t="shared" si="2"/>
        <v>0.61581245396279627</v>
      </c>
      <c r="G128">
        <f t="shared" si="3"/>
        <v>9.312056872618801E-3</v>
      </c>
    </row>
    <row r="129" spans="4:7" x14ac:dyDescent="0.25">
      <c r="D129">
        <v>553.29193115234375</v>
      </c>
      <c r="E129">
        <v>0.54277628660202026</v>
      </c>
      <c r="F129">
        <f t="shared" si="2"/>
        <v>0.62327610381551146</v>
      </c>
      <c r="G129">
        <f t="shared" si="3"/>
        <v>6.4802205714054942E-3</v>
      </c>
    </row>
    <row r="130" spans="4:7" x14ac:dyDescent="0.25">
      <c r="D130">
        <v>552.22357177734375</v>
      </c>
      <c r="E130">
        <v>0.49203923344612122</v>
      </c>
      <c r="F130">
        <f t="shared" si="2"/>
        <v>0.62167544983765666</v>
      </c>
      <c r="G130">
        <f t="shared" si="3"/>
        <v>1.6805548600313001E-2</v>
      </c>
    </row>
    <row r="131" spans="4:7" x14ac:dyDescent="0.25">
      <c r="D131">
        <v>554.72265625</v>
      </c>
      <c r="E131">
        <v>0.62589961290359497</v>
      </c>
      <c r="F131">
        <f t="shared" si="2"/>
        <v>0.62541938232391203</v>
      </c>
      <c r="G131">
        <f t="shared" si="3"/>
        <v>2.3062140966261133E-7</v>
      </c>
    </row>
    <row r="132" spans="4:7" x14ac:dyDescent="0.25">
      <c r="D132">
        <v>552.39886474609375</v>
      </c>
      <c r="E132">
        <v>0.60566896200180054</v>
      </c>
      <c r="F132">
        <f t="shared" si="2"/>
        <v>0.62193809245710341</v>
      </c>
      <c r="G132">
        <f t="shared" si="3"/>
        <v>2.6468460577166341E-4</v>
      </c>
    </row>
    <row r="133" spans="4:7" x14ac:dyDescent="0.25">
      <c r="D133">
        <v>555.77313232421875</v>
      </c>
      <c r="E133">
        <v>0.70548051595687866</v>
      </c>
      <c r="F133">
        <f t="shared" si="2"/>
        <v>0.62699282640073761</v>
      </c>
      <c r="G133">
        <f t="shared" si="3"/>
        <v>6.160317411861173E-3</v>
      </c>
    </row>
    <row r="134" spans="4:7" x14ac:dyDescent="0.25">
      <c r="D134">
        <v>511.59420776367187</v>
      </c>
      <c r="E134">
        <v>0.61417436599731445</v>
      </c>
      <c r="F134">
        <f t="shared" si="2"/>
        <v>0.56066800318690646</v>
      </c>
      <c r="G134">
        <f t="shared" si="3"/>
        <v>2.8629308611990115E-3</v>
      </c>
    </row>
    <row r="135" spans="4:7" x14ac:dyDescent="0.25">
      <c r="D135">
        <v>391.03762817382812</v>
      </c>
      <c r="E135">
        <v>0.4459269642829895</v>
      </c>
      <c r="F135">
        <f t="shared" si="2"/>
        <v>0.37808657904035314</v>
      </c>
      <c r="G135">
        <f t="shared" si="3"/>
        <v>4.6023178698693127E-3</v>
      </c>
    </row>
    <row r="136" spans="4:7" x14ac:dyDescent="0.25">
      <c r="D136">
        <v>262.99362182617187</v>
      </c>
      <c r="E136">
        <v>0.17978392541408539</v>
      </c>
      <c r="F136">
        <f t="shared" si="2"/>
        <v>0.18158634382053229</v>
      </c>
      <c r="G136">
        <f t="shared" si="3"/>
        <v>3.2487121118985968E-6</v>
      </c>
    </row>
    <row r="137" spans="4:7" x14ac:dyDescent="0.25">
      <c r="D137">
        <v>200.85870361328125</v>
      </c>
      <c r="E137">
        <v>0.16275706887245178</v>
      </c>
      <c r="F137">
        <f t="shared" si="2"/>
        <v>8.52641492587356E-2</v>
      </c>
      <c r="G137">
        <f t="shared" si="3"/>
        <v>6.0051525902578779E-3</v>
      </c>
    </row>
    <row r="138" spans="4:7" x14ac:dyDescent="0.25">
      <c r="D138">
        <v>198.82402038574219</v>
      </c>
      <c r="E138">
        <v>0.15196250379085541</v>
      </c>
      <c r="F138">
        <f t="shared" si="2"/>
        <v>8.2099193046600405E-2</v>
      </c>
      <c r="G138">
        <f t="shared" si="3"/>
        <v>4.8808821881483368E-3</v>
      </c>
    </row>
    <row r="139" spans="4:7" x14ac:dyDescent="0.25">
      <c r="D139">
        <v>198.56732177734375</v>
      </c>
      <c r="E139">
        <v>6.6283062100410461E-2</v>
      </c>
      <c r="F139">
        <f t="shared" si="2"/>
        <v>8.1699848921346074E-2</v>
      </c>
      <c r="G139">
        <f t="shared" si="3"/>
        <v>2.3767731588217401E-4</v>
      </c>
    </row>
    <row r="140" spans="4:7" x14ac:dyDescent="0.25">
      <c r="D140">
        <v>202.59556579589844</v>
      </c>
      <c r="E140">
        <v>3.8764874916523695E-3</v>
      </c>
      <c r="F140">
        <f t="shared" si="2"/>
        <v>8.7965302427013725E-2</v>
      </c>
      <c r="G140">
        <f t="shared" si="3"/>
        <v>7.0709287972334509E-3</v>
      </c>
    </row>
    <row r="141" spans="4:7" x14ac:dyDescent="0.25">
      <c r="D141">
        <v>205.83895874023437</v>
      </c>
      <c r="E141">
        <v>0.13404206931591034</v>
      </c>
      <c r="F141">
        <f t="shared" si="2"/>
        <v>9.3008064476546082E-2</v>
      </c>
      <c r="G141">
        <f t="shared" si="3"/>
        <v>1.6837895531569692E-3</v>
      </c>
    </row>
    <row r="142" spans="4:7" x14ac:dyDescent="0.25">
      <c r="D142">
        <v>204.17701721191406</v>
      </c>
      <c r="E142">
        <v>0.14322185516357422</v>
      </c>
      <c r="F142">
        <f t="shared" si="2"/>
        <v>9.042432841762249E-2</v>
      </c>
      <c r="G142">
        <f t="shared" si="3"/>
        <v>2.7875788304894881E-3</v>
      </c>
    </row>
    <row r="143" spans="4:7" x14ac:dyDescent="0.25">
      <c r="D143">
        <v>228.6510009765625</v>
      </c>
      <c r="E143">
        <v>0.14634944498538971</v>
      </c>
      <c r="F143">
        <f t="shared" si="2"/>
        <v>0.12842669892165937</v>
      </c>
      <c r="G143">
        <f t="shared" si="3"/>
        <v>3.2122482646496152E-4</v>
      </c>
    </row>
    <row r="144" spans="4:7" x14ac:dyDescent="0.25">
      <c r="D144">
        <v>346.80441284179687</v>
      </c>
      <c r="E144">
        <v>0.17900581657886505</v>
      </c>
      <c r="F144">
        <f t="shared" ref="F144:F207" si="4">($B$3^$D144)*$B$2 + $B$4</f>
        <v>0.31050707456910587</v>
      </c>
      <c r="G144">
        <f t="shared" ref="G144:G207" si="5">(F144-E144)^2</f>
        <v>1.7292580853015875E-2</v>
      </c>
    </row>
    <row r="145" spans="4:7" x14ac:dyDescent="0.25">
      <c r="D145">
        <v>476.47979736328125</v>
      </c>
      <c r="E145">
        <v>0.16731424629688263</v>
      </c>
      <c r="F145">
        <f t="shared" si="4"/>
        <v>0.50772893335873981</v>
      </c>
      <c r="G145">
        <f t="shared" si="5"/>
        <v>0.11588215916742216</v>
      </c>
    </row>
    <row r="146" spans="4:7" x14ac:dyDescent="0.25">
      <c r="D146">
        <v>525.22161865234375</v>
      </c>
      <c r="E146">
        <v>0.18661706149578094</v>
      </c>
      <c r="F146">
        <f t="shared" si="4"/>
        <v>0.58115975504121664</v>
      </c>
      <c r="G146">
        <f t="shared" si="5"/>
        <v>0.15566393703008757</v>
      </c>
    </row>
    <row r="147" spans="4:7" x14ac:dyDescent="0.25">
      <c r="D147">
        <v>526.8299560546875</v>
      </c>
      <c r="E147">
        <v>0.38536214828491211</v>
      </c>
      <c r="F147">
        <f t="shared" si="4"/>
        <v>0.58357627961850689</v>
      </c>
      <c r="G147">
        <f t="shared" si="5"/>
        <v>3.9288841860331561E-2</v>
      </c>
    </row>
    <row r="148" spans="4:7" x14ac:dyDescent="0.25">
      <c r="D148">
        <v>520.3060302734375</v>
      </c>
      <c r="E148">
        <v>0.44940698146820068</v>
      </c>
      <c r="F148">
        <f t="shared" si="4"/>
        <v>0.57377152954711796</v>
      </c>
      <c r="G148">
        <f t="shared" si="5"/>
        <v>1.5466540818873328E-2</v>
      </c>
    </row>
    <row r="149" spans="4:7" x14ac:dyDescent="0.25">
      <c r="D149">
        <v>538.329833984375</v>
      </c>
      <c r="E149">
        <v>0.60778152942657471</v>
      </c>
      <c r="F149">
        <f t="shared" si="4"/>
        <v>0.60084279781244909</v>
      </c>
      <c r="G149">
        <f t="shared" si="5"/>
        <v>4.8145996412866259E-5</v>
      </c>
    </row>
    <row r="150" spans="4:7" x14ac:dyDescent="0.25">
      <c r="D150">
        <v>536.15435791015625</v>
      </c>
      <c r="E150">
        <v>0.61992496252059937</v>
      </c>
      <c r="F150">
        <f t="shared" si="4"/>
        <v>0.59757804266119763</v>
      </c>
      <c r="G150">
        <f t="shared" si="5"/>
        <v>4.9938482720252378E-4</v>
      </c>
    </row>
    <row r="151" spans="4:7" x14ac:dyDescent="0.25">
      <c r="D151">
        <v>539.3070068359375</v>
      </c>
      <c r="E151">
        <v>0.74941378831863403</v>
      </c>
      <c r="F151">
        <f t="shared" si="4"/>
        <v>0.60230900360981643</v>
      </c>
      <c r="G151">
        <f t="shared" si="5"/>
        <v>2.1639817684227576E-2</v>
      </c>
    </row>
    <row r="152" spans="4:7" x14ac:dyDescent="0.25">
      <c r="D152">
        <v>539.74969482421875</v>
      </c>
      <c r="E152">
        <v>0.71406108140945435</v>
      </c>
      <c r="F152">
        <f t="shared" si="4"/>
        <v>0.60297318775913133</v>
      </c>
      <c r="G152">
        <f t="shared" si="5"/>
        <v>1.2340520115665476E-2</v>
      </c>
    </row>
    <row r="153" spans="4:7" x14ac:dyDescent="0.25">
      <c r="D153">
        <v>538.86309814453125</v>
      </c>
      <c r="E153">
        <v>0.86699289083480835</v>
      </c>
      <c r="F153">
        <f t="shared" si="4"/>
        <v>0.60164295660446143</v>
      </c>
      <c r="G153">
        <f t="shared" si="5"/>
        <v>7.0410587596049429E-2</v>
      </c>
    </row>
    <row r="154" spans="4:7" x14ac:dyDescent="0.25">
      <c r="D154">
        <v>535.38360595703125</v>
      </c>
      <c r="E154">
        <v>0.78468972444534302</v>
      </c>
      <c r="F154">
        <f t="shared" si="4"/>
        <v>0.59642118763636987</v>
      </c>
      <c r="G154">
        <f t="shared" si="5"/>
        <v>3.5445041952191676E-2</v>
      </c>
    </row>
    <row r="155" spans="4:7" x14ac:dyDescent="0.25">
      <c r="D155">
        <v>524.17547607421875</v>
      </c>
      <c r="E155">
        <v>0.89089196920394897</v>
      </c>
      <c r="F155">
        <f t="shared" si="4"/>
        <v>0.57958770560606254</v>
      </c>
      <c r="G155">
        <f t="shared" si="5"/>
        <v>9.6910344534222356E-2</v>
      </c>
    </row>
    <row r="156" spans="4:7" x14ac:dyDescent="0.25">
      <c r="D156">
        <v>517.0443115234375</v>
      </c>
      <c r="E156">
        <v>0.75083482265472412</v>
      </c>
      <c r="F156">
        <f t="shared" si="4"/>
        <v>0.56886697154485155</v>
      </c>
      <c r="G156">
        <f t="shared" si="5"/>
        <v>3.3112298837544754E-2</v>
      </c>
    </row>
    <row r="157" spans="4:7" x14ac:dyDescent="0.25">
      <c r="D157">
        <v>466.1209716796875</v>
      </c>
      <c r="E157">
        <v>0.67092293500900269</v>
      </c>
      <c r="F157">
        <f t="shared" si="4"/>
        <v>0.49207401689034924</v>
      </c>
      <c r="G157">
        <f t="shared" si="5"/>
        <v>3.1986935512212801E-2</v>
      </c>
    </row>
    <row r="158" spans="4:7" x14ac:dyDescent="0.25">
      <c r="D158">
        <v>353.8846435546875</v>
      </c>
      <c r="E158">
        <v>0.36096242070198059</v>
      </c>
      <c r="F158">
        <f t="shared" si="4"/>
        <v>0.32134562029101232</v>
      </c>
      <c r="G158">
        <f t="shared" si="5"/>
        <v>1.5694908748024954E-3</v>
      </c>
    </row>
    <row r="159" spans="4:7" x14ac:dyDescent="0.25">
      <c r="D159">
        <v>273.49102783203125</v>
      </c>
      <c r="E159">
        <v>0.16713668406009674</v>
      </c>
      <c r="F159">
        <f t="shared" si="4"/>
        <v>0.1977968095519671</v>
      </c>
      <c r="G159">
        <f t="shared" si="5"/>
        <v>9.4004329517723866E-4</v>
      </c>
    </row>
    <row r="160" spans="4:7" x14ac:dyDescent="0.25">
      <c r="D160">
        <v>207.39454650878906</v>
      </c>
      <c r="E160">
        <v>0.15387782454490662</v>
      </c>
      <c r="F160">
        <f t="shared" si="4"/>
        <v>9.5426044254505626E-2</v>
      </c>
      <c r="G160">
        <f t="shared" si="5"/>
        <v>3.4166106191173095E-3</v>
      </c>
    </row>
    <row r="161" spans="4:7" x14ac:dyDescent="0.25">
      <c r="D161">
        <v>196.53567504882812</v>
      </c>
      <c r="E161">
        <v>0.16664029657840729</v>
      </c>
      <c r="F161">
        <f t="shared" si="4"/>
        <v>7.853884674216971E-2</v>
      </c>
      <c r="G161">
        <f t="shared" si="5"/>
        <v>7.7618654632470863E-3</v>
      </c>
    </row>
    <row r="162" spans="4:7" x14ac:dyDescent="0.25">
      <c r="D162">
        <v>197.86923217773437</v>
      </c>
      <c r="E162">
        <v>0.13743360340595245</v>
      </c>
      <c r="F162">
        <f t="shared" si="4"/>
        <v>8.061378099024985E-2</v>
      </c>
      <c r="G162">
        <f t="shared" si="5"/>
        <v>3.2284922193519801E-3</v>
      </c>
    </row>
    <row r="163" spans="4:7" x14ac:dyDescent="0.25">
      <c r="D163">
        <v>198.92015075683594</v>
      </c>
      <c r="E163">
        <v>0.12455777078866959</v>
      </c>
      <c r="F163">
        <f t="shared" si="4"/>
        <v>8.2248739549294569E-2</v>
      </c>
      <c r="G163">
        <f t="shared" si="5"/>
        <v>1.790054124414411E-3</v>
      </c>
    </row>
    <row r="164" spans="4:7" x14ac:dyDescent="0.25">
      <c r="D164">
        <v>203.74298095703125</v>
      </c>
      <c r="E164">
        <v>5.3502999246120453E-2</v>
      </c>
      <c r="F164">
        <f t="shared" si="4"/>
        <v>8.974947913749709E-2</v>
      </c>
      <c r="G164">
        <f t="shared" si="5"/>
        <v>1.313807304515971E-3</v>
      </c>
    </row>
    <row r="165" spans="4:7" x14ac:dyDescent="0.25">
      <c r="D165">
        <v>208.65043640136719</v>
      </c>
      <c r="E165">
        <v>0.12904053926467896</v>
      </c>
      <c r="F165">
        <f t="shared" si="4"/>
        <v>9.7377886979112205E-2</v>
      </c>
      <c r="G165">
        <f t="shared" si="5"/>
        <v>1.0025235497567054E-3</v>
      </c>
    </row>
    <row r="166" spans="4:7" x14ac:dyDescent="0.25">
      <c r="D166">
        <v>202.91822814941406</v>
      </c>
      <c r="E166">
        <v>0.11465436965227127</v>
      </c>
      <c r="F166">
        <f t="shared" si="4"/>
        <v>8.8467049230679606E-2</v>
      </c>
      <c r="G166">
        <f t="shared" si="5"/>
        <v>6.8577575086311183E-4</v>
      </c>
    </row>
    <row r="167" spans="4:7" x14ac:dyDescent="0.25">
      <c r="D167">
        <v>268.03317260742187</v>
      </c>
      <c r="E167">
        <v>0.11432489007711411</v>
      </c>
      <c r="F167">
        <f t="shared" si="4"/>
        <v>0.18937085371435103</v>
      </c>
      <c r="G167">
        <f t="shared" si="5"/>
        <v>5.6318966582414864E-3</v>
      </c>
    </row>
    <row r="168" spans="4:7" x14ac:dyDescent="0.25">
      <c r="D168">
        <v>422.53369140625</v>
      </c>
      <c r="E168">
        <v>0.12242066860198975</v>
      </c>
      <c r="F168">
        <f t="shared" si="4"/>
        <v>0.42601296910877906</v>
      </c>
      <c r="G168">
        <f t="shared" si="5"/>
        <v>9.2168284927004671E-2</v>
      </c>
    </row>
    <row r="169" spans="4:7" x14ac:dyDescent="0.25">
      <c r="D169">
        <v>529.9949951171875</v>
      </c>
      <c r="E169">
        <v>0.22161620855331421</v>
      </c>
      <c r="F169">
        <f t="shared" si="4"/>
        <v>0.58833053996071882</v>
      </c>
      <c r="G169">
        <f t="shared" si="5"/>
        <v>0.1344794008595798</v>
      </c>
    </row>
    <row r="170" spans="4:7" x14ac:dyDescent="0.25">
      <c r="D170">
        <v>534.6290283203125</v>
      </c>
      <c r="E170">
        <v>0.40170401334762573</v>
      </c>
      <c r="F170">
        <f t="shared" si="4"/>
        <v>0.59528851753094969</v>
      </c>
      <c r="G170">
        <f t="shared" si="5"/>
        <v>3.7474960259903371E-2</v>
      </c>
    </row>
    <row r="171" spans="4:7" x14ac:dyDescent="0.25">
      <c r="D171">
        <v>537.56243896484375</v>
      </c>
      <c r="E171">
        <v>0.58478313684463501</v>
      </c>
      <c r="F171">
        <f t="shared" si="4"/>
        <v>0.59969124786188566</v>
      </c>
      <c r="G171">
        <f t="shared" si="5"/>
        <v>2.2225177410267012E-4</v>
      </c>
    </row>
    <row r="172" spans="4:7" x14ac:dyDescent="0.25">
      <c r="D172">
        <v>538.94110107421875</v>
      </c>
      <c r="E172">
        <v>0.68318939208984375</v>
      </c>
      <c r="F172">
        <f t="shared" si="4"/>
        <v>0.60175999560148341</v>
      </c>
      <c r="G172">
        <f t="shared" si="5"/>
        <v>6.6307466124585915E-3</v>
      </c>
    </row>
    <row r="173" spans="4:7" x14ac:dyDescent="0.25">
      <c r="D173">
        <v>540.58367919921875</v>
      </c>
      <c r="E173">
        <v>0.57889574766159058</v>
      </c>
      <c r="F173">
        <f t="shared" si="4"/>
        <v>0.60422436609806596</v>
      </c>
      <c r="G173">
        <f t="shared" si="5"/>
        <v>6.4153891190056058E-4</v>
      </c>
    </row>
    <row r="174" spans="4:7" x14ac:dyDescent="0.25">
      <c r="D174">
        <v>538.6212158203125</v>
      </c>
      <c r="E174">
        <v>0.74208980798721313</v>
      </c>
      <c r="F174">
        <f t="shared" si="4"/>
        <v>0.60128001964801037</v>
      </c>
      <c r="G174">
        <f t="shared" si="5"/>
        <v>1.9827396492131083E-2</v>
      </c>
    </row>
    <row r="175" spans="4:7" x14ac:dyDescent="0.25">
      <c r="D175">
        <v>539.64361572265625</v>
      </c>
      <c r="E175">
        <v>0.95102226734161377</v>
      </c>
      <c r="F175">
        <f t="shared" si="4"/>
        <v>0.6028140354908853</v>
      </c>
      <c r="G175">
        <f t="shared" si="5"/>
        <v>0.12124897272861067</v>
      </c>
    </row>
    <row r="176" spans="4:7" x14ac:dyDescent="0.25">
      <c r="D176">
        <v>541.541259765625</v>
      </c>
      <c r="E176">
        <v>0.53569775819778442</v>
      </c>
      <c r="F176">
        <f t="shared" si="4"/>
        <v>0.60566083185300457</v>
      </c>
      <c r="G176">
        <f t="shared" si="5"/>
        <v>4.8948316752857584E-3</v>
      </c>
    </row>
    <row r="177" spans="4:7" x14ac:dyDescent="0.25">
      <c r="D177">
        <v>539.8922119140625</v>
      </c>
      <c r="E177">
        <v>1.1328468322753906</v>
      </c>
      <c r="F177">
        <f t="shared" si="4"/>
        <v>0.60318700573193595</v>
      </c>
      <c r="G177">
        <f t="shared" si="5"/>
        <v>0.28053953185404251</v>
      </c>
    </row>
    <row r="178" spans="4:7" x14ac:dyDescent="0.25">
      <c r="D178">
        <v>538.79559326171875</v>
      </c>
      <c r="E178">
        <v>0.98572838306427002</v>
      </c>
      <c r="F178">
        <f t="shared" si="4"/>
        <v>0.60154166855148894</v>
      </c>
      <c r="G178">
        <f t="shared" si="5"/>
        <v>0.14759943160812516</v>
      </c>
    </row>
    <row r="179" spans="4:7" x14ac:dyDescent="0.25">
      <c r="D179">
        <v>516.99566650390625</v>
      </c>
      <c r="E179">
        <v>0.98469436168670654</v>
      </c>
      <c r="F179">
        <f t="shared" si="4"/>
        <v>0.56879381247945027</v>
      </c>
      <c r="G179">
        <f t="shared" si="5"/>
        <v>0.17297326683089739</v>
      </c>
    </row>
    <row r="180" spans="4:7" x14ac:dyDescent="0.25">
      <c r="D180">
        <v>544.58819580078125</v>
      </c>
      <c r="E180">
        <v>0.96275657415390015</v>
      </c>
      <c r="F180">
        <f t="shared" si="4"/>
        <v>0.61023056528302888</v>
      </c>
      <c r="G180">
        <f t="shared" si="5"/>
        <v>0.1242745869304256</v>
      </c>
    </row>
    <row r="181" spans="4:7" x14ac:dyDescent="0.25">
      <c r="D181">
        <v>527.5772705078125</v>
      </c>
      <c r="E181">
        <v>1.088019847869873</v>
      </c>
      <c r="F181">
        <f t="shared" si="4"/>
        <v>0.58469897792342707</v>
      </c>
      <c r="G181">
        <f t="shared" si="5"/>
        <v>0.2533318981236472</v>
      </c>
    </row>
    <row r="182" spans="4:7" x14ac:dyDescent="0.25">
      <c r="D182">
        <v>521.3546142578125</v>
      </c>
      <c r="E182">
        <v>1.0189988613128662</v>
      </c>
      <c r="F182">
        <f t="shared" si="4"/>
        <v>0.5753478956956819</v>
      </c>
      <c r="G182">
        <f t="shared" si="5"/>
        <v>0.19682617929306007</v>
      </c>
    </row>
    <row r="183" spans="4:7" x14ac:dyDescent="0.25">
      <c r="D183">
        <v>473.5167236328125</v>
      </c>
      <c r="E183">
        <v>1.0194131135940552</v>
      </c>
      <c r="F183">
        <f t="shared" si="4"/>
        <v>0.5032527077049167</v>
      </c>
      <c r="G183">
        <f t="shared" si="5"/>
        <v>0.26642156460764016</v>
      </c>
    </row>
    <row r="184" spans="4:7" x14ac:dyDescent="0.25">
      <c r="D184">
        <v>365.92080688476562</v>
      </c>
      <c r="E184">
        <v>0.57350116968154907</v>
      </c>
      <c r="F184">
        <f t="shared" si="4"/>
        <v>0.339752089335148</v>
      </c>
      <c r="G184">
        <f t="shared" si="5"/>
        <v>5.4638632562788267E-2</v>
      </c>
    </row>
    <row r="185" spans="4:7" x14ac:dyDescent="0.25">
      <c r="D185">
        <v>257.78143310546875</v>
      </c>
      <c r="E185">
        <v>0.25216585397720337</v>
      </c>
      <c r="F185">
        <f t="shared" si="4"/>
        <v>0.17353077532978212</v>
      </c>
      <c r="G185">
        <f t="shared" si="5"/>
        <v>6.1834755938861259E-3</v>
      </c>
    </row>
    <row r="186" spans="4:7" x14ac:dyDescent="0.25">
      <c r="D186">
        <v>199.3433837890625</v>
      </c>
      <c r="E186">
        <v>0.14011131227016449</v>
      </c>
      <c r="F186">
        <f t="shared" si="4"/>
        <v>8.2907129526789802E-2</v>
      </c>
      <c r="G186">
        <f t="shared" si="5"/>
        <v>3.2723185233374066E-3</v>
      </c>
    </row>
    <row r="187" spans="4:7" x14ac:dyDescent="0.25">
      <c r="D187">
        <v>197.28504943847656</v>
      </c>
      <c r="E187">
        <v>9.5720492303371429E-2</v>
      </c>
      <c r="F187">
        <f t="shared" si="4"/>
        <v>7.9704864174287238E-2</v>
      </c>
      <c r="G187">
        <f t="shared" si="5"/>
        <v>2.5650034436911282E-4</v>
      </c>
    </row>
    <row r="188" spans="4:7" x14ac:dyDescent="0.25">
      <c r="D188">
        <v>198.19610595703125</v>
      </c>
      <c r="E188">
        <v>7.1538828313350677E-2</v>
      </c>
      <c r="F188">
        <f t="shared" si="4"/>
        <v>8.1122331945591597E-2</v>
      </c>
      <c r="G188">
        <f t="shared" si="5"/>
        <v>9.1843541869174891E-5</v>
      </c>
    </row>
    <row r="189" spans="4:7" x14ac:dyDescent="0.25">
      <c r="D189">
        <v>198.40972900390625</v>
      </c>
      <c r="E189">
        <v>0.13093355298042297</v>
      </c>
      <c r="F189">
        <f t="shared" si="4"/>
        <v>8.1454677612132542E-2</v>
      </c>
      <c r="G189">
        <f t="shared" si="5"/>
        <v>2.4481591077108174E-3</v>
      </c>
    </row>
    <row r="190" spans="4:7" x14ac:dyDescent="0.25">
      <c r="D190">
        <v>203.67031860351562</v>
      </c>
      <c r="E190">
        <v>0.16497047245502472</v>
      </c>
      <c r="F190">
        <f t="shared" si="4"/>
        <v>8.9636499042224926E-2</v>
      </c>
      <c r="G190">
        <f t="shared" si="5"/>
        <v>5.6752075501604257E-3</v>
      </c>
    </row>
    <row r="191" spans="4:7" x14ac:dyDescent="0.25">
      <c r="D191">
        <v>244.33311462402344</v>
      </c>
      <c r="E191">
        <v>0.12529504299163818</v>
      </c>
      <c r="F191">
        <f t="shared" si="4"/>
        <v>0.1527254376609477</v>
      </c>
      <c r="G191">
        <f t="shared" si="5"/>
        <v>7.5242655171408419E-4</v>
      </c>
    </row>
    <row r="192" spans="4:7" x14ac:dyDescent="0.25">
      <c r="D192">
        <v>392.86871337890625</v>
      </c>
      <c r="E192">
        <v>9.3916691839694977E-2</v>
      </c>
      <c r="F192">
        <f t="shared" si="4"/>
        <v>0.38087726823909485</v>
      </c>
      <c r="G192">
        <f t="shared" si="5"/>
        <v>8.2346372407475804E-2</v>
      </c>
    </row>
    <row r="193" spans="4:7" x14ac:dyDescent="0.25">
      <c r="D193">
        <v>488.74078369140625</v>
      </c>
      <c r="E193">
        <v>0.1751779168844223</v>
      </c>
      <c r="F193">
        <f t="shared" si="4"/>
        <v>0.52623625511786365</v>
      </c>
      <c r="G193">
        <f t="shared" si="5"/>
        <v>0.12324195684322531</v>
      </c>
    </row>
    <row r="194" spans="4:7" x14ac:dyDescent="0.25">
      <c r="D194">
        <v>537.06951904296875</v>
      </c>
      <c r="E194">
        <v>0.37527093291282654</v>
      </c>
      <c r="F194">
        <f t="shared" si="4"/>
        <v>0.598951524620432</v>
      </c>
      <c r="G194">
        <f t="shared" si="5"/>
        <v>5.0033007106664494E-2</v>
      </c>
    </row>
    <row r="195" spans="4:7" x14ac:dyDescent="0.25">
      <c r="D195">
        <v>533.20465087890625</v>
      </c>
      <c r="E195">
        <v>0.60702556371688843</v>
      </c>
      <c r="F195">
        <f t="shared" si="4"/>
        <v>0.59315018675571274</v>
      </c>
      <c r="G195">
        <f t="shared" si="5"/>
        <v>1.9252608581472511E-4</v>
      </c>
    </row>
    <row r="196" spans="4:7" x14ac:dyDescent="0.25">
      <c r="D196">
        <v>533.96697998046875</v>
      </c>
      <c r="E196">
        <v>0.68347251415252686</v>
      </c>
      <c r="F196">
        <f t="shared" si="4"/>
        <v>0.59429466509777384</v>
      </c>
      <c r="G196">
        <f t="shared" si="5"/>
        <v>7.9526887620323117E-3</v>
      </c>
    </row>
    <row r="197" spans="4:7" x14ac:dyDescent="0.25">
      <c r="D197">
        <v>534.309326171875</v>
      </c>
      <c r="E197">
        <v>0.83910906314849854</v>
      </c>
      <c r="F197">
        <f t="shared" si="4"/>
        <v>0.5948085964161649</v>
      </c>
      <c r="G197">
        <f t="shared" si="5"/>
        <v>5.9682718045636053E-2</v>
      </c>
    </row>
    <row r="198" spans="4:7" x14ac:dyDescent="0.25">
      <c r="D198">
        <v>535.376953125</v>
      </c>
      <c r="E198">
        <v>0.77529090642929077</v>
      </c>
      <c r="F198">
        <f t="shared" si="4"/>
        <v>0.59641120169976425</v>
      </c>
      <c r="G198">
        <f t="shared" si="5"/>
        <v>3.1997948764122597E-2</v>
      </c>
    </row>
    <row r="199" spans="4:7" x14ac:dyDescent="0.25">
      <c r="D199">
        <v>534.9285888671875</v>
      </c>
      <c r="E199">
        <v>0.89549362659454346</v>
      </c>
      <c r="F199">
        <f t="shared" si="4"/>
        <v>0.59573818826673453</v>
      </c>
      <c r="G199">
        <f t="shared" si="5"/>
        <v>8.9853322807096861E-2</v>
      </c>
    </row>
    <row r="200" spans="4:7" x14ac:dyDescent="0.25">
      <c r="D200">
        <v>535.5089111328125</v>
      </c>
      <c r="E200">
        <v>0.7972525954246521</v>
      </c>
      <c r="F200">
        <f t="shared" si="4"/>
        <v>0.5966092700591048</v>
      </c>
      <c r="G200">
        <f t="shared" si="5"/>
        <v>4.0257744013744878E-2</v>
      </c>
    </row>
    <row r="201" spans="4:7" x14ac:dyDescent="0.25">
      <c r="D201">
        <v>534.33612060546875</v>
      </c>
      <c r="E201">
        <v>0.89139693975448608</v>
      </c>
      <c r="F201">
        <f t="shared" si="4"/>
        <v>0.59484881952594293</v>
      </c>
      <c r="G201">
        <f t="shared" si="5"/>
        <v>8.7940787611082483E-2</v>
      </c>
    </row>
    <row r="202" spans="4:7" x14ac:dyDescent="0.25">
      <c r="D202">
        <v>534.961181640625</v>
      </c>
      <c r="E202">
        <v>0.83413195610046387</v>
      </c>
      <c r="F202">
        <f t="shared" si="4"/>
        <v>0.59578711245871929</v>
      </c>
      <c r="G202">
        <f t="shared" si="5"/>
        <v>5.680826449060767E-2</v>
      </c>
    </row>
    <row r="203" spans="4:7" x14ac:dyDescent="0.25">
      <c r="D203">
        <v>534.4033203125</v>
      </c>
      <c r="E203">
        <v>0.95665371417999268</v>
      </c>
      <c r="F203">
        <f t="shared" si="4"/>
        <v>0.59494969748185866</v>
      </c>
      <c r="G203">
        <f t="shared" si="5"/>
        <v>0.13082979569556402</v>
      </c>
    </row>
    <row r="204" spans="4:7" x14ac:dyDescent="0.25">
      <c r="D204">
        <v>535.31390380859375</v>
      </c>
      <c r="E204">
        <v>0.93075042963027954</v>
      </c>
      <c r="F204">
        <f t="shared" si="4"/>
        <v>0.59631656398670785</v>
      </c>
      <c r="G204">
        <f t="shared" si="5"/>
        <v>0.11184601048930257</v>
      </c>
    </row>
    <row r="205" spans="4:7" x14ac:dyDescent="0.25">
      <c r="D205">
        <v>501.37530517578125</v>
      </c>
      <c r="E205">
        <v>1.0001190900802612</v>
      </c>
      <c r="F205">
        <f t="shared" si="4"/>
        <v>0.54528219339380257</v>
      </c>
      <c r="G205">
        <f t="shared" si="5"/>
        <v>0.20687660258736826</v>
      </c>
    </row>
    <row r="206" spans="4:7" x14ac:dyDescent="0.25">
      <c r="D206">
        <v>454.95953369140625</v>
      </c>
      <c r="E206">
        <v>0.67804616689682007</v>
      </c>
      <c r="F206">
        <f t="shared" si="4"/>
        <v>0.47518683903584602</v>
      </c>
      <c r="G206">
        <f t="shared" si="5"/>
        <v>4.1151906900206162E-2</v>
      </c>
    </row>
    <row r="207" spans="4:7" x14ac:dyDescent="0.25">
      <c r="D207">
        <v>396.3331298828125</v>
      </c>
      <c r="E207">
        <v>0.52537024021148682</v>
      </c>
      <c r="F207">
        <f t="shared" si="4"/>
        <v>0.38615577153282032</v>
      </c>
      <c r="G207">
        <f t="shared" si="5"/>
        <v>1.9380668289483413E-2</v>
      </c>
    </row>
    <row r="208" spans="4:7" x14ac:dyDescent="0.25">
      <c r="D208">
        <v>315.07833862304688</v>
      </c>
      <c r="E208">
        <v>0.28231102228164673</v>
      </c>
      <c r="F208">
        <f t="shared" ref="F208:F271" si="6">($B$3^$D208)*$B$2 + $B$4</f>
        <v>0.26183993787013904</v>
      </c>
      <c r="G208">
        <f t="shared" ref="G208:G271" si="7">(F208-E208)^2</f>
        <v>4.190652969830731E-4</v>
      </c>
    </row>
    <row r="209" spans="4:7" x14ac:dyDescent="0.25">
      <c r="D209">
        <v>242.79335021972656</v>
      </c>
      <c r="E209">
        <v>0.13726708292961121</v>
      </c>
      <c r="F209">
        <f t="shared" si="6"/>
        <v>0.15034143381731013</v>
      </c>
      <c r="G209">
        <f t="shared" si="7"/>
        <v>1.7093865113467372E-4</v>
      </c>
    </row>
    <row r="210" spans="4:7" x14ac:dyDescent="0.25">
      <c r="D210">
        <v>195.62187194824219</v>
      </c>
      <c r="E210">
        <v>0.12471000105142593</v>
      </c>
      <c r="F210">
        <f t="shared" si="6"/>
        <v>7.7116854554372338E-2</v>
      </c>
      <c r="G210">
        <f t="shared" si="7"/>
        <v>2.2651075934900051E-3</v>
      </c>
    </row>
    <row r="211" spans="4:7" x14ac:dyDescent="0.25">
      <c r="D211">
        <v>197.3197021484375</v>
      </c>
      <c r="E211">
        <v>0.10387280583381653</v>
      </c>
      <c r="F211">
        <f t="shared" si="6"/>
        <v>7.9758781122746925E-2</v>
      </c>
      <c r="G211">
        <f t="shared" si="7"/>
        <v>5.8148618776607546E-4</v>
      </c>
    </row>
    <row r="212" spans="4:7" x14ac:dyDescent="0.25">
      <c r="D212">
        <v>198.27870178222656</v>
      </c>
      <c r="E212">
        <v>7.8431576490402222E-2</v>
      </c>
      <c r="F212">
        <f t="shared" si="6"/>
        <v>8.1250831918445954E-2</v>
      </c>
      <c r="G212">
        <f t="shared" si="7"/>
        <v>7.9482011685540464E-6</v>
      </c>
    </row>
    <row r="213" spans="4:7" x14ac:dyDescent="0.25">
      <c r="D213">
        <v>199.38592529296875</v>
      </c>
      <c r="E213">
        <v>4.9461830407381058E-2</v>
      </c>
      <c r="F213">
        <f t="shared" si="6"/>
        <v>8.2973306323877338E-2</v>
      </c>
      <c r="G213">
        <f t="shared" si="7"/>
        <v>1.1230190181019102E-3</v>
      </c>
    </row>
    <row r="214" spans="4:7" x14ac:dyDescent="0.25">
      <c r="D214">
        <v>199.77391052246094</v>
      </c>
      <c r="E214">
        <v>0.10154730826616287</v>
      </c>
      <c r="F214">
        <f t="shared" si="6"/>
        <v>8.357683534840632E-2</v>
      </c>
      <c r="G214">
        <f t="shared" si="7"/>
        <v>3.2293789688782169E-4</v>
      </c>
    </row>
    <row r="215" spans="4:7" x14ac:dyDescent="0.25">
      <c r="D215">
        <v>205.99513244628906</v>
      </c>
      <c r="E215">
        <v>8.6496524512767792E-2</v>
      </c>
      <c r="F215">
        <f t="shared" si="6"/>
        <v>9.3250836344273225E-2</v>
      </c>
      <c r="G215">
        <f t="shared" si="7"/>
        <v>4.5620728317214278E-5</v>
      </c>
    </row>
    <row r="216" spans="4:7" x14ac:dyDescent="0.25">
      <c r="D216">
        <v>228.95536804199219</v>
      </c>
      <c r="E216">
        <v>9.7403727471828461E-2</v>
      </c>
      <c r="F216">
        <f t="shared" si="6"/>
        <v>0.12889868768981394</v>
      </c>
      <c r="G216">
        <f t="shared" si="7"/>
        <v>9.9193251913248792E-4</v>
      </c>
    </row>
    <row r="217" spans="4:7" x14ac:dyDescent="0.25">
      <c r="D217">
        <v>365.35888671875</v>
      </c>
      <c r="E217">
        <v>0.16256083548069</v>
      </c>
      <c r="F217">
        <f t="shared" si="6"/>
        <v>0.33889328906497163</v>
      </c>
      <c r="G217">
        <f t="shared" si="7"/>
        <v>3.1093134187052833E-2</v>
      </c>
    </row>
    <row r="218" spans="4:7" x14ac:dyDescent="0.25">
      <c r="D218">
        <v>476.93649291992187</v>
      </c>
      <c r="E218">
        <v>0.20773954689502716</v>
      </c>
      <c r="F218">
        <f t="shared" si="6"/>
        <v>0.50841872411308486</v>
      </c>
      <c r="G218">
        <f t="shared" si="7"/>
        <v>9.0407967612528145E-2</v>
      </c>
    </row>
    <row r="219" spans="4:7" x14ac:dyDescent="0.25">
      <c r="D219">
        <v>489.57846069335937</v>
      </c>
      <c r="E219">
        <v>0.30590984225273132</v>
      </c>
      <c r="F219">
        <f t="shared" si="6"/>
        <v>0.52749980504877669</v>
      </c>
      <c r="G219">
        <f t="shared" si="7"/>
        <v>4.910211161195277E-2</v>
      </c>
    </row>
    <row r="220" spans="4:7" x14ac:dyDescent="0.25">
      <c r="D220">
        <v>534.39312744140625</v>
      </c>
      <c r="E220">
        <v>0.43546929955482483</v>
      </c>
      <c r="F220">
        <f t="shared" si="6"/>
        <v>0.59493439633054201</v>
      </c>
      <c r="G220">
        <f t="shared" si="7"/>
        <v>2.5429117089688848E-2</v>
      </c>
    </row>
    <row r="221" spans="4:7" x14ac:dyDescent="0.25">
      <c r="D221">
        <v>533.3658447265625</v>
      </c>
      <c r="E221">
        <v>0.70322215557098389</v>
      </c>
      <c r="F221">
        <f t="shared" si="6"/>
        <v>0.59339219347018712</v>
      </c>
      <c r="G221">
        <f t="shared" si="7"/>
        <v>1.2062620575062454E-2</v>
      </c>
    </row>
    <row r="222" spans="4:7" x14ac:dyDescent="0.25">
      <c r="D222">
        <v>534.85137939453125</v>
      </c>
      <c r="E222">
        <v>0.7108306884765625</v>
      </c>
      <c r="F222">
        <f t="shared" si="6"/>
        <v>0.59562229039406844</v>
      </c>
      <c r="G222">
        <f t="shared" si="7"/>
        <v>1.3272974988734421E-2</v>
      </c>
    </row>
    <row r="223" spans="4:7" x14ac:dyDescent="0.25">
      <c r="D223">
        <v>535.12286376953125</v>
      </c>
      <c r="E223">
        <v>0.80329424142837524</v>
      </c>
      <c r="F223">
        <f t="shared" si="6"/>
        <v>0.59602980692782381</v>
      </c>
      <c r="G223">
        <f t="shared" si="7"/>
        <v>4.2958545808833376E-2</v>
      </c>
    </row>
    <row r="224" spans="4:7" x14ac:dyDescent="0.25">
      <c r="D224">
        <v>531.846435546875</v>
      </c>
      <c r="E224">
        <v>0.70119690895080566</v>
      </c>
      <c r="F224">
        <f t="shared" si="6"/>
        <v>0.59111087956257258</v>
      </c>
      <c r="G224">
        <f t="shared" si="7"/>
        <v>1.2118933866466919E-2</v>
      </c>
    </row>
    <row r="225" spans="4:7" x14ac:dyDescent="0.25">
      <c r="D225">
        <v>535.26690673828125</v>
      </c>
      <c r="E225">
        <v>0.80462056398391724</v>
      </c>
      <c r="F225">
        <f t="shared" si="6"/>
        <v>0.59624602045792763</v>
      </c>
      <c r="G225">
        <f t="shared" si="7"/>
        <v>4.3419950389664536E-2</v>
      </c>
    </row>
    <row r="226" spans="4:7" x14ac:dyDescent="0.25">
      <c r="D226">
        <v>534.23016357421875</v>
      </c>
      <c r="E226">
        <v>0.77578377723693848</v>
      </c>
      <c r="F226">
        <f t="shared" si="6"/>
        <v>0.59468975890557729</v>
      </c>
      <c r="G226">
        <f t="shared" si="7"/>
        <v>3.2795043475399382E-2</v>
      </c>
    </row>
    <row r="227" spans="4:7" x14ac:dyDescent="0.25">
      <c r="D227">
        <v>536.281982421875</v>
      </c>
      <c r="E227">
        <v>0.86185562610626221</v>
      </c>
      <c r="F227">
        <f t="shared" si="6"/>
        <v>0.59776959067894531</v>
      </c>
      <c r="G227">
        <f t="shared" si="7"/>
        <v>6.9741434107718075E-2</v>
      </c>
    </row>
    <row r="228" spans="4:7" x14ac:dyDescent="0.25">
      <c r="D228">
        <v>535.512939453125</v>
      </c>
      <c r="E228">
        <v>0.77294439077377319</v>
      </c>
      <c r="F228">
        <f t="shared" si="6"/>
        <v>0.59661531650556299</v>
      </c>
      <c r="G228">
        <f t="shared" si="7"/>
        <v>3.1091942432283991E-2</v>
      </c>
    </row>
    <row r="229" spans="4:7" x14ac:dyDescent="0.25">
      <c r="D229">
        <v>534.721923828125</v>
      </c>
      <c r="E229">
        <v>0.83592820167541504</v>
      </c>
      <c r="F229">
        <f t="shared" si="6"/>
        <v>0.59542796463296277</v>
      </c>
      <c r="G229">
        <f t="shared" si="7"/>
        <v>5.7840364017475727E-2</v>
      </c>
    </row>
    <row r="230" spans="4:7" x14ac:dyDescent="0.25">
      <c r="D230">
        <v>453.33419799804687</v>
      </c>
      <c r="E230">
        <v>0.67688637971878052</v>
      </c>
      <c r="F230">
        <f t="shared" si="6"/>
        <v>0.47272604595677947</v>
      </c>
      <c r="G230">
        <f t="shared" si="7"/>
        <v>4.1681441881811665E-2</v>
      </c>
    </row>
    <row r="231" spans="4:7" x14ac:dyDescent="0.25">
      <c r="D231">
        <v>354.72720336914062</v>
      </c>
      <c r="E231">
        <v>0.39578896760940552</v>
      </c>
      <c r="F231">
        <f t="shared" si="6"/>
        <v>0.32263488316259803</v>
      </c>
      <c r="G231">
        <f t="shared" si="7"/>
        <v>5.351520071250641E-3</v>
      </c>
    </row>
    <row r="232" spans="4:7" x14ac:dyDescent="0.25">
      <c r="D232">
        <v>277.92938232421875</v>
      </c>
      <c r="E232">
        <v>0.15239505469799042</v>
      </c>
      <c r="F232">
        <f t="shared" si="6"/>
        <v>0.20464523519020084</v>
      </c>
      <c r="G232">
        <f t="shared" si="7"/>
        <v>2.7300813614685661E-3</v>
      </c>
    </row>
    <row r="233" spans="4:7" x14ac:dyDescent="0.25">
      <c r="D233">
        <v>218.68814086914063</v>
      </c>
      <c r="E233">
        <v>0.10744326561689377</v>
      </c>
      <c r="F233">
        <f t="shared" si="6"/>
        <v>0.11296863746053809</v>
      </c>
      <c r="G233">
        <f t="shared" si="7"/>
        <v>3.0529734010537456E-5</v>
      </c>
    </row>
    <row r="234" spans="4:7" x14ac:dyDescent="0.25">
      <c r="D234">
        <v>202.79908752441406</v>
      </c>
      <c r="E234">
        <v>0.1407829225063324</v>
      </c>
      <c r="F234">
        <f t="shared" si="6"/>
        <v>8.8281785035565719E-2</v>
      </c>
      <c r="G234">
        <f t="shared" si="7"/>
        <v>2.756369435724341E-3</v>
      </c>
    </row>
    <row r="235" spans="4:7" x14ac:dyDescent="0.25">
      <c r="D235">
        <v>203.16925048828125</v>
      </c>
      <c r="E235">
        <v>0.14598368108272552</v>
      </c>
      <c r="F235">
        <f t="shared" si="6"/>
        <v>8.8857382391328343E-2</v>
      </c>
      <c r="G235">
        <f t="shared" si="7"/>
        <v>3.2634140021787273E-3</v>
      </c>
    </row>
    <row r="236" spans="4:7" x14ac:dyDescent="0.25">
      <c r="D236">
        <v>201.59939575195312</v>
      </c>
      <c r="E236">
        <v>8.1596292555332184E-2</v>
      </c>
      <c r="F236">
        <f t="shared" si="6"/>
        <v>8.6416128303092421E-2</v>
      </c>
      <c r="G236">
        <f t="shared" si="7"/>
        <v>2.3230816635387486E-5</v>
      </c>
    </row>
    <row r="237" spans="4:7" x14ac:dyDescent="0.25">
      <c r="D237">
        <v>232.39549255371094</v>
      </c>
      <c r="E237">
        <v>0.1462056040763855</v>
      </c>
      <c r="F237">
        <f t="shared" si="6"/>
        <v>0.1342323037164892</v>
      </c>
      <c r="G237">
        <f t="shared" si="7"/>
        <v>1.4335992150829284E-4</v>
      </c>
    </row>
    <row r="238" spans="4:7" x14ac:dyDescent="0.25">
      <c r="D238">
        <v>341.20803833007812</v>
      </c>
      <c r="E238">
        <v>0.10283728688955307</v>
      </c>
      <c r="F238">
        <f t="shared" si="6"/>
        <v>0.30193426947702129</v>
      </c>
      <c r="G238">
        <f t="shared" si="7"/>
        <v>3.9639608475434622E-2</v>
      </c>
    </row>
    <row r="239" spans="4:7" x14ac:dyDescent="0.25">
      <c r="D239">
        <v>468.2640380859375</v>
      </c>
      <c r="E239">
        <v>0.14470186829566956</v>
      </c>
      <c r="F239">
        <f t="shared" si="6"/>
        <v>0.49531416945100659</v>
      </c>
      <c r="G239">
        <f t="shared" si="7"/>
        <v>0.12292898572144076</v>
      </c>
    </row>
    <row r="240" spans="4:7" x14ac:dyDescent="0.25">
      <c r="D240">
        <v>522.669921875</v>
      </c>
      <c r="E240">
        <v>0.14769244194030762</v>
      </c>
      <c r="F240">
        <f t="shared" si="6"/>
        <v>0.57732498668133658</v>
      </c>
      <c r="G240">
        <f t="shared" si="7"/>
        <v>0.18458412350065226</v>
      </c>
    </row>
    <row r="241" spans="4:7" x14ac:dyDescent="0.25">
      <c r="D241">
        <v>531.8306884765625</v>
      </c>
      <c r="E241">
        <v>0.38534969091415405</v>
      </c>
      <c r="F241">
        <f t="shared" si="6"/>
        <v>0.59108723422600384</v>
      </c>
      <c r="G241">
        <f t="shared" si="7"/>
        <v>4.2327936727995272E-2</v>
      </c>
    </row>
    <row r="242" spans="4:7" x14ac:dyDescent="0.25">
      <c r="D242">
        <v>533.8271484375</v>
      </c>
      <c r="E242">
        <v>0.66605877876281738</v>
      </c>
      <c r="F242">
        <f t="shared" si="6"/>
        <v>0.59408474410970769</v>
      </c>
      <c r="G242">
        <f t="shared" si="7"/>
        <v>5.1802616642470352E-3</v>
      </c>
    </row>
    <row r="243" spans="4:7" x14ac:dyDescent="0.25">
      <c r="D243">
        <v>542.765869140625</v>
      </c>
      <c r="E243">
        <v>0.80693918466567993</v>
      </c>
      <c r="F243">
        <f t="shared" si="6"/>
        <v>0.60749765425613411</v>
      </c>
      <c r="G243">
        <f t="shared" si="7"/>
        <v>3.9776924052101793E-2</v>
      </c>
    </row>
    <row r="244" spans="4:7" x14ac:dyDescent="0.25">
      <c r="D244">
        <v>554.92431640625</v>
      </c>
      <c r="E244">
        <v>1.0010881423950195</v>
      </c>
      <c r="F244">
        <f t="shared" si="6"/>
        <v>0.62572145040493687</v>
      </c>
      <c r="G244">
        <f t="shared" si="7"/>
        <v>0.14090015345557758</v>
      </c>
    </row>
    <row r="245" spans="4:7" x14ac:dyDescent="0.25">
      <c r="D245">
        <v>555.099609375</v>
      </c>
      <c r="E245">
        <v>1.1991575956344604</v>
      </c>
      <c r="F245">
        <f t="shared" si="6"/>
        <v>0.62598401764148015</v>
      </c>
      <c r="G245">
        <f t="shared" si="7"/>
        <v>0.32852795050927508</v>
      </c>
    </row>
    <row r="246" spans="4:7" x14ac:dyDescent="0.25">
      <c r="D246">
        <v>559.29632568359375</v>
      </c>
      <c r="E246">
        <v>0.81755298376083374</v>
      </c>
      <c r="F246">
        <f t="shared" si="6"/>
        <v>0.63226872045805216</v>
      </c>
      <c r="G246">
        <f t="shared" si="7"/>
        <v>3.4330258227654495E-2</v>
      </c>
    </row>
    <row r="247" spans="4:7" x14ac:dyDescent="0.25">
      <c r="D247">
        <v>553.610107421875</v>
      </c>
      <c r="E247">
        <v>0.80142116546630859</v>
      </c>
      <c r="F247">
        <f t="shared" si="6"/>
        <v>0.62375277168286658</v>
      </c>
      <c r="G247">
        <f t="shared" si="7"/>
        <v>3.1566058149588218E-2</v>
      </c>
    </row>
    <row r="248" spans="4:7" x14ac:dyDescent="0.25">
      <c r="D248">
        <v>552.796630859375</v>
      </c>
      <c r="E248">
        <v>0.59073454141616821</v>
      </c>
      <c r="F248">
        <f t="shared" si="6"/>
        <v>0.62253404991674799</v>
      </c>
      <c r="G248">
        <f t="shared" si="7"/>
        <v>1.0112087408784454E-3</v>
      </c>
    </row>
    <row r="249" spans="4:7" x14ac:dyDescent="0.25">
      <c r="D249">
        <v>553.00750732421875</v>
      </c>
      <c r="E249">
        <v>0.57445698976516724</v>
      </c>
      <c r="F249">
        <f t="shared" si="6"/>
        <v>0.62284998768302557</v>
      </c>
      <c r="G249">
        <f t="shared" si="7"/>
        <v>2.3418822474778416E-3</v>
      </c>
    </row>
    <row r="250" spans="4:7" x14ac:dyDescent="0.25">
      <c r="D250">
        <v>554.06317138671875</v>
      </c>
      <c r="E250">
        <v>0.5445590615272522</v>
      </c>
      <c r="F250">
        <f t="shared" si="6"/>
        <v>0.62443149037804524</v>
      </c>
      <c r="G250">
        <f t="shared" si="7"/>
        <v>6.3796048905249972E-3</v>
      </c>
    </row>
    <row r="251" spans="4:7" x14ac:dyDescent="0.25">
      <c r="D251">
        <v>554.44952392578125</v>
      </c>
      <c r="E251">
        <v>0.59914416074752808</v>
      </c>
      <c r="F251">
        <f t="shared" si="6"/>
        <v>0.62501024528662796</v>
      </c>
      <c r="G251">
        <f t="shared" si="7"/>
        <v>6.6905432938386218E-4</v>
      </c>
    </row>
    <row r="252" spans="4:7" x14ac:dyDescent="0.25">
      <c r="D252">
        <v>555.05718994140625</v>
      </c>
      <c r="E252">
        <v>0.50708001852035522</v>
      </c>
      <c r="F252">
        <f t="shared" si="6"/>
        <v>0.62592047901306991</v>
      </c>
      <c r="G252">
        <f t="shared" si="7"/>
        <v>1.412305505012048E-2</v>
      </c>
    </row>
    <row r="253" spans="4:7" x14ac:dyDescent="0.25">
      <c r="D253">
        <v>537.01934814453125</v>
      </c>
      <c r="E253">
        <v>0.39074978232383728</v>
      </c>
      <c r="F253">
        <f t="shared" si="6"/>
        <v>0.59887623115159094</v>
      </c>
      <c r="G253">
        <f t="shared" si="7"/>
        <v>4.3316618701651564E-2</v>
      </c>
    </row>
    <row r="254" spans="4:7" x14ac:dyDescent="0.25">
      <c r="D254">
        <v>466.00570678710937</v>
      </c>
      <c r="E254">
        <v>0.44834208488464355</v>
      </c>
      <c r="F254">
        <f t="shared" si="6"/>
        <v>0.49189972426870021</v>
      </c>
      <c r="G254">
        <f t="shared" si="7"/>
        <v>1.8972679487115236E-3</v>
      </c>
    </row>
    <row r="255" spans="4:7" x14ac:dyDescent="0.25">
      <c r="D255">
        <v>378.75088500976563</v>
      </c>
      <c r="E255">
        <v>0.36020520329475403</v>
      </c>
      <c r="F255">
        <f t="shared" si="6"/>
        <v>0.35934675229768231</v>
      </c>
      <c r="G255">
        <f t="shared" si="7"/>
        <v>7.3693811437341921E-7</v>
      </c>
    </row>
    <row r="256" spans="4:7" x14ac:dyDescent="0.25">
      <c r="D256">
        <v>272.4049072265625</v>
      </c>
      <c r="E256">
        <v>0.13525949418544769</v>
      </c>
      <c r="F256">
        <f t="shared" si="6"/>
        <v>0.19612042243895367</v>
      </c>
      <c r="G256">
        <f t="shared" si="7"/>
        <v>3.704052587878402E-3</v>
      </c>
    </row>
    <row r="257" spans="4:7" x14ac:dyDescent="0.25">
      <c r="D257">
        <v>209.64726257324219</v>
      </c>
      <c r="E257">
        <v>0.11020256578922272</v>
      </c>
      <c r="F257">
        <f t="shared" si="6"/>
        <v>9.8926920063332702E-2</v>
      </c>
      <c r="G257">
        <f t="shared" si="7"/>
        <v>1.2714018653578178E-4</v>
      </c>
    </row>
    <row r="258" spans="4:7" x14ac:dyDescent="0.25">
      <c r="D258">
        <v>197.33283996582031</v>
      </c>
      <c r="E258">
        <v>0.12522841989994049</v>
      </c>
      <c r="F258">
        <f t="shared" si="6"/>
        <v>7.977922250307401E-2</v>
      </c>
      <c r="G258">
        <f t="shared" si="7"/>
        <v>2.065629544019335E-3</v>
      </c>
    </row>
    <row r="259" spans="4:7" x14ac:dyDescent="0.25">
      <c r="D259">
        <v>198.45693969726562</v>
      </c>
      <c r="E259">
        <v>0.13936185836791992</v>
      </c>
      <c r="F259">
        <f t="shared" si="6"/>
        <v>8.152812498631512E-2</v>
      </c>
      <c r="G259">
        <f t="shared" si="7"/>
        <v>3.3447407168545494E-3</v>
      </c>
    </row>
    <row r="260" spans="4:7" x14ac:dyDescent="0.25">
      <c r="D260">
        <v>198.89656066894531</v>
      </c>
      <c r="E260">
        <v>0.10463403165340424</v>
      </c>
      <c r="F260">
        <f t="shared" si="6"/>
        <v>8.221204145375971E-2</v>
      </c>
      <c r="G260">
        <f t="shared" si="7"/>
        <v>5.0274564451295513E-4</v>
      </c>
    </row>
    <row r="261" spans="4:7" x14ac:dyDescent="0.25">
      <c r="D261">
        <v>200.84855651855469</v>
      </c>
      <c r="E261">
        <v>5.2515845745801926E-2</v>
      </c>
      <c r="F261">
        <f t="shared" si="6"/>
        <v>8.5248367118875734E-2</v>
      </c>
      <c r="G261">
        <f t="shared" si="7"/>
        <v>1.0714179554387336E-3</v>
      </c>
    </row>
    <row r="262" spans="4:7" x14ac:dyDescent="0.25">
      <c r="D262">
        <v>206.22218322753906</v>
      </c>
      <c r="E262">
        <v>7.6207026839256287E-2</v>
      </c>
      <c r="F262">
        <f t="shared" si="6"/>
        <v>9.3603779365363238E-2</v>
      </c>
      <c r="G262">
        <f t="shared" si="7"/>
        <v>3.026469984546086E-4</v>
      </c>
    </row>
    <row r="263" spans="4:7" x14ac:dyDescent="0.25">
      <c r="D263">
        <v>268.85220336914062</v>
      </c>
      <c r="E263">
        <v>8.6243502795696259E-2</v>
      </c>
      <c r="F263">
        <f t="shared" si="6"/>
        <v>0.19063560299227866</v>
      </c>
      <c r="G263">
        <f t="shared" si="7"/>
        <v>1.0897710583453301E-2</v>
      </c>
    </row>
    <row r="264" spans="4:7" x14ac:dyDescent="0.25">
      <c r="D264">
        <v>378.14981079101563</v>
      </c>
      <c r="E264">
        <v>7.6884262263774872E-2</v>
      </c>
      <c r="F264">
        <f t="shared" si="6"/>
        <v>0.35842936163541061</v>
      </c>
      <c r="G264">
        <f t="shared" si="7"/>
        <v>7.9267642980184239E-2</v>
      </c>
    </row>
    <row r="265" spans="4:7" x14ac:dyDescent="0.25">
      <c r="D265">
        <v>518.1737060546875</v>
      </c>
      <c r="E265">
        <v>0.25165021419525146</v>
      </c>
      <c r="F265">
        <f t="shared" si="6"/>
        <v>0.57056540391325861</v>
      </c>
      <c r="G265">
        <f t="shared" si="7"/>
        <v>0.10170689823287249</v>
      </c>
    </row>
    <row r="266" spans="4:7" x14ac:dyDescent="0.25">
      <c r="D266">
        <v>536.3272705078125</v>
      </c>
      <c r="E266">
        <v>0.56422561407089233</v>
      </c>
      <c r="F266">
        <f t="shared" si="6"/>
        <v>0.59783756166082291</v>
      </c>
      <c r="G266">
        <f t="shared" si="7"/>
        <v>1.12976302078824E-3</v>
      </c>
    </row>
    <row r="267" spans="4:7" x14ac:dyDescent="0.25">
      <c r="D267">
        <v>536.91485595703125</v>
      </c>
      <c r="E267">
        <v>0.77685791254043579</v>
      </c>
      <c r="F267">
        <f t="shared" si="6"/>
        <v>0.5987194142681691</v>
      </c>
      <c r="G267">
        <f t="shared" si="7"/>
        <v>3.1733324566698362E-2</v>
      </c>
    </row>
    <row r="268" spans="4:7" x14ac:dyDescent="0.25">
      <c r="D268">
        <v>548.94158935546875</v>
      </c>
      <c r="E268">
        <v>0.71753305196762085</v>
      </c>
      <c r="F268">
        <f t="shared" si="6"/>
        <v>0.61675713016838962</v>
      </c>
      <c r="G268">
        <f t="shared" si="7"/>
        <v>1.0155786414484768E-2</v>
      </c>
    </row>
    <row r="269" spans="4:7" x14ac:dyDescent="0.25">
      <c r="D269">
        <v>554.0032958984375</v>
      </c>
      <c r="E269">
        <v>0.8971630334854126</v>
      </c>
      <c r="F269">
        <f t="shared" si="6"/>
        <v>0.62434179495473963</v>
      </c>
      <c r="G269">
        <f t="shared" si="7"/>
        <v>7.4431428193410365E-2</v>
      </c>
    </row>
    <row r="270" spans="4:7" x14ac:dyDescent="0.25">
      <c r="D270">
        <v>556.13311767578125</v>
      </c>
      <c r="E270">
        <v>0.83140361309051514</v>
      </c>
      <c r="F270">
        <f t="shared" si="6"/>
        <v>0.62753198609885175</v>
      </c>
      <c r="G270">
        <f t="shared" si="7"/>
        <v>4.1563640292227935E-2</v>
      </c>
    </row>
    <row r="271" spans="4:7" x14ac:dyDescent="0.25">
      <c r="D271">
        <v>558.2349853515625</v>
      </c>
      <c r="E271">
        <v>0.88772368431091309</v>
      </c>
      <c r="F271">
        <f t="shared" si="6"/>
        <v>0.63067959775215066</v>
      </c>
      <c r="G271">
        <f t="shared" si="7"/>
        <v>6.6071662434828551E-2</v>
      </c>
    </row>
    <row r="272" spans="4:7" x14ac:dyDescent="0.25">
      <c r="D272">
        <v>554.60272216796875</v>
      </c>
      <c r="E272">
        <v>0.68604123592376709</v>
      </c>
      <c r="F272">
        <f t="shared" ref="F272:F335" si="8">($B$3^$D272)*$B$2 + $B$4</f>
        <v>0.62523972919926685</v>
      </c>
      <c r="G272">
        <f t="shared" ref="G272:G335" si="9">(F272-E272)^2</f>
        <v>3.6968232199694482E-3</v>
      </c>
    </row>
    <row r="273" spans="4:7" x14ac:dyDescent="0.25">
      <c r="D273">
        <v>549.09161376953125</v>
      </c>
      <c r="E273">
        <v>0.66461712121963501</v>
      </c>
      <c r="F273">
        <f t="shared" si="8"/>
        <v>0.61698199147265242</v>
      </c>
      <c r="G273">
        <f t="shared" si="9"/>
        <v>2.2691055860118653E-3</v>
      </c>
    </row>
    <row r="274" spans="4:7" x14ac:dyDescent="0.25">
      <c r="D274">
        <v>549.77740478515625</v>
      </c>
      <c r="E274">
        <v>0.57319015264511108</v>
      </c>
      <c r="F274">
        <f t="shared" si="8"/>
        <v>0.6180098309322819</v>
      </c>
      <c r="G274">
        <f t="shared" si="9"/>
        <v>2.0088035617654913E-3</v>
      </c>
    </row>
    <row r="275" spans="4:7" x14ac:dyDescent="0.25">
      <c r="D275">
        <v>549.9246826171875</v>
      </c>
      <c r="E275">
        <v>0.61716151237487793</v>
      </c>
      <c r="F275">
        <f t="shared" si="8"/>
        <v>0.61823055599578502</v>
      </c>
      <c r="G275">
        <f t="shared" si="9"/>
        <v>1.1428542634021531E-6</v>
      </c>
    </row>
    <row r="276" spans="4:7" x14ac:dyDescent="0.25">
      <c r="D276">
        <v>548.978515625</v>
      </c>
      <c r="E276">
        <v>0.61096322536468506</v>
      </c>
      <c r="F276">
        <f t="shared" si="8"/>
        <v>0.61681247675372397</v>
      </c>
      <c r="G276">
        <f t="shared" si="9"/>
        <v>3.4213741812173638E-5</v>
      </c>
    </row>
    <row r="277" spans="4:7" x14ac:dyDescent="0.25">
      <c r="D277">
        <v>550.477294921875</v>
      </c>
      <c r="E277">
        <v>0.64394241571426392</v>
      </c>
      <c r="F277">
        <f t="shared" si="8"/>
        <v>0.619058724414419</v>
      </c>
      <c r="G277">
        <f t="shared" si="9"/>
        <v>6.1919809270597739E-4</v>
      </c>
    </row>
    <row r="278" spans="4:7" x14ac:dyDescent="0.25">
      <c r="D278">
        <v>540.2606201171875</v>
      </c>
      <c r="E278">
        <v>0.53018289804458618</v>
      </c>
      <c r="F278">
        <f t="shared" si="8"/>
        <v>0.60373971247322444</v>
      </c>
      <c r="G278">
        <f t="shared" si="9"/>
        <v>5.4106049488891264E-3</v>
      </c>
    </row>
    <row r="279" spans="4:7" x14ac:dyDescent="0.25">
      <c r="D279">
        <v>436.21612548828125</v>
      </c>
      <c r="E279">
        <v>0.53390812873840332</v>
      </c>
      <c r="F279">
        <f t="shared" si="8"/>
        <v>0.44678308466386696</v>
      </c>
      <c r="G279">
        <f t="shared" si="9"/>
        <v>7.5907733049899034E-3</v>
      </c>
    </row>
    <row r="280" spans="4:7" x14ac:dyDescent="0.25">
      <c r="D280">
        <v>308.4085693359375</v>
      </c>
      <c r="E280">
        <v>0.24312807619571686</v>
      </c>
      <c r="F280">
        <f t="shared" si="8"/>
        <v>0.25158775696829849</v>
      </c>
      <c r="G280">
        <f t="shared" si="9"/>
        <v>7.1566198773987408E-5</v>
      </c>
    </row>
    <row r="281" spans="4:7" x14ac:dyDescent="0.25">
      <c r="D281">
        <v>213.6641845703125</v>
      </c>
      <c r="E281">
        <v>0.1889384388923645</v>
      </c>
      <c r="F281">
        <f t="shared" si="8"/>
        <v>0.10516741369663407</v>
      </c>
      <c r="G281">
        <f t="shared" si="9"/>
        <v>7.0175846623437028E-3</v>
      </c>
    </row>
    <row r="282" spans="4:7" x14ac:dyDescent="0.25">
      <c r="D282">
        <v>197.55384826660156</v>
      </c>
      <c r="E282">
        <v>0.13250307738780975</v>
      </c>
      <c r="F282">
        <f t="shared" si="8"/>
        <v>8.0123089249282131E-2</v>
      </c>
      <c r="G282">
        <f t="shared" si="9"/>
        <v>2.7436631573922944E-3</v>
      </c>
    </row>
    <row r="283" spans="4:7" x14ac:dyDescent="0.25">
      <c r="D283">
        <v>198.9666748046875</v>
      </c>
      <c r="E283">
        <v>7.9927965998649597E-2</v>
      </c>
      <c r="F283">
        <f t="shared" si="8"/>
        <v>8.2321114760391723E-2</v>
      </c>
      <c r="G283">
        <f t="shared" si="9"/>
        <v>5.727160995827868E-6</v>
      </c>
    </row>
    <row r="284" spans="4:7" x14ac:dyDescent="0.25">
      <c r="D284">
        <v>199.8597412109375</v>
      </c>
      <c r="E284">
        <v>0.11359591782093048</v>
      </c>
      <c r="F284">
        <f t="shared" si="8"/>
        <v>8.3710345604410819E-2</v>
      </c>
      <c r="G284">
        <f t="shared" si="9"/>
        <v>8.9314742670881201E-4</v>
      </c>
    </row>
    <row r="285" spans="4:7" x14ac:dyDescent="0.25">
      <c r="D285">
        <v>211.92111206054687</v>
      </c>
      <c r="E285">
        <v>0.14986547827720642</v>
      </c>
      <c r="F285">
        <f t="shared" si="8"/>
        <v>0.10245978869318328</v>
      </c>
      <c r="G285">
        <f t="shared" si="9"/>
        <v>2.2472994049367598E-3</v>
      </c>
    </row>
    <row r="286" spans="4:7" x14ac:dyDescent="0.25">
      <c r="D286">
        <v>211.83511352539062</v>
      </c>
      <c r="E286">
        <v>0.1037970632314682</v>
      </c>
      <c r="F286">
        <f t="shared" si="8"/>
        <v>0.10232618873231658</v>
      </c>
      <c r="G286">
        <f t="shared" si="9"/>
        <v>2.1634717922545286E-6</v>
      </c>
    </row>
    <row r="287" spans="4:7" x14ac:dyDescent="0.25">
      <c r="D287">
        <v>264.039794921875</v>
      </c>
      <c r="E287">
        <v>0.12677067518234253</v>
      </c>
      <c r="F287">
        <f t="shared" si="8"/>
        <v>0.18320269289764113</v>
      </c>
      <c r="G287">
        <f t="shared" si="9"/>
        <v>3.1845726234197751E-3</v>
      </c>
    </row>
    <row r="288" spans="4:7" x14ac:dyDescent="0.25">
      <c r="D288">
        <v>290.10177612304687</v>
      </c>
      <c r="E288">
        <v>0.15140073001384735</v>
      </c>
      <c r="F288">
        <f t="shared" si="8"/>
        <v>0.22341078952098314</v>
      </c>
      <c r="G288">
        <f t="shared" si="9"/>
        <v>5.1854486702212384E-3</v>
      </c>
    </row>
    <row r="289" spans="4:7" x14ac:dyDescent="0.25">
      <c r="D289">
        <v>396.80819702148437</v>
      </c>
      <c r="E289">
        <v>0.24481934309005737</v>
      </c>
      <c r="F289">
        <f t="shared" si="8"/>
        <v>0.38687944851903744</v>
      </c>
      <c r="G289">
        <f t="shared" si="9"/>
        <v>2.0181073554492931E-2</v>
      </c>
    </row>
    <row r="290" spans="4:7" x14ac:dyDescent="0.25">
      <c r="D290">
        <v>530.37152099609375</v>
      </c>
      <c r="E290">
        <v>0.34374240040779114</v>
      </c>
      <c r="F290">
        <f t="shared" si="8"/>
        <v>0.58889601960247617</v>
      </c>
      <c r="G290">
        <f t="shared" si="9"/>
        <v>6.0100297004252644E-2</v>
      </c>
    </row>
    <row r="291" spans="4:7" x14ac:dyDescent="0.25">
      <c r="D291">
        <v>531.1593017578125</v>
      </c>
      <c r="E291">
        <v>0.36864015460014343</v>
      </c>
      <c r="F291">
        <f t="shared" si="8"/>
        <v>0.59007906290594292</v>
      </c>
      <c r="G291">
        <f t="shared" si="9"/>
        <v>4.9035190111664274E-2</v>
      </c>
    </row>
    <row r="292" spans="4:7" x14ac:dyDescent="0.25">
      <c r="D292">
        <v>535.8482666015625</v>
      </c>
      <c r="E292">
        <v>0.4328477680683136</v>
      </c>
      <c r="F292">
        <f t="shared" si="8"/>
        <v>0.59711862828962659</v>
      </c>
      <c r="G292">
        <f t="shared" si="9"/>
        <v>2.698491551785015E-2</v>
      </c>
    </row>
    <row r="293" spans="4:7" x14ac:dyDescent="0.25">
      <c r="D293">
        <v>534.10943603515625</v>
      </c>
      <c r="E293">
        <v>0.48435622453689575</v>
      </c>
      <c r="F293">
        <f t="shared" si="8"/>
        <v>0.59450852290479972</v>
      </c>
      <c r="G293">
        <f t="shared" si="9"/>
        <v>1.2133528835731738E-2</v>
      </c>
    </row>
    <row r="294" spans="4:7" x14ac:dyDescent="0.25">
      <c r="D294">
        <v>547.55670166015625</v>
      </c>
      <c r="E294">
        <v>0.63995164632797241</v>
      </c>
      <c r="F294">
        <f t="shared" si="8"/>
        <v>0.61468124766109611</v>
      </c>
      <c r="G294">
        <f t="shared" si="9"/>
        <v>6.3859304878286362E-4</v>
      </c>
    </row>
    <row r="295" spans="4:7" x14ac:dyDescent="0.25">
      <c r="D295">
        <v>556.00726318359375</v>
      </c>
      <c r="E295">
        <v>0.87273097038269043</v>
      </c>
      <c r="F295">
        <f t="shared" si="8"/>
        <v>0.62734349280207624</v>
      </c>
      <c r="G295">
        <f t="shared" si="9"/>
        <v>6.0215014153376434E-2</v>
      </c>
    </row>
    <row r="296" spans="4:7" x14ac:dyDescent="0.25">
      <c r="D296">
        <v>555.66790771484375</v>
      </c>
      <c r="E296">
        <v>0.9053989052772522</v>
      </c>
      <c r="F296">
        <f t="shared" si="8"/>
        <v>0.62683522478996956</v>
      </c>
      <c r="G296">
        <f t="shared" si="9"/>
        <v>7.7597724086620884E-2</v>
      </c>
    </row>
    <row r="297" spans="4:7" x14ac:dyDescent="0.25">
      <c r="D297">
        <v>555.977294921875</v>
      </c>
      <c r="E297">
        <v>1.1032121181488037</v>
      </c>
      <c r="F297">
        <f t="shared" si="8"/>
        <v>0.62729860872102172</v>
      </c>
      <c r="G297">
        <f t="shared" si="9"/>
        <v>0.22649366845586755</v>
      </c>
    </row>
    <row r="298" spans="4:7" x14ac:dyDescent="0.25">
      <c r="D298">
        <v>557.38812255859375</v>
      </c>
      <c r="E298">
        <v>1.0647647380828857</v>
      </c>
      <c r="F298">
        <f t="shared" si="8"/>
        <v>0.62941147919145557</v>
      </c>
      <c r="G298">
        <f t="shared" si="9"/>
        <v>0.18953246002738863</v>
      </c>
    </row>
    <row r="299" spans="4:7" x14ac:dyDescent="0.25">
      <c r="D299">
        <v>558.27349853515625</v>
      </c>
      <c r="E299">
        <v>1.1194899082183838</v>
      </c>
      <c r="F299">
        <f t="shared" si="8"/>
        <v>0.63073726587191281</v>
      </c>
      <c r="G299">
        <f t="shared" si="9"/>
        <v>0.23887914540065738</v>
      </c>
    </row>
    <row r="300" spans="4:7" x14ac:dyDescent="0.25">
      <c r="D300">
        <v>555.44195556640625</v>
      </c>
      <c r="E300">
        <v>0.98720020055770874</v>
      </c>
      <c r="F300">
        <f t="shared" si="8"/>
        <v>0.62649679588520257</v>
      </c>
      <c r="G300">
        <f t="shared" si="9"/>
        <v>0.13010694614233775</v>
      </c>
    </row>
    <row r="301" spans="4:7" x14ac:dyDescent="0.25">
      <c r="D301">
        <v>558.49212646484375</v>
      </c>
      <c r="E301">
        <v>1.1135536432266235</v>
      </c>
      <c r="F301">
        <f t="shared" si="8"/>
        <v>0.63106462622396897</v>
      </c>
      <c r="G301">
        <f t="shared" si="9"/>
        <v>0.23279565152818787</v>
      </c>
    </row>
    <row r="302" spans="4:7" x14ac:dyDescent="0.25">
      <c r="D302">
        <v>514.854736328125</v>
      </c>
      <c r="E302">
        <v>0.92463499307632446</v>
      </c>
      <c r="F302">
        <f t="shared" si="8"/>
        <v>0.56557361276581375</v>
      </c>
      <c r="G302">
        <f t="shared" si="9"/>
        <v>0.12892507483048921</v>
      </c>
    </row>
    <row r="303" spans="4:7" x14ac:dyDescent="0.25">
      <c r="D303">
        <v>379.2086181640625</v>
      </c>
      <c r="E303">
        <v>0.6051221489906311</v>
      </c>
      <c r="F303">
        <f t="shared" si="8"/>
        <v>0.36004532907969455</v>
      </c>
      <c r="G303">
        <f t="shared" si="9"/>
        <v>6.0062647657657627E-2</v>
      </c>
    </row>
    <row r="304" spans="4:7" x14ac:dyDescent="0.25">
      <c r="D304">
        <v>267.30938720703125</v>
      </c>
      <c r="E304">
        <v>0.18695788085460663</v>
      </c>
      <c r="F304">
        <f t="shared" si="8"/>
        <v>0.18825309090953901</v>
      </c>
      <c r="G304">
        <f t="shared" si="9"/>
        <v>1.6775690863979468E-6</v>
      </c>
    </row>
    <row r="305" spans="4:7" x14ac:dyDescent="0.25">
      <c r="D305">
        <v>205.20419311523437</v>
      </c>
      <c r="E305">
        <v>0.10167896747589111</v>
      </c>
      <c r="F305">
        <f t="shared" si="8"/>
        <v>9.2021280478348899E-2</v>
      </c>
      <c r="G305">
        <f t="shared" si="9"/>
        <v>9.3270918142495944E-5</v>
      </c>
    </row>
    <row r="306" spans="4:7" x14ac:dyDescent="0.25">
      <c r="D306">
        <v>198.9029541015625</v>
      </c>
      <c r="E306">
        <v>0.14200021326541901</v>
      </c>
      <c r="F306">
        <f t="shared" si="8"/>
        <v>8.2221987453813483E-2</v>
      </c>
      <c r="G306">
        <f t="shared" si="9"/>
        <v>3.5734362811833007E-3</v>
      </c>
    </row>
    <row r="307" spans="4:7" x14ac:dyDescent="0.25">
      <c r="D307">
        <v>199.15428161621094</v>
      </c>
      <c r="E307">
        <v>0.10668345540761948</v>
      </c>
      <c r="F307">
        <f t="shared" si="8"/>
        <v>8.261296197205148E-2</v>
      </c>
      <c r="G307">
        <f t="shared" si="9"/>
        <v>5.7938865423172198E-4</v>
      </c>
    </row>
    <row r="308" spans="4:7" x14ac:dyDescent="0.25">
      <c r="D308">
        <v>199.27914428710937</v>
      </c>
      <c r="E308">
        <v>6.9329053163528442E-2</v>
      </c>
      <c r="F308">
        <f t="shared" si="8"/>
        <v>8.2807199147747923E-2</v>
      </c>
      <c r="G308">
        <f t="shared" si="9"/>
        <v>1.8166041917193172E-4</v>
      </c>
    </row>
    <row r="309" spans="4:7" x14ac:dyDescent="0.25">
      <c r="D309">
        <v>204.327880859375</v>
      </c>
      <c r="E309">
        <v>6.1985604465007782E-2</v>
      </c>
      <c r="F309">
        <f t="shared" si="8"/>
        <v>9.0658887300905988E-2</v>
      </c>
      <c r="G309">
        <f t="shared" si="9"/>
        <v>8.2215714858741463E-4</v>
      </c>
    </row>
    <row r="310" spans="4:7" x14ac:dyDescent="0.25">
      <c r="D310">
        <v>204.63362121582031</v>
      </c>
      <c r="E310">
        <v>8.458990603685379E-2</v>
      </c>
      <c r="F310">
        <f t="shared" si="8"/>
        <v>9.1134232936560977E-2</v>
      </c>
      <c r="G310">
        <f t="shared" si="9"/>
        <v>4.282821457023108E-5</v>
      </c>
    </row>
    <row r="311" spans="4:7" x14ac:dyDescent="0.25">
      <c r="D311">
        <v>251.05360412597656</v>
      </c>
      <c r="E311">
        <v>0.11429494619369507</v>
      </c>
      <c r="F311">
        <f t="shared" si="8"/>
        <v>0.16312614659288904</v>
      </c>
      <c r="G311">
        <f t="shared" si="9"/>
        <v>2.3844861324262417E-3</v>
      </c>
    </row>
    <row r="312" spans="4:7" x14ac:dyDescent="0.25">
      <c r="D312">
        <v>331.01284790039062</v>
      </c>
      <c r="E312">
        <v>9.5776133239269257E-2</v>
      </c>
      <c r="F312">
        <f t="shared" si="8"/>
        <v>0.28630365648039557</v>
      </c>
      <c r="G312">
        <f t="shared" si="9"/>
        <v>3.6300737112397931E-2</v>
      </c>
    </row>
    <row r="313" spans="4:7" x14ac:dyDescent="0.25">
      <c r="D313">
        <v>422.298095703125</v>
      </c>
      <c r="E313">
        <v>0.15593765676021576</v>
      </c>
      <c r="F313">
        <f t="shared" si="8"/>
        <v>0.42565506712371715</v>
      </c>
      <c r="G313">
        <f t="shared" si="9"/>
        <v>7.2747481453193402E-2</v>
      </c>
    </row>
    <row r="314" spans="4:7" x14ac:dyDescent="0.25">
      <c r="D314">
        <v>528.37017822265625</v>
      </c>
      <c r="E314">
        <v>0.17647823691368103</v>
      </c>
      <c r="F314">
        <f t="shared" si="8"/>
        <v>0.58589007396151338</v>
      </c>
      <c r="G314">
        <f t="shared" si="9"/>
        <v>0.16761805231488083</v>
      </c>
    </row>
    <row r="315" spans="4:7" x14ac:dyDescent="0.25">
      <c r="D315">
        <v>532.53790283203125</v>
      </c>
      <c r="E315">
        <v>0.2940233051776886</v>
      </c>
      <c r="F315">
        <f t="shared" si="8"/>
        <v>0.59214912743161463</v>
      </c>
      <c r="G315">
        <f t="shared" si="9"/>
        <v>8.8879005894579505E-2</v>
      </c>
    </row>
    <row r="316" spans="4:7" x14ac:dyDescent="0.25">
      <c r="D316">
        <v>533.1180419921875</v>
      </c>
      <c r="E316">
        <v>0.32979357242584229</v>
      </c>
      <c r="F316">
        <f t="shared" si="8"/>
        <v>0.59302015568782274</v>
      </c>
      <c r="G316">
        <f t="shared" si="9"/>
        <v>6.9288234135776325E-2</v>
      </c>
    </row>
    <row r="317" spans="4:7" x14ac:dyDescent="0.25">
      <c r="D317">
        <v>544.00244140625</v>
      </c>
      <c r="E317">
        <v>0.40225771069526672</v>
      </c>
      <c r="F317">
        <f t="shared" si="8"/>
        <v>0.60935217751657156</v>
      </c>
      <c r="G317">
        <f t="shared" si="9"/>
        <v>4.2888118188000528E-2</v>
      </c>
    </row>
    <row r="318" spans="4:7" x14ac:dyDescent="0.25">
      <c r="D318">
        <v>554.7618408203125</v>
      </c>
      <c r="E318">
        <v>0.4639146625995636</v>
      </c>
      <c r="F318">
        <f t="shared" si="8"/>
        <v>0.6254780776576041</v>
      </c>
      <c r="G318">
        <f t="shared" si="9"/>
        <v>2.6102737085216668E-2</v>
      </c>
    </row>
    <row r="319" spans="4:7" x14ac:dyDescent="0.25">
      <c r="D319">
        <v>553.64501953125</v>
      </c>
      <c r="E319">
        <v>0.55731093883514404</v>
      </c>
      <c r="F319">
        <f t="shared" si="8"/>
        <v>0.62380507341006997</v>
      </c>
      <c r="G319">
        <f t="shared" si="9"/>
        <v>4.4214699328683589E-3</v>
      </c>
    </row>
    <row r="320" spans="4:7" x14ac:dyDescent="0.25">
      <c r="D320">
        <v>553.51397705078125</v>
      </c>
      <c r="E320">
        <v>0.57979118824005127</v>
      </c>
      <c r="F320">
        <f t="shared" si="8"/>
        <v>0.62360875805695315</v>
      </c>
      <c r="G320">
        <f t="shared" si="9"/>
        <v>1.9199794246590708E-3</v>
      </c>
    </row>
    <row r="321" spans="4:7" x14ac:dyDescent="0.25">
      <c r="D321">
        <v>558.06707763671875</v>
      </c>
      <c r="E321">
        <v>0.76858866214752197</v>
      </c>
      <c r="F321">
        <f t="shared" si="8"/>
        <v>0.6304281766145543</v>
      </c>
      <c r="G321">
        <f t="shared" si="9"/>
        <v>1.9088319762705367E-2</v>
      </c>
    </row>
    <row r="322" spans="4:7" x14ac:dyDescent="0.25">
      <c r="D322">
        <v>556.15087890625</v>
      </c>
      <c r="E322">
        <v>0.78252899646759033</v>
      </c>
      <c r="F322">
        <f t="shared" si="8"/>
        <v>0.62755858703518363</v>
      </c>
      <c r="G322">
        <f t="shared" si="9"/>
        <v>2.4015827799647768E-2</v>
      </c>
    </row>
    <row r="323" spans="4:7" x14ac:dyDescent="0.25">
      <c r="D323">
        <v>555.89996337890625</v>
      </c>
      <c r="E323">
        <v>0.89129173755645752</v>
      </c>
      <c r="F323">
        <f t="shared" si="8"/>
        <v>0.62718278702044827</v>
      </c>
      <c r="G323">
        <f t="shared" si="9"/>
        <v>6.9753537753232175E-2</v>
      </c>
    </row>
    <row r="324" spans="4:7" x14ac:dyDescent="0.25">
      <c r="D324">
        <v>556.43310546875</v>
      </c>
      <c r="E324">
        <v>0.76833939552307129</v>
      </c>
      <c r="F324">
        <f t="shared" si="8"/>
        <v>0.62798127008889892</v>
      </c>
      <c r="G324">
        <f t="shared" si="9"/>
        <v>1.9700403375394863E-2</v>
      </c>
    </row>
    <row r="325" spans="4:7" x14ac:dyDescent="0.25">
      <c r="D325">
        <v>555.73492431640625</v>
      </c>
      <c r="E325">
        <v>0.82523232698440552</v>
      </c>
      <c r="F325">
        <f t="shared" si="8"/>
        <v>0.62693560003359039</v>
      </c>
      <c r="G325">
        <f t="shared" si="9"/>
        <v>3.9321591919406131E-2</v>
      </c>
    </row>
    <row r="326" spans="4:7" x14ac:dyDescent="0.25">
      <c r="D326">
        <v>538.28717041015625</v>
      </c>
      <c r="E326">
        <v>0.6759222149848938</v>
      </c>
      <c r="F326">
        <f t="shared" si="8"/>
        <v>0.60077877948639014</v>
      </c>
      <c r="G326">
        <f t="shared" si="9"/>
        <v>5.6465358985177804E-3</v>
      </c>
    </row>
    <row r="327" spans="4:7" x14ac:dyDescent="0.25">
      <c r="D327">
        <v>403.75186157226562</v>
      </c>
      <c r="E327">
        <v>0.43386948108673096</v>
      </c>
      <c r="F327">
        <f t="shared" si="8"/>
        <v>0.39745266895492293</v>
      </c>
      <c r="G327">
        <f t="shared" si="9"/>
        <v>1.3261842058434005E-3</v>
      </c>
    </row>
    <row r="328" spans="4:7" x14ac:dyDescent="0.25">
      <c r="D328">
        <v>277.43997192382813</v>
      </c>
      <c r="E328">
        <v>0.18837496638298035</v>
      </c>
      <c r="F328">
        <f t="shared" si="8"/>
        <v>0.20389022849025551</v>
      </c>
      <c r="G328">
        <f t="shared" si="9"/>
        <v>2.4072335825744853E-4</v>
      </c>
    </row>
    <row r="329" spans="4:7" x14ac:dyDescent="0.25">
      <c r="D329">
        <v>203.97903442382812</v>
      </c>
      <c r="E329">
        <v>0.16902512311935425</v>
      </c>
      <c r="F329">
        <f t="shared" si="8"/>
        <v>9.0116504210747905E-2</v>
      </c>
      <c r="G329">
        <f t="shared" si="9"/>
        <v>6.2265701380636663E-3</v>
      </c>
    </row>
    <row r="330" spans="4:7" x14ac:dyDescent="0.25">
      <c r="D330">
        <v>198.69107055664062</v>
      </c>
      <c r="E330">
        <v>0.11376751959323883</v>
      </c>
      <c r="F330">
        <f t="shared" si="8"/>
        <v>8.189236534165012E-2</v>
      </c>
      <c r="G330">
        <f t="shared" si="9"/>
        <v>1.0160254585625738E-3</v>
      </c>
    </row>
    <row r="331" spans="4:7" x14ac:dyDescent="0.25">
      <c r="D331">
        <v>198.64051818847656</v>
      </c>
      <c r="E331">
        <v>9.7856238484382629E-2</v>
      </c>
      <c r="F331">
        <f t="shared" si="8"/>
        <v>8.1813721146900775E-2</v>
      </c>
      <c r="G331">
        <f t="shared" si="9"/>
        <v>2.573623625234059E-4</v>
      </c>
    </row>
    <row r="332" spans="4:7" x14ac:dyDescent="0.25">
      <c r="D332">
        <v>198.72001647949219</v>
      </c>
      <c r="E332">
        <v>9.4205804169178009E-2</v>
      </c>
      <c r="F332">
        <f t="shared" si="8"/>
        <v>8.1937396252348194E-2</v>
      </c>
      <c r="G332">
        <f t="shared" si="9"/>
        <v>1.5051383281373249E-4</v>
      </c>
    </row>
    <row r="333" spans="4:7" x14ac:dyDescent="0.25">
      <c r="D333">
        <v>245.90127563476562</v>
      </c>
      <c r="E333">
        <v>0.16319173574447632</v>
      </c>
      <c r="F333">
        <f t="shared" si="8"/>
        <v>0.15515300673272314</v>
      </c>
      <c r="G333">
        <f t="shared" si="9"/>
        <v>6.4621164124402196E-5</v>
      </c>
    </row>
    <row r="334" spans="4:7" x14ac:dyDescent="0.25">
      <c r="D334">
        <v>327.48178100585937</v>
      </c>
      <c r="E334">
        <v>0.15554033219814301</v>
      </c>
      <c r="F334">
        <f t="shared" si="8"/>
        <v>0.28088610059054631</v>
      </c>
      <c r="G334">
        <f t="shared" si="9"/>
        <v>1.571156165388201E-2</v>
      </c>
    </row>
    <row r="335" spans="4:7" x14ac:dyDescent="0.25">
      <c r="D335">
        <v>439.06942749023437</v>
      </c>
      <c r="E335">
        <v>0.13301907479763031</v>
      </c>
      <c r="F335">
        <f t="shared" si="8"/>
        <v>0.45111062977335337</v>
      </c>
      <c r="G335">
        <f t="shared" si="9"/>
        <v>0.10118223734687344</v>
      </c>
    </row>
    <row r="336" spans="4:7" x14ac:dyDescent="0.25">
      <c r="D336">
        <v>531.43560791015625</v>
      </c>
      <c r="E336">
        <v>0.25321081280708313</v>
      </c>
      <c r="F336">
        <f t="shared" ref="F336:F399" si="10">($B$3^$D336)*$B$2 + $B$4</f>
        <v>0.59049397994166242</v>
      </c>
      <c r="G336">
        <f t="shared" ref="G336:G399" si="11">(F336-E336)^2</f>
        <v>0.11375993483233254</v>
      </c>
    </row>
    <row r="337" spans="4:7" x14ac:dyDescent="0.25">
      <c r="D337">
        <v>551.6827392578125</v>
      </c>
      <c r="E337">
        <v>0.41816338896751404</v>
      </c>
      <c r="F337">
        <f t="shared" si="10"/>
        <v>0.62086508604089907</v>
      </c>
      <c r="G337">
        <f t="shared" si="11"/>
        <v>4.1087977996430353E-2</v>
      </c>
    </row>
    <row r="338" spans="4:7" x14ac:dyDescent="0.25">
      <c r="D338">
        <v>552.830322265625</v>
      </c>
      <c r="E338">
        <v>0.59624791145324707</v>
      </c>
      <c r="F338">
        <f t="shared" si="10"/>
        <v>0.62258452727975211</v>
      </c>
      <c r="G338">
        <f t="shared" si="11"/>
        <v>6.9361733319291564E-4</v>
      </c>
    </row>
    <row r="339" spans="4:7" x14ac:dyDescent="0.25">
      <c r="D339">
        <v>555.36395263671875</v>
      </c>
      <c r="E339">
        <v>0.77787899971008301</v>
      </c>
      <c r="F339">
        <f t="shared" si="10"/>
        <v>0.6263799619773387</v>
      </c>
      <c r="G339">
        <f t="shared" si="11"/>
        <v>2.2951958433947484E-2</v>
      </c>
    </row>
    <row r="340" spans="4:7" x14ac:dyDescent="0.25">
      <c r="D340">
        <v>553.9154052734375</v>
      </c>
      <c r="E340">
        <v>0.70418632030487061</v>
      </c>
      <c r="F340">
        <f t="shared" si="10"/>
        <v>0.62421013091410771</v>
      </c>
      <c r="G340">
        <f t="shared" si="11"/>
        <v>6.3961908694671757E-3</v>
      </c>
    </row>
    <row r="341" spans="4:7" x14ac:dyDescent="0.25">
      <c r="D341">
        <v>553.47662353515625</v>
      </c>
      <c r="E341">
        <v>0.77271038293838501</v>
      </c>
      <c r="F341">
        <f t="shared" si="10"/>
        <v>0.6235527980796256</v>
      </c>
      <c r="G341">
        <f t="shared" si="11"/>
        <v>2.2247985120898012E-2</v>
      </c>
    </row>
    <row r="342" spans="4:7" x14ac:dyDescent="0.25">
      <c r="D342">
        <v>553.1943359375</v>
      </c>
      <c r="E342">
        <v>0.76490843296051025</v>
      </c>
      <c r="F342">
        <f t="shared" si="10"/>
        <v>0.62312989074025005</v>
      </c>
      <c r="G342">
        <f t="shared" si="11"/>
        <v>2.0101155034102106E-2</v>
      </c>
    </row>
    <row r="343" spans="4:7" x14ac:dyDescent="0.25">
      <c r="D343">
        <v>556.6353759765625</v>
      </c>
      <c r="E343">
        <v>0.90443837642669678</v>
      </c>
      <c r="F343">
        <f t="shared" si="10"/>
        <v>0.62828419733220642</v>
      </c>
      <c r="G343">
        <f t="shared" si="11"/>
        <v>7.6261130631351856E-2</v>
      </c>
    </row>
    <row r="344" spans="4:7" x14ac:dyDescent="0.25">
      <c r="D344">
        <v>555.78997802734375</v>
      </c>
      <c r="E344">
        <v>0.91420269012451172</v>
      </c>
      <c r="F344">
        <f t="shared" si="10"/>
        <v>0.62701805712138103</v>
      </c>
      <c r="G344">
        <f t="shared" si="11"/>
        <v>8.2475013433142855E-2</v>
      </c>
    </row>
    <row r="345" spans="4:7" x14ac:dyDescent="0.25">
      <c r="D345">
        <v>553.909423828125</v>
      </c>
      <c r="E345">
        <v>0.99209117889404297</v>
      </c>
      <c r="F345">
        <f t="shared" si="10"/>
        <v>0.62420117039997258</v>
      </c>
      <c r="G345">
        <f t="shared" si="11"/>
        <v>0.13534305834976718</v>
      </c>
    </row>
    <row r="346" spans="4:7" x14ac:dyDescent="0.25">
      <c r="D346">
        <v>553.4678955078125</v>
      </c>
      <c r="E346">
        <v>0.89681464433670044</v>
      </c>
      <c r="F346">
        <f t="shared" si="10"/>
        <v>0.62353972243198896</v>
      </c>
      <c r="G346">
        <f t="shared" si="11"/>
        <v>7.4679182942026162E-2</v>
      </c>
    </row>
    <row r="347" spans="4:7" x14ac:dyDescent="0.25">
      <c r="D347">
        <v>556.22821044921875</v>
      </c>
      <c r="E347">
        <v>1.2118985652923584</v>
      </c>
      <c r="F347">
        <f t="shared" si="10"/>
        <v>0.62767440564689636</v>
      </c>
      <c r="G347">
        <f t="shared" si="11"/>
        <v>0.34131786871344633</v>
      </c>
    </row>
    <row r="348" spans="4:7" x14ac:dyDescent="0.25">
      <c r="D348">
        <v>555.5189208984375</v>
      </c>
      <c r="E348">
        <v>0.60729843378067017</v>
      </c>
      <c r="F348">
        <f t="shared" si="10"/>
        <v>0.62661207471500013</v>
      </c>
      <c r="G348">
        <f t="shared" si="11"/>
        <v>3.7301672614022612E-4</v>
      </c>
    </row>
    <row r="349" spans="4:7" x14ac:dyDescent="0.25">
      <c r="D349">
        <v>555.79815673828125</v>
      </c>
      <c r="E349">
        <v>0.30943629145622253</v>
      </c>
      <c r="F349">
        <f t="shared" si="10"/>
        <v>0.62703030680279426</v>
      </c>
      <c r="G349">
        <f t="shared" si="11"/>
        <v>0.10086595858395843</v>
      </c>
    </row>
    <row r="350" spans="4:7" x14ac:dyDescent="0.25">
      <c r="D350">
        <v>539.630859375</v>
      </c>
      <c r="E350">
        <v>0.37110987305641174</v>
      </c>
      <c r="F350">
        <f t="shared" si="10"/>
        <v>0.60279489680611498</v>
      </c>
      <c r="G350">
        <f t="shared" si="11"/>
        <v>5.3677950229900552E-2</v>
      </c>
    </row>
    <row r="351" spans="4:7" x14ac:dyDescent="0.25">
      <c r="D351">
        <v>425.22933959960937</v>
      </c>
      <c r="E351">
        <v>0.68126219511032104</v>
      </c>
      <c r="F351">
        <f t="shared" si="10"/>
        <v>0.43010738827540962</v>
      </c>
      <c r="G351">
        <f t="shared" si="11"/>
        <v>6.3078736996281665E-2</v>
      </c>
    </row>
    <row r="352" spans="4:7" x14ac:dyDescent="0.25">
      <c r="D352">
        <v>311.20068359375</v>
      </c>
      <c r="E352">
        <v>0.3186778724193573</v>
      </c>
      <c r="F352">
        <f t="shared" si="10"/>
        <v>0.25588043311730502</v>
      </c>
      <c r="G352">
        <f t="shared" si="11"/>
        <v>3.9435183828949406E-3</v>
      </c>
    </row>
    <row r="353" spans="4:7" x14ac:dyDescent="0.25">
      <c r="D353">
        <v>229.68975830078125</v>
      </c>
      <c r="E353">
        <v>0.21336042881011963</v>
      </c>
      <c r="F353">
        <f t="shared" si="10"/>
        <v>0.1300374601081522</v>
      </c>
      <c r="G353">
        <f t="shared" si="11"/>
        <v>6.9427171133090429E-3</v>
      </c>
    </row>
    <row r="354" spans="4:7" x14ac:dyDescent="0.25">
      <c r="D354">
        <v>198.64228820800781</v>
      </c>
      <c r="E354">
        <v>0.15917240083217621</v>
      </c>
      <c r="F354">
        <f t="shared" si="10"/>
        <v>8.1816474769068392E-2</v>
      </c>
      <c r="G354">
        <f t="shared" si="11"/>
        <v>5.9839392970810028E-3</v>
      </c>
    </row>
    <row r="355" spans="4:7" x14ac:dyDescent="0.25">
      <c r="D355">
        <v>198.70323181152344</v>
      </c>
      <c r="E355">
        <v>0.18266153335571289</v>
      </c>
      <c r="F355">
        <f t="shared" si="10"/>
        <v>8.1911284512889537E-2</v>
      </c>
      <c r="G355">
        <f t="shared" si="11"/>
        <v>1.0150612641890829E-2</v>
      </c>
    </row>
    <row r="356" spans="4:7" x14ac:dyDescent="0.25">
      <c r="D356">
        <v>198.61940002441406</v>
      </c>
      <c r="E356">
        <v>0.16307869553565979</v>
      </c>
      <c r="F356">
        <f t="shared" si="10"/>
        <v>8.178086754590197E-2</v>
      </c>
      <c r="G356">
        <f t="shared" si="11"/>
        <v>6.6093368358522498E-3</v>
      </c>
    </row>
    <row r="357" spans="4:7" x14ac:dyDescent="0.25">
      <c r="D357">
        <v>199.04646301269531</v>
      </c>
      <c r="E357">
        <v>0.15894933044910431</v>
      </c>
      <c r="F357">
        <f t="shared" si="10"/>
        <v>8.2445236583414072E-2</v>
      </c>
      <c r="G357">
        <f t="shared" si="11"/>
        <v>5.8528763782103423E-3</v>
      </c>
    </row>
    <row r="358" spans="4:7" x14ac:dyDescent="0.25">
      <c r="D358">
        <v>199.1318359375</v>
      </c>
      <c r="E358">
        <v>0.13508100807666779</v>
      </c>
      <c r="F358">
        <f t="shared" si="10"/>
        <v>8.257804505621813E-2</v>
      </c>
      <c r="G358">
        <f t="shared" si="11"/>
        <v>2.7565611259267042E-3</v>
      </c>
    </row>
    <row r="359" spans="4:7" x14ac:dyDescent="0.25">
      <c r="D359">
        <v>204.88731384277344</v>
      </c>
      <c r="E359">
        <v>0.10742649435997009</v>
      </c>
      <c r="F359">
        <f t="shared" si="10"/>
        <v>9.1528646350621301E-2</v>
      </c>
      <c r="G359">
        <f t="shared" si="11"/>
        <v>2.5274157132835535E-4</v>
      </c>
    </row>
    <row r="360" spans="4:7" x14ac:dyDescent="0.25">
      <c r="D360">
        <v>284.60440063476562</v>
      </c>
      <c r="E360">
        <v>0.14913707971572876</v>
      </c>
      <c r="F360">
        <f t="shared" si="10"/>
        <v>0.2149387744403235</v>
      </c>
      <c r="G360">
        <f t="shared" si="11"/>
        <v>4.3298630286287589E-3</v>
      </c>
    </row>
    <row r="361" spans="4:7" x14ac:dyDescent="0.25">
      <c r="D361">
        <v>435.36886596679687</v>
      </c>
      <c r="E361">
        <v>0.14753469824790955</v>
      </c>
      <c r="F361">
        <f t="shared" si="10"/>
        <v>0.44549781064376148</v>
      </c>
      <c r="G361">
        <f t="shared" si="11"/>
        <v>8.8782016348623094E-2</v>
      </c>
    </row>
    <row r="362" spans="4:7" x14ac:dyDescent="0.25">
      <c r="D362">
        <v>534.337158203125</v>
      </c>
      <c r="E362">
        <v>0.22598725557327271</v>
      </c>
      <c r="F362">
        <f t="shared" si="10"/>
        <v>0.59485037713836775</v>
      </c>
      <c r="G362">
        <f t="shared" si="11"/>
        <v>0.13606000245074609</v>
      </c>
    </row>
    <row r="363" spans="4:7" x14ac:dyDescent="0.25">
      <c r="D363">
        <v>551.09320068359375</v>
      </c>
      <c r="E363">
        <v>0.78843933343887329</v>
      </c>
      <c r="F363">
        <f t="shared" si="10"/>
        <v>0.61998168979500434</v>
      </c>
      <c r="G363">
        <f t="shared" si="11"/>
        <v>2.837797770204474E-2</v>
      </c>
    </row>
    <row r="364" spans="4:7" x14ac:dyDescent="0.25">
      <c r="D364">
        <v>555.15093994140625</v>
      </c>
      <c r="E364">
        <v>0.8206639289855957</v>
      </c>
      <c r="F364">
        <f t="shared" si="10"/>
        <v>0.62606090356991118</v>
      </c>
      <c r="G364">
        <f t="shared" si="11"/>
        <v>3.7870337500937559E-2</v>
      </c>
    </row>
    <row r="365" spans="4:7" x14ac:dyDescent="0.25">
      <c r="D365">
        <v>555.8533935546875</v>
      </c>
      <c r="E365">
        <v>0.86964499950408936</v>
      </c>
      <c r="F365">
        <f t="shared" si="10"/>
        <v>0.62711303758127102</v>
      </c>
      <c r="G365">
        <f t="shared" si="11"/>
        <v>5.8821752554131405E-2</v>
      </c>
    </row>
    <row r="366" spans="4:7" x14ac:dyDescent="0.25">
      <c r="D366">
        <v>555.54376220703125</v>
      </c>
      <c r="E366">
        <v>0.8191368579864502</v>
      </c>
      <c r="F366">
        <f t="shared" si="10"/>
        <v>0.62664928187588664</v>
      </c>
      <c r="G366">
        <f t="shared" si="11"/>
        <v>3.7051466956919993E-2</v>
      </c>
    </row>
    <row r="367" spans="4:7" x14ac:dyDescent="0.25">
      <c r="D367">
        <v>556.29949951171875</v>
      </c>
      <c r="E367">
        <v>0.89616751670837402</v>
      </c>
      <c r="F367">
        <f t="shared" si="10"/>
        <v>0.62778117365796682</v>
      </c>
      <c r="G367">
        <f t="shared" si="11"/>
        <v>7.2031229135970862E-2</v>
      </c>
    </row>
    <row r="368" spans="4:7" x14ac:dyDescent="0.25">
      <c r="D368">
        <v>557.27447509765625</v>
      </c>
      <c r="E368">
        <v>0.91330832242965698</v>
      </c>
      <c r="F368">
        <f t="shared" si="10"/>
        <v>0.62924129127843997</v>
      </c>
      <c r="G368">
        <f t="shared" si="11"/>
        <v>8.069407818706649E-2</v>
      </c>
    </row>
    <row r="369" spans="4:7" x14ac:dyDescent="0.25">
      <c r="D369">
        <v>557.75018310546875</v>
      </c>
      <c r="E369">
        <v>1.1014654636383057</v>
      </c>
      <c r="F369">
        <f t="shared" si="10"/>
        <v>0.62995365383038227</v>
      </c>
      <c r="G369">
        <f t="shared" si="11"/>
        <v>0.22232338678834332</v>
      </c>
    </row>
    <row r="370" spans="4:7" x14ac:dyDescent="0.25">
      <c r="D370">
        <v>557.4091796875</v>
      </c>
      <c r="E370">
        <v>1.0276567935943604</v>
      </c>
      <c r="F370">
        <f t="shared" si="10"/>
        <v>0.62944301217194187</v>
      </c>
      <c r="G370">
        <f t="shared" si="11"/>
        <v>0.15857421571474167</v>
      </c>
    </row>
    <row r="371" spans="4:7" x14ac:dyDescent="0.25">
      <c r="D371">
        <v>556.8836669921875</v>
      </c>
      <c r="E371">
        <v>1.1153583526611328</v>
      </c>
      <c r="F371">
        <f t="shared" si="10"/>
        <v>0.62865603756117494</v>
      </c>
      <c r="G371">
        <f t="shared" si="11"/>
        <v>0.23687914352365869</v>
      </c>
    </row>
    <row r="372" spans="4:7" x14ac:dyDescent="0.25">
      <c r="D372">
        <v>556.47882080078125</v>
      </c>
      <c r="E372">
        <v>1.0094171762466431</v>
      </c>
      <c r="F372">
        <f t="shared" si="10"/>
        <v>0.62804973550621668</v>
      </c>
      <c r="G372">
        <f t="shared" si="11"/>
        <v>0.14544112485690264</v>
      </c>
    </row>
    <row r="373" spans="4:7" x14ac:dyDescent="0.25">
      <c r="D373">
        <v>555.49908447265625</v>
      </c>
      <c r="E373">
        <v>1.1168639659881592</v>
      </c>
      <c r="F373">
        <f t="shared" si="10"/>
        <v>0.62658236376659637</v>
      </c>
      <c r="G373">
        <f t="shared" si="11"/>
        <v>0.24037604947694274</v>
      </c>
    </row>
    <row r="374" spans="4:7" x14ac:dyDescent="0.25">
      <c r="D374">
        <v>468.19125366210937</v>
      </c>
      <c r="E374">
        <v>0.89325255155563354</v>
      </c>
      <c r="F374">
        <f t="shared" si="10"/>
        <v>0.49520413707388933</v>
      </c>
      <c r="G374">
        <f t="shared" si="11"/>
        <v>0.15844254027143043</v>
      </c>
    </row>
    <row r="375" spans="4:7" x14ac:dyDescent="0.25">
      <c r="D375">
        <v>339.46725463867187</v>
      </c>
      <c r="E375">
        <v>0.5275275707244873</v>
      </c>
      <c r="F375">
        <f t="shared" si="10"/>
        <v>0.29926661039723257</v>
      </c>
      <c r="G375">
        <f t="shared" si="11"/>
        <v>5.2103066009520561E-2</v>
      </c>
    </row>
    <row r="376" spans="4:7" x14ac:dyDescent="0.25">
      <c r="D376">
        <v>338.54815673828125</v>
      </c>
      <c r="E376">
        <v>0.20481294393539429</v>
      </c>
      <c r="F376">
        <f t="shared" si="10"/>
        <v>0.29785794229035645</v>
      </c>
      <c r="G376">
        <f t="shared" si="11"/>
        <v>8.6573717188749115E-3</v>
      </c>
    </row>
    <row r="377" spans="4:7" x14ac:dyDescent="0.25">
      <c r="D377">
        <v>358.15274047851562</v>
      </c>
      <c r="E377">
        <v>0.23113724589347839</v>
      </c>
      <c r="F377">
        <f t="shared" si="10"/>
        <v>0.32787536118868665</v>
      </c>
      <c r="G377">
        <f t="shared" si="11"/>
        <v>9.3582629508690059E-3</v>
      </c>
    </row>
    <row r="378" spans="4:7" x14ac:dyDescent="0.25">
      <c r="D378">
        <v>278.15664672851562</v>
      </c>
      <c r="E378">
        <v>0.16560792922973633</v>
      </c>
      <c r="F378">
        <f t="shared" si="10"/>
        <v>0.20499581951093759</v>
      </c>
      <c r="G378">
        <f t="shared" si="11"/>
        <v>1.5514059008039491E-3</v>
      </c>
    </row>
    <row r="379" spans="4:7" x14ac:dyDescent="0.25">
      <c r="D379">
        <v>207.6165771484375</v>
      </c>
      <c r="E379">
        <v>0.15474489331245422</v>
      </c>
      <c r="F379">
        <f t="shared" si="10"/>
        <v>9.5771132388767555E-2</v>
      </c>
      <c r="G379">
        <f t="shared" si="11"/>
        <v>3.4779044774841529E-3</v>
      </c>
    </row>
    <row r="380" spans="4:7" x14ac:dyDescent="0.25">
      <c r="D380">
        <v>197.24827575683594</v>
      </c>
      <c r="E380">
        <v>7.6399564743041992E-2</v>
      </c>
      <c r="F380">
        <f t="shared" si="10"/>
        <v>7.9647646940015804E-2</v>
      </c>
      <c r="G380">
        <f t="shared" si="11"/>
        <v>1.0550037958298223E-5</v>
      </c>
    </row>
    <row r="381" spans="4:7" x14ac:dyDescent="0.25">
      <c r="D381">
        <v>198.78659057617187</v>
      </c>
      <c r="E381">
        <v>0.16586704552173615</v>
      </c>
      <c r="F381">
        <f t="shared" si="10"/>
        <v>8.2040964447406495E-2</v>
      </c>
      <c r="G381">
        <f t="shared" si="11"/>
        <v>7.0268118682800876E-3</v>
      </c>
    </row>
    <row r="382" spans="4:7" x14ac:dyDescent="0.25">
      <c r="D382">
        <v>198.68327331542969</v>
      </c>
      <c r="E382">
        <v>0.15096670389175415</v>
      </c>
      <c r="F382">
        <f t="shared" si="10"/>
        <v>8.1880235220248565E-2</v>
      </c>
      <c r="G382">
        <f t="shared" si="11"/>
        <v>4.7729401534989226E-3</v>
      </c>
    </row>
    <row r="383" spans="4:7" x14ac:dyDescent="0.25">
      <c r="D383">
        <v>199.83930969238281</v>
      </c>
      <c r="E383">
        <v>0.15275232493877411</v>
      </c>
      <c r="F383">
        <f t="shared" si="10"/>
        <v>8.367856434015053E-2</v>
      </c>
      <c r="G383">
        <f t="shared" si="11"/>
        <v>4.7711844032359632E-3</v>
      </c>
    </row>
    <row r="384" spans="4:7" x14ac:dyDescent="0.25">
      <c r="D384">
        <v>258.29525756835937</v>
      </c>
      <c r="E384">
        <v>0.10810835659503937</v>
      </c>
      <c r="F384">
        <f t="shared" si="10"/>
        <v>0.17432510223545883</v>
      </c>
      <c r="G384">
        <f t="shared" si="11"/>
        <v>4.3846574032080097E-3</v>
      </c>
    </row>
    <row r="385" spans="4:7" x14ac:dyDescent="0.25">
      <c r="D385">
        <v>388.68234252929687</v>
      </c>
      <c r="E385">
        <v>0.16376537084579468</v>
      </c>
      <c r="F385">
        <f t="shared" si="10"/>
        <v>0.37449617663728674</v>
      </c>
      <c r="G385">
        <f t="shared" si="11"/>
        <v>4.4407472509531545E-2</v>
      </c>
    </row>
    <row r="386" spans="4:7" x14ac:dyDescent="0.25">
      <c r="D386">
        <v>441.15463256835937</v>
      </c>
      <c r="E386">
        <v>0.14707775413990021</v>
      </c>
      <c r="F386">
        <f t="shared" si="10"/>
        <v>0.45427238797311276</v>
      </c>
      <c r="G386">
        <f t="shared" si="11"/>
        <v>9.436854305592153E-2</v>
      </c>
    </row>
    <row r="387" spans="4:7" x14ac:dyDescent="0.25">
      <c r="D387">
        <v>494.0809326171875</v>
      </c>
      <c r="E387">
        <v>0.33867752552032471</v>
      </c>
      <c r="F387">
        <f t="shared" si="10"/>
        <v>0.53428939554719612</v>
      </c>
      <c r="G387">
        <f t="shared" si="11"/>
        <v>3.8264003695409637E-2</v>
      </c>
    </row>
    <row r="388" spans="4:7" x14ac:dyDescent="0.25">
      <c r="D388">
        <v>533.88140869140625</v>
      </c>
      <c r="E388">
        <v>0.51083260774612427</v>
      </c>
      <c r="F388">
        <f t="shared" si="10"/>
        <v>0.59416620225334249</v>
      </c>
      <c r="G388">
        <f t="shared" si="11"/>
        <v>6.9444879734934708E-3</v>
      </c>
    </row>
    <row r="389" spans="4:7" x14ac:dyDescent="0.25">
      <c r="D389">
        <v>532.53448486328125</v>
      </c>
      <c r="E389">
        <v>0.70409923791885376</v>
      </c>
      <c r="F389">
        <f t="shared" si="10"/>
        <v>0.59214399549104613</v>
      </c>
      <c r="G389">
        <f t="shared" si="11"/>
        <v>1.2533976307069178E-2</v>
      </c>
    </row>
    <row r="390" spans="4:7" x14ac:dyDescent="0.25">
      <c r="D390">
        <v>533.3070068359375</v>
      </c>
      <c r="E390">
        <v>0.67932552099227905</v>
      </c>
      <c r="F390">
        <f t="shared" si="10"/>
        <v>0.59330385829271037</v>
      </c>
      <c r="G390">
        <f t="shared" si="11"/>
        <v>7.3997264535983652E-3</v>
      </c>
    </row>
    <row r="391" spans="4:7" x14ac:dyDescent="0.25">
      <c r="D391">
        <v>536.4161376953125</v>
      </c>
      <c r="E391">
        <v>0.78290802240371704</v>
      </c>
      <c r="F391">
        <f t="shared" si="10"/>
        <v>0.59797093773095078</v>
      </c>
      <c r="G391">
        <f t="shared" si="11"/>
        <v>3.4201725287261918E-2</v>
      </c>
    </row>
    <row r="392" spans="4:7" x14ac:dyDescent="0.25">
      <c r="D392">
        <v>532.71484375</v>
      </c>
      <c r="E392">
        <v>0.71767079830169678</v>
      </c>
      <c r="F392">
        <f t="shared" si="10"/>
        <v>0.59241479445131162</v>
      </c>
      <c r="G392">
        <f t="shared" si="11"/>
        <v>1.56890665005677E-2</v>
      </c>
    </row>
    <row r="393" spans="4:7" x14ac:dyDescent="0.25">
      <c r="D393">
        <v>554.62030029296875</v>
      </c>
      <c r="E393">
        <v>0.87071818113327026</v>
      </c>
      <c r="F393">
        <f t="shared" si="10"/>
        <v>0.62526606018214004</v>
      </c>
      <c r="G393">
        <f t="shared" si="11"/>
        <v>6.0246743679408264E-2</v>
      </c>
    </row>
    <row r="394" spans="4:7" x14ac:dyDescent="0.25">
      <c r="D394">
        <v>554.491455078125</v>
      </c>
      <c r="E394">
        <v>0.78466957807540894</v>
      </c>
      <c r="F394">
        <f t="shared" si="10"/>
        <v>0.62507305659349477</v>
      </c>
      <c r="G394">
        <f t="shared" si="11"/>
        <v>2.547104966912709E-2</v>
      </c>
    </row>
    <row r="395" spans="4:7" x14ac:dyDescent="0.25">
      <c r="D395">
        <v>554.65869140625</v>
      </c>
      <c r="E395">
        <v>0.84764862060546875</v>
      </c>
      <c r="F395">
        <f t="shared" si="10"/>
        <v>0.62532356760909735</v>
      </c>
      <c r="G395">
        <f t="shared" si="11"/>
        <v>4.9428429189839349E-2</v>
      </c>
    </row>
    <row r="396" spans="4:7" x14ac:dyDescent="0.25">
      <c r="D396">
        <v>553.998291015625</v>
      </c>
      <c r="E396">
        <v>0.80381852388381958</v>
      </c>
      <c r="F396">
        <f t="shared" si="10"/>
        <v>0.6243342974521191</v>
      </c>
      <c r="G396">
        <f t="shared" si="11"/>
        <v>3.221458753778593E-2</v>
      </c>
    </row>
    <row r="397" spans="4:7" x14ac:dyDescent="0.25">
      <c r="D397">
        <v>555.89898681640625</v>
      </c>
      <c r="E397">
        <v>0.87810838222503662</v>
      </c>
      <c r="F397">
        <f t="shared" si="10"/>
        <v>0.6271813243883102</v>
      </c>
      <c r="G397">
        <f t="shared" si="11"/>
        <v>6.2964388354595849E-2</v>
      </c>
    </row>
    <row r="398" spans="4:7" x14ac:dyDescent="0.25">
      <c r="D398">
        <v>493.60101318359375</v>
      </c>
      <c r="E398">
        <v>0.78498637676239014</v>
      </c>
      <c r="F398">
        <f t="shared" si="10"/>
        <v>0.53356584636208382</v>
      </c>
      <c r="G398">
        <f t="shared" si="11"/>
        <v>6.321228310677135E-2</v>
      </c>
    </row>
    <row r="399" spans="4:7" x14ac:dyDescent="0.25">
      <c r="D399">
        <v>351.54110717773437</v>
      </c>
      <c r="E399">
        <v>0.55157804489135742</v>
      </c>
      <c r="F399">
        <f t="shared" si="10"/>
        <v>0.31775899530020446</v>
      </c>
      <c r="G399">
        <f t="shared" si="11"/>
        <v>5.4671347951710046E-2</v>
      </c>
    </row>
    <row r="400" spans="4:7" x14ac:dyDescent="0.25">
      <c r="D400">
        <v>248.94642639160156</v>
      </c>
      <c r="E400">
        <v>0.21885028481483459</v>
      </c>
      <c r="F400">
        <f t="shared" ref="F400:F463" si="12">($B$3^$D400)*$B$2 + $B$4</f>
        <v>0.15986585293264177</v>
      </c>
      <c r="G400">
        <f t="shared" ref="G400:G463" si="13">(F400-E400)^2</f>
        <v>3.4791632044650451E-3</v>
      </c>
    </row>
    <row r="401" spans="4:7" x14ac:dyDescent="0.25">
      <c r="D401">
        <v>198.95169067382812</v>
      </c>
      <c r="E401">
        <v>0.18543873727321625</v>
      </c>
      <c r="F401">
        <f t="shared" si="12"/>
        <v>8.2297804711796374E-2</v>
      </c>
      <c r="G401">
        <f t="shared" si="13"/>
        <v>1.0638051969639363E-2</v>
      </c>
    </row>
    <row r="402" spans="4:7" x14ac:dyDescent="0.25">
      <c r="D402">
        <v>199.0318603515625</v>
      </c>
      <c r="E402">
        <v>0.15887998044490814</v>
      </c>
      <c r="F402">
        <f t="shared" si="12"/>
        <v>8.2422520160937651E-2</v>
      </c>
      <c r="G402">
        <f t="shared" si="13"/>
        <v>5.8457432330749253E-3</v>
      </c>
    </row>
    <row r="403" spans="4:7" x14ac:dyDescent="0.25">
      <c r="D403">
        <v>199.38717651367187</v>
      </c>
      <c r="E403">
        <v>0.13419520854949951</v>
      </c>
      <c r="F403">
        <f t="shared" si="12"/>
        <v>8.2975252695730362E-2</v>
      </c>
      <c r="G403">
        <f t="shared" si="13"/>
        <v>2.6234838776620605E-3</v>
      </c>
    </row>
    <row r="404" spans="4:7" x14ac:dyDescent="0.25">
      <c r="D404">
        <v>199.59170532226562</v>
      </c>
      <c r="E404">
        <v>0.13204078376293182</v>
      </c>
      <c r="F404">
        <f t="shared" si="12"/>
        <v>8.3293409805918373E-2</v>
      </c>
      <c r="G404">
        <f t="shared" si="13"/>
        <v>2.3763064677049133E-3</v>
      </c>
    </row>
    <row r="405" spans="4:7" x14ac:dyDescent="0.25">
      <c r="D405">
        <v>269.86331176757812</v>
      </c>
      <c r="E405">
        <v>0.14431583881378174</v>
      </c>
      <c r="F405">
        <f t="shared" si="12"/>
        <v>0.19219680716810927</v>
      </c>
      <c r="G405">
        <f t="shared" si="13"/>
        <v>2.2925871305481149E-3</v>
      </c>
    </row>
    <row r="406" spans="4:7" x14ac:dyDescent="0.25">
      <c r="D406">
        <v>382.33651733398438</v>
      </c>
      <c r="E406">
        <v>0.11352477967739105</v>
      </c>
      <c r="F406">
        <f t="shared" si="12"/>
        <v>0.36481811293050193</v>
      </c>
      <c r="G406">
        <f t="shared" si="13"/>
        <v>6.3148339337459045E-2</v>
      </c>
    </row>
    <row r="407" spans="4:7" x14ac:dyDescent="0.25">
      <c r="D407">
        <v>477.74639892578125</v>
      </c>
      <c r="E407">
        <v>0.15105614066123962</v>
      </c>
      <c r="F407">
        <f t="shared" si="12"/>
        <v>0.50964191987827334</v>
      </c>
      <c r="G407">
        <f t="shared" si="13"/>
        <v>0.12858376105668726</v>
      </c>
    </row>
    <row r="408" spans="4:7" x14ac:dyDescent="0.25">
      <c r="D408">
        <v>527.4232177734375</v>
      </c>
      <c r="E408">
        <v>0.3563811182975769</v>
      </c>
      <c r="F408">
        <f t="shared" si="12"/>
        <v>0.5844675501889931</v>
      </c>
      <c r="G408">
        <f t="shared" si="13"/>
        <v>5.2023420412957641E-2</v>
      </c>
    </row>
    <row r="409" spans="4:7" x14ac:dyDescent="0.25">
      <c r="D409">
        <v>531.39215087890625</v>
      </c>
      <c r="E409">
        <v>0.54279732704162598</v>
      </c>
      <c r="F409">
        <f t="shared" si="12"/>
        <v>0.59042872319906614</v>
      </c>
      <c r="G409">
        <f t="shared" si="13"/>
        <v>2.2687498999070057E-3</v>
      </c>
    </row>
    <row r="410" spans="4:7" x14ac:dyDescent="0.25">
      <c r="D410">
        <v>533.67840576171875</v>
      </c>
      <c r="E410">
        <v>0.58667415380477905</v>
      </c>
      <c r="F410">
        <f t="shared" si="12"/>
        <v>0.59386144193006629</v>
      </c>
      <c r="G410">
        <f t="shared" si="13"/>
        <v>5.1657110595894954E-5</v>
      </c>
    </row>
    <row r="411" spans="4:7" x14ac:dyDescent="0.25">
      <c r="D411">
        <v>532.57135009765625</v>
      </c>
      <c r="E411">
        <v>0.7688521146774292</v>
      </c>
      <c r="F411">
        <f t="shared" si="12"/>
        <v>0.59219934703734367</v>
      </c>
      <c r="G411">
        <f t="shared" si="13"/>
        <v>3.1206200314902049E-2</v>
      </c>
    </row>
    <row r="412" spans="4:7" x14ac:dyDescent="0.25">
      <c r="D412">
        <v>535.70806884765625</v>
      </c>
      <c r="E412">
        <v>0.85990363359451294</v>
      </c>
      <c r="F412">
        <f t="shared" si="12"/>
        <v>0.59690819960757935</v>
      </c>
      <c r="G412">
        <f t="shared" si="13"/>
        <v>6.9166598297975543E-2</v>
      </c>
    </row>
    <row r="413" spans="4:7" x14ac:dyDescent="0.25">
      <c r="D413">
        <v>539.47991943359375</v>
      </c>
      <c r="E413">
        <v>1.0436897277832031</v>
      </c>
      <c r="F413">
        <f t="shared" si="12"/>
        <v>0.60256843566166651</v>
      </c>
      <c r="G413">
        <f t="shared" si="13"/>
        <v>0.19458799436297403</v>
      </c>
    </row>
    <row r="414" spans="4:7" x14ac:dyDescent="0.25">
      <c r="D414">
        <v>560.43194580078125</v>
      </c>
      <c r="E414">
        <v>1.056022047996521</v>
      </c>
      <c r="F414">
        <f t="shared" si="12"/>
        <v>0.63396886222144921</v>
      </c>
      <c r="G414">
        <f t="shared" si="13"/>
        <v>0.17812889162288725</v>
      </c>
    </row>
    <row r="415" spans="4:7" x14ac:dyDescent="0.25">
      <c r="D415">
        <v>553.44573974609375</v>
      </c>
      <c r="E415">
        <v>1.0199573040008545</v>
      </c>
      <c r="F415">
        <f t="shared" si="12"/>
        <v>0.62350653034888737</v>
      </c>
      <c r="G415">
        <f t="shared" si="13"/>
        <v>0.15717321592924327</v>
      </c>
    </row>
    <row r="416" spans="4:7" x14ac:dyDescent="0.25">
      <c r="D416">
        <v>551.27484130859375</v>
      </c>
      <c r="E416">
        <v>0.75504124164581299</v>
      </c>
      <c r="F416">
        <f t="shared" si="12"/>
        <v>0.62025387575811841</v>
      </c>
      <c r="G416">
        <f t="shared" si="13"/>
        <v>1.8167634002943252E-2</v>
      </c>
    </row>
    <row r="417" spans="4:7" x14ac:dyDescent="0.25">
      <c r="D417">
        <v>553.90643310546875</v>
      </c>
      <c r="E417">
        <v>0.77913445234298706</v>
      </c>
      <c r="F417">
        <f t="shared" si="12"/>
        <v>0.62419669014077073</v>
      </c>
      <c r="G417">
        <f t="shared" si="13"/>
        <v>2.4005710156230535E-2</v>
      </c>
    </row>
    <row r="418" spans="4:7" x14ac:dyDescent="0.25">
      <c r="D418">
        <v>536.06219482421875</v>
      </c>
      <c r="E418">
        <v>0.69629859924316406</v>
      </c>
      <c r="F418">
        <f t="shared" si="12"/>
        <v>0.59743971607810842</v>
      </c>
      <c r="G418">
        <f t="shared" si="13"/>
        <v>9.7730787806421231E-3</v>
      </c>
    </row>
    <row r="419" spans="4:7" x14ac:dyDescent="0.25">
      <c r="D419">
        <v>540.2772216796875</v>
      </c>
      <c r="E419">
        <v>0.86580383777618408</v>
      </c>
      <c r="F419">
        <f t="shared" si="12"/>
        <v>0.60376461856295549</v>
      </c>
      <c r="G419">
        <f t="shared" si="13"/>
        <v>6.8664552405878473E-2</v>
      </c>
    </row>
    <row r="420" spans="4:7" x14ac:dyDescent="0.25">
      <c r="D420">
        <v>543.42242431640625</v>
      </c>
      <c r="E420">
        <v>0.90010738372802734</v>
      </c>
      <c r="F420">
        <f t="shared" si="12"/>
        <v>0.60848233943059959</v>
      </c>
      <c r="G420">
        <f t="shared" si="13"/>
        <v>8.5045166461476696E-2</v>
      </c>
    </row>
    <row r="421" spans="4:7" x14ac:dyDescent="0.25">
      <c r="D421">
        <v>534.90325927734375</v>
      </c>
      <c r="E421">
        <v>1.1157804727554321</v>
      </c>
      <c r="F421">
        <f t="shared" si="12"/>
        <v>0.59570016653982094</v>
      </c>
      <c r="G421">
        <f t="shared" si="13"/>
        <v>0.27048352491332389</v>
      </c>
    </row>
    <row r="422" spans="4:7" x14ac:dyDescent="0.25">
      <c r="D422">
        <v>460.41015625</v>
      </c>
      <c r="E422">
        <v>0.92351514101028442</v>
      </c>
      <c r="F422">
        <f t="shared" si="12"/>
        <v>0.48343609584084568</v>
      </c>
      <c r="G422">
        <f t="shared" si="13"/>
        <v>0.19366956599724491</v>
      </c>
    </row>
    <row r="423" spans="4:7" x14ac:dyDescent="0.25">
      <c r="D423">
        <v>325.14410400390625</v>
      </c>
      <c r="E423">
        <v>0.49788844585418701</v>
      </c>
      <c r="F423">
        <f t="shared" si="12"/>
        <v>0.27729838993697697</v>
      </c>
      <c r="G423">
        <f t="shared" si="13"/>
        <v>4.8659972769557851E-2</v>
      </c>
    </row>
    <row r="424" spans="4:7" x14ac:dyDescent="0.25">
      <c r="D424">
        <v>248.39036560058594</v>
      </c>
      <c r="E424">
        <v>0.24697285890579224</v>
      </c>
      <c r="F424">
        <f t="shared" si="12"/>
        <v>0.15900537588310648</v>
      </c>
      <c r="G424">
        <f t="shared" si="13"/>
        <v>7.7382780693465063E-3</v>
      </c>
    </row>
    <row r="425" spans="4:7" x14ac:dyDescent="0.25">
      <c r="D425">
        <v>200.60769653320312</v>
      </c>
      <c r="E425">
        <v>0.14918684959411621</v>
      </c>
      <c r="F425">
        <f t="shared" si="12"/>
        <v>8.4873743959636982E-2</v>
      </c>
      <c r="G425">
        <f t="shared" si="13"/>
        <v>4.1361755563516841E-3</v>
      </c>
    </row>
    <row r="426" spans="4:7" x14ac:dyDescent="0.25">
      <c r="D426">
        <v>196.88151550292969</v>
      </c>
      <c r="E426">
        <v>0.11326159536838531</v>
      </c>
      <c r="F426">
        <f t="shared" si="12"/>
        <v>7.9076981821012637E-2</v>
      </c>
      <c r="G426">
        <f t="shared" si="13"/>
        <v>1.1685878033832156E-3</v>
      </c>
    </row>
    <row r="427" spans="4:7" x14ac:dyDescent="0.25">
      <c r="D427">
        <v>198.98109436035156</v>
      </c>
      <c r="E427">
        <v>0.13339605927467346</v>
      </c>
      <c r="F427">
        <f t="shared" si="12"/>
        <v>8.2343546493083508E-2</v>
      </c>
      <c r="G427">
        <f t="shared" si="13"/>
        <v>2.6063590613144057E-3</v>
      </c>
    </row>
    <row r="428" spans="4:7" x14ac:dyDescent="0.25">
      <c r="D428">
        <v>200.08377075195312</v>
      </c>
      <c r="E428">
        <v>6.8911328911781311E-2</v>
      </c>
      <c r="F428">
        <f t="shared" si="12"/>
        <v>8.4058819435488985E-2</v>
      </c>
      <c r="G428">
        <f t="shared" si="13"/>
        <v>2.294464691658138E-4</v>
      </c>
    </row>
    <row r="429" spans="4:7" x14ac:dyDescent="0.25">
      <c r="D429">
        <v>230.69735717773437</v>
      </c>
      <c r="E429">
        <v>0.17289836704730988</v>
      </c>
      <c r="F429">
        <f t="shared" si="12"/>
        <v>0.13159973517419488</v>
      </c>
      <c r="G429">
        <f t="shared" si="13"/>
        <v>1.7055769945910702E-3</v>
      </c>
    </row>
    <row r="430" spans="4:7" x14ac:dyDescent="0.25">
      <c r="D430">
        <v>321.00997924804687</v>
      </c>
      <c r="E430">
        <v>0.14867410063743591</v>
      </c>
      <c r="F430">
        <f t="shared" si="12"/>
        <v>0.27095142853165477</v>
      </c>
      <c r="G430">
        <f t="shared" si="13"/>
        <v>1.4951744916950314E-2</v>
      </c>
    </row>
    <row r="431" spans="4:7" x14ac:dyDescent="0.25">
      <c r="D431">
        <v>403.78213500976562</v>
      </c>
      <c r="E431">
        <v>0.14330664277076721</v>
      </c>
      <c r="F431">
        <f t="shared" si="12"/>
        <v>0.39749874968188692</v>
      </c>
      <c r="G431">
        <f t="shared" si="13"/>
        <v>6.4613627215914113E-2</v>
      </c>
    </row>
    <row r="432" spans="4:7" x14ac:dyDescent="0.25">
      <c r="D432">
        <v>452.8485107421875</v>
      </c>
      <c r="E432">
        <v>0.24192845821380615</v>
      </c>
      <c r="F432">
        <f t="shared" si="12"/>
        <v>0.47199062253983293</v>
      </c>
      <c r="G432">
        <f t="shared" si="13"/>
        <v>5.2928599454375745E-2</v>
      </c>
    </row>
    <row r="433" spans="4:7" x14ac:dyDescent="0.25">
      <c r="D433">
        <v>525.48455810546875</v>
      </c>
      <c r="E433">
        <v>0.55599910020828247</v>
      </c>
      <c r="F433">
        <f t="shared" si="12"/>
        <v>0.58155484942996871</v>
      </c>
      <c r="G433">
        <f t="shared" si="13"/>
        <v>6.5309631828171688E-4</v>
      </c>
    </row>
    <row r="434" spans="4:7" x14ac:dyDescent="0.25">
      <c r="D434">
        <v>530.71405029296875</v>
      </c>
      <c r="E434">
        <v>0.62506026029586792</v>
      </c>
      <c r="F434">
        <f t="shared" si="12"/>
        <v>0.58941042233903573</v>
      </c>
      <c r="G434">
        <f t="shared" si="13"/>
        <v>1.270910946348393E-3</v>
      </c>
    </row>
    <row r="435" spans="4:7" x14ac:dyDescent="0.25">
      <c r="D435">
        <v>538.97869873046875</v>
      </c>
      <c r="E435">
        <v>0.87563163042068481</v>
      </c>
      <c r="F435">
        <f t="shared" si="12"/>
        <v>0.60181640841779327</v>
      </c>
      <c r="G435">
        <f t="shared" si="13"/>
        <v>7.4974775800492777E-2</v>
      </c>
    </row>
    <row r="436" spans="4:7" x14ac:dyDescent="0.25">
      <c r="D436">
        <v>540.61932373046875</v>
      </c>
      <c r="E436">
        <v>0.78955602645874023</v>
      </c>
      <c r="F436">
        <f t="shared" si="12"/>
        <v>0.60427783904750498</v>
      </c>
      <c r="G436">
        <f t="shared" si="13"/>
        <v>3.432800673039281E-2</v>
      </c>
    </row>
    <row r="437" spans="4:7" x14ac:dyDescent="0.25">
      <c r="D437">
        <v>538.55645751953125</v>
      </c>
      <c r="E437">
        <v>0.809043288230896</v>
      </c>
      <c r="F437">
        <f t="shared" si="12"/>
        <v>0.60118285023440521</v>
      </c>
      <c r="G437">
        <f t="shared" si="13"/>
        <v>4.3205961684092992E-2</v>
      </c>
    </row>
    <row r="438" spans="4:7" x14ac:dyDescent="0.25">
      <c r="D438">
        <v>540.26983642578125</v>
      </c>
      <c r="E438">
        <v>0.69630974531173706</v>
      </c>
      <c r="F438">
        <f t="shared" si="12"/>
        <v>0.60375353902111151</v>
      </c>
      <c r="G438">
        <f t="shared" si="13"/>
        <v>8.5666513229128334E-3</v>
      </c>
    </row>
    <row r="439" spans="4:7" x14ac:dyDescent="0.25">
      <c r="D439">
        <v>541.47021484375</v>
      </c>
      <c r="E439">
        <v>0.69396531581878662</v>
      </c>
      <c r="F439">
        <f t="shared" si="12"/>
        <v>0.60555426245007204</v>
      </c>
      <c r="G439">
        <f t="shared" si="13"/>
        <v>7.8165143577656974E-3</v>
      </c>
    </row>
    <row r="440" spans="4:7" x14ac:dyDescent="0.25">
      <c r="D440">
        <v>538.39117431640625</v>
      </c>
      <c r="E440">
        <v>0.56393802165985107</v>
      </c>
      <c r="F440">
        <f t="shared" si="12"/>
        <v>0.60093484081971482</v>
      </c>
      <c r="G440">
        <f t="shared" si="13"/>
        <v>1.3687646279476613E-3</v>
      </c>
    </row>
    <row r="441" spans="4:7" x14ac:dyDescent="0.25">
      <c r="D441">
        <v>538.7510986328125</v>
      </c>
      <c r="E441">
        <v>0.59087347984313965</v>
      </c>
      <c r="F441">
        <f t="shared" si="12"/>
        <v>0.60147490595644726</v>
      </c>
      <c r="G441">
        <f t="shared" si="13"/>
        <v>1.1239023563592051E-4</v>
      </c>
    </row>
    <row r="442" spans="4:7" x14ac:dyDescent="0.25">
      <c r="D442">
        <v>523.64471435546875</v>
      </c>
      <c r="E442">
        <v>0.5506177544593811</v>
      </c>
      <c r="F442">
        <f t="shared" si="12"/>
        <v>0.57879005755652102</v>
      </c>
      <c r="G442">
        <f t="shared" si="13"/>
        <v>7.936786617971193E-4</v>
      </c>
    </row>
    <row r="443" spans="4:7" x14ac:dyDescent="0.25">
      <c r="D443">
        <v>529.49383544921875</v>
      </c>
      <c r="E443">
        <v>0.55313795804977417</v>
      </c>
      <c r="F443">
        <f t="shared" si="12"/>
        <v>0.58757784585814044</v>
      </c>
      <c r="G443">
        <f t="shared" si="13"/>
        <v>1.1861058722528552E-3</v>
      </c>
    </row>
    <row r="444" spans="4:7" x14ac:dyDescent="0.25">
      <c r="D444">
        <v>517.08526611328125</v>
      </c>
      <c r="E444">
        <v>0.46184062957763672</v>
      </c>
      <c r="F444">
        <f t="shared" si="12"/>
        <v>0.56892856439194439</v>
      </c>
      <c r="G444">
        <f t="shared" si="13"/>
        <v>1.1467825782793409E-2</v>
      </c>
    </row>
    <row r="445" spans="4:7" x14ac:dyDescent="0.25">
      <c r="D445">
        <v>501.59939575195312</v>
      </c>
      <c r="E445">
        <v>0.3841080367565155</v>
      </c>
      <c r="F445">
        <f t="shared" si="12"/>
        <v>0.5456197684547579</v>
      </c>
      <c r="G445">
        <f t="shared" si="13"/>
        <v>2.608603947616504E-2</v>
      </c>
    </row>
    <row r="446" spans="4:7" x14ac:dyDescent="0.25">
      <c r="D446">
        <v>435.7623291015625</v>
      </c>
      <c r="E446">
        <v>0.26130777597427368</v>
      </c>
      <c r="F446">
        <f t="shared" si="12"/>
        <v>0.44609469994174944</v>
      </c>
      <c r="G446">
        <f t="shared" si="13"/>
        <v>3.414620726936167E-2</v>
      </c>
    </row>
    <row r="447" spans="4:7" x14ac:dyDescent="0.25">
      <c r="D447">
        <v>305.57281494140625</v>
      </c>
      <c r="E447">
        <v>0.17546637356281281</v>
      </c>
      <c r="F447">
        <f t="shared" si="12"/>
        <v>0.24722668307293638</v>
      </c>
      <c r="G447">
        <f t="shared" si="13"/>
        <v>5.1495420209887325E-3</v>
      </c>
    </row>
    <row r="448" spans="4:7" x14ac:dyDescent="0.25">
      <c r="D448">
        <v>256.64877319335937</v>
      </c>
      <c r="E448">
        <v>5.5624660104513168E-2</v>
      </c>
      <c r="F448">
        <f t="shared" si="12"/>
        <v>0.17177963065476121</v>
      </c>
      <c r="G448">
        <f t="shared" si="13"/>
        <v>1.3491977183528989E-2</v>
      </c>
    </row>
    <row r="449" spans="4:7" x14ac:dyDescent="0.25">
      <c r="D449">
        <v>216.66194152832031</v>
      </c>
      <c r="E449">
        <v>9.9155299365520477E-2</v>
      </c>
      <c r="F449">
        <f t="shared" si="12"/>
        <v>0.10982284651264962</v>
      </c>
      <c r="G449">
        <f t="shared" si="13"/>
        <v>1.1379656213622309E-4</v>
      </c>
    </row>
    <row r="450" spans="4:7" x14ac:dyDescent="0.25">
      <c r="D450">
        <v>199.02020263671875</v>
      </c>
      <c r="E450">
        <v>0.12056346982717514</v>
      </c>
      <c r="F450">
        <f t="shared" si="12"/>
        <v>8.2404384977035505E-2</v>
      </c>
      <c r="G450">
        <f t="shared" si="13"/>
        <v>1.4561157566001562E-3</v>
      </c>
    </row>
    <row r="451" spans="4:7" x14ac:dyDescent="0.25">
      <c r="D451">
        <v>199.50044250488281</v>
      </c>
      <c r="E451">
        <v>5.8596152812242508E-2</v>
      </c>
      <c r="F451">
        <f t="shared" si="12"/>
        <v>8.3151445748796959E-2</v>
      </c>
      <c r="G451">
        <f t="shared" si="13"/>
        <v>6.0296241120000099E-4</v>
      </c>
    </row>
    <row r="452" spans="4:7" x14ac:dyDescent="0.25">
      <c r="D452">
        <v>199.78761291503906</v>
      </c>
      <c r="E452">
        <v>6.5127603709697723E-2</v>
      </c>
      <c r="F452">
        <f t="shared" si="12"/>
        <v>8.3598149600755178E-2</v>
      </c>
      <c r="G452">
        <f t="shared" si="13"/>
        <v>3.4116106551365942E-4</v>
      </c>
    </row>
    <row r="453" spans="4:7" x14ac:dyDescent="0.25">
      <c r="D453">
        <v>235.78175354003906</v>
      </c>
      <c r="E453">
        <v>0.10762380808591843</v>
      </c>
      <c r="F453">
        <f t="shared" si="12"/>
        <v>0.13948050469180018</v>
      </c>
      <c r="G453">
        <f t="shared" si="13"/>
        <v>1.0148491186391978E-3</v>
      </c>
    </row>
    <row r="454" spans="4:7" x14ac:dyDescent="0.25">
      <c r="D454">
        <v>269.962646484375</v>
      </c>
      <c r="E454">
        <v>0.10150589048862457</v>
      </c>
      <c r="F454">
        <f t="shared" si="12"/>
        <v>0.19235017610773575</v>
      </c>
      <c r="G454">
        <f t="shared" si="13"/>
        <v>8.2526842296466504E-3</v>
      </c>
    </row>
    <row r="455" spans="4:7" x14ac:dyDescent="0.25">
      <c r="D455">
        <v>255.62063598632812</v>
      </c>
      <c r="E455">
        <v>0.14755600690841675</v>
      </c>
      <c r="F455">
        <f t="shared" si="12"/>
        <v>0.17018990037757575</v>
      </c>
      <c r="G455">
        <f t="shared" si="13"/>
        <v>5.1229313357323866E-4</v>
      </c>
    </row>
    <row r="456" spans="4:7" x14ac:dyDescent="0.25">
      <c r="D456">
        <v>309.48452758789063</v>
      </c>
      <c r="E456">
        <v>0.12242832779884338</v>
      </c>
      <c r="F456">
        <f t="shared" si="12"/>
        <v>0.25324211676546682</v>
      </c>
      <c r="G456">
        <f t="shared" si="13"/>
        <v>1.7112247383804291E-2</v>
      </c>
    </row>
    <row r="457" spans="4:7" x14ac:dyDescent="0.25">
      <c r="D457">
        <v>372.27825927734375</v>
      </c>
      <c r="E457">
        <v>0.2467162013053894</v>
      </c>
      <c r="F457">
        <f t="shared" si="12"/>
        <v>0.34946481177538757</v>
      </c>
      <c r="G457">
        <f t="shared" si="13"/>
        <v>1.0557276953515417E-2</v>
      </c>
    </row>
    <row r="458" spans="4:7" x14ac:dyDescent="0.25">
      <c r="D458">
        <v>387.5130615234375</v>
      </c>
      <c r="E458">
        <v>0.24721920490264893</v>
      </c>
      <c r="F458">
        <f t="shared" si="12"/>
        <v>0.3727133883060656</v>
      </c>
      <c r="G458">
        <f t="shared" si="13"/>
        <v>1.5748790068090379E-2</v>
      </c>
    </row>
    <row r="459" spans="4:7" x14ac:dyDescent="0.25">
      <c r="D459">
        <v>344.68511962890625</v>
      </c>
      <c r="E459">
        <v>0.11094751954078674</v>
      </c>
      <c r="F459">
        <f t="shared" si="12"/>
        <v>0.30726123560189045</v>
      </c>
      <c r="G459">
        <f t="shared" si="13"/>
        <v>3.8539075113719644E-2</v>
      </c>
    </row>
    <row r="460" spans="4:7" x14ac:dyDescent="0.25">
      <c r="D460">
        <v>281.68984985351562</v>
      </c>
      <c r="E460">
        <v>0.11573458462953568</v>
      </c>
      <c r="F460">
        <f t="shared" si="12"/>
        <v>0.21044514671828729</v>
      </c>
      <c r="G460">
        <f t="shared" si="13"/>
        <v>8.9700905711672749E-3</v>
      </c>
    </row>
    <row r="461" spans="4:7" x14ac:dyDescent="0.25">
      <c r="D461">
        <v>327.15225219726562</v>
      </c>
      <c r="E461">
        <v>0.11960969120264053</v>
      </c>
      <c r="F461">
        <f t="shared" si="12"/>
        <v>0.2803804157384473</v>
      </c>
      <c r="G461">
        <f t="shared" si="13"/>
        <v>2.5847225867768258E-2</v>
      </c>
    </row>
    <row r="462" spans="4:7" x14ac:dyDescent="0.25">
      <c r="D462">
        <v>285.6767578125</v>
      </c>
      <c r="E462">
        <v>0.13737775385379791</v>
      </c>
      <c r="F462">
        <f t="shared" si="12"/>
        <v>0.21659177464058743</v>
      </c>
      <c r="G462">
        <f t="shared" si="13"/>
        <v>6.2748610892099221E-3</v>
      </c>
    </row>
    <row r="463" spans="4:7" x14ac:dyDescent="0.25">
      <c r="D463">
        <v>296.84820556640625</v>
      </c>
      <c r="E463">
        <v>0.16359543800354004</v>
      </c>
      <c r="F463">
        <f t="shared" si="12"/>
        <v>0.23380096097304737</v>
      </c>
      <c r="G463">
        <f t="shared" si="13"/>
        <v>4.9288154554220209E-3</v>
      </c>
    </row>
    <row r="464" spans="4:7" x14ac:dyDescent="0.25">
      <c r="D464">
        <v>276.74221801757812</v>
      </c>
      <c r="E464">
        <v>0.12772981822490692</v>
      </c>
      <c r="F464">
        <f t="shared" ref="F464:F527" si="14">($B$3^$D464)*$B$2 + $B$4</f>
        <v>0.20281374521218964</v>
      </c>
      <c r="G464">
        <f t="shared" ref="G464:G527" si="15">(F464-E464)^2</f>
        <v>5.637596091831603E-3</v>
      </c>
    </row>
    <row r="465" spans="4:7" x14ac:dyDescent="0.25">
      <c r="D465">
        <v>287.17971801757812</v>
      </c>
      <c r="E465">
        <v>0.11900252103805542</v>
      </c>
      <c r="F465">
        <f t="shared" si="14"/>
        <v>0.21890821693579987</v>
      </c>
      <c r="G465">
        <f t="shared" si="15"/>
        <v>9.9811480728125932E-3</v>
      </c>
    </row>
    <row r="466" spans="4:7" x14ac:dyDescent="0.25">
      <c r="D466">
        <v>289.52487182617187</v>
      </c>
      <c r="E466">
        <v>0.13765649497509003</v>
      </c>
      <c r="F466">
        <f t="shared" si="14"/>
        <v>0.2225219537583758</v>
      </c>
      <c r="G466">
        <f t="shared" si="15"/>
        <v>7.2021460944975768E-3</v>
      </c>
    </row>
    <row r="467" spans="4:7" x14ac:dyDescent="0.25">
      <c r="D467">
        <v>262.49984741210937</v>
      </c>
      <c r="E467">
        <v>0.10340818762779236</v>
      </c>
      <c r="F467">
        <f t="shared" si="14"/>
        <v>0.18082339441848028</v>
      </c>
      <c r="G467">
        <f t="shared" si="15"/>
        <v>5.9931142424449729E-3</v>
      </c>
    </row>
    <row r="468" spans="4:7" x14ac:dyDescent="0.25">
      <c r="D468">
        <v>287.9844970703125</v>
      </c>
      <c r="E468">
        <v>9.9716909229755402E-2</v>
      </c>
      <c r="F468">
        <f t="shared" si="14"/>
        <v>0.22014843314916099</v>
      </c>
      <c r="G468">
        <f t="shared" si="15"/>
        <v>1.4503751953550361E-2</v>
      </c>
    </row>
    <row r="469" spans="4:7" x14ac:dyDescent="0.25">
      <c r="D469">
        <v>317.92123413085937</v>
      </c>
      <c r="E469">
        <v>0.14577841758728027</v>
      </c>
      <c r="F469">
        <f t="shared" si="14"/>
        <v>0.26620757736223766</v>
      </c>
      <c r="G469">
        <f t="shared" si="15"/>
        <v>1.4503182524102213E-2</v>
      </c>
    </row>
    <row r="470" spans="4:7" x14ac:dyDescent="0.25">
      <c r="D470">
        <v>246.03665161132812</v>
      </c>
      <c r="E470">
        <v>0.15310847759246826</v>
      </c>
      <c r="F470">
        <f t="shared" si="14"/>
        <v>0.15536255459173454</v>
      </c>
      <c r="G470">
        <f t="shared" si="15"/>
        <v>5.0808631186212531E-6</v>
      </c>
    </row>
    <row r="471" spans="4:7" x14ac:dyDescent="0.25">
      <c r="D471">
        <v>196.55122375488281</v>
      </c>
      <c r="E471">
        <v>6.9023385643959045E-2</v>
      </c>
      <c r="F471">
        <f t="shared" si="14"/>
        <v>7.8563041283128854E-2</v>
      </c>
      <c r="G471">
        <f t="shared" si="15"/>
        <v>9.1005029713944332E-5</v>
      </c>
    </row>
    <row r="472" spans="4:7" x14ac:dyDescent="0.25">
      <c r="D472">
        <v>199.04209899902344</v>
      </c>
      <c r="E472">
        <v>3.8054570555686951E-2</v>
      </c>
      <c r="F472">
        <f t="shared" si="14"/>
        <v>8.2438447771195911E-2</v>
      </c>
      <c r="G472">
        <f t="shared" si="15"/>
        <v>1.9699285566813756E-3</v>
      </c>
    </row>
    <row r="473" spans="4:7" x14ac:dyDescent="0.25">
      <c r="D473">
        <v>198.66535949707031</v>
      </c>
      <c r="E473">
        <v>4.2703244835138321E-2</v>
      </c>
      <c r="F473">
        <f t="shared" si="14"/>
        <v>8.1852366762355189E-2</v>
      </c>
      <c r="G473">
        <f t="shared" si="15"/>
        <v>1.5326537476720926E-3</v>
      </c>
    </row>
    <row r="474" spans="4:7" x14ac:dyDescent="0.25">
      <c r="D474">
        <v>199.11207580566406</v>
      </c>
      <c r="E474">
        <v>0.10483787208795547</v>
      </c>
      <c r="F474">
        <f t="shared" si="14"/>
        <v>8.2547305758170708E-2</v>
      </c>
      <c r="G474">
        <f t="shared" si="15"/>
        <v>4.9686934730253432E-4</v>
      </c>
    </row>
    <row r="475" spans="4:7" x14ac:dyDescent="0.25">
      <c r="D475">
        <v>199.561279296875</v>
      </c>
      <c r="E475">
        <v>6.6090129315853119E-2</v>
      </c>
      <c r="F475">
        <f t="shared" si="14"/>
        <v>8.3246080694619806E-2</v>
      </c>
      <c r="G475">
        <f t="shared" si="15"/>
        <v>2.9432666771060661E-4</v>
      </c>
    </row>
    <row r="476" spans="4:7" x14ac:dyDescent="0.25">
      <c r="D476">
        <v>199.614990234375</v>
      </c>
      <c r="E476">
        <v>2.0088546443730593E-3</v>
      </c>
      <c r="F476">
        <f t="shared" si="14"/>
        <v>8.332963047677211E-2</v>
      </c>
      <c r="G476">
        <f t="shared" si="15"/>
        <v>6.6130685819832972E-3</v>
      </c>
    </row>
    <row r="477" spans="4:7" x14ac:dyDescent="0.25">
      <c r="D477">
        <v>199.88423156738281</v>
      </c>
      <c r="E477">
        <v>0.1096266582608223</v>
      </c>
      <c r="F477">
        <f t="shared" si="14"/>
        <v>8.3748440307443772E-2</v>
      </c>
      <c r="G477">
        <f t="shared" si="15"/>
        <v>6.6968216444256254E-4</v>
      </c>
    </row>
    <row r="478" spans="4:7" x14ac:dyDescent="0.25">
      <c r="D478">
        <v>203.05429077148437</v>
      </c>
      <c r="E478">
        <v>0.12731918692588806</v>
      </c>
      <c r="F478">
        <f t="shared" si="14"/>
        <v>8.8678624336026246E-2</v>
      </c>
      <c r="G478">
        <f t="shared" si="15"/>
        <v>1.4930930772610285E-3</v>
      </c>
    </row>
    <row r="479" spans="4:7" x14ac:dyDescent="0.25">
      <c r="D479">
        <v>203.1566162109375</v>
      </c>
      <c r="E479">
        <v>0.11837426573038101</v>
      </c>
      <c r="F479">
        <f t="shared" si="14"/>
        <v>8.883773666994621E-2</v>
      </c>
      <c r="G479">
        <f t="shared" si="15"/>
        <v>8.7240654893790961E-4</v>
      </c>
    </row>
    <row r="480" spans="4:7" x14ac:dyDescent="0.25">
      <c r="D480">
        <v>234.34828186035156</v>
      </c>
      <c r="E480">
        <v>0.14986659586429596</v>
      </c>
      <c r="F480">
        <f t="shared" si="14"/>
        <v>0.13725906731412074</v>
      </c>
      <c r="G480">
        <f t="shared" si="15"/>
        <v>1.5894977614348322E-4</v>
      </c>
    </row>
    <row r="481" spans="4:7" x14ac:dyDescent="0.25">
      <c r="D481">
        <v>283.91232299804687</v>
      </c>
      <c r="E481">
        <v>7.6777786016464233E-2</v>
      </c>
      <c r="F481">
        <f t="shared" si="14"/>
        <v>0.21387186149996573</v>
      </c>
      <c r="G481">
        <f t="shared" si="15"/>
        <v>1.8794785532676005E-2</v>
      </c>
    </row>
    <row r="482" spans="4:7" x14ac:dyDescent="0.25">
      <c r="D482">
        <v>300.43484497070312</v>
      </c>
      <c r="E482">
        <v>0.1093367412686348</v>
      </c>
      <c r="F482">
        <f t="shared" si="14"/>
        <v>0.23932170930920371</v>
      </c>
      <c r="G482">
        <f t="shared" si="15"/>
        <v>1.6896091916507722E-2</v>
      </c>
    </row>
    <row r="483" spans="4:7" x14ac:dyDescent="0.25">
      <c r="D483">
        <v>347.4190673828125</v>
      </c>
      <c r="E483">
        <v>0.13763608038425446</v>
      </c>
      <c r="F483">
        <f t="shared" si="14"/>
        <v>0.31144832224294383</v>
      </c>
      <c r="G483">
        <f t="shared" si="15"/>
        <v>3.0210695419943531E-2</v>
      </c>
    </row>
    <row r="484" spans="4:7" x14ac:dyDescent="0.25">
      <c r="D484">
        <v>325.33883666992187</v>
      </c>
      <c r="E484">
        <v>0.14087161421775818</v>
      </c>
      <c r="F484">
        <f t="shared" si="14"/>
        <v>0.27759728667416539</v>
      </c>
      <c r="G484">
        <f t="shared" si="15"/>
        <v>1.869390950865675E-2</v>
      </c>
    </row>
    <row r="485" spans="4:7" x14ac:dyDescent="0.25">
      <c r="D485">
        <v>350.64547729492187</v>
      </c>
      <c r="E485">
        <v>0.15200161933898926</v>
      </c>
      <c r="F485">
        <f t="shared" si="14"/>
        <v>0.3163880579570808</v>
      </c>
      <c r="G485">
        <f t="shared" si="15"/>
        <v>2.7022901201539579E-2</v>
      </c>
    </row>
    <row r="486" spans="4:7" x14ac:dyDescent="0.25">
      <c r="D486">
        <v>379.1787109375</v>
      </c>
      <c r="E486">
        <v>0.10230628401041031</v>
      </c>
      <c r="F486">
        <f t="shared" si="14"/>
        <v>0.35999968672480698</v>
      </c>
      <c r="G486">
        <f t="shared" si="15"/>
        <v>6.6405889802524223E-2</v>
      </c>
    </row>
    <row r="487" spans="4:7" x14ac:dyDescent="0.25">
      <c r="D487">
        <v>421.990966796875</v>
      </c>
      <c r="E487">
        <v>8.1760026514530182E-2</v>
      </c>
      <c r="F487">
        <f t="shared" si="14"/>
        <v>0.42518848299567402</v>
      </c>
      <c r="G487">
        <f t="shared" si="15"/>
        <v>0.1179431047210209</v>
      </c>
    </row>
    <row r="488" spans="4:7" x14ac:dyDescent="0.25">
      <c r="D488">
        <v>499.52639770507812</v>
      </c>
      <c r="E488">
        <v>0.17938585579395294</v>
      </c>
      <c r="F488">
        <f t="shared" si="14"/>
        <v>0.5424966509209419</v>
      </c>
      <c r="G488">
        <f t="shared" si="15"/>
        <v>0.13184944953775415</v>
      </c>
    </row>
    <row r="489" spans="4:7" x14ac:dyDescent="0.25">
      <c r="D489">
        <v>502.9927978515625</v>
      </c>
      <c r="E489">
        <v>0.27530965209007263</v>
      </c>
      <c r="F489">
        <f t="shared" si="14"/>
        <v>0.54771864014763594</v>
      </c>
      <c r="G489">
        <f t="shared" si="15"/>
        <v>7.4206656774545673E-2</v>
      </c>
    </row>
    <row r="490" spans="4:7" x14ac:dyDescent="0.25">
      <c r="D490">
        <v>497.09616088867187</v>
      </c>
      <c r="E490">
        <v>0.26865354180335999</v>
      </c>
      <c r="F490">
        <f t="shared" si="14"/>
        <v>0.53883445168520794</v>
      </c>
      <c r="G490">
        <f t="shared" si="15"/>
        <v>7.2997724064583241E-2</v>
      </c>
    </row>
    <row r="491" spans="4:7" x14ac:dyDescent="0.25">
      <c r="D491">
        <v>471.28277587890625</v>
      </c>
      <c r="E491">
        <v>0.28892460465431213</v>
      </c>
      <c r="F491">
        <f t="shared" si="14"/>
        <v>0.49987701835575393</v>
      </c>
      <c r="G491">
        <f t="shared" si="15"/>
        <v>4.4500920846464252E-2</v>
      </c>
    </row>
    <row r="492" spans="4:7" x14ac:dyDescent="0.25">
      <c r="D492">
        <v>460.98843383789062</v>
      </c>
      <c r="E492">
        <v>0.34459477663040161</v>
      </c>
      <c r="F492">
        <f t="shared" si="14"/>
        <v>0.48431101095816054</v>
      </c>
      <c r="G492">
        <f t="shared" si="15"/>
        <v>1.9520626134729241E-2</v>
      </c>
    </row>
    <row r="493" spans="4:7" x14ac:dyDescent="0.25">
      <c r="D493">
        <v>381.79373168945312</v>
      </c>
      <c r="E493">
        <v>0.21264208853244781</v>
      </c>
      <c r="F493">
        <f t="shared" si="14"/>
        <v>0.36399000354330724</v>
      </c>
      <c r="G493">
        <f t="shared" si="15"/>
        <v>2.2906191378134329E-2</v>
      </c>
    </row>
    <row r="494" spans="4:7" x14ac:dyDescent="0.25">
      <c r="D494">
        <v>300.22171020507812</v>
      </c>
      <c r="E494">
        <v>0.18817472457885742</v>
      </c>
      <c r="F494">
        <f t="shared" si="14"/>
        <v>0.23899369962470551</v>
      </c>
      <c r="G494">
        <f t="shared" si="15"/>
        <v>2.5825682247105309E-3</v>
      </c>
    </row>
    <row r="495" spans="4:7" x14ac:dyDescent="0.25">
      <c r="D495">
        <v>235.42030334472656</v>
      </c>
      <c r="E495">
        <v>0.14138129353523254</v>
      </c>
      <c r="F495">
        <f t="shared" si="14"/>
        <v>0.13892040068618172</v>
      </c>
      <c r="G495">
        <f t="shared" si="15"/>
        <v>6.0559936145094717E-6</v>
      </c>
    </row>
    <row r="496" spans="4:7" x14ac:dyDescent="0.25">
      <c r="D496">
        <v>197.6572265625</v>
      </c>
      <c r="E496">
        <v>0.16131982207298279</v>
      </c>
      <c r="F496">
        <f t="shared" si="14"/>
        <v>8.0283932734753094E-2</v>
      </c>
      <c r="G496">
        <f t="shared" si="15"/>
        <v>6.5668153608378094E-3</v>
      </c>
    </row>
    <row r="497" spans="4:7" x14ac:dyDescent="0.25">
      <c r="D497">
        <v>197.66499328613281</v>
      </c>
      <c r="E497">
        <v>0.130788654088974</v>
      </c>
      <c r="F497">
        <f t="shared" si="14"/>
        <v>8.0296016697928962E-2</v>
      </c>
      <c r="G497">
        <f t="shared" si="15"/>
        <v>2.5495064307035592E-3</v>
      </c>
    </row>
    <row r="498" spans="4:7" x14ac:dyDescent="0.25">
      <c r="D498">
        <v>200.85679626464844</v>
      </c>
      <c r="E498">
        <v>4.6707428991794586E-2</v>
      </c>
      <c r="F498">
        <f t="shared" si="14"/>
        <v>8.5261182692393689E-2</v>
      </c>
      <c r="G498">
        <f t="shared" si="15"/>
        <v>1.486391924406459E-3</v>
      </c>
    </row>
    <row r="499" spans="4:7" x14ac:dyDescent="0.25">
      <c r="D499">
        <v>201.6314697265625</v>
      </c>
      <c r="E499">
        <v>8.479376882314682E-2</v>
      </c>
      <c r="F499">
        <f t="shared" si="14"/>
        <v>8.6466010065439747E-2</v>
      </c>
      <c r="G499">
        <f t="shared" si="15"/>
        <v>2.796390772425391E-6</v>
      </c>
    </row>
    <row r="500" spans="4:7" x14ac:dyDescent="0.25">
      <c r="D500">
        <v>198.97348022460937</v>
      </c>
      <c r="E500">
        <v>0.11066363006830215</v>
      </c>
      <c r="F500">
        <f t="shared" si="14"/>
        <v>8.2331701593016504E-2</v>
      </c>
      <c r="G500">
        <f t="shared" si="15"/>
        <v>8.0269817112870183E-4</v>
      </c>
    </row>
    <row r="501" spans="4:7" x14ac:dyDescent="0.25">
      <c r="D501">
        <v>199.78076171875</v>
      </c>
      <c r="E501">
        <v>6.7822061479091644E-2</v>
      </c>
      <c r="F501">
        <f t="shared" si="14"/>
        <v>8.3587492478461201E-2</v>
      </c>
      <c r="G501">
        <f t="shared" si="15"/>
        <v>2.4854881459588258E-4</v>
      </c>
    </row>
    <row r="502" spans="4:7" x14ac:dyDescent="0.25">
      <c r="D502">
        <v>243.87968444824219</v>
      </c>
      <c r="E502">
        <v>4.9842491745948792E-2</v>
      </c>
      <c r="F502">
        <f t="shared" si="14"/>
        <v>0.15202343619111858</v>
      </c>
      <c r="G502">
        <f t="shared" si="15"/>
        <v>1.0440945407706874E-2</v>
      </c>
    </row>
    <row r="503" spans="4:7" x14ac:dyDescent="0.25">
      <c r="D503">
        <v>258.51385498046875</v>
      </c>
      <c r="E503">
        <v>3.6018840968608856E-2</v>
      </c>
      <c r="F503">
        <f t="shared" si="14"/>
        <v>0.17466302123293964</v>
      </c>
      <c r="G503">
        <f t="shared" si="15"/>
        <v>1.9222208721168251E-2</v>
      </c>
    </row>
    <row r="504" spans="4:7" x14ac:dyDescent="0.25">
      <c r="D504">
        <v>356.09930419921875</v>
      </c>
      <c r="E504">
        <v>9.2872023582458496E-2</v>
      </c>
      <c r="F504">
        <f t="shared" si="14"/>
        <v>0.32473418867678738</v>
      </c>
      <c r="G504">
        <f t="shared" si="15"/>
        <v>5.3760063602229825E-2</v>
      </c>
    </row>
    <row r="505" spans="4:7" x14ac:dyDescent="0.25">
      <c r="D505">
        <v>377.04019165039063</v>
      </c>
      <c r="E505">
        <v>0.15669746696949005</v>
      </c>
      <c r="F505">
        <f t="shared" si="14"/>
        <v>0.35673564934998048</v>
      </c>
      <c r="G505">
        <f t="shared" si="15"/>
        <v>4.0015274410090347E-2</v>
      </c>
    </row>
    <row r="506" spans="4:7" x14ac:dyDescent="0.25">
      <c r="D506">
        <v>368.82113647460937</v>
      </c>
      <c r="E506">
        <v>0.16997399926185608</v>
      </c>
      <c r="F506">
        <f t="shared" si="14"/>
        <v>0.34418393879141718</v>
      </c>
      <c r="G506">
        <f t="shared" si="15"/>
        <v>3.0349103030893335E-2</v>
      </c>
    </row>
    <row r="507" spans="4:7" x14ac:dyDescent="0.25">
      <c r="D507">
        <v>374.04965209960937</v>
      </c>
      <c r="E507">
        <v>0.16367140412330627</v>
      </c>
      <c r="F507">
        <f t="shared" si="14"/>
        <v>0.35216992295035787</v>
      </c>
      <c r="G507">
        <f t="shared" si="15"/>
        <v>3.5531691599992324E-2</v>
      </c>
    </row>
    <row r="508" spans="4:7" x14ac:dyDescent="0.25">
      <c r="D508">
        <v>388.82684326171875</v>
      </c>
      <c r="E508">
        <v>0.14951065182685852</v>
      </c>
      <c r="F508">
        <f t="shared" si="14"/>
        <v>0.37471647973993782</v>
      </c>
      <c r="G508">
        <f t="shared" si="15"/>
        <v>5.0717664926015489E-2</v>
      </c>
    </row>
    <row r="509" spans="4:7" x14ac:dyDescent="0.25">
      <c r="D509">
        <v>476.30191040039062</v>
      </c>
      <c r="E509">
        <v>0.18506872653961182</v>
      </c>
      <c r="F509">
        <f t="shared" si="14"/>
        <v>0.50746024469132323</v>
      </c>
      <c r="G509">
        <f t="shared" si="15"/>
        <v>0.10393629097616526</v>
      </c>
    </row>
    <row r="510" spans="4:7" x14ac:dyDescent="0.25">
      <c r="D510">
        <v>516.14898681640625</v>
      </c>
      <c r="E510">
        <v>0.13664081692695618</v>
      </c>
      <c r="F510">
        <f t="shared" si="14"/>
        <v>0.56752039862085546</v>
      </c>
      <c r="G510">
        <f t="shared" si="15"/>
        <v>0.18565721392070964</v>
      </c>
    </row>
    <row r="511" spans="4:7" x14ac:dyDescent="0.25">
      <c r="D511">
        <v>498.80465698242187</v>
      </c>
      <c r="E511">
        <v>0.29127585887908936</v>
      </c>
      <c r="F511">
        <f t="shared" si="14"/>
        <v>0.54140913619028375</v>
      </c>
      <c r="G511">
        <f t="shared" si="15"/>
        <v>6.2566656418438879E-2</v>
      </c>
    </row>
    <row r="512" spans="4:7" x14ac:dyDescent="0.25">
      <c r="D512">
        <v>527.8896484375</v>
      </c>
      <c r="E512">
        <v>0.34484443068504333</v>
      </c>
      <c r="F512">
        <f t="shared" si="14"/>
        <v>0.58516824012034796</v>
      </c>
      <c r="G512">
        <f t="shared" si="15"/>
        <v>5.775553338149661E-2</v>
      </c>
    </row>
    <row r="513" spans="4:7" x14ac:dyDescent="0.25">
      <c r="D513">
        <v>535.89697265625</v>
      </c>
      <c r="E513">
        <v>0.41212630271911621</v>
      </c>
      <c r="F513">
        <f t="shared" si="14"/>
        <v>0.59719173251360758</v>
      </c>
      <c r="G513">
        <f t="shared" si="15"/>
        <v>3.4249213305019816E-2</v>
      </c>
    </row>
    <row r="514" spans="4:7" x14ac:dyDescent="0.25">
      <c r="D514">
        <v>515.87841796875</v>
      </c>
      <c r="E514">
        <v>0.38582053780555725</v>
      </c>
      <c r="F514">
        <f t="shared" si="14"/>
        <v>0.56711343647985757</v>
      </c>
      <c r="G514">
        <f t="shared" si="15"/>
        <v>3.2867115109730123E-2</v>
      </c>
    </row>
    <row r="515" spans="4:7" x14ac:dyDescent="0.25">
      <c r="D515">
        <v>496.121826171875</v>
      </c>
      <c r="E515">
        <v>0.36581519246101379</v>
      </c>
      <c r="F515">
        <f t="shared" si="14"/>
        <v>0.53736593080302519</v>
      </c>
      <c r="G515">
        <f t="shared" si="15"/>
        <v>2.9429655825689259E-2</v>
      </c>
    </row>
    <row r="516" spans="4:7" x14ac:dyDescent="0.25">
      <c r="D516">
        <v>513.1038818359375</v>
      </c>
      <c r="E516">
        <v>0.31852430105209351</v>
      </c>
      <c r="F516">
        <f t="shared" si="14"/>
        <v>0.56293958601379757</v>
      </c>
      <c r="G516">
        <f t="shared" si="15"/>
        <v>5.9738831522910998E-2</v>
      </c>
    </row>
    <row r="517" spans="4:7" x14ac:dyDescent="0.25">
      <c r="D517">
        <v>434.039306640625</v>
      </c>
      <c r="E517">
        <v>0.33365127444267273</v>
      </c>
      <c r="F517">
        <f t="shared" si="14"/>
        <v>0.4434806651081562</v>
      </c>
      <c r="G517">
        <f t="shared" si="15"/>
        <v>1.2062495053951388E-2</v>
      </c>
    </row>
    <row r="518" spans="4:7" x14ac:dyDescent="0.25">
      <c r="D518">
        <v>301.90280151367187</v>
      </c>
      <c r="E518">
        <v>0.171141117811203</v>
      </c>
      <c r="F518">
        <f t="shared" si="14"/>
        <v>0.24158066009914059</v>
      </c>
      <c r="G518">
        <f t="shared" si="15"/>
        <v>4.9617291177341469E-3</v>
      </c>
    </row>
    <row r="519" spans="4:7" x14ac:dyDescent="0.25">
      <c r="D519">
        <v>220.40164184570312</v>
      </c>
      <c r="E519">
        <v>0.11352664232254028</v>
      </c>
      <c r="F519">
        <f t="shared" si="14"/>
        <v>0.11562841755478104</v>
      </c>
      <c r="G519">
        <f t="shared" si="15"/>
        <v>4.4174591268606776E-6</v>
      </c>
    </row>
    <row r="520" spans="4:7" x14ac:dyDescent="0.25">
      <c r="D520">
        <v>200.46177673339844</v>
      </c>
      <c r="E520">
        <v>0.11929985880851746</v>
      </c>
      <c r="F520">
        <f t="shared" si="14"/>
        <v>8.464678197599973E-2</v>
      </c>
      <c r="G520">
        <f t="shared" si="15"/>
        <v>1.2008357339603768E-3</v>
      </c>
    </row>
    <row r="521" spans="4:7" x14ac:dyDescent="0.25">
      <c r="D521">
        <v>199.03622436523437</v>
      </c>
      <c r="E521">
        <v>0.15230800211429596</v>
      </c>
      <c r="F521">
        <f t="shared" si="14"/>
        <v>8.2429308980543681E-2</v>
      </c>
      <c r="G521">
        <f t="shared" si="15"/>
        <v>4.8830317540811182E-3</v>
      </c>
    </row>
    <row r="522" spans="4:7" x14ac:dyDescent="0.25">
      <c r="D522">
        <v>199.64848327636719</v>
      </c>
      <c r="E522">
        <v>9.6743553876876831E-2</v>
      </c>
      <c r="F522">
        <f t="shared" si="14"/>
        <v>8.3381730170499324E-2</v>
      </c>
      <c r="G522">
        <f t="shared" si="15"/>
        <v>1.7853833276031193E-4</v>
      </c>
    </row>
    <row r="523" spans="4:7" x14ac:dyDescent="0.25">
      <c r="D523">
        <v>199.96971130371094</v>
      </c>
      <c r="E523">
        <v>0.13869759440422058</v>
      </c>
      <c r="F523">
        <f t="shared" si="14"/>
        <v>8.3881403098212459E-2</v>
      </c>
      <c r="G523">
        <f t="shared" si="15"/>
        <v>3.0048148292968805E-3</v>
      </c>
    </row>
    <row r="524" spans="4:7" x14ac:dyDescent="0.25">
      <c r="D524">
        <v>199.02421569824219</v>
      </c>
      <c r="E524">
        <v>9.5019340515136719E-2</v>
      </c>
      <c r="F524">
        <f t="shared" si="14"/>
        <v>8.2410627850471485E-2</v>
      </c>
      <c r="G524">
        <f t="shared" si="15"/>
        <v>1.5897963506008946E-4</v>
      </c>
    </row>
    <row r="525" spans="4:7" x14ac:dyDescent="0.25">
      <c r="D525">
        <v>200.64619445800781</v>
      </c>
      <c r="E525">
        <v>0.12912097573280334</v>
      </c>
      <c r="F525">
        <f t="shared" si="14"/>
        <v>8.493362260363746E-2</v>
      </c>
      <c r="G525">
        <f t="shared" si="15"/>
        <v>1.9525221765616062E-3</v>
      </c>
    </row>
    <row r="526" spans="4:7" x14ac:dyDescent="0.25">
      <c r="D526">
        <v>201.57418823242187</v>
      </c>
      <c r="E526">
        <v>0.13664543628692627</v>
      </c>
      <c r="F526">
        <f t="shared" si="14"/>
        <v>8.6376925200212895E-2</v>
      </c>
      <c r="G526">
        <f t="shared" si="15"/>
        <v>2.5269232068750253E-3</v>
      </c>
    </row>
    <row r="527" spans="4:7" x14ac:dyDescent="0.25">
      <c r="D527">
        <v>85.9644775390625</v>
      </c>
      <c r="E527">
        <v>0.10801404714584351</v>
      </c>
      <c r="F527">
        <f t="shared" si="14"/>
        <v>-9.4530445289844778E-2</v>
      </c>
      <c r="G527">
        <f t="shared" si="15"/>
        <v>4.1024271416030586E-2</v>
      </c>
    </row>
    <row r="528" spans="4:7" x14ac:dyDescent="0.25">
      <c r="D528">
        <v>2.4638187140226364E-2</v>
      </c>
      <c r="E528">
        <v>0.12634117901325226</v>
      </c>
      <c r="F528">
        <f t="shared" ref="F528:F591" si="16">($B$3^$D528)*$B$2 + $B$4</f>
        <v>-0.23045786684609304</v>
      </c>
      <c r="G528">
        <f t="shared" ref="G528:G591" si="17">(F528-E528)^2</f>
        <v>0.1273055591261392</v>
      </c>
    </row>
    <row r="529" spans="4:7" x14ac:dyDescent="0.25">
      <c r="D529">
        <v>2.5843026116490364E-2</v>
      </c>
      <c r="E529">
        <v>0.1262543797492981</v>
      </c>
      <c r="F529">
        <f t="shared" si="16"/>
        <v>-0.23045595248646755</v>
      </c>
      <c r="G529">
        <f t="shared" si="17"/>
        <v>0.12724226112375031</v>
      </c>
    </row>
    <row r="530" spans="4:7" x14ac:dyDescent="0.25">
      <c r="D530">
        <v>2.5846637785434723E-2</v>
      </c>
      <c r="E530">
        <v>0.13266266882419586</v>
      </c>
      <c r="F530">
        <f t="shared" si="16"/>
        <v>-0.23045594674791303</v>
      </c>
      <c r="G530">
        <f t="shared" si="17"/>
        <v>0.13185512897500501</v>
      </c>
    </row>
    <row r="531" spans="4:7" x14ac:dyDescent="0.25">
      <c r="D531">
        <v>3.7752695381641388E-2</v>
      </c>
      <c r="E531">
        <v>0.19898717105388641</v>
      </c>
      <c r="F531">
        <f t="shared" si="16"/>
        <v>-0.23043702931536458</v>
      </c>
      <c r="G531">
        <f t="shared" si="17"/>
        <v>0.18440514386277063</v>
      </c>
    </row>
    <row r="532" spans="4:7" x14ac:dyDescent="0.25">
      <c r="D532">
        <v>24.638946533203125</v>
      </c>
      <c r="E532">
        <v>0.11110468953847885</v>
      </c>
      <c r="F532">
        <f t="shared" si="16"/>
        <v>-0.19139948908770599</v>
      </c>
      <c r="G532">
        <f t="shared" si="17"/>
        <v>9.1508778086302742E-2</v>
      </c>
    </row>
    <row r="533" spans="4:7" x14ac:dyDescent="0.25">
      <c r="D533">
        <v>81.081184387207031</v>
      </c>
      <c r="E533">
        <v>0.24456831812858582</v>
      </c>
      <c r="F533">
        <f t="shared" si="16"/>
        <v>-0.10222091783648679</v>
      </c>
      <c r="G533">
        <f t="shared" si="17"/>
        <v>0.1202627741812388</v>
      </c>
    </row>
    <row r="534" spans="4:7" x14ac:dyDescent="0.25">
      <c r="D534">
        <v>122.83583068847656</v>
      </c>
      <c r="E534">
        <v>0.50979942083358765</v>
      </c>
      <c r="F534">
        <f t="shared" si="16"/>
        <v>-3.6592128953468972E-2</v>
      </c>
      <c r="G534">
        <f t="shared" si="17"/>
        <v>0.29854372567870158</v>
      </c>
    </row>
    <row r="535" spans="4:7" x14ac:dyDescent="0.25">
      <c r="D535">
        <v>178.96014404296875</v>
      </c>
      <c r="E535">
        <v>0.61307626962661743</v>
      </c>
      <c r="F535">
        <f t="shared" si="16"/>
        <v>5.1164884848741821E-2</v>
      </c>
      <c r="G535">
        <f t="shared" si="17"/>
        <v>0.31574440434298978</v>
      </c>
    </row>
    <row r="536" spans="4:7" x14ac:dyDescent="0.25">
      <c r="D536">
        <v>269.01947021484375</v>
      </c>
      <c r="E536">
        <v>0.57367849349975586</v>
      </c>
      <c r="F536">
        <f t="shared" si="16"/>
        <v>0.19089388332042745</v>
      </c>
      <c r="G536">
        <f t="shared" si="17"/>
        <v>0.14652405779014041</v>
      </c>
    </row>
    <row r="537" spans="4:7" x14ac:dyDescent="0.25">
      <c r="D537">
        <v>274.27554321289063</v>
      </c>
      <c r="E537">
        <v>0.60266333818435669</v>
      </c>
      <c r="F537">
        <f t="shared" si="16"/>
        <v>0.19900755974861184</v>
      </c>
      <c r="G537">
        <f t="shared" si="17"/>
        <v>0.16293798746456714</v>
      </c>
    </row>
    <row r="538" spans="4:7" x14ac:dyDescent="0.25">
      <c r="D538">
        <v>270.40740966796875</v>
      </c>
      <c r="E538">
        <v>0.57642626762390137</v>
      </c>
      <c r="F538">
        <f t="shared" si="16"/>
        <v>0.19303685331048293</v>
      </c>
      <c r="G538">
        <f t="shared" si="17"/>
        <v>0.14698744300758601</v>
      </c>
    </row>
    <row r="539" spans="4:7" x14ac:dyDescent="0.25">
      <c r="D539">
        <v>271.35433959960937</v>
      </c>
      <c r="E539">
        <v>0.79529547691345215</v>
      </c>
      <c r="F539">
        <f t="shared" si="16"/>
        <v>0.19449872589998662</v>
      </c>
      <c r="G539">
        <f t="shared" si="17"/>
        <v>0.36095673602833611</v>
      </c>
    </row>
    <row r="540" spans="4:7" x14ac:dyDescent="0.25">
      <c r="D540">
        <v>318.33819580078125</v>
      </c>
      <c r="E540">
        <v>0.72546988725662231</v>
      </c>
      <c r="F540">
        <f t="shared" si="16"/>
        <v>0.26684805914315746</v>
      </c>
      <c r="G540">
        <f t="shared" si="17"/>
        <v>0.21033398122213651</v>
      </c>
    </row>
    <row r="541" spans="4:7" x14ac:dyDescent="0.25">
      <c r="D541">
        <v>382.60614013671875</v>
      </c>
      <c r="E541">
        <v>0.6489141583442688</v>
      </c>
      <c r="F541">
        <f t="shared" si="16"/>
        <v>0.3652294494063657</v>
      </c>
      <c r="G541">
        <f t="shared" si="17"/>
        <v>8.0477014085182791E-2</v>
      </c>
    </row>
    <row r="542" spans="4:7" x14ac:dyDescent="0.25">
      <c r="D542">
        <v>410.85226440429687</v>
      </c>
      <c r="E542">
        <v>0.81716704368591309</v>
      </c>
      <c r="F542">
        <f t="shared" si="16"/>
        <v>0.40825649052577795</v>
      </c>
      <c r="G542">
        <f t="shared" si="17"/>
        <v>0.1672078404857277</v>
      </c>
    </row>
    <row r="543" spans="4:7" x14ac:dyDescent="0.25">
      <c r="D543">
        <v>471.79595947265625</v>
      </c>
      <c r="E543">
        <v>1.2180392742156982</v>
      </c>
      <c r="F543">
        <f t="shared" si="16"/>
        <v>0.50065255431583111</v>
      </c>
      <c r="G543">
        <f t="shared" si="17"/>
        <v>0.51464370588869046</v>
      </c>
    </row>
    <row r="544" spans="4:7" x14ac:dyDescent="0.25">
      <c r="D544">
        <v>510.44171142578125</v>
      </c>
      <c r="E544">
        <v>0.4897894561290741</v>
      </c>
      <c r="F544">
        <f t="shared" si="16"/>
        <v>0.55893361471633263</v>
      </c>
      <c r="G544">
        <f t="shared" si="17"/>
        <v>4.7809146667399573E-3</v>
      </c>
    </row>
    <row r="545" spans="4:7" x14ac:dyDescent="0.25">
      <c r="D545">
        <v>516.852294921875</v>
      </c>
      <c r="E545">
        <v>0.3100736141204834</v>
      </c>
      <c r="F545">
        <f t="shared" si="16"/>
        <v>0.56857818839123908</v>
      </c>
      <c r="G545">
        <f t="shared" si="17"/>
        <v>6.6824614918904637E-2</v>
      </c>
    </row>
    <row r="546" spans="4:7" x14ac:dyDescent="0.25">
      <c r="D546">
        <v>534.14019775390625</v>
      </c>
      <c r="E546">
        <v>0.66083419322967529</v>
      </c>
      <c r="F546">
        <f t="shared" si="16"/>
        <v>0.59455470257169551</v>
      </c>
      <c r="G546">
        <f t="shared" si="17"/>
        <v>4.392970881881229E-3</v>
      </c>
    </row>
    <row r="547" spans="4:7" x14ac:dyDescent="0.25">
      <c r="D547">
        <v>540.864013671875</v>
      </c>
      <c r="E547">
        <v>1.101223349571228</v>
      </c>
      <c r="F547">
        <f t="shared" si="16"/>
        <v>0.60464491072655768</v>
      </c>
      <c r="G547">
        <f t="shared" si="17"/>
        <v>0.24659014592541001</v>
      </c>
    </row>
    <row r="548" spans="4:7" x14ac:dyDescent="0.25">
      <c r="D548">
        <v>537.96380615234375</v>
      </c>
      <c r="E548">
        <v>0.97339326143264771</v>
      </c>
      <c r="F548">
        <f t="shared" si="16"/>
        <v>0.60029354960204628</v>
      </c>
      <c r="G548">
        <f t="shared" si="17"/>
        <v>0.13920339496807782</v>
      </c>
    </row>
    <row r="549" spans="4:7" x14ac:dyDescent="0.25">
      <c r="D549">
        <v>541.5745849609375</v>
      </c>
      <c r="E549">
        <v>0.99890768527984619</v>
      </c>
      <c r="F549">
        <f t="shared" si="16"/>
        <v>0.60571082031628443</v>
      </c>
      <c r="G549">
        <f t="shared" si="17"/>
        <v>0.15460377461717342</v>
      </c>
    </row>
    <row r="550" spans="4:7" x14ac:dyDescent="0.25">
      <c r="D550">
        <v>539.230224609375</v>
      </c>
      <c r="E550">
        <v>0.80813705921173096</v>
      </c>
      <c r="F550">
        <f t="shared" si="16"/>
        <v>0.60219380069697692</v>
      </c>
      <c r="G550">
        <f t="shared" si="17"/>
        <v>4.2412625727674812E-2</v>
      </c>
    </row>
    <row r="551" spans="4:7" x14ac:dyDescent="0.25">
      <c r="D551">
        <v>540.56787109375</v>
      </c>
      <c r="E551">
        <v>0.86606156826019287</v>
      </c>
      <c r="F551">
        <f t="shared" si="16"/>
        <v>0.60420065114639421</v>
      </c>
      <c r="G551">
        <f t="shared" si="17"/>
        <v>6.8571139911679735E-2</v>
      </c>
    </row>
    <row r="552" spans="4:7" x14ac:dyDescent="0.25">
      <c r="D552">
        <v>538.972412109375</v>
      </c>
      <c r="E552">
        <v>0.71639031171798706</v>
      </c>
      <c r="F552">
        <f t="shared" si="16"/>
        <v>0.60180697577102293</v>
      </c>
      <c r="G552">
        <f t="shared" si="17"/>
        <v>1.3129340876734841E-2</v>
      </c>
    </row>
    <row r="553" spans="4:7" x14ac:dyDescent="0.25">
      <c r="D553">
        <v>540.18084716796875</v>
      </c>
      <c r="E553">
        <v>0.75712603330612183</v>
      </c>
      <c r="F553">
        <f t="shared" si="16"/>
        <v>0.60362003443644952</v>
      </c>
      <c r="G553">
        <f t="shared" si="17"/>
        <v>2.3564091688975837E-2</v>
      </c>
    </row>
    <row r="554" spans="4:7" x14ac:dyDescent="0.25">
      <c r="D554">
        <v>540.01458740234375</v>
      </c>
      <c r="E554">
        <v>0.68470865488052368</v>
      </c>
      <c r="F554">
        <f t="shared" si="16"/>
        <v>0.6033706027342518</v>
      </c>
      <c r="G554">
        <f t="shared" si="17"/>
        <v>6.6158787269496432E-3</v>
      </c>
    </row>
    <row r="555" spans="4:7" x14ac:dyDescent="0.25">
      <c r="D555">
        <v>539.49237060546875</v>
      </c>
      <c r="E555">
        <v>0.73313093185424805</v>
      </c>
      <c r="F555">
        <f t="shared" si="16"/>
        <v>0.60258711678317134</v>
      </c>
      <c r="G555">
        <f t="shared" si="17"/>
        <v>1.7041687653311474E-2</v>
      </c>
    </row>
    <row r="556" spans="4:7" x14ac:dyDescent="0.25">
      <c r="D556">
        <v>539.8974609375</v>
      </c>
      <c r="E556">
        <v>0.72263228893280029</v>
      </c>
      <c r="F556">
        <f t="shared" si="16"/>
        <v>0.60319488076459571</v>
      </c>
      <c r="G556">
        <f t="shared" si="17"/>
        <v>1.4265294469938303E-2</v>
      </c>
    </row>
    <row r="557" spans="4:7" x14ac:dyDescent="0.25">
      <c r="D557">
        <v>541.9637451171875</v>
      </c>
      <c r="E557">
        <v>0.81760215759277344</v>
      </c>
      <c r="F557">
        <f t="shared" si="16"/>
        <v>0.60629455527181264</v>
      </c>
      <c r="G557">
        <f t="shared" si="17"/>
        <v>4.4650902798633318E-2</v>
      </c>
    </row>
    <row r="558" spans="4:7" x14ac:dyDescent="0.25">
      <c r="D558">
        <v>544.69891357421875</v>
      </c>
      <c r="E558">
        <v>0.71037065982818604</v>
      </c>
      <c r="F558">
        <f t="shared" si="16"/>
        <v>0.61039658971066757</v>
      </c>
      <c r="G558">
        <f t="shared" si="17"/>
        <v>9.994814695862499E-3</v>
      </c>
    </row>
    <row r="559" spans="4:7" x14ac:dyDescent="0.25">
      <c r="D559">
        <v>538.5560302734375</v>
      </c>
      <c r="E559">
        <v>0.55750447511672974</v>
      </c>
      <c r="F559">
        <f t="shared" si="16"/>
        <v>0.6011822091521708</v>
      </c>
      <c r="G559">
        <f t="shared" si="17"/>
        <v>1.9077444504707265E-3</v>
      </c>
    </row>
    <row r="560" spans="4:7" x14ac:dyDescent="0.25">
      <c r="D560">
        <v>536.847412109375</v>
      </c>
      <c r="E560">
        <v>0.39477339386940002</v>
      </c>
      <c r="F560">
        <f t="shared" si="16"/>
        <v>0.59861819683853135</v>
      </c>
      <c r="G560">
        <f t="shared" si="17"/>
        <v>4.1552703697523972E-2</v>
      </c>
    </row>
    <row r="561" spans="4:7" x14ac:dyDescent="0.25">
      <c r="D561">
        <v>538.69964599609375</v>
      </c>
      <c r="E561">
        <v>0.36640378832817078</v>
      </c>
      <c r="F561">
        <f t="shared" si="16"/>
        <v>0.60139770272654225</v>
      </c>
      <c r="G561">
        <f t="shared" si="17"/>
        <v>5.5222139804269141E-2</v>
      </c>
    </row>
    <row r="562" spans="4:7" x14ac:dyDescent="0.25">
      <c r="D562">
        <v>538.92730712890625</v>
      </c>
      <c r="E562">
        <v>0.27915304899215698</v>
      </c>
      <c r="F562">
        <f t="shared" si="16"/>
        <v>0.6017392986350778</v>
      </c>
      <c r="G562">
        <f t="shared" si="17"/>
        <v>0.10406188845868483</v>
      </c>
    </row>
    <row r="563" spans="4:7" x14ac:dyDescent="0.25">
      <c r="D563">
        <v>540.3619384765625</v>
      </c>
      <c r="E563">
        <v>0.33995756506919861</v>
      </c>
      <c r="F563">
        <f t="shared" si="16"/>
        <v>0.60389171218944959</v>
      </c>
      <c r="G563">
        <f t="shared" si="17"/>
        <v>6.9661234016094295E-2</v>
      </c>
    </row>
    <row r="564" spans="4:7" x14ac:dyDescent="0.25">
      <c r="D564">
        <v>541.25042724609375</v>
      </c>
      <c r="E564">
        <v>0.28611063957214355</v>
      </c>
      <c r="F564">
        <f t="shared" si="16"/>
        <v>0.60522456970833005</v>
      </c>
      <c r="G564">
        <f t="shared" si="17"/>
        <v>0.10183370040696292</v>
      </c>
    </row>
    <row r="565" spans="4:7" x14ac:dyDescent="0.25">
      <c r="D565">
        <v>537.76251220703125</v>
      </c>
      <c r="E565">
        <v>0.34499737620353699</v>
      </c>
      <c r="F565">
        <f t="shared" si="16"/>
        <v>0.59999148603479391</v>
      </c>
      <c r="G565">
        <f t="shared" si="17"/>
        <v>6.5021996048635122E-2</v>
      </c>
    </row>
    <row r="566" spans="4:7" x14ac:dyDescent="0.25">
      <c r="D566">
        <v>539.82421875</v>
      </c>
      <c r="E566">
        <v>0.29998448491096497</v>
      </c>
      <c r="F566">
        <f t="shared" si="16"/>
        <v>0.6030849961908924</v>
      </c>
      <c r="G566">
        <f t="shared" si="17"/>
        <v>9.186991993815341E-2</v>
      </c>
    </row>
    <row r="567" spans="4:7" x14ac:dyDescent="0.25">
      <c r="D567">
        <v>540.40032958984375</v>
      </c>
      <c r="E567">
        <v>0.36472144722938538</v>
      </c>
      <c r="F567">
        <f t="shared" si="16"/>
        <v>0.60394930683501791</v>
      </c>
      <c r="G567">
        <f t="shared" si="17"/>
        <v>5.7229968811492227E-2</v>
      </c>
    </row>
    <row r="568" spans="4:7" x14ac:dyDescent="0.25">
      <c r="D568">
        <v>540.05889892578125</v>
      </c>
      <c r="E568">
        <v>0.32505661249160767</v>
      </c>
      <c r="F568">
        <f t="shared" si="16"/>
        <v>0.60343708165840582</v>
      </c>
      <c r="G568">
        <f t="shared" si="17"/>
        <v>7.7495685613526655E-2</v>
      </c>
    </row>
    <row r="569" spans="4:7" x14ac:dyDescent="0.25">
      <c r="D569">
        <v>540.31268310546875</v>
      </c>
      <c r="E569">
        <v>0.36157011985778809</v>
      </c>
      <c r="F569">
        <f t="shared" si="16"/>
        <v>0.60381781855595484</v>
      </c>
      <c r="G569">
        <f t="shared" si="17"/>
        <v>5.8683947524557786E-2</v>
      </c>
    </row>
    <row r="570" spans="4:7" x14ac:dyDescent="0.25">
      <c r="D570">
        <v>533.25537109375</v>
      </c>
      <c r="E570">
        <v>0.27081161737442017</v>
      </c>
      <c r="F570">
        <f t="shared" si="16"/>
        <v>0.59322633547227532</v>
      </c>
      <c r="G570">
        <f t="shared" si="17"/>
        <v>0.10395125044611941</v>
      </c>
    </row>
    <row r="571" spans="4:7" x14ac:dyDescent="0.25">
      <c r="D571">
        <v>414.284423828125</v>
      </c>
      <c r="E571">
        <v>0.18653137981891632</v>
      </c>
      <c r="F571">
        <f t="shared" si="16"/>
        <v>0.41347586869699349</v>
      </c>
      <c r="G571">
        <f t="shared" si="17"/>
        <v>5.1503801032131688E-2</v>
      </c>
    </row>
    <row r="572" spans="4:7" x14ac:dyDescent="0.25">
      <c r="D572">
        <v>277.08782958984375</v>
      </c>
      <c r="E572">
        <v>0.11642928421497345</v>
      </c>
      <c r="F572">
        <f t="shared" si="16"/>
        <v>0.20334695905377309</v>
      </c>
      <c r="G572">
        <f t="shared" si="17"/>
        <v>7.5546821993833042E-3</v>
      </c>
    </row>
    <row r="573" spans="4:7" x14ac:dyDescent="0.25">
      <c r="D573">
        <v>204.24781799316406</v>
      </c>
      <c r="E573">
        <v>0.14157973229885101</v>
      </c>
      <c r="F573">
        <f t="shared" si="16"/>
        <v>9.0534408102991293E-2</v>
      </c>
      <c r="G573">
        <f t="shared" si="17"/>
        <v>2.6056251222604217E-3</v>
      </c>
    </row>
    <row r="574" spans="4:7" x14ac:dyDescent="0.25">
      <c r="D574">
        <v>201.76325988769531</v>
      </c>
      <c r="E574">
        <v>0.1715095192193985</v>
      </c>
      <c r="F574">
        <f t="shared" si="16"/>
        <v>8.6670969641831519E-2</v>
      </c>
      <c r="G574">
        <f t="shared" si="17"/>
        <v>7.1975794944252906E-3</v>
      </c>
    </row>
    <row r="575" spans="4:7" x14ac:dyDescent="0.25">
      <c r="D575">
        <v>204.69874572753906</v>
      </c>
      <c r="E575">
        <v>6.2935993075370789E-2</v>
      </c>
      <c r="F575">
        <f t="shared" si="16"/>
        <v>9.1235482384457001E-2</v>
      </c>
      <c r="G575">
        <f t="shared" si="17"/>
        <v>8.0086109515508481E-4</v>
      </c>
    </row>
    <row r="576" spans="4:7" x14ac:dyDescent="0.25">
      <c r="D576">
        <v>294.77096557617187</v>
      </c>
      <c r="E576">
        <v>0.10810898989439011</v>
      </c>
      <c r="F576">
        <f t="shared" si="16"/>
        <v>0.23060259886427126</v>
      </c>
      <c r="G576">
        <f t="shared" si="17"/>
        <v>1.5004684238466149E-2</v>
      </c>
    </row>
    <row r="577" spans="4:7" x14ac:dyDescent="0.25">
      <c r="D577">
        <v>364.47900390625</v>
      </c>
      <c r="E577">
        <v>0.24760995805263519</v>
      </c>
      <c r="F577">
        <f t="shared" si="16"/>
        <v>0.33754843343370311</v>
      </c>
      <c r="G577">
        <f t="shared" si="17"/>
        <v>8.0889293538709602E-3</v>
      </c>
    </row>
    <row r="578" spans="4:7" x14ac:dyDescent="0.25">
      <c r="D578">
        <v>348.3201904296875</v>
      </c>
      <c r="E578">
        <v>0.16836369037628174</v>
      </c>
      <c r="F578">
        <f t="shared" si="16"/>
        <v>0.31282814064985764</v>
      </c>
      <c r="G578">
        <f t="shared" si="17"/>
        <v>2.0869977392846486E-2</v>
      </c>
    </row>
    <row r="579" spans="4:7" x14ac:dyDescent="0.25">
      <c r="D579">
        <v>326.49398803710937</v>
      </c>
      <c r="E579">
        <v>0.28151935338973999</v>
      </c>
      <c r="F579">
        <f t="shared" si="16"/>
        <v>0.27937021061916489</v>
      </c>
      <c r="G579">
        <f t="shared" si="17"/>
        <v>4.6188146483152016E-6</v>
      </c>
    </row>
    <row r="580" spans="4:7" x14ac:dyDescent="0.25">
      <c r="D580">
        <v>290.774169921875</v>
      </c>
      <c r="E580">
        <v>0.25449788570404053</v>
      </c>
      <c r="F580">
        <f t="shared" si="16"/>
        <v>0.22444667706748866</v>
      </c>
      <c r="G580">
        <f t="shared" si="17"/>
        <v>9.030751405175693E-4</v>
      </c>
    </row>
    <row r="581" spans="4:7" x14ac:dyDescent="0.25">
      <c r="D581">
        <v>338.22628784179687</v>
      </c>
      <c r="E581">
        <v>0.14398409426212311</v>
      </c>
      <c r="F581">
        <f t="shared" si="16"/>
        <v>0.29736459293988027</v>
      </c>
      <c r="G581">
        <f t="shared" si="17"/>
        <v>2.3525577374637466E-2</v>
      </c>
    </row>
    <row r="582" spans="4:7" x14ac:dyDescent="0.25">
      <c r="D582">
        <v>464.70541381835937</v>
      </c>
      <c r="E582">
        <v>9.9826782941818237E-2</v>
      </c>
      <c r="F582">
        <f t="shared" si="16"/>
        <v>0.4899333968345676</v>
      </c>
      <c r="G582">
        <f t="shared" si="17"/>
        <v>0.15218317020286662</v>
      </c>
    </row>
    <row r="583" spans="4:7" x14ac:dyDescent="0.25">
      <c r="D583">
        <v>475.43881225585937</v>
      </c>
      <c r="E583">
        <v>9.9505983293056488E-2</v>
      </c>
      <c r="F583">
        <f t="shared" si="16"/>
        <v>0.50615650935012546</v>
      </c>
      <c r="G583">
        <f t="shared" si="17"/>
        <v>0.16536465034249093</v>
      </c>
    </row>
    <row r="584" spans="4:7" x14ac:dyDescent="0.25">
      <c r="D584">
        <v>388.4921875</v>
      </c>
      <c r="E584">
        <v>7.2647996246814728E-2</v>
      </c>
      <c r="F584">
        <f t="shared" si="16"/>
        <v>0.3742062646950437</v>
      </c>
      <c r="G584">
        <f t="shared" si="17"/>
        <v>9.0937389269494129E-2</v>
      </c>
    </row>
    <row r="585" spans="4:7" x14ac:dyDescent="0.25">
      <c r="D585">
        <v>329.6495361328125</v>
      </c>
      <c r="E585">
        <v>8.5096552968025208E-2</v>
      </c>
      <c r="F585">
        <f t="shared" si="16"/>
        <v>0.28421222999236662</v>
      </c>
      <c r="G585">
        <f t="shared" si="17"/>
        <v>3.9647052836861839E-2</v>
      </c>
    </row>
    <row r="586" spans="4:7" x14ac:dyDescent="0.25">
      <c r="D586">
        <v>346.74899291992187</v>
      </c>
      <c r="E586">
        <v>0.10356759279966354</v>
      </c>
      <c r="F586">
        <f t="shared" si="16"/>
        <v>0.3104222045703029</v>
      </c>
      <c r="G586">
        <f t="shared" si="17"/>
        <v>4.2788830410781929E-2</v>
      </c>
    </row>
    <row r="587" spans="4:7" x14ac:dyDescent="0.25">
      <c r="D587">
        <v>400.49639892578125</v>
      </c>
      <c r="E587">
        <v>8.2521036267280579E-2</v>
      </c>
      <c r="F587">
        <f t="shared" si="16"/>
        <v>0.39249649958846433</v>
      </c>
      <c r="G587">
        <f t="shared" si="17"/>
        <v>9.6084787861182533E-2</v>
      </c>
    </row>
    <row r="588" spans="4:7" x14ac:dyDescent="0.25">
      <c r="D588">
        <v>440.012939453125</v>
      </c>
      <c r="E588">
        <v>0.11078008264303207</v>
      </c>
      <c r="F588">
        <f t="shared" si="16"/>
        <v>0.45254134645372623</v>
      </c>
      <c r="G588">
        <f t="shared" si="17"/>
        <v>0.11680076144148289</v>
      </c>
    </row>
    <row r="589" spans="4:7" x14ac:dyDescent="0.25">
      <c r="D589">
        <v>328.11224365234375</v>
      </c>
      <c r="E589">
        <v>6.5700940787792206E-2</v>
      </c>
      <c r="F589">
        <f t="shared" si="16"/>
        <v>0.2818535399674591</v>
      </c>
      <c r="G589">
        <f t="shared" si="17"/>
        <v>4.6721946132125734E-2</v>
      </c>
    </row>
    <row r="590" spans="4:7" x14ac:dyDescent="0.25">
      <c r="D590">
        <v>229.60440063476562</v>
      </c>
      <c r="E590">
        <v>6.0919594019651413E-2</v>
      </c>
      <c r="F590">
        <f t="shared" si="16"/>
        <v>0.12990510595194849</v>
      </c>
      <c r="G590">
        <f t="shared" si="17"/>
        <v>4.7590008565611018E-3</v>
      </c>
    </row>
    <row r="591" spans="4:7" x14ac:dyDescent="0.25">
      <c r="D591">
        <v>199.34469604492187</v>
      </c>
      <c r="E591">
        <v>0.11715353280305862</v>
      </c>
      <c r="F591">
        <f t="shared" si="16"/>
        <v>8.290917085283489E-2</v>
      </c>
      <c r="G591">
        <f t="shared" si="17"/>
        <v>1.1726763253779311E-3</v>
      </c>
    </row>
    <row r="592" spans="4:7" x14ac:dyDescent="0.25">
      <c r="D592">
        <v>198.83087158203125</v>
      </c>
      <c r="E592">
        <v>0.10257311910390854</v>
      </c>
      <c r="F592">
        <f t="shared" ref="F592:F655" si="18">($B$3^$D592)*$B$2 + $B$4</f>
        <v>8.2109851252678112E-2</v>
      </c>
      <c r="G592">
        <f t="shared" ref="G592:G655" si="19">(F592-E592)^2</f>
        <v>4.1874533115120074E-4</v>
      </c>
    </row>
    <row r="593" spans="4:7" x14ac:dyDescent="0.25">
      <c r="D593">
        <v>198.81889343261719</v>
      </c>
      <c r="E593">
        <v>2.6151062920689583E-2</v>
      </c>
      <c r="F593">
        <f t="shared" si="18"/>
        <v>8.2091217190203736E-2</v>
      </c>
      <c r="G593">
        <f t="shared" si="19"/>
        <v>3.1293008596970425E-3</v>
      </c>
    </row>
    <row r="594" spans="4:7" x14ac:dyDescent="0.25">
      <c r="D594">
        <v>200.15913391113281</v>
      </c>
      <c r="E594">
        <v>8.8317476212978363E-2</v>
      </c>
      <c r="F594">
        <f t="shared" si="18"/>
        <v>8.4176043578469972E-2</v>
      </c>
      <c r="G594">
        <f t="shared" si="19"/>
        <v>1.715146426617111E-5</v>
      </c>
    </row>
    <row r="595" spans="4:7" x14ac:dyDescent="0.25">
      <c r="D595">
        <v>201.10572814941406</v>
      </c>
      <c r="E595">
        <v>0.12574347853660583</v>
      </c>
      <c r="F595">
        <f t="shared" si="18"/>
        <v>8.5648350116329652E-2</v>
      </c>
      <c r="G595">
        <f t="shared" si="19"/>
        <v>1.6076193230384389E-3</v>
      </c>
    </row>
    <row r="596" spans="4:7" x14ac:dyDescent="0.25">
      <c r="D596">
        <v>201.17955017089844</v>
      </c>
      <c r="E596">
        <v>0.13129289448261261</v>
      </c>
      <c r="F596">
        <f t="shared" si="18"/>
        <v>8.5763164623411825E-2</v>
      </c>
      <c r="G596">
        <f t="shared" si="19"/>
        <v>2.0729563010517993E-3</v>
      </c>
    </row>
    <row r="597" spans="4:7" x14ac:dyDescent="0.25">
      <c r="D597">
        <v>201.69635009765625</v>
      </c>
      <c r="E597">
        <v>0.11487710475921631</v>
      </c>
      <c r="F597">
        <f t="shared" si="18"/>
        <v>8.6566912139970142E-2</v>
      </c>
      <c r="G597">
        <f t="shared" si="19"/>
        <v>8.0146700613882007E-4</v>
      </c>
    </row>
    <row r="598" spans="4:7" x14ac:dyDescent="0.25">
      <c r="D598">
        <v>246.30070495605469</v>
      </c>
      <c r="E598">
        <v>0.14932508766651154</v>
      </c>
      <c r="F598">
        <f t="shared" si="18"/>
        <v>0.15577127288815262</v>
      </c>
      <c r="G598">
        <f t="shared" si="19"/>
        <v>4.1553303911703956E-5</v>
      </c>
    </row>
    <row r="599" spans="4:7" x14ac:dyDescent="0.25">
      <c r="D599">
        <v>264.4342041015625</v>
      </c>
      <c r="E599">
        <v>9.7305178642272949E-2</v>
      </c>
      <c r="F599">
        <f t="shared" si="18"/>
        <v>0.18381201281936654</v>
      </c>
      <c r="G599">
        <f t="shared" si="19"/>
        <v>7.483432359343168E-3</v>
      </c>
    </row>
    <row r="600" spans="4:7" x14ac:dyDescent="0.25">
      <c r="D600">
        <v>314.46844482421875</v>
      </c>
      <c r="E600">
        <v>0.12430848926305771</v>
      </c>
      <c r="F600">
        <f t="shared" si="18"/>
        <v>0.26090276481347985</v>
      </c>
      <c r="G600">
        <f t="shared" si="19"/>
        <v>1.8657996113144653E-2</v>
      </c>
    </row>
    <row r="601" spans="4:7" x14ac:dyDescent="0.25">
      <c r="D601">
        <v>370.15328979492187</v>
      </c>
      <c r="E601">
        <v>0.21634265780448914</v>
      </c>
      <c r="F601">
        <f t="shared" si="18"/>
        <v>0.34621907822585385</v>
      </c>
      <c r="G601">
        <f t="shared" si="19"/>
        <v>1.6867884581467082E-2</v>
      </c>
    </row>
    <row r="602" spans="4:7" x14ac:dyDescent="0.25">
      <c r="D602">
        <v>374.01290893554687</v>
      </c>
      <c r="E602">
        <v>0.21888187527656555</v>
      </c>
      <c r="F602">
        <f t="shared" si="18"/>
        <v>0.35211381728034574</v>
      </c>
      <c r="G602">
        <f t="shared" si="19"/>
        <v>1.7750750370098649E-2</v>
      </c>
    </row>
    <row r="603" spans="4:7" x14ac:dyDescent="0.25">
      <c r="D603">
        <v>373.02261352539062</v>
      </c>
      <c r="E603">
        <v>0.18479311466217041</v>
      </c>
      <c r="F603">
        <f t="shared" si="18"/>
        <v>0.35060158441688216</v>
      </c>
      <c r="G603">
        <f t="shared" si="19"/>
        <v>2.7492448642399161E-2</v>
      </c>
    </row>
    <row r="604" spans="4:7" x14ac:dyDescent="0.25">
      <c r="D604">
        <v>368.27642822265625</v>
      </c>
      <c r="E604">
        <v>0.11909790337085724</v>
      </c>
      <c r="F604">
        <f t="shared" si="18"/>
        <v>0.34335170138745319</v>
      </c>
      <c r="G604">
        <f t="shared" si="19"/>
        <v>5.0289765924868217E-2</v>
      </c>
    </row>
    <row r="605" spans="4:7" x14ac:dyDescent="0.25">
      <c r="D605">
        <v>367.0743408203125</v>
      </c>
      <c r="E605">
        <v>0.10507345199584961</v>
      </c>
      <c r="F605">
        <f t="shared" si="18"/>
        <v>0.34151491082718444</v>
      </c>
      <c r="G605">
        <f t="shared" si="19"/>
        <v>5.5904563454289805E-2</v>
      </c>
    </row>
    <row r="606" spans="4:7" x14ac:dyDescent="0.25">
      <c r="D606">
        <v>358.47772216796875</v>
      </c>
      <c r="E606">
        <v>8.3308577537536621E-2</v>
      </c>
      <c r="F606">
        <f t="shared" si="18"/>
        <v>0.32837242775699238</v>
      </c>
      <c r="G606">
        <f t="shared" si="19"/>
        <v>6.0056290684383846E-2</v>
      </c>
    </row>
    <row r="607" spans="4:7" x14ac:dyDescent="0.25">
      <c r="D607">
        <v>379.50640869140625</v>
      </c>
      <c r="E607">
        <v>0.15219061076641083</v>
      </c>
      <c r="F607">
        <f t="shared" si="18"/>
        <v>0.36049978861306364</v>
      </c>
      <c r="G607">
        <f t="shared" si="19"/>
        <v>4.3392713575148435E-2</v>
      </c>
    </row>
    <row r="608" spans="4:7" x14ac:dyDescent="0.25">
      <c r="D608">
        <v>386.40869140625</v>
      </c>
      <c r="E608">
        <v>0.1422107070684433</v>
      </c>
      <c r="F608">
        <f t="shared" si="18"/>
        <v>0.37102936533571018</v>
      </c>
      <c r="G608">
        <f t="shared" si="19"/>
        <v>5.2357978371232267E-2</v>
      </c>
    </row>
    <row r="609" spans="4:7" x14ac:dyDescent="0.25">
      <c r="D609">
        <v>395.18133544921875</v>
      </c>
      <c r="E609">
        <v>0.13202880322933197</v>
      </c>
      <c r="F609">
        <f t="shared" si="18"/>
        <v>0.38440107387950739</v>
      </c>
      <c r="G609">
        <f t="shared" si="19"/>
        <v>6.36917629931254E-2</v>
      </c>
    </row>
    <row r="610" spans="4:7" x14ac:dyDescent="0.25">
      <c r="D610">
        <v>419.296630859375</v>
      </c>
      <c r="E610">
        <v>0.10449644178152084</v>
      </c>
      <c r="F610">
        <f t="shared" si="18"/>
        <v>0.42109464843615285</v>
      </c>
      <c r="G610">
        <f t="shared" si="19"/>
        <v>0.10023442445692908</v>
      </c>
    </row>
    <row r="611" spans="4:7" x14ac:dyDescent="0.25">
      <c r="D611">
        <v>476.9998779296875</v>
      </c>
      <c r="E611">
        <v>7.5652502477169037E-2</v>
      </c>
      <c r="F611">
        <f t="shared" si="18"/>
        <v>0.50851445787843552</v>
      </c>
      <c r="G611">
        <f t="shared" si="19"/>
        <v>0.18736947243380803</v>
      </c>
    </row>
    <row r="612" spans="4:7" x14ac:dyDescent="0.25">
      <c r="D612">
        <v>496.39801025390625</v>
      </c>
      <c r="E612">
        <v>0.11447076499462128</v>
      </c>
      <c r="F612">
        <f t="shared" si="18"/>
        <v>0.53778221191577202</v>
      </c>
      <c r="G612">
        <f t="shared" si="19"/>
        <v>0.17919258109447822</v>
      </c>
    </row>
    <row r="613" spans="4:7" x14ac:dyDescent="0.25">
      <c r="D613">
        <v>395.34945678710937</v>
      </c>
      <c r="E613">
        <v>0.17464354634284973</v>
      </c>
      <c r="F613">
        <f t="shared" si="18"/>
        <v>0.38465721119914598</v>
      </c>
      <c r="G613">
        <f t="shared" si="19"/>
        <v>4.410573942637272E-2</v>
      </c>
    </row>
    <row r="614" spans="4:7" x14ac:dyDescent="0.25">
      <c r="D614">
        <v>299.22552490234375</v>
      </c>
      <c r="E614">
        <v>0.14103026688098907</v>
      </c>
      <c r="F614">
        <f t="shared" si="18"/>
        <v>0.23746049396974378</v>
      </c>
      <c r="G614">
        <f t="shared" si="19"/>
        <v>9.2987886963888013E-3</v>
      </c>
    </row>
    <row r="615" spans="4:7" x14ac:dyDescent="0.25">
      <c r="D615">
        <v>220.13230895996094</v>
      </c>
      <c r="E615">
        <v>2.1817367523908615E-2</v>
      </c>
      <c r="F615">
        <f t="shared" si="18"/>
        <v>0.11521037795131228</v>
      </c>
      <c r="G615">
        <f t="shared" si="19"/>
        <v>8.7222543966931302E-3</v>
      </c>
    </row>
    <row r="616" spans="4:7" x14ac:dyDescent="0.25">
      <c r="D616">
        <v>198.34912109375</v>
      </c>
      <c r="E616">
        <v>8.3371512591838837E-2</v>
      </c>
      <c r="F616">
        <f t="shared" si="18"/>
        <v>8.1360387165501535E-2</v>
      </c>
      <c r="G616">
        <f t="shared" si="19"/>
        <v>4.0446254804603915E-6</v>
      </c>
    </row>
    <row r="617" spans="4:7" x14ac:dyDescent="0.25">
      <c r="D617">
        <v>199.30165100097656</v>
      </c>
      <c r="E617">
        <v>0.10711420327425003</v>
      </c>
      <c r="F617">
        <f t="shared" si="18"/>
        <v>8.2842210462709787E-2</v>
      </c>
      <c r="G617">
        <f t="shared" si="19"/>
        <v>5.8912963504346126E-4</v>
      </c>
    </row>
    <row r="618" spans="4:7" x14ac:dyDescent="0.25">
      <c r="D618">
        <v>199.235107421875</v>
      </c>
      <c r="E618">
        <v>5.2122115157544613E-3</v>
      </c>
      <c r="F618">
        <f t="shared" si="18"/>
        <v>8.2738695410586871E-2</v>
      </c>
      <c r="G618">
        <f t="shared" si="19"/>
        <v>6.0103557050957086E-3</v>
      </c>
    </row>
    <row r="619" spans="4:7" x14ac:dyDescent="0.25">
      <c r="D619">
        <v>199.64450073242187</v>
      </c>
      <c r="E619">
        <v>3.8279913496808149E-6</v>
      </c>
      <c r="F619">
        <f t="shared" si="18"/>
        <v>8.3375535182465654E-2</v>
      </c>
      <c r="G619">
        <f t="shared" si="19"/>
        <v>6.9508415599611791E-3</v>
      </c>
    </row>
    <row r="620" spans="4:7" x14ac:dyDescent="0.25">
      <c r="D620">
        <v>198.14129638671875</v>
      </c>
      <c r="E620">
        <v>1.9305282039567828E-3</v>
      </c>
      <c r="F620">
        <f t="shared" si="18"/>
        <v>8.1037060326702104E-2</v>
      </c>
      <c r="G620">
        <f t="shared" si="19"/>
        <v>6.2578434244869377E-3</v>
      </c>
    </row>
    <row r="621" spans="4:7" x14ac:dyDescent="0.25">
      <c r="D621">
        <v>204.22685241699219</v>
      </c>
      <c r="E621">
        <v>9.8417505621910095E-2</v>
      </c>
      <c r="F621">
        <f t="shared" si="18"/>
        <v>9.0501811316974212E-2</v>
      </c>
      <c r="G621">
        <f t="shared" si="19"/>
        <v>6.2658216329194367E-5</v>
      </c>
    </row>
    <row r="622" spans="4:7" x14ac:dyDescent="0.25">
      <c r="D622">
        <v>243.63407897949219</v>
      </c>
      <c r="E622">
        <v>7.2729423642158508E-2</v>
      </c>
      <c r="F622">
        <f t="shared" si="18"/>
        <v>0.15164317520593151</v>
      </c>
      <c r="G622">
        <f t="shared" si="19"/>
        <v>6.2273801858688865E-3</v>
      </c>
    </row>
    <row r="623" spans="4:7" x14ac:dyDescent="0.25">
      <c r="D623">
        <v>304.17648315429687</v>
      </c>
      <c r="E623">
        <v>0.11075488477945328</v>
      </c>
      <c r="F623">
        <f t="shared" si="18"/>
        <v>0.24507879753950768</v>
      </c>
      <c r="G623">
        <f t="shared" si="19"/>
        <v>1.8042913539170705E-2</v>
      </c>
    </row>
    <row r="624" spans="4:7" x14ac:dyDescent="0.25">
      <c r="D624">
        <v>348.31390380859375</v>
      </c>
      <c r="E624">
        <v>8.5312679409980774E-2</v>
      </c>
      <c r="F624">
        <f t="shared" si="18"/>
        <v>0.31281851490227019</v>
      </c>
      <c r="G624">
        <f t="shared" si="19"/>
        <v>5.1758905183044657E-2</v>
      </c>
    </row>
    <row r="625" spans="4:7" x14ac:dyDescent="0.25">
      <c r="D625">
        <v>360.39443969726562</v>
      </c>
      <c r="E625">
        <v>7.9603441059589386E-2</v>
      </c>
      <c r="F625">
        <f t="shared" si="18"/>
        <v>0.3313037397084031</v>
      </c>
      <c r="G625">
        <f t="shared" si="19"/>
        <v>6.3353040339902009E-2</v>
      </c>
    </row>
    <row r="626" spans="4:7" x14ac:dyDescent="0.25">
      <c r="D626">
        <v>395.04803466796875</v>
      </c>
      <c r="E626">
        <v>0.14977167546749115</v>
      </c>
      <c r="F626">
        <f t="shared" si="18"/>
        <v>0.38419798334867572</v>
      </c>
      <c r="G626">
        <f t="shared" si="19"/>
        <v>5.4955693826803938E-2</v>
      </c>
    </row>
    <row r="627" spans="4:7" x14ac:dyDescent="0.25">
      <c r="D627">
        <v>432.74160766601562</v>
      </c>
      <c r="E627">
        <v>0.13711963593959808</v>
      </c>
      <c r="F627">
        <f t="shared" si="18"/>
        <v>0.44151158170374316</v>
      </c>
      <c r="G627">
        <f t="shared" si="19"/>
        <v>9.2654456646082239E-2</v>
      </c>
    </row>
    <row r="628" spans="4:7" x14ac:dyDescent="0.25">
      <c r="D628">
        <v>451.65646362304688</v>
      </c>
      <c r="E628">
        <v>0.16158737242221832</v>
      </c>
      <c r="F628">
        <f t="shared" si="18"/>
        <v>0.47018547421939516</v>
      </c>
      <c r="G628">
        <f t="shared" si="19"/>
        <v>9.5232788432820722E-2</v>
      </c>
    </row>
    <row r="629" spans="4:7" x14ac:dyDescent="0.25">
      <c r="D629">
        <v>491.11044311523437</v>
      </c>
      <c r="E629">
        <v>0.10663179308176041</v>
      </c>
      <c r="F629">
        <f t="shared" si="18"/>
        <v>0.52981035257601228</v>
      </c>
      <c r="G629">
        <f t="shared" si="19"/>
        <v>0.17908009321563007</v>
      </c>
    </row>
    <row r="630" spans="4:7" x14ac:dyDescent="0.25">
      <c r="D630">
        <v>480.09844970703125</v>
      </c>
      <c r="E630">
        <v>0.11685372889041901</v>
      </c>
      <c r="F630">
        <f t="shared" si="18"/>
        <v>0.51319360998508579</v>
      </c>
      <c r="G630">
        <f t="shared" si="19"/>
        <v>0.1570853013461346</v>
      </c>
    </row>
    <row r="631" spans="4:7" x14ac:dyDescent="0.25">
      <c r="D631">
        <v>491.98410034179687</v>
      </c>
      <c r="E631">
        <v>0.11151786148548126</v>
      </c>
      <c r="F631">
        <f t="shared" si="18"/>
        <v>0.53112784059505813</v>
      </c>
      <c r="G631">
        <f t="shared" si="19"/>
        <v>0.17607253456833954</v>
      </c>
    </row>
    <row r="632" spans="4:7" x14ac:dyDescent="0.25">
      <c r="D632">
        <v>493.715087890625</v>
      </c>
      <c r="E632">
        <v>0.12334641814231873</v>
      </c>
      <c r="F632">
        <f t="shared" si="18"/>
        <v>0.533737834117332</v>
      </c>
      <c r="G632">
        <f t="shared" si="19"/>
        <v>0.16842111430597639</v>
      </c>
    </row>
    <row r="633" spans="4:7" x14ac:dyDescent="0.25">
      <c r="D633">
        <v>519.72021484375</v>
      </c>
      <c r="E633">
        <v>0.16162489354610443</v>
      </c>
      <c r="F633">
        <f t="shared" si="18"/>
        <v>0.57289078004080096</v>
      </c>
      <c r="G633">
        <f t="shared" si="19"/>
        <v>0.1691396293942686</v>
      </c>
    </row>
    <row r="634" spans="4:7" x14ac:dyDescent="0.25">
      <c r="D634">
        <v>486.53390502929687</v>
      </c>
      <c r="E634">
        <v>0.18727089464664459</v>
      </c>
      <c r="F634">
        <f t="shared" si="18"/>
        <v>0.52290686610756865</v>
      </c>
      <c r="G634">
        <f t="shared" si="19"/>
        <v>0.11265150533851823</v>
      </c>
    </row>
    <row r="635" spans="4:7" x14ac:dyDescent="0.25">
      <c r="D635">
        <v>473.55801391601562</v>
      </c>
      <c r="E635">
        <v>0.22197765111923218</v>
      </c>
      <c r="F635">
        <f t="shared" si="18"/>
        <v>0.50331509336995417</v>
      </c>
      <c r="G635">
        <f t="shared" si="19"/>
        <v>7.9150756412178336E-2</v>
      </c>
    </row>
    <row r="636" spans="4:7" x14ac:dyDescent="0.25">
      <c r="D636">
        <v>488.36526489257812</v>
      </c>
      <c r="E636">
        <v>0.24690039455890656</v>
      </c>
      <c r="F636">
        <f t="shared" si="18"/>
        <v>0.52566978696328626</v>
      </c>
      <c r="G636">
        <f t="shared" si="19"/>
        <v>7.7712374141507029E-2</v>
      </c>
    </row>
    <row r="637" spans="4:7" x14ac:dyDescent="0.25">
      <c r="D637">
        <v>409.32717895507812</v>
      </c>
      <c r="E637">
        <v>0.21024331450462341</v>
      </c>
      <c r="F637">
        <f t="shared" si="18"/>
        <v>0.4059366405376732</v>
      </c>
      <c r="G637">
        <f t="shared" si="19"/>
        <v>3.8295877853877523E-2</v>
      </c>
    </row>
    <row r="638" spans="4:7" x14ac:dyDescent="0.25">
      <c r="D638">
        <v>276.84640502929687</v>
      </c>
      <c r="E638">
        <v>0.1307823657989502</v>
      </c>
      <c r="F638">
        <f t="shared" si="18"/>
        <v>0.20297448829487941</v>
      </c>
      <c r="G638">
        <f t="shared" si="19"/>
        <v>5.2117025504672485E-3</v>
      </c>
    </row>
    <row r="639" spans="4:7" x14ac:dyDescent="0.25">
      <c r="D639">
        <v>204.22280883789063</v>
      </c>
      <c r="E639">
        <v>0.1469622403383255</v>
      </c>
      <c r="F639">
        <f t="shared" si="18"/>
        <v>9.0495524446685849E-2</v>
      </c>
      <c r="G639">
        <f t="shared" si="19"/>
        <v>3.1884900035871501E-3</v>
      </c>
    </row>
    <row r="640" spans="4:7" x14ac:dyDescent="0.25">
      <c r="D640">
        <v>198.90313720703125</v>
      </c>
      <c r="E640">
        <v>0.142769455909729</v>
      </c>
      <c r="F640">
        <f t="shared" si="18"/>
        <v>8.2222272303356547E-2</v>
      </c>
      <c r="G640">
        <f t="shared" si="19"/>
        <v>3.6659614426637777E-3</v>
      </c>
    </row>
    <row r="641" spans="4:7" x14ac:dyDescent="0.25">
      <c r="D641">
        <v>199.66819763183594</v>
      </c>
      <c r="E641">
        <v>3.2859064638614655E-2</v>
      </c>
      <c r="F641">
        <f t="shared" si="18"/>
        <v>8.341239650943244E-2</v>
      </c>
      <c r="G641">
        <f t="shared" si="19"/>
        <v>2.5556393632410412E-3</v>
      </c>
    </row>
    <row r="642" spans="4:7" x14ac:dyDescent="0.25">
      <c r="D642">
        <v>199.55888366699219</v>
      </c>
      <c r="E642">
        <v>0.10460530966520309</v>
      </c>
      <c r="F642">
        <f t="shared" si="18"/>
        <v>8.3242354173338029E-2</v>
      </c>
      <c r="G642">
        <f t="shared" si="19"/>
        <v>4.5637586734740778E-4</v>
      </c>
    </row>
    <row r="643" spans="4:7" x14ac:dyDescent="0.25">
      <c r="D643">
        <v>199.95762634277344</v>
      </c>
      <c r="E643">
        <v>0.16390596330165863</v>
      </c>
      <c r="F643">
        <f t="shared" si="18"/>
        <v>8.386260514756394E-2</v>
      </c>
      <c r="G643">
        <f t="shared" si="19"/>
        <v>6.4069391845846769E-3</v>
      </c>
    </row>
    <row r="644" spans="4:7" x14ac:dyDescent="0.25">
      <c r="D644">
        <v>201.4462890625</v>
      </c>
      <c r="E644">
        <v>8.3566129207611084E-2</v>
      </c>
      <c r="F644">
        <f t="shared" si="18"/>
        <v>8.6178012922914604E-2</v>
      </c>
      <c r="G644">
        <f t="shared" si="19"/>
        <v>6.8219365422677196E-6</v>
      </c>
    </row>
    <row r="645" spans="4:7" x14ac:dyDescent="0.25">
      <c r="D645">
        <v>204.28628540039062</v>
      </c>
      <c r="E645">
        <v>3.5236958414316177E-2</v>
      </c>
      <c r="F645">
        <f t="shared" si="18"/>
        <v>9.0594216136466343E-2</v>
      </c>
      <c r="G645">
        <f t="shared" si="19"/>
        <v>3.0644259825165542E-3</v>
      </c>
    </row>
    <row r="646" spans="4:7" x14ac:dyDescent="0.25">
      <c r="D646">
        <v>241.76568603515625</v>
      </c>
      <c r="E646">
        <v>9.0568922460079193E-2</v>
      </c>
      <c r="F646">
        <f t="shared" si="18"/>
        <v>0.1487500931794461</v>
      </c>
      <c r="G646">
        <f t="shared" si="19"/>
        <v>3.3850486262761168E-3</v>
      </c>
    </row>
    <row r="647" spans="4:7" x14ac:dyDescent="0.25">
      <c r="D647">
        <v>290.60736083984375</v>
      </c>
      <c r="E647">
        <v>0.14521165192127228</v>
      </c>
      <c r="F647">
        <f t="shared" si="18"/>
        <v>0.22418969848110137</v>
      </c>
      <c r="G647">
        <f t="shared" si="19"/>
        <v>6.2375318384065327E-3</v>
      </c>
    </row>
    <row r="648" spans="4:7" x14ac:dyDescent="0.25">
      <c r="D648">
        <v>335.36190795898437</v>
      </c>
      <c r="E648">
        <v>0.13108901679515839</v>
      </c>
      <c r="F648">
        <f t="shared" si="18"/>
        <v>0.29297342845018548</v>
      </c>
      <c r="G648">
        <f t="shared" si="19"/>
        <v>2.6206562736894271E-2</v>
      </c>
    </row>
    <row r="649" spans="4:7" x14ac:dyDescent="0.25">
      <c r="D649">
        <v>374.78567504882812</v>
      </c>
      <c r="E649">
        <v>0.14818748831748962</v>
      </c>
      <c r="F649">
        <f t="shared" si="18"/>
        <v>0.35329376097302578</v>
      </c>
      <c r="G649">
        <f t="shared" si="19"/>
        <v>4.2068583082647139E-2</v>
      </c>
    </row>
    <row r="650" spans="4:7" x14ac:dyDescent="0.25">
      <c r="D650">
        <v>423.40969848632812</v>
      </c>
      <c r="E650">
        <v>0.10897153615951538</v>
      </c>
      <c r="F650">
        <f t="shared" si="18"/>
        <v>0.42734366465122875</v>
      </c>
      <c r="G650">
        <f t="shared" si="19"/>
        <v>0.10136081220034404</v>
      </c>
    </row>
    <row r="651" spans="4:7" x14ac:dyDescent="0.25">
      <c r="D651">
        <v>418.64080810546875</v>
      </c>
      <c r="E651">
        <v>0.1134570837020874</v>
      </c>
      <c r="F651">
        <f t="shared" si="18"/>
        <v>0.42009799918272783</v>
      </c>
      <c r="G651">
        <f t="shared" si="19"/>
        <v>9.4028651046805273E-2</v>
      </c>
    </row>
    <row r="652" spans="4:7" x14ac:dyDescent="0.25">
      <c r="D652">
        <v>446.80142211914062</v>
      </c>
      <c r="E652">
        <v>0.13679955899715424</v>
      </c>
      <c r="F652">
        <f t="shared" si="18"/>
        <v>0.46283099392035432</v>
      </c>
      <c r="G652">
        <f t="shared" si="19"/>
        <v>0.10629649655808085</v>
      </c>
    </row>
    <row r="653" spans="4:7" x14ac:dyDescent="0.25">
      <c r="D653">
        <v>522.1121826171875</v>
      </c>
      <c r="E653">
        <v>0.21702361106872559</v>
      </c>
      <c r="F653">
        <f t="shared" si="18"/>
        <v>0.57648666046053521</v>
      </c>
      <c r="G653">
        <f t="shared" si="19"/>
        <v>0.12921368387805857</v>
      </c>
    </row>
    <row r="654" spans="4:7" x14ac:dyDescent="0.25">
      <c r="D654">
        <v>532.33026123046875</v>
      </c>
      <c r="E654">
        <v>0.1956312358379364</v>
      </c>
      <c r="F654">
        <f t="shared" si="18"/>
        <v>0.59183735865845932</v>
      </c>
      <c r="G654">
        <f t="shared" si="19"/>
        <v>0.15697929176047129</v>
      </c>
    </row>
    <row r="655" spans="4:7" x14ac:dyDescent="0.25">
      <c r="D655">
        <v>537.34326171875</v>
      </c>
      <c r="E655">
        <v>0.3612094521522522</v>
      </c>
      <c r="F655">
        <f t="shared" si="18"/>
        <v>0.59936233410310003</v>
      </c>
      <c r="G655">
        <f t="shared" si="19"/>
        <v>5.6716795181494459E-2</v>
      </c>
    </row>
    <row r="656" spans="4:7" x14ac:dyDescent="0.25">
      <c r="D656">
        <v>538.87933349609375</v>
      </c>
      <c r="E656">
        <v>0.44755822420120239</v>
      </c>
      <c r="F656">
        <f t="shared" ref="F656:F719" si="20">($B$3^$D656)*$B$2 + $B$4</f>
        <v>0.60166731691385245</v>
      </c>
      <c r="G656">
        <f t="shared" ref="G656:G719" si="21">(F656-E656)^2</f>
        <v>2.3749612456716168E-2</v>
      </c>
    </row>
    <row r="657" spans="4:7" x14ac:dyDescent="0.25">
      <c r="D657">
        <v>542.7025146484375</v>
      </c>
      <c r="E657">
        <v>0.56758755445480347</v>
      </c>
      <c r="F657">
        <f t="shared" si="20"/>
        <v>0.60740263312418641</v>
      </c>
      <c r="G657">
        <f t="shared" si="21"/>
        <v>1.5852404894491526E-3</v>
      </c>
    </row>
    <row r="658" spans="4:7" x14ac:dyDescent="0.25">
      <c r="D658">
        <v>536.9327392578125</v>
      </c>
      <c r="E658">
        <v>0.4894886314868927</v>
      </c>
      <c r="F658">
        <f t="shared" si="20"/>
        <v>0.5987462527952303</v>
      </c>
      <c r="G658">
        <f t="shared" si="21"/>
        <v>1.1937227813956107E-2</v>
      </c>
    </row>
    <row r="659" spans="4:7" x14ac:dyDescent="0.25">
      <c r="D659">
        <v>511.166015625</v>
      </c>
      <c r="E659">
        <v>0.43862584233283997</v>
      </c>
      <c r="F659">
        <f t="shared" si="20"/>
        <v>0.5600236428556542</v>
      </c>
      <c r="G659">
        <f t="shared" si="21"/>
        <v>1.4737425971776996E-2</v>
      </c>
    </row>
    <row r="660" spans="4:7" x14ac:dyDescent="0.25">
      <c r="D660">
        <v>505.7064208984375</v>
      </c>
      <c r="E660">
        <v>0.33097359538078308</v>
      </c>
      <c r="F660">
        <f t="shared" si="20"/>
        <v>0.55180525923074342</v>
      </c>
      <c r="G660">
        <f t="shared" si="21"/>
        <v>4.8766623758741877E-2</v>
      </c>
    </row>
    <row r="661" spans="4:7" x14ac:dyDescent="0.25">
      <c r="D661">
        <v>412.6470947265625</v>
      </c>
      <c r="E661">
        <v>0.2714160680770874</v>
      </c>
      <c r="F661">
        <f t="shared" si="20"/>
        <v>0.41098617530739823</v>
      </c>
      <c r="G661">
        <f t="shared" si="21"/>
        <v>1.9479814832280461E-2</v>
      </c>
    </row>
    <row r="662" spans="4:7" x14ac:dyDescent="0.25">
      <c r="D662">
        <v>332.70809936523437</v>
      </c>
      <c r="E662">
        <v>0.15344363451004028</v>
      </c>
      <c r="F662">
        <f t="shared" si="20"/>
        <v>0.2889038816435292</v>
      </c>
      <c r="G662">
        <f t="shared" si="21"/>
        <v>1.8349478553465894E-2</v>
      </c>
    </row>
    <row r="663" spans="4:7" x14ac:dyDescent="0.25">
      <c r="D663">
        <v>240.14573669433594</v>
      </c>
      <c r="E663">
        <v>8.2763634622097015E-2</v>
      </c>
      <c r="F663">
        <f t="shared" si="20"/>
        <v>0.14624124446512532</v>
      </c>
      <c r="G663">
        <f t="shared" si="21"/>
        <v>4.0294069513837237E-3</v>
      </c>
    </row>
    <row r="664" spans="4:7" x14ac:dyDescent="0.25">
      <c r="D664">
        <v>198.81549072265625</v>
      </c>
      <c r="E664">
        <v>2.1156152710318565E-2</v>
      </c>
      <c r="F664">
        <f t="shared" si="20"/>
        <v>8.2085923687872153E-2</v>
      </c>
      <c r="G664">
        <f t="shared" si="21"/>
        <v>3.7124369913771314E-3</v>
      </c>
    </row>
    <row r="665" spans="4:7" x14ac:dyDescent="0.25">
      <c r="D665">
        <v>198.01542663574219</v>
      </c>
      <c r="E665">
        <v>0.11070162057876587</v>
      </c>
      <c r="F665">
        <f t="shared" si="20"/>
        <v>8.0841232838283261E-2</v>
      </c>
      <c r="G665">
        <f t="shared" si="21"/>
        <v>8.9164275601196408E-4</v>
      </c>
    </row>
    <row r="666" spans="4:7" x14ac:dyDescent="0.25">
      <c r="D666">
        <v>199.6998291015625</v>
      </c>
      <c r="E666">
        <v>9.6436873078346252E-2</v>
      </c>
      <c r="F666">
        <f t="shared" si="20"/>
        <v>8.34616001836892E-2</v>
      </c>
      <c r="G666">
        <f t="shared" si="21"/>
        <v>1.6835770669082202E-4</v>
      </c>
    </row>
    <row r="667" spans="4:7" x14ac:dyDescent="0.25">
      <c r="D667">
        <v>199.32203674316406</v>
      </c>
      <c r="E667">
        <v>0.14149504899978638</v>
      </c>
      <c r="F667">
        <f t="shared" si="20"/>
        <v>8.2873922334009364E-2</v>
      </c>
      <c r="G667">
        <f t="shared" si="21"/>
        <v>3.4364364915650727E-3</v>
      </c>
    </row>
    <row r="668" spans="4:7" x14ac:dyDescent="0.25">
      <c r="D668">
        <v>203.11050415039062</v>
      </c>
      <c r="E668">
        <v>9.8169326782226563E-2</v>
      </c>
      <c r="F668">
        <f t="shared" si="20"/>
        <v>8.8766034308381592E-2</v>
      </c>
      <c r="G668">
        <f t="shared" si="21"/>
        <v>8.842190934866947E-5</v>
      </c>
    </row>
    <row r="669" spans="4:7" x14ac:dyDescent="0.25">
      <c r="D669">
        <v>235.76077270507812</v>
      </c>
      <c r="E669">
        <v>0.14834585785865784</v>
      </c>
      <c r="F669">
        <f t="shared" si="20"/>
        <v>0.13944799333276414</v>
      </c>
      <c r="G669">
        <f t="shared" si="21"/>
        <v>7.9171993121157432E-5</v>
      </c>
    </row>
    <row r="670" spans="4:7" x14ac:dyDescent="0.25">
      <c r="D670">
        <v>271.63601684570312</v>
      </c>
      <c r="E670">
        <v>0.1258709579706192</v>
      </c>
      <c r="F670">
        <f t="shared" si="20"/>
        <v>0.19493355148298441</v>
      </c>
      <c r="G670">
        <f t="shared" si="21"/>
        <v>4.7696418226541894E-3</v>
      </c>
    </row>
    <row r="671" spans="4:7" x14ac:dyDescent="0.25">
      <c r="D671">
        <v>276.7532958984375</v>
      </c>
      <c r="E671">
        <v>9.508197009563446E-2</v>
      </c>
      <c r="F671">
        <f t="shared" si="20"/>
        <v>0.20283083660871704</v>
      </c>
      <c r="G671">
        <f t="shared" si="21"/>
        <v>1.1609818234854087E-2</v>
      </c>
    </row>
    <row r="672" spans="4:7" x14ac:dyDescent="0.25">
      <c r="D672">
        <v>359.942626953125</v>
      </c>
      <c r="E672">
        <v>0.10879206657409668</v>
      </c>
      <c r="F672">
        <f t="shared" si="20"/>
        <v>0.33061281839541579</v>
      </c>
      <c r="G672">
        <f t="shared" si="21"/>
        <v>4.9204445938575245E-2</v>
      </c>
    </row>
    <row r="673" spans="4:7" x14ac:dyDescent="0.25">
      <c r="D673">
        <v>393.97354125976562</v>
      </c>
      <c r="E673">
        <v>0.1398879736661911</v>
      </c>
      <c r="F673">
        <f t="shared" si="20"/>
        <v>0.38256083282268172</v>
      </c>
      <c r="G673">
        <f t="shared" si="21"/>
        <v>5.8890116571185931E-2</v>
      </c>
    </row>
    <row r="674" spans="4:7" x14ac:dyDescent="0.25">
      <c r="D674">
        <v>433.04244995117187</v>
      </c>
      <c r="E674">
        <v>0.18904019892215729</v>
      </c>
      <c r="F674">
        <f t="shared" si="20"/>
        <v>0.44196809353419297</v>
      </c>
      <c r="G674">
        <f t="shared" si="21"/>
        <v>6.3972519872877026E-2</v>
      </c>
    </row>
    <row r="675" spans="4:7" x14ac:dyDescent="0.25">
      <c r="D675">
        <v>472.49090576171875</v>
      </c>
      <c r="E675">
        <v>0.25053733587265015</v>
      </c>
      <c r="F675">
        <f t="shared" si="20"/>
        <v>0.50170270720743027</v>
      </c>
      <c r="G675">
        <f t="shared" si="21"/>
        <v>6.308404375773799E-2</v>
      </c>
    </row>
    <row r="676" spans="4:7" x14ac:dyDescent="0.25">
      <c r="D676">
        <v>523.787109375</v>
      </c>
      <c r="E676">
        <v>0.29305237531661987</v>
      </c>
      <c r="F676">
        <f t="shared" si="20"/>
        <v>0.57900405839690627</v>
      </c>
      <c r="G676">
        <f t="shared" si="21"/>
        <v>8.176836505644855E-2</v>
      </c>
    </row>
    <row r="677" spans="4:7" x14ac:dyDescent="0.25">
      <c r="D677">
        <v>540.670166015625</v>
      </c>
      <c r="E677">
        <v>0.53323030471801758</v>
      </c>
      <c r="F677">
        <f t="shared" si="20"/>
        <v>0.6043541109005055</v>
      </c>
      <c r="G677">
        <f t="shared" si="21"/>
        <v>5.0585958058841076E-3</v>
      </c>
    </row>
    <row r="678" spans="4:7" x14ac:dyDescent="0.25">
      <c r="D678">
        <v>533.3172607421875</v>
      </c>
      <c r="E678">
        <v>0.56683081388473511</v>
      </c>
      <c r="F678">
        <f t="shared" si="20"/>
        <v>0.59331925284471509</v>
      </c>
      <c r="G678">
        <f t="shared" si="21"/>
        <v>7.0163739853658564E-4</v>
      </c>
    </row>
    <row r="679" spans="4:7" x14ac:dyDescent="0.25">
      <c r="D679">
        <v>538.6427001953125</v>
      </c>
      <c r="E679">
        <v>0.71813309192657471</v>
      </c>
      <c r="F679">
        <f t="shared" si="20"/>
        <v>0.6013122566666933</v>
      </c>
      <c r="G679">
        <f t="shared" si="21"/>
        <v>1.3647107550816351E-2</v>
      </c>
    </row>
    <row r="680" spans="4:7" x14ac:dyDescent="0.25">
      <c r="D680">
        <v>536.97808837890625</v>
      </c>
      <c r="E680">
        <v>0.70869624614715576</v>
      </c>
      <c r="F680">
        <f t="shared" si="20"/>
        <v>0.5988143106743955</v>
      </c>
      <c r="G680">
        <f t="shared" si="21"/>
        <v>1.207403974323985E-2</v>
      </c>
    </row>
    <row r="681" spans="4:7" x14ac:dyDescent="0.25">
      <c r="D681">
        <v>527.6282958984375</v>
      </c>
      <c r="E681">
        <v>0.74748390913009644</v>
      </c>
      <c r="F681">
        <f t="shared" si="20"/>
        <v>0.58477563064822213</v>
      </c>
      <c r="G681">
        <f t="shared" si="21"/>
        <v>2.6473983886535161E-2</v>
      </c>
    </row>
    <row r="682" spans="4:7" x14ac:dyDescent="0.25">
      <c r="D682">
        <v>489.24887084960937</v>
      </c>
      <c r="E682">
        <v>0.6374509334564209</v>
      </c>
      <c r="F682">
        <f t="shared" si="20"/>
        <v>0.52700266596255751</v>
      </c>
      <c r="G682">
        <f t="shared" si="21"/>
        <v>1.2198819792395999E-2</v>
      </c>
    </row>
    <row r="683" spans="4:7" x14ac:dyDescent="0.25">
      <c r="D683">
        <v>484.00799560546875</v>
      </c>
      <c r="E683">
        <v>0.56052130460739136</v>
      </c>
      <c r="F683">
        <f t="shared" si="20"/>
        <v>0.51909521541983672</v>
      </c>
      <c r="G683">
        <f t="shared" si="21"/>
        <v>1.7161208653752313E-3</v>
      </c>
    </row>
    <row r="684" spans="4:7" x14ac:dyDescent="0.25">
      <c r="D684">
        <v>496.02899169921875</v>
      </c>
      <c r="E684">
        <v>0.49465101957321167</v>
      </c>
      <c r="F684">
        <f t="shared" si="20"/>
        <v>0.53722600240750928</v>
      </c>
      <c r="G684">
        <f t="shared" si="21"/>
        <v>1.8126291633407366E-3</v>
      </c>
    </row>
    <row r="685" spans="4:7" x14ac:dyDescent="0.25">
      <c r="D685">
        <v>425.08978271484375</v>
      </c>
      <c r="E685">
        <v>0.46279957890510559</v>
      </c>
      <c r="F685">
        <f t="shared" si="20"/>
        <v>0.42989544416191094</v>
      </c>
      <c r="G685">
        <f t="shared" si="21"/>
        <v>1.0826820831983091E-3</v>
      </c>
    </row>
    <row r="686" spans="4:7" x14ac:dyDescent="0.25">
      <c r="D686">
        <v>355.58981323242187</v>
      </c>
      <c r="E686">
        <v>0.30331730842590332</v>
      </c>
      <c r="F686">
        <f t="shared" si="20"/>
        <v>0.32395470648386038</v>
      </c>
      <c r="G686">
        <f t="shared" si="21"/>
        <v>4.259021986025697E-4</v>
      </c>
    </row>
    <row r="687" spans="4:7" x14ac:dyDescent="0.25">
      <c r="D687">
        <v>302.73544311523437</v>
      </c>
      <c r="E687">
        <v>0.16906499862670898</v>
      </c>
      <c r="F687">
        <f t="shared" si="20"/>
        <v>0.24286180596149975</v>
      </c>
      <c r="G687">
        <f t="shared" si="21"/>
        <v>5.4459687728082287E-3</v>
      </c>
    </row>
    <row r="688" spans="4:7" x14ac:dyDescent="0.25">
      <c r="D688">
        <v>250.20175170898437</v>
      </c>
      <c r="E688">
        <v>8.6907200515270233E-2</v>
      </c>
      <c r="F688">
        <f t="shared" si="20"/>
        <v>0.16180822086296764</v>
      </c>
      <c r="G688">
        <f t="shared" si="21"/>
        <v>5.6101628491261818E-3</v>
      </c>
    </row>
    <row r="689" spans="4:7" x14ac:dyDescent="0.25">
      <c r="D689">
        <v>200.01438903808594</v>
      </c>
      <c r="E689">
        <v>7.293536514043808E-2</v>
      </c>
      <c r="F689">
        <f t="shared" si="20"/>
        <v>8.3950898342491698E-2</v>
      </c>
      <c r="G689">
        <f t="shared" si="21"/>
        <v>1.2134197172554563E-4</v>
      </c>
    </row>
    <row r="690" spans="4:7" x14ac:dyDescent="0.25">
      <c r="D690">
        <v>199.04814147949219</v>
      </c>
      <c r="E690">
        <v>0.10614688694477081</v>
      </c>
      <c r="F690">
        <f t="shared" si="20"/>
        <v>8.2447847664198548E-2</v>
      </c>
      <c r="G690">
        <f t="shared" si="21"/>
        <v>5.6164446282210717E-4</v>
      </c>
    </row>
    <row r="691" spans="4:7" x14ac:dyDescent="0.25">
      <c r="D691">
        <v>199.51182556152344</v>
      </c>
      <c r="E691">
        <v>0.10270190238952637</v>
      </c>
      <c r="F691">
        <f t="shared" si="20"/>
        <v>8.3169152760367737E-2</v>
      </c>
      <c r="G691">
        <f t="shared" si="21"/>
        <v>3.8152830807539658E-4</v>
      </c>
    </row>
    <row r="692" spans="4:7" x14ac:dyDescent="0.25">
      <c r="D692">
        <v>200.45793151855469</v>
      </c>
      <c r="E692">
        <v>0.11418218910694122</v>
      </c>
      <c r="F692">
        <f t="shared" si="20"/>
        <v>8.464080112531569E-2</v>
      </c>
      <c r="G692">
        <f t="shared" si="21"/>
        <v>8.7269360388092954E-4</v>
      </c>
    </row>
    <row r="693" spans="4:7" x14ac:dyDescent="0.25">
      <c r="D693">
        <v>200.30026245117187</v>
      </c>
      <c r="E693">
        <v>5.0734512507915497E-2</v>
      </c>
      <c r="F693">
        <f t="shared" si="20"/>
        <v>8.4395560408680126E-2</v>
      </c>
      <c r="G693">
        <f t="shared" si="21"/>
        <v>1.1330661457775709E-3</v>
      </c>
    </row>
    <row r="694" spans="4:7" x14ac:dyDescent="0.25">
      <c r="D694">
        <v>203.195556640625</v>
      </c>
      <c r="E694">
        <v>1.5931772068142891E-2</v>
      </c>
      <c r="F694">
        <f t="shared" si="20"/>
        <v>8.8898287166177425E-2</v>
      </c>
      <c r="G694">
        <f t="shared" si="21"/>
        <v>5.3241123255517017E-3</v>
      </c>
    </row>
    <row r="695" spans="4:7" x14ac:dyDescent="0.25">
      <c r="D695">
        <v>205.37225341796875</v>
      </c>
      <c r="E695">
        <v>8.7414704263210297E-2</v>
      </c>
      <c r="F695">
        <f t="shared" si="20"/>
        <v>9.2282547510185609E-2</v>
      </c>
      <c r="G695">
        <f t="shared" si="21"/>
        <v>2.3695897877123149E-5</v>
      </c>
    </row>
    <row r="696" spans="4:7" x14ac:dyDescent="0.25">
      <c r="D696">
        <v>272.8031005859375</v>
      </c>
      <c r="E696">
        <v>0.18050199747085571</v>
      </c>
      <c r="F696">
        <f t="shared" si="20"/>
        <v>0.19673504167853118</v>
      </c>
      <c r="G696">
        <f t="shared" si="21"/>
        <v>2.6351172424834588E-4</v>
      </c>
    </row>
    <row r="697" spans="4:7" x14ac:dyDescent="0.25">
      <c r="D697">
        <v>355.40093994140625</v>
      </c>
      <c r="E697">
        <v>0.10590466111898422</v>
      </c>
      <c r="F697">
        <f t="shared" si="20"/>
        <v>0.32366573407648858</v>
      </c>
      <c r="G697">
        <f t="shared" si="21"/>
        <v>4.7419884895603531E-2</v>
      </c>
    </row>
    <row r="698" spans="4:7" x14ac:dyDescent="0.25">
      <c r="D698">
        <v>414.47055053710937</v>
      </c>
      <c r="E698">
        <v>0.13999247550964355</v>
      </c>
      <c r="F698">
        <f t="shared" si="20"/>
        <v>0.41375886222098579</v>
      </c>
      <c r="G698">
        <f t="shared" si="21"/>
        <v>7.4948034492984178E-2</v>
      </c>
    </row>
    <row r="699" spans="4:7" x14ac:dyDescent="0.25">
      <c r="D699">
        <v>473.13165283203125</v>
      </c>
      <c r="E699">
        <v>0.20487219095230103</v>
      </c>
      <c r="F699">
        <f t="shared" si="20"/>
        <v>0.5026708894061791</v>
      </c>
      <c r="G699">
        <f t="shared" si="21"/>
        <v>8.8684064800823803E-2</v>
      </c>
    </row>
    <row r="700" spans="4:7" x14ac:dyDescent="0.25">
      <c r="D700">
        <v>505.29873657226563</v>
      </c>
      <c r="E700">
        <v>0.32063791155815125</v>
      </c>
      <c r="F700">
        <f t="shared" si="20"/>
        <v>0.5511913764787586</v>
      </c>
      <c r="G700">
        <f t="shared" si="21"/>
        <v>5.3154900186897724E-2</v>
      </c>
    </row>
    <row r="701" spans="4:7" x14ac:dyDescent="0.25">
      <c r="D701">
        <v>508.71554565429687</v>
      </c>
      <c r="E701">
        <v>0.43254455924034119</v>
      </c>
      <c r="F701">
        <f t="shared" si="20"/>
        <v>0.55633551530167935</v>
      </c>
      <c r="G701">
        <f t="shared" si="21"/>
        <v>1.5324200802580156E-2</v>
      </c>
    </row>
    <row r="702" spans="4:7" x14ac:dyDescent="0.25">
      <c r="D702">
        <v>536.887939453125</v>
      </c>
      <c r="E702">
        <v>0.3821449875831604</v>
      </c>
      <c r="F702">
        <f t="shared" si="20"/>
        <v>0.59867901898280174</v>
      </c>
      <c r="G702">
        <f t="shared" si="21"/>
        <v>4.6886986754180862E-2</v>
      </c>
    </row>
    <row r="703" spans="4:7" x14ac:dyDescent="0.25">
      <c r="D703">
        <v>536.20306396484375</v>
      </c>
      <c r="E703">
        <v>0.56243884563446045</v>
      </c>
      <c r="F703">
        <f t="shared" si="20"/>
        <v>0.59765114450684464</v>
      </c>
      <c r="G703">
        <f t="shared" si="21"/>
        <v>1.2399059918781093E-3</v>
      </c>
    </row>
    <row r="704" spans="4:7" x14ac:dyDescent="0.25">
      <c r="D704">
        <v>533.0928955078125</v>
      </c>
      <c r="E704">
        <v>0.55421757698059082</v>
      </c>
      <c r="F704">
        <f t="shared" si="20"/>
        <v>0.59298240155241011</v>
      </c>
      <c r="G704">
        <f t="shared" si="21"/>
        <v>1.5027116240839246E-3</v>
      </c>
    </row>
    <row r="705" spans="4:7" x14ac:dyDescent="0.25">
      <c r="D705">
        <v>518.97381591796875</v>
      </c>
      <c r="E705">
        <v>0.60952192544937134</v>
      </c>
      <c r="F705">
        <f t="shared" si="20"/>
        <v>0.57176852037204995</v>
      </c>
      <c r="G705">
        <f t="shared" si="21"/>
        <v>1.4253195949323165E-3</v>
      </c>
    </row>
    <row r="706" spans="4:7" x14ac:dyDescent="0.25">
      <c r="D706">
        <v>526.44097900390625</v>
      </c>
      <c r="E706">
        <v>0.58986693620681763</v>
      </c>
      <c r="F706">
        <f t="shared" si="20"/>
        <v>0.58299188004499847</v>
      </c>
      <c r="G706">
        <f t="shared" si="21"/>
        <v>4.7266397228167593E-5</v>
      </c>
    </row>
    <row r="707" spans="4:7" x14ac:dyDescent="0.25">
      <c r="D707">
        <v>492.77777099609375</v>
      </c>
      <c r="E707">
        <v>0.6280210018157959</v>
      </c>
      <c r="F707">
        <f t="shared" si="20"/>
        <v>0.53232460163163964</v>
      </c>
      <c r="G707">
        <f t="shared" si="21"/>
        <v>9.1578010082061824E-3</v>
      </c>
    </row>
    <row r="708" spans="4:7" x14ac:dyDescent="0.25">
      <c r="D708">
        <v>500.09091186523437</v>
      </c>
      <c r="E708">
        <v>0.49575603008270264</v>
      </c>
      <c r="F708">
        <f t="shared" si="20"/>
        <v>0.54334719943696186</v>
      </c>
      <c r="G708">
        <f t="shared" si="21"/>
        <v>2.264919400505782E-3</v>
      </c>
    </row>
    <row r="709" spans="4:7" x14ac:dyDescent="0.25">
      <c r="D709">
        <v>428.73715209960937</v>
      </c>
      <c r="E709">
        <v>0.42045962810516357</v>
      </c>
      <c r="F709">
        <f t="shared" si="20"/>
        <v>0.43543364731454659</v>
      </c>
      <c r="G709">
        <f t="shared" si="21"/>
        <v>2.2422125128297157E-4</v>
      </c>
    </row>
    <row r="710" spans="4:7" x14ac:dyDescent="0.25">
      <c r="D710">
        <v>364.25765991210937</v>
      </c>
      <c r="E710">
        <v>0.24307791888713837</v>
      </c>
      <c r="F710">
        <f t="shared" si="20"/>
        <v>0.33721010072133595</v>
      </c>
      <c r="G710">
        <f t="shared" si="21"/>
        <v>8.8608676568664377E-3</v>
      </c>
    </row>
    <row r="711" spans="4:7" x14ac:dyDescent="0.25">
      <c r="D711">
        <v>330.587646484375</v>
      </c>
      <c r="E711">
        <v>0.14829808473587036</v>
      </c>
      <c r="F711">
        <f t="shared" si="20"/>
        <v>0.28565139689410479</v>
      </c>
      <c r="G711">
        <f t="shared" si="21"/>
        <v>1.886593236083739E-2</v>
      </c>
    </row>
    <row r="712" spans="4:7" x14ac:dyDescent="0.25">
      <c r="D712">
        <v>294.30929565429687</v>
      </c>
      <c r="E712">
        <v>0.12333949655294418</v>
      </c>
      <c r="F712">
        <f t="shared" si="20"/>
        <v>0.22989166183427123</v>
      </c>
      <c r="G712">
        <f t="shared" si="21"/>
        <v>1.1353363926139238E-2</v>
      </c>
    </row>
    <row r="713" spans="4:7" x14ac:dyDescent="0.25">
      <c r="D713">
        <v>227.23994445800781</v>
      </c>
      <c r="E713">
        <v>0.11897510290145874</v>
      </c>
      <c r="F713">
        <f t="shared" si="20"/>
        <v>0.12623834274547718</v>
      </c>
      <c r="G713">
        <f t="shared" si="21"/>
        <v>5.275465303173706E-5</v>
      </c>
    </row>
    <row r="714" spans="4:7" x14ac:dyDescent="0.25">
      <c r="D714">
        <v>196.08642578125</v>
      </c>
      <c r="E714">
        <v>5.2343349903821945E-2</v>
      </c>
      <c r="F714">
        <f t="shared" si="20"/>
        <v>7.7839775818887347E-2</v>
      </c>
      <c r="G714">
        <f t="shared" si="21"/>
        <v>6.5006773444241861E-4</v>
      </c>
    </row>
    <row r="715" spans="4:7" x14ac:dyDescent="0.25">
      <c r="D715">
        <v>198.82612609863281</v>
      </c>
      <c r="E715">
        <v>9.1189153492450714E-2</v>
      </c>
      <c r="F715">
        <f t="shared" si="20"/>
        <v>8.2102468843503473E-2</v>
      </c>
      <c r="G715">
        <f t="shared" si="21"/>
        <v>8.2567837909413441E-5</v>
      </c>
    </row>
    <row r="716" spans="4:7" x14ac:dyDescent="0.25">
      <c r="D716">
        <v>199.41305541992187</v>
      </c>
      <c r="E716">
        <v>2.7647215873003006E-2</v>
      </c>
      <c r="F716">
        <f t="shared" si="20"/>
        <v>8.3015509304349422E-2</v>
      </c>
      <c r="G716">
        <f t="shared" si="21"/>
        <v>3.0656479174996786E-3</v>
      </c>
    </row>
    <row r="717" spans="4:7" x14ac:dyDescent="0.25">
      <c r="D717">
        <v>199.48020935058594</v>
      </c>
      <c r="E717">
        <v>0.12224253267049789</v>
      </c>
      <c r="F717">
        <f t="shared" si="20"/>
        <v>8.3119971838888418E-2</v>
      </c>
      <c r="G717">
        <f t="shared" si="21"/>
        <v>1.530574766022984E-3</v>
      </c>
    </row>
    <row r="718" spans="4:7" x14ac:dyDescent="0.25">
      <c r="D718">
        <v>204.8045654296875</v>
      </c>
      <c r="E718">
        <v>0.15470710396766663</v>
      </c>
      <c r="F718">
        <f t="shared" si="20"/>
        <v>9.1399999381225783E-2</v>
      </c>
      <c r="G718">
        <f t="shared" si="21"/>
        <v>4.0077894911185593E-3</v>
      </c>
    </row>
    <row r="719" spans="4:7" x14ac:dyDescent="0.25">
      <c r="D719">
        <v>207.88632202148437</v>
      </c>
      <c r="E719">
        <v>0.10928455740213394</v>
      </c>
      <c r="F719">
        <f t="shared" si="20"/>
        <v>9.6190368771393864E-2</v>
      </c>
      <c r="G719">
        <f t="shared" si="21"/>
        <v>1.7145777589740272E-4</v>
      </c>
    </row>
    <row r="720" spans="4:7" x14ac:dyDescent="0.25">
      <c r="D720">
        <v>216.98704528808594</v>
      </c>
      <c r="E720">
        <v>9.2539876699447632E-2</v>
      </c>
      <c r="F720">
        <f t="shared" ref="F720:F734" si="22">($B$3^$D720)*$B$2 + $B$4</f>
        <v>0.11032763441908067</v>
      </c>
      <c r="G720">
        <f t="shared" ref="G720:G734" si="23">(F720-E720)^2</f>
        <v>3.1640432469236463E-4</v>
      </c>
    </row>
    <row r="721" spans="4:7" x14ac:dyDescent="0.25">
      <c r="D721">
        <v>277.38983154296875</v>
      </c>
      <c r="E721">
        <v>0.16338862478733063</v>
      </c>
      <c r="F721">
        <f t="shared" si="22"/>
        <v>0.20381287539567161</v>
      </c>
      <c r="G721">
        <f t="shared" si="23"/>
        <v>1.6341200372459563E-3</v>
      </c>
    </row>
    <row r="722" spans="4:7" x14ac:dyDescent="0.25">
      <c r="D722">
        <v>361.09689331054687</v>
      </c>
      <c r="E722">
        <v>0.16357213258743286</v>
      </c>
      <c r="F722">
        <f t="shared" si="22"/>
        <v>0.33237788028549886</v>
      </c>
      <c r="G722">
        <f t="shared" si="23"/>
        <v>2.8495380455903115E-2</v>
      </c>
    </row>
    <row r="723" spans="4:7" x14ac:dyDescent="0.25">
      <c r="D723">
        <v>453.20928955078125</v>
      </c>
      <c r="E723">
        <v>0.16854254901409149</v>
      </c>
      <c r="F723">
        <f t="shared" si="22"/>
        <v>0.47253691429907363</v>
      </c>
      <c r="G723">
        <f t="shared" si="23"/>
        <v>9.2412574125019159E-2</v>
      </c>
    </row>
    <row r="724" spans="4:7" x14ac:dyDescent="0.25">
      <c r="D724">
        <v>504.74685668945312</v>
      </c>
      <c r="E724">
        <v>0.19598236680030823</v>
      </c>
      <c r="F724">
        <f t="shared" si="22"/>
        <v>0.55036032461675433</v>
      </c>
      <c r="G724">
        <f t="shared" si="23"/>
        <v>0.12558373698615485</v>
      </c>
    </row>
    <row r="725" spans="4:7" x14ac:dyDescent="0.25">
      <c r="D725">
        <v>526.2958984375</v>
      </c>
      <c r="E725">
        <v>0.26303759217262268</v>
      </c>
      <c r="F725">
        <f t="shared" si="22"/>
        <v>0.58277390464678902</v>
      </c>
      <c r="G725">
        <f t="shared" si="23"/>
        <v>0.10223130951457773</v>
      </c>
    </row>
    <row r="726" spans="4:7" x14ac:dyDescent="0.25">
      <c r="D726">
        <v>537.2362060546875</v>
      </c>
      <c r="E726">
        <v>0.27171453833580017</v>
      </c>
      <c r="F726">
        <f t="shared" si="22"/>
        <v>0.59920167558591864</v>
      </c>
      <c r="G726">
        <f t="shared" si="23"/>
        <v>0.10724782506427794</v>
      </c>
    </row>
    <row r="727" spans="4:7" x14ac:dyDescent="0.25">
      <c r="D727">
        <v>530.3780517578125</v>
      </c>
      <c r="E727">
        <v>0.32748168706893921</v>
      </c>
      <c r="F727">
        <f t="shared" si="22"/>
        <v>0.58890582752757403</v>
      </c>
      <c r="G727">
        <f t="shared" si="23"/>
        <v>6.8342581214536027E-2</v>
      </c>
    </row>
    <row r="728" spans="4:7" x14ac:dyDescent="0.25">
      <c r="D728">
        <v>538.85992431640625</v>
      </c>
      <c r="E728">
        <v>0.31429794430732727</v>
      </c>
      <c r="F728">
        <f t="shared" si="22"/>
        <v>0.60163819443380362</v>
      </c>
      <c r="G728">
        <f t="shared" si="23"/>
        <v>8.2564419342745984E-2</v>
      </c>
    </row>
    <row r="729" spans="4:7" x14ac:dyDescent="0.25">
      <c r="D729">
        <v>539.81878662109375</v>
      </c>
      <c r="E729">
        <v>0.56909424066543579</v>
      </c>
      <c r="F729">
        <f t="shared" si="22"/>
        <v>0.60307684638426728</v>
      </c>
      <c r="G729">
        <f t="shared" si="23"/>
        <v>1.1548174914415589E-3</v>
      </c>
    </row>
    <row r="730" spans="4:7" x14ac:dyDescent="0.25">
      <c r="D730">
        <v>537.15802001953125</v>
      </c>
      <c r="E730">
        <v>0.56500339508056641</v>
      </c>
      <c r="F730">
        <f t="shared" si="22"/>
        <v>0.59908434058788096</v>
      </c>
      <c r="G730">
        <f t="shared" si="23"/>
        <v>1.1615108466725441E-3</v>
      </c>
    </row>
    <row r="731" spans="4:7" x14ac:dyDescent="0.25">
      <c r="D731">
        <v>540.0516357421875</v>
      </c>
      <c r="E731">
        <v>0.6402776837348938</v>
      </c>
      <c r="F731">
        <f t="shared" si="22"/>
        <v>0.60342618499670131</v>
      </c>
      <c r="G731">
        <f t="shared" si="23"/>
        <v>1.3580329592510028E-3</v>
      </c>
    </row>
    <row r="732" spans="4:7" x14ac:dyDescent="0.25">
      <c r="D732">
        <v>530.357421875</v>
      </c>
      <c r="E732">
        <v>0.60199308395385742</v>
      </c>
      <c r="F732">
        <f t="shared" si="22"/>
        <v>0.58887484546059099</v>
      </c>
      <c r="G732">
        <f t="shared" si="23"/>
        <v>1.7208818116621716E-4</v>
      </c>
    </row>
    <row r="733" spans="4:7" x14ac:dyDescent="0.25">
      <c r="D733">
        <v>463.24911499023437</v>
      </c>
      <c r="E733">
        <v>0.55585211515426636</v>
      </c>
      <c r="F733">
        <f t="shared" si="22"/>
        <v>0.48773083176548937</v>
      </c>
      <c r="G733">
        <f t="shared" si="23"/>
        <v>4.6405092505340632E-3</v>
      </c>
    </row>
    <row r="734" spans="4:7" x14ac:dyDescent="0.25">
      <c r="D734">
        <v>349.93795776367188</v>
      </c>
      <c r="E734">
        <v>0.23565149307250977</v>
      </c>
      <c r="F734">
        <f t="shared" si="22"/>
        <v>0.31530496815887687</v>
      </c>
      <c r="G734">
        <f t="shared" si="23"/>
        <v>6.3446760933345055E-3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63" r:id="rId3" name="CommandButton1">
          <controlPr defaultSize="0" autoLine="0" r:id="rId4">
            <anchor moveWithCells="1">
              <from>
                <xdr:col>4</xdr:col>
                <xdr:colOff>1362075</xdr:colOff>
                <xdr:row>1</xdr:row>
                <xdr:rowOff>171450</xdr:rowOff>
              </from>
              <to>
                <xdr:col>6</xdr:col>
                <xdr:colOff>1352550</xdr:colOff>
                <xdr:row>6</xdr:row>
                <xdr:rowOff>19050</xdr:rowOff>
              </to>
            </anchor>
          </controlPr>
        </control>
      </mc:Choice>
      <mc:Fallback>
        <control shapeId="19463" r:id="rId3" name="CommandButton1"/>
      </mc:Fallback>
    </mc:AlternateContent>
    <mc:AlternateContent xmlns:mc="http://schemas.openxmlformats.org/markup-compatibility/2006">
      <mc:Choice Requires="x14">
        <control shapeId="19462" r:id="rId5" name="Graph">
          <controlPr defaultSize="0" autoLine="0" autoPict="0" r:id="rId6">
            <anchor moveWithCells="1">
              <from>
                <xdr:col>5</xdr:col>
                <xdr:colOff>19050</xdr:colOff>
                <xdr:row>0</xdr:row>
                <xdr:rowOff>9525</xdr:rowOff>
              </from>
              <to>
                <xdr:col>6</xdr:col>
                <xdr:colOff>1343025</xdr:colOff>
                <xdr:row>1</xdr:row>
                <xdr:rowOff>190500</xdr:rowOff>
              </to>
            </anchor>
          </controlPr>
        </control>
      </mc:Choice>
      <mc:Fallback>
        <control shapeId="19462" r:id="rId5" name="Graph"/>
      </mc:Fallback>
    </mc:AlternateContent>
    <mc:AlternateContent xmlns:mc="http://schemas.openxmlformats.org/markup-compatibility/2006">
      <mc:Choice Requires="x14">
        <control shapeId="19461" r:id="rId7" name="ExportData">
          <controlPr defaultSize="0" autoLine="0" r:id="rId8">
            <anchor moveWithCells="1">
              <from>
                <xdr:col>3</xdr:col>
                <xdr:colOff>19050</xdr:colOff>
                <xdr:row>8</xdr:row>
                <xdr:rowOff>0</xdr:rowOff>
              </from>
              <to>
                <xdr:col>5</xdr:col>
                <xdr:colOff>9525</xdr:colOff>
                <xdr:row>9</xdr:row>
                <xdr:rowOff>180975</xdr:rowOff>
              </to>
            </anchor>
          </controlPr>
        </control>
      </mc:Choice>
      <mc:Fallback>
        <control shapeId="19461" r:id="rId7" name="ExportData"/>
      </mc:Fallback>
    </mc:AlternateContent>
    <mc:AlternateContent xmlns:mc="http://schemas.openxmlformats.org/markup-compatibility/2006">
      <mc:Choice Requires="x14">
        <control shapeId="19460" r:id="rId9" name="Reset">
          <controlPr defaultSize="0" autoLine="0" autoPict="0" r:id="rId1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5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19460" r:id="rId9" name="Reset"/>
      </mc:Fallback>
    </mc:AlternateContent>
    <mc:AlternateContent xmlns:mc="http://schemas.openxmlformats.org/markup-compatibility/2006">
      <mc:Choice Requires="x14">
        <control shapeId="19459" r:id="rId11" name="BestFit">
          <controlPr defaultSize="0" autoLine="0" r:id="rId12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19459" r:id="rId11" name="BestFit"/>
      </mc:Fallback>
    </mc:AlternateContent>
    <mc:AlternateContent xmlns:mc="http://schemas.openxmlformats.org/markup-compatibility/2006">
      <mc:Choice Requires="x14">
        <control shapeId="19458" r:id="rId13" name="CommandButton2">
          <controlPr autoLine="0" autoPict="0" r:id="rId14">
            <anchor moveWithCells="1">
              <from>
                <xdr:col>3</xdr:col>
                <xdr:colOff>19050</xdr:colOff>
                <xdr:row>6</xdr:row>
                <xdr:rowOff>28575</xdr:rowOff>
              </from>
              <to>
                <xdr:col>5</xdr:col>
                <xdr:colOff>0</xdr:colOff>
                <xdr:row>7</xdr:row>
                <xdr:rowOff>200025</xdr:rowOff>
              </to>
            </anchor>
          </controlPr>
        </control>
      </mc:Choice>
      <mc:Fallback>
        <control shapeId="19458" r:id="rId13" name="CommandButton2"/>
      </mc:Fallback>
    </mc:AlternateContent>
    <mc:AlternateContent xmlns:mc="http://schemas.openxmlformats.org/markup-compatibility/2006">
      <mc:Choice Requires="x14">
        <control shapeId="19457" r:id="rId15" name="Test">
          <controlPr autoLine="0" autoPict="0" r:id="rId16">
            <anchor moveWithCells="1">
              <from>
                <xdr:col>3</xdr:col>
                <xdr:colOff>28575</xdr:colOff>
                <xdr:row>2</xdr:row>
                <xdr:rowOff>0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19457" r:id="rId15" name="Tes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735"/>
  <sheetViews>
    <sheetView zoomScale="85" zoomScaleNormal="85" workbookViewId="0">
      <pane xSplit="3" ySplit="15" topLeftCell="D16" activePane="bottomRight" state="frozen"/>
      <selection pane="topRight" activeCell="D1" sqref="D1"/>
      <selection pane="bottomLeft" activeCell="A10" sqref="A10"/>
      <selection pane="bottomRight" activeCell="F9" sqref="F9"/>
    </sheetView>
  </sheetViews>
  <sheetFormatPr defaultRowHeight="15" x14ac:dyDescent="0.25"/>
  <cols>
    <col min="1" max="1" width="47.7109375" bestFit="1" customWidth="1"/>
    <col min="2" max="2" width="19.140625" customWidth="1"/>
    <col min="3" max="3" width="12.28515625" hidden="1" customWidth="1"/>
    <col min="4" max="4" width="20.7109375" customWidth="1"/>
    <col min="5" max="8" width="20.5703125" customWidth="1"/>
    <col min="9" max="9" width="16.140625" hidden="1" customWidth="1"/>
    <col min="10" max="11" width="20.5703125" customWidth="1"/>
    <col min="20" max="20" width="16.42578125" customWidth="1"/>
  </cols>
  <sheetData>
    <row r="1" spans="1:11" ht="16.5" customHeight="1" thickTop="1" thickBot="1" x14ac:dyDescent="0.3">
      <c r="A1" s="16" t="s">
        <v>0</v>
      </c>
      <c r="B1" s="16" t="s">
        <v>50</v>
      </c>
      <c r="D1" s="1"/>
      <c r="E1" s="1"/>
      <c r="F1" t="e">
        <f>($D1^$B$3)*$B$2 + $B$4</f>
        <v>#NUM!</v>
      </c>
      <c r="G1" t="e">
        <f>(F1-E1)^2</f>
        <v>#NUM!</v>
      </c>
      <c r="H1" s="29" t="b">
        <v>0</v>
      </c>
    </row>
    <row r="2" spans="1:11" ht="15" customHeight="1" thickTop="1" thickBot="1" x14ac:dyDescent="0.3">
      <c r="A2" s="16" t="s">
        <v>6</v>
      </c>
      <c r="B2" s="16"/>
      <c r="D2" s="1"/>
      <c r="E2">
        <v>0</v>
      </c>
      <c r="H2" s="29"/>
    </row>
    <row r="3" spans="1:11" ht="15" customHeight="1" thickTop="1" thickBot="1" x14ac:dyDescent="0.3">
      <c r="A3" s="16" t="s">
        <v>1</v>
      </c>
      <c r="B3" s="16"/>
      <c r="D3" s="1"/>
      <c r="H3" s="11"/>
    </row>
    <row r="4" spans="1:11" ht="15" customHeight="1" thickTop="1" thickBot="1" x14ac:dyDescent="0.3">
      <c r="A4" s="16" t="s">
        <v>7</v>
      </c>
      <c r="B4" s="16"/>
      <c r="D4" s="1"/>
      <c r="H4" s="11"/>
    </row>
    <row r="5" spans="1:11" ht="15" hidden="1" customHeight="1" thickTop="1" thickBot="1" x14ac:dyDescent="0.3">
      <c r="A5" s="16"/>
      <c r="B5" s="16"/>
      <c r="D5" s="1"/>
    </row>
    <row r="6" spans="1:11" ht="15" hidden="1" customHeight="1" thickTop="1" thickBot="1" x14ac:dyDescent="0.3">
      <c r="A6" s="16"/>
      <c r="B6" s="16"/>
      <c r="D6" s="1"/>
    </row>
    <row r="7" spans="1:11" ht="16.5" customHeight="1" thickTop="1" thickBot="1" x14ac:dyDescent="0.3">
      <c r="A7" s="16" t="s">
        <v>48</v>
      </c>
      <c r="B7" s="16">
        <f>'Input Sheet'!B5</f>
        <v>1</v>
      </c>
    </row>
    <row r="8" spans="1:11" ht="16.5" customHeight="1" thickTop="1" thickBot="1" x14ac:dyDescent="0.3">
      <c r="A8" s="16" t="s">
        <v>49</v>
      </c>
      <c r="B8" s="16">
        <f ca="1">IF(ISBLANK(B2),0, CORREL(INDIRECT("E16:E"&amp;(B12+15)),INDIRECT("F16:F"&amp;(B12+15))))</f>
        <v>0</v>
      </c>
      <c r="D8" s="1"/>
    </row>
    <row r="9" spans="1:11" ht="15" customHeight="1" thickTop="1" thickBot="1" x14ac:dyDescent="0.3">
      <c r="A9" s="16" t="s">
        <v>14</v>
      </c>
      <c r="B9" s="16">
        <v>1.0000000000000001E-15</v>
      </c>
      <c r="D9" s="1"/>
    </row>
    <row r="10" spans="1:11" ht="15" customHeight="1" thickTop="1" thickBot="1" x14ac:dyDescent="0.3">
      <c r="A10" s="16" t="s">
        <v>2</v>
      </c>
      <c r="B10" s="16">
        <f ca="1">SUM(INDIRECT("G16:G"&amp;(B12+15)))</f>
        <v>170.2684193716313</v>
      </c>
      <c r="D10" s="1"/>
    </row>
    <row r="11" spans="1:11" ht="15" customHeight="1" thickTop="1" thickBot="1" x14ac:dyDescent="0.3">
      <c r="A11" s="16" t="s">
        <v>4</v>
      </c>
      <c r="B11" s="16">
        <f ca="1">MAX(INDIRECT("G16:G"&amp;(B12+15)))</f>
        <v>1.9668538683602179</v>
      </c>
    </row>
    <row r="12" spans="1:11" ht="15" customHeight="1" thickTop="1" thickBot="1" x14ac:dyDescent="0.3">
      <c r="A12" s="16" t="s">
        <v>10</v>
      </c>
      <c r="B12" s="16">
        <v>720</v>
      </c>
    </row>
    <row r="13" spans="1:11" ht="15" customHeight="1" thickTop="1" thickBot="1" x14ac:dyDescent="0.3">
      <c r="A13" s="16" t="s">
        <v>9</v>
      </c>
      <c r="B13" s="16">
        <f>B12-B14</f>
        <v>720</v>
      </c>
    </row>
    <row r="14" spans="1:11" ht="15" customHeight="1" thickTop="1" thickBot="1" x14ac:dyDescent="0.3">
      <c r="A14" s="16" t="s">
        <v>5</v>
      </c>
      <c r="B14" s="16">
        <v>0</v>
      </c>
    </row>
    <row r="15" spans="1:11" ht="15" customHeight="1" thickTop="1" thickBot="1" x14ac:dyDescent="0.3">
      <c r="A15" s="16" t="s">
        <v>8</v>
      </c>
      <c r="B15" s="16">
        <v>20</v>
      </c>
      <c r="C15" s="2"/>
      <c r="D15" s="1" t="s">
        <v>46</v>
      </c>
      <c r="E15" s="1" t="s">
        <v>64</v>
      </c>
      <c r="F15" s="1" t="s">
        <v>3</v>
      </c>
      <c r="G15" s="1" t="s">
        <v>19</v>
      </c>
      <c r="H15" s="1"/>
      <c r="I15" s="1"/>
      <c r="J15" s="1" t="s">
        <v>17</v>
      </c>
      <c r="K15" s="1" t="s">
        <v>18</v>
      </c>
    </row>
    <row r="16" spans="1:11" ht="15" customHeight="1" thickTop="1" x14ac:dyDescent="0.25">
      <c r="D16">
        <v>203.41719055175781</v>
      </c>
      <c r="E16">
        <v>0.15227119624614716</v>
      </c>
      <c r="F16">
        <f t="shared" ref="F16:F79" si="0">($D16^$B$3)*$B$2 + $B$4</f>
        <v>0</v>
      </c>
      <c r="G16">
        <f t="shared" ref="G16:G79" si="1">(F16-E16)^2</f>
        <v>2.318651720623266E-2</v>
      </c>
    </row>
    <row r="17" spans="4:20" x14ac:dyDescent="0.25">
      <c r="D17">
        <v>195.86862182617187</v>
      </c>
      <c r="E17">
        <v>0.13425652682781219</v>
      </c>
      <c r="F17">
        <f t="shared" si="0"/>
        <v>0</v>
      </c>
      <c r="G17">
        <f t="shared" si="1"/>
        <v>1.8024814995867056E-2</v>
      </c>
    </row>
    <row r="18" spans="4:20" x14ac:dyDescent="0.25">
      <c r="D18">
        <v>196.77870178222656</v>
      </c>
      <c r="E18">
        <v>0.14032115042209625</v>
      </c>
      <c r="F18">
        <f t="shared" si="0"/>
        <v>0</v>
      </c>
      <c r="G18">
        <f t="shared" si="1"/>
        <v>1.9690025255780563E-2</v>
      </c>
    </row>
    <row r="19" spans="4:20" x14ac:dyDescent="0.25">
      <c r="D19">
        <v>197.27055358886719</v>
      </c>
      <c r="E19">
        <v>8.8975809514522552E-2</v>
      </c>
      <c r="F19">
        <f t="shared" si="0"/>
        <v>0</v>
      </c>
      <c r="G19">
        <f t="shared" si="1"/>
        <v>7.916694678764602E-3</v>
      </c>
    </row>
    <row r="20" spans="4:20" x14ac:dyDescent="0.25">
      <c r="D20">
        <v>197.87910461425781</v>
      </c>
      <c r="E20">
        <v>0.12254328280687332</v>
      </c>
      <c r="F20">
        <f t="shared" si="0"/>
        <v>0</v>
      </c>
      <c r="G20">
        <f t="shared" si="1"/>
        <v>1.5016856161085335E-2</v>
      </c>
      <c r="T20" s="4"/>
    </row>
    <row r="21" spans="4:20" x14ac:dyDescent="0.25">
      <c r="D21">
        <v>198.07557678222656</v>
      </c>
      <c r="E21">
        <v>0.14054408669471741</v>
      </c>
      <c r="F21">
        <f t="shared" si="0"/>
        <v>0</v>
      </c>
      <c r="G21">
        <f t="shared" si="1"/>
        <v>1.9752640304852243E-2</v>
      </c>
    </row>
    <row r="22" spans="4:20" x14ac:dyDescent="0.25">
      <c r="D22">
        <v>197.93534851074219</v>
      </c>
      <c r="E22">
        <v>9.1559514403343201E-2</v>
      </c>
      <c r="F22">
        <f t="shared" si="0"/>
        <v>0</v>
      </c>
      <c r="G22">
        <f t="shared" si="1"/>
        <v>8.383144677776011E-3</v>
      </c>
    </row>
    <row r="23" spans="4:20" x14ac:dyDescent="0.25">
      <c r="D23">
        <v>197.81944274902344</v>
      </c>
      <c r="E23">
        <v>4.6631529927253723E-2</v>
      </c>
      <c r="F23">
        <f t="shared" si="0"/>
        <v>0</v>
      </c>
      <c r="G23">
        <f t="shared" si="1"/>
        <v>2.1744995833563596E-3</v>
      </c>
    </row>
    <row r="24" spans="4:20" x14ac:dyDescent="0.25">
      <c r="D24">
        <v>292.35983276367188</v>
      </c>
      <c r="E24">
        <v>7.3983415961265564E-2</v>
      </c>
      <c r="F24">
        <f t="shared" si="0"/>
        <v>0</v>
      </c>
      <c r="G24">
        <f t="shared" si="1"/>
        <v>5.4735458372976442E-3</v>
      </c>
    </row>
    <row r="25" spans="4:20" x14ac:dyDescent="0.25">
      <c r="D25">
        <v>434.72817993164062</v>
      </c>
      <c r="E25">
        <v>0.12017566710710526</v>
      </c>
      <c r="F25">
        <f t="shared" si="0"/>
        <v>0</v>
      </c>
      <c r="G25">
        <f t="shared" si="1"/>
        <v>1.444219096463778E-2</v>
      </c>
    </row>
    <row r="26" spans="4:20" x14ac:dyDescent="0.25">
      <c r="D26">
        <v>522.294189453125</v>
      </c>
      <c r="E26">
        <v>0.28300508856773376</v>
      </c>
      <c r="F26">
        <f t="shared" si="0"/>
        <v>0</v>
      </c>
      <c r="G26">
        <f t="shared" si="1"/>
        <v>8.0091880155230832E-2</v>
      </c>
    </row>
    <row r="27" spans="4:20" x14ac:dyDescent="0.25">
      <c r="D27">
        <v>538.05535888671875</v>
      </c>
      <c r="E27">
        <v>0.52685397863388062</v>
      </c>
      <c r="F27">
        <f t="shared" si="0"/>
        <v>0</v>
      </c>
      <c r="G27">
        <f t="shared" si="1"/>
        <v>0.27757511480234953</v>
      </c>
    </row>
    <row r="28" spans="4:20" x14ac:dyDescent="0.25">
      <c r="D28">
        <v>536.98236083984375</v>
      </c>
      <c r="E28">
        <v>0.73768514394760132</v>
      </c>
      <c r="F28">
        <f t="shared" si="0"/>
        <v>0</v>
      </c>
      <c r="G28">
        <f t="shared" si="1"/>
        <v>0.54417937160099328</v>
      </c>
    </row>
    <row r="29" spans="4:20" x14ac:dyDescent="0.25">
      <c r="D29">
        <v>540.16754150390625</v>
      </c>
      <c r="E29">
        <v>0.99327981472015381</v>
      </c>
      <c r="F29">
        <f t="shared" si="0"/>
        <v>0</v>
      </c>
      <c r="G29">
        <f t="shared" si="1"/>
        <v>0.98660479033050308</v>
      </c>
    </row>
    <row r="30" spans="4:20" x14ac:dyDescent="0.25">
      <c r="D30">
        <v>539.5386962890625</v>
      </c>
      <c r="E30">
        <v>0.97494548559188843</v>
      </c>
      <c r="F30">
        <f t="shared" si="0"/>
        <v>0</v>
      </c>
      <c r="G30">
        <f t="shared" si="1"/>
        <v>0.95051869987600313</v>
      </c>
    </row>
    <row r="31" spans="4:20" x14ac:dyDescent="0.25">
      <c r="D31">
        <v>541.181396484375</v>
      </c>
      <c r="E31">
        <v>1.2054678201675415</v>
      </c>
      <c r="F31">
        <f t="shared" si="0"/>
        <v>0</v>
      </c>
      <c r="G31">
        <f t="shared" si="1"/>
        <v>1.4531526654594842</v>
      </c>
    </row>
    <row r="32" spans="4:20" x14ac:dyDescent="0.25">
      <c r="D32">
        <v>550.9617919921875</v>
      </c>
      <c r="E32">
        <v>1.1551778316497803</v>
      </c>
      <c r="F32">
        <f t="shared" si="0"/>
        <v>0</v>
      </c>
      <c r="G32">
        <f t="shared" si="1"/>
        <v>1.3344358227350881</v>
      </c>
    </row>
    <row r="33" spans="4:7" x14ac:dyDescent="0.25">
      <c r="D33">
        <v>554.08905029296875</v>
      </c>
      <c r="E33">
        <v>1.4024456739425659</v>
      </c>
      <c r="F33">
        <f t="shared" si="0"/>
        <v>0</v>
      </c>
      <c r="G33">
        <f t="shared" si="1"/>
        <v>1.9668538683602179</v>
      </c>
    </row>
    <row r="34" spans="4:7" x14ac:dyDescent="0.25">
      <c r="D34">
        <v>555.68011474609375</v>
      </c>
      <c r="E34">
        <v>1.2618768215179443</v>
      </c>
      <c r="F34">
        <f t="shared" si="0"/>
        <v>0</v>
      </c>
      <c r="G34">
        <f t="shared" si="1"/>
        <v>1.5923331126842299</v>
      </c>
    </row>
    <row r="35" spans="4:7" x14ac:dyDescent="0.25">
      <c r="D35">
        <v>553.88507080078125</v>
      </c>
      <c r="E35">
        <v>1.3338044881820679</v>
      </c>
      <c r="F35">
        <f t="shared" si="0"/>
        <v>0</v>
      </c>
      <c r="G35">
        <f t="shared" si="1"/>
        <v>1.779034412694628</v>
      </c>
    </row>
    <row r="36" spans="4:7" x14ac:dyDescent="0.25">
      <c r="D36">
        <v>553.23388671875</v>
      </c>
      <c r="E36">
        <v>1.194111704826355</v>
      </c>
      <c r="F36">
        <f t="shared" si="0"/>
        <v>0</v>
      </c>
      <c r="G36">
        <f t="shared" si="1"/>
        <v>1.4259027636033039</v>
      </c>
    </row>
    <row r="37" spans="4:7" x14ac:dyDescent="0.25">
      <c r="D37">
        <v>511.2760009765625</v>
      </c>
      <c r="E37">
        <v>1.1741443872451782</v>
      </c>
      <c r="F37">
        <f t="shared" si="0"/>
        <v>0</v>
      </c>
      <c r="G37">
        <f t="shared" si="1"/>
        <v>1.378615042099355</v>
      </c>
    </row>
    <row r="38" spans="4:7" x14ac:dyDescent="0.25">
      <c r="D38">
        <v>398.0665283203125</v>
      </c>
      <c r="E38">
        <v>0.71539115905761719</v>
      </c>
      <c r="F38">
        <f t="shared" si="0"/>
        <v>0</v>
      </c>
      <c r="G38">
        <f t="shared" si="1"/>
        <v>0.51178451045780093</v>
      </c>
    </row>
    <row r="39" spans="4:7" x14ac:dyDescent="0.25">
      <c r="D39">
        <v>264.02206420898437</v>
      </c>
      <c r="E39">
        <v>0.34114605188369751</v>
      </c>
      <c r="F39">
        <f t="shared" si="0"/>
        <v>0</v>
      </c>
      <c r="G39">
        <f t="shared" si="1"/>
        <v>0.11638062871583443</v>
      </c>
    </row>
    <row r="40" spans="4:7" x14ac:dyDescent="0.25">
      <c r="D40">
        <v>197.86216735839844</v>
      </c>
      <c r="E40">
        <v>0.12876403331756592</v>
      </c>
      <c r="F40">
        <f t="shared" si="0"/>
        <v>0</v>
      </c>
      <c r="G40">
        <f t="shared" si="1"/>
        <v>1.6580176276207226E-2</v>
      </c>
    </row>
    <row r="41" spans="4:7" x14ac:dyDescent="0.25">
      <c r="D41">
        <v>196.56513977050781</v>
      </c>
      <c r="E41">
        <v>0.19089902937412262</v>
      </c>
      <c r="F41">
        <f t="shared" si="0"/>
        <v>0</v>
      </c>
      <c r="G41">
        <f t="shared" si="1"/>
        <v>3.6442439415982131E-2</v>
      </c>
    </row>
    <row r="42" spans="4:7" x14ac:dyDescent="0.25">
      <c r="D42">
        <v>198.32511901855469</v>
      </c>
      <c r="E42">
        <v>0.20171777904033661</v>
      </c>
      <c r="F42">
        <f t="shared" si="0"/>
        <v>0</v>
      </c>
      <c r="G42">
        <f t="shared" si="1"/>
        <v>4.0690062380966063E-2</v>
      </c>
    </row>
    <row r="43" spans="4:7" x14ac:dyDescent="0.25">
      <c r="D43">
        <v>199.44703674316406</v>
      </c>
      <c r="E43">
        <v>0.13413105905056</v>
      </c>
      <c r="F43">
        <f t="shared" si="0"/>
        <v>0</v>
      </c>
      <c r="G43">
        <f t="shared" si="1"/>
        <v>1.7991141002024813E-2</v>
      </c>
    </row>
    <row r="44" spans="4:7" x14ac:dyDescent="0.25">
      <c r="D44">
        <v>198.850341796875</v>
      </c>
      <c r="E44">
        <v>0.14075765013694763</v>
      </c>
      <c r="F44">
        <f t="shared" si="0"/>
        <v>0</v>
      </c>
      <c r="G44">
        <f t="shared" si="1"/>
        <v>1.9812716072075354E-2</v>
      </c>
    </row>
    <row r="45" spans="4:7" x14ac:dyDescent="0.25">
      <c r="D45">
        <v>199.05718994140625</v>
      </c>
      <c r="E45">
        <v>0.13602015376091003</v>
      </c>
      <c r="F45">
        <f t="shared" si="0"/>
        <v>0</v>
      </c>
      <c r="G45">
        <f t="shared" si="1"/>
        <v>1.8501482229141608E-2</v>
      </c>
    </row>
    <row r="46" spans="4:7" x14ac:dyDescent="0.25">
      <c r="D46">
        <v>200.88226318359375</v>
      </c>
      <c r="E46">
        <v>0.1874798983335495</v>
      </c>
      <c r="F46">
        <f t="shared" si="0"/>
        <v>0</v>
      </c>
      <c r="G46">
        <f t="shared" si="1"/>
        <v>3.5148712279158056E-2</v>
      </c>
    </row>
    <row r="47" spans="4:7" x14ac:dyDescent="0.25">
      <c r="D47">
        <v>219.4046630859375</v>
      </c>
      <c r="E47">
        <v>0.17922642827033997</v>
      </c>
      <c r="F47">
        <f t="shared" si="0"/>
        <v>0</v>
      </c>
      <c r="G47">
        <f t="shared" si="1"/>
        <v>3.2122112590543317E-2</v>
      </c>
    </row>
    <row r="48" spans="4:7" x14ac:dyDescent="0.25">
      <c r="D48">
        <v>244.58493041992187</v>
      </c>
      <c r="E48">
        <v>0.14615653455257416</v>
      </c>
      <c r="F48">
        <f t="shared" si="0"/>
        <v>0</v>
      </c>
      <c r="G48">
        <f t="shared" si="1"/>
        <v>2.1361732592417804E-2</v>
      </c>
    </row>
    <row r="49" spans="4:7" x14ac:dyDescent="0.25">
      <c r="D49">
        <v>368.48397827148437</v>
      </c>
      <c r="E49">
        <v>0.21749153733253479</v>
      </c>
      <c r="F49">
        <f t="shared" si="0"/>
        <v>0</v>
      </c>
      <c r="G49">
        <f t="shared" si="1"/>
        <v>4.7302568811269374E-2</v>
      </c>
    </row>
    <row r="50" spans="4:7" x14ac:dyDescent="0.25">
      <c r="D50">
        <v>489.38497924804687</v>
      </c>
      <c r="E50">
        <v>0.45720753073692322</v>
      </c>
      <c r="F50">
        <f t="shared" si="0"/>
        <v>0</v>
      </c>
      <c r="G50">
        <f t="shared" si="1"/>
        <v>0.20903872616255459</v>
      </c>
    </row>
    <row r="51" spans="4:7" x14ac:dyDescent="0.25">
      <c r="D51">
        <v>533.93841552734375</v>
      </c>
      <c r="E51">
        <v>0.97304528951644897</v>
      </c>
      <c r="F51">
        <f t="shared" si="0"/>
        <v>0</v>
      </c>
      <c r="G51">
        <f t="shared" si="1"/>
        <v>0.94681713545015</v>
      </c>
    </row>
    <row r="52" spans="4:7" x14ac:dyDescent="0.25">
      <c r="D52">
        <v>531.515380859375</v>
      </c>
      <c r="E52">
        <v>0.3704521656036377</v>
      </c>
      <c r="F52">
        <f t="shared" si="0"/>
        <v>0</v>
      </c>
      <c r="G52">
        <f t="shared" si="1"/>
        <v>0.13723480700042501</v>
      </c>
    </row>
    <row r="53" spans="4:7" x14ac:dyDescent="0.25">
      <c r="D53">
        <v>523.28704833984375</v>
      </c>
      <c r="E53">
        <v>0.31316092610359192</v>
      </c>
      <c r="F53">
        <f t="shared" si="0"/>
        <v>0</v>
      </c>
      <c r="G53">
        <f t="shared" si="1"/>
        <v>9.8069765638059359E-2</v>
      </c>
    </row>
    <row r="54" spans="4:7" x14ac:dyDescent="0.25">
      <c r="D54">
        <v>422.60931396484375</v>
      </c>
      <c r="E54">
        <v>0.32608380913734436</v>
      </c>
      <c r="F54">
        <f t="shared" si="0"/>
        <v>0</v>
      </c>
      <c r="G54">
        <f t="shared" si="1"/>
        <v>0.10633065058152003</v>
      </c>
    </row>
    <row r="55" spans="4:7" x14ac:dyDescent="0.25">
      <c r="D55">
        <v>422.68374633789062</v>
      </c>
      <c r="E55">
        <v>0.3910079300403595</v>
      </c>
      <c r="F55">
        <f t="shared" si="0"/>
        <v>0</v>
      </c>
      <c r="G55">
        <f t="shared" si="1"/>
        <v>0.15288720135444667</v>
      </c>
    </row>
    <row r="56" spans="4:7" x14ac:dyDescent="0.25">
      <c r="D56">
        <v>422.10061645507812</v>
      </c>
      <c r="E56">
        <v>0.84649866819381714</v>
      </c>
      <c r="F56">
        <f t="shared" si="0"/>
        <v>0</v>
      </c>
      <c r="G56">
        <f t="shared" si="1"/>
        <v>0.71655999525390612</v>
      </c>
    </row>
    <row r="57" spans="4:7" x14ac:dyDescent="0.25">
      <c r="D57">
        <v>422.69073486328125</v>
      </c>
      <c r="E57">
        <v>0.90414851903915405</v>
      </c>
      <c r="F57">
        <f t="shared" si="0"/>
        <v>0</v>
      </c>
      <c r="G57">
        <f t="shared" si="1"/>
        <v>0.81748454448069552</v>
      </c>
    </row>
    <row r="58" spans="4:7" x14ac:dyDescent="0.25">
      <c r="D58">
        <v>434.09890747070312</v>
      </c>
      <c r="E58">
        <v>0.63682043552398682</v>
      </c>
      <c r="F58">
        <f t="shared" si="0"/>
        <v>0</v>
      </c>
      <c r="G58">
        <f t="shared" si="1"/>
        <v>0.40554026710096025</v>
      </c>
    </row>
    <row r="59" spans="4:7" x14ac:dyDescent="0.25">
      <c r="D59">
        <v>521.260009765625</v>
      </c>
      <c r="E59">
        <v>0.60487234592437744</v>
      </c>
      <c r="F59">
        <f t="shared" si="0"/>
        <v>0</v>
      </c>
      <c r="G59">
        <f t="shared" si="1"/>
        <v>0.36587055486405973</v>
      </c>
    </row>
    <row r="60" spans="4:7" x14ac:dyDescent="0.25">
      <c r="D60">
        <v>535.65606689453125</v>
      </c>
      <c r="E60">
        <v>0.84122174978256226</v>
      </c>
      <c r="F60">
        <f t="shared" si="0"/>
        <v>0</v>
      </c>
      <c r="G60">
        <f t="shared" si="1"/>
        <v>0.70765403230723578</v>
      </c>
    </row>
    <row r="61" spans="4:7" x14ac:dyDescent="0.25">
      <c r="D61">
        <v>530.84954833984375</v>
      </c>
      <c r="E61">
        <v>1.0136650800704956</v>
      </c>
      <c r="F61">
        <f t="shared" si="0"/>
        <v>0</v>
      </c>
      <c r="G61">
        <f t="shared" si="1"/>
        <v>1.0275168945543243</v>
      </c>
    </row>
    <row r="62" spans="4:7" x14ac:dyDescent="0.25">
      <c r="D62">
        <v>460.69540405273437</v>
      </c>
      <c r="E62">
        <v>0.81761127710342407</v>
      </c>
      <c r="F62">
        <f t="shared" si="0"/>
        <v>0</v>
      </c>
      <c r="G62">
        <f t="shared" si="1"/>
        <v>0.6684882004466921</v>
      </c>
    </row>
    <row r="63" spans="4:7" x14ac:dyDescent="0.25">
      <c r="D63">
        <v>349.84942626953125</v>
      </c>
      <c r="E63">
        <v>0.53514218330383301</v>
      </c>
      <c r="F63">
        <f t="shared" si="0"/>
        <v>0</v>
      </c>
      <c r="G63">
        <f t="shared" si="1"/>
        <v>0.28637715635119321</v>
      </c>
    </row>
    <row r="64" spans="4:7" x14ac:dyDescent="0.25">
      <c r="D64">
        <v>227.42811584472656</v>
      </c>
      <c r="E64">
        <v>0.19128003716468811</v>
      </c>
      <c r="F64">
        <f t="shared" si="0"/>
        <v>0</v>
      </c>
      <c r="G64">
        <f t="shared" si="1"/>
        <v>3.6588052617724465E-2</v>
      </c>
    </row>
    <row r="65" spans="4:7" x14ac:dyDescent="0.25">
      <c r="D65">
        <v>196.40267944335938</v>
      </c>
      <c r="E65">
        <v>0.13590057194232941</v>
      </c>
      <c r="F65">
        <f t="shared" si="0"/>
        <v>0</v>
      </c>
      <c r="G65">
        <f t="shared" si="1"/>
        <v>1.8468965454252251E-2</v>
      </c>
    </row>
    <row r="66" spans="4:7" x14ac:dyDescent="0.25">
      <c r="D66">
        <v>197.91706848144531</v>
      </c>
      <c r="E66">
        <v>0.18054072558879852</v>
      </c>
      <c r="F66">
        <f t="shared" si="0"/>
        <v>0</v>
      </c>
      <c r="G66">
        <f t="shared" si="1"/>
        <v>3.259495359612985E-2</v>
      </c>
    </row>
    <row r="67" spans="4:7" x14ac:dyDescent="0.25">
      <c r="D67">
        <v>199.4495849609375</v>
      </c>
      <c r="E67">
        <v>0.12364945560693741</v>
      </c>
      <c r="F67">
        <f t="shared" si="0"/>
        <v>0</v>
      </c>
      <c r="G67">
        <f t="shared" si="1"/>
        <v>1.5289187871891985E-2</v>
      </c>
    </row>
    <row r="68" spans="4:7" x14ac:dyDescent="0.25">
      <c r="D68">
        <v>200.166259765625</v>
      </c>
      <c r="E68">
        <v>8.8671371340751648E-2</v>
      </c>
      <c r="F68">
        <f t="shared" si="0"/>
        <v>0</v>
      </c>
      <c r="G68">
        <f t="shared" si="1"/>
        <v>7.8626120954494727E-3</v>
      </c>
    </row>
    <row r="69" spans="4:7" x14ac:dyDescent="0.25">
      <c r="D69">
        <v>202.98684692382812</v>
      </c>
      <c r="E69">
        <v>0.17695769667625427</v>
      </c>
      <c r="F69">
        <f t="shared" si="0"/>
        <v>0</v>
      </c>
      <c r="G69">
        <f t="shared" si="1"/>
        <v>3.1314026412965212E-2</v>
      </c>
    </row>
    <row r="70" spans="4:7" x14ac:dyDescent="0.25">
      <c r="D70">
        <v>205.04856872558594</v>
      </c>
      <c r="E70">
        <v>0.1162765771150589</v>
      </c>
      <c r="F70">
        <f t="shared" si="0"/>
        <v>0</v>
      </c>
      <c r="G70">
        <f t="shared" si="1"/>
        <v>1.3520242385594239E-2</v>
      </c>
    </row>
    <row r="71" spans="4:7" x14ac:dyDescent="0.25">
      <c r="D71">
        <v>304.84005737304687</v>
      </c>
      <c r="E71">
        <v>8.5498549044132233E-2</v>
      </c>
      <c r="F71">
        <f t="shared" si="0"/>
        <v>0</v>
      </c>
      <c r="G71">
        <f t="shared" si="1"/>
        <v>7.3100018886518847E-3</v>
      </c>
    </row>
    <row r="72" spans="4:7" x14ac:dyDescent="0.25">
      <c r="D72">
        <v>482.002685546875</v>
      </c>
      <c r="E72">
        <v>9.4381459057331085E-2</v>
      </c>
      <c r="F72">
        <f t="shared" si="0"/>
        <v>0</v>
      </c>
      <c r="G72">
        <f t="shared" si="1"/>
        <v>8.9078598137906639E-3</v>
      </c>
    </row>
    <row r="73" spans="4:7" x14ac:dyDescent="0.25">
      <c r="D73">
        <v>536.19964599609375</v>
      </c>
      <c r="E73">
        <v>0.447466641664505</v>
      </c>
      <c r="F73">
        <f t="shared" si="0"/>
        <v>0</v>
      </c>
      <c r="G73">
        <f t="shared" si="1"/>
        <v>0.20022639540251053</v>
      </c>
    </row>
    <row r="74" spans="4:7" x14ac:dyDescent="0.25">
      <c r="D74">
        <v>535.5042724609375</v>
      </c>
      <c r="E74">
        <v>0.57031786441802979</v>
      </c>
      <c r="F74">
        <f t="shared" si="0"/>
        <v>0</v>
      </c>
      <c r="G74">
        <f t="shared" si="1"/>
        <v>0.3252624664743422</v>
      </c>
    </row>
    <row r="75" spans="4:7" x14ac:dyDescent="0.25">
      <c r="D75">
        <v>535.47509765625</v>
      </c>
      <c r="E75">
        <v>0.48086819052696228</v>
      </c>
      <c r="F75">
        <f t="shared" si="0"/>
        <v>0</v>
      </c>
      <c r="G75">
        <f t="shared" si="1"/>
        <v>0.2312342166606749</v>
      </c>
    </row>
    <row r="76" spans="4:7" x14ac:dyDescent="0.25">
      <c r="D76">
        <v>538.68841552734375</v>
      </c>
      <c r="E76">
        <v>0.47664657235145569</v>
      </c>
      <c r="F76">
        <f t="shared" si="0"/>
        <v>0</v>
      </c>
      <c r="G76">
        <f t="shared" si="1"/>
        <v>0.22719195493439148</v>
      </c>
    </row>
    <row r="77" spans="4:7" x14ac:dyDescent="0.25">
      <c r="D77">
        <v>535.313232421875</v>
      </c>
      <c r="E77">
        <v>0.77860361337661743</v>
      </c>
      <c r="F77">
        <f t="shared" si="0"/>
        <v>0</v>
      </c>
      <c r="G77">
        <f t="shared" si="1"/>
        <v>0.60622358676312516</v>
      </c>
    </row>
    <row r="78" spans="4:7" x14ac:dyDescent="0.25">
      <c r="D78">
        <v>535.88726806640625</v>
      </c>
      <c r="E78">
        <v>0.69833523035049438</v>
      </c>
      <c r="F78">
        <f t="shared" si="0"/>
        <v>0</v>
      </c>
      <c r="G78">
        <f t="shared" si="1"/>
        <v>0.48767209394867805</v>
      </c>
    </row>
    <row r="79" spans="4:7" x14ac:dyDescent="0.25">
      <c r="D79">
        <v>538.2508544921875</v>
      </c>
      <c r="E79">
        <v>0.76247382164001465</v>
      </c>
      <c r="F79">
        <f t="shared" si="0"/>
        <v>0</v>
      </c>
      <c r="G79">
        <f t="shared" si="1"/>
        <v>0.58136632868632887</v>
      </c>
    </row>
    <row r="80" spans="4:7" x14ac:dyDescent="0.25">
      <c r="D80">
        <v>536.181640625</v>
      </c>
      <c r="E80">
        <v>0.69822001457214355</v>
      </c>
      <c r="F80">
        <f t="shared" ref="F80:F143" si="2">($D80^$B$3)*$B$2 + $B$4</f>
        <v>0</v>
      </c>
      <c r="G80">
        <f t="shared" ref="G80:G143" si="3">(F80-E80)^2</f>
        <v>0.48751118874912436</v>
      </c>
    </row>
    <row r="81" spans="4:7" x14ac:dyDescent="0.25">
      <c r="D81">
        <v>536.55560302734375</v>
      </c>
      <c r="E81">
        <v>0.62423503398895264</v>
      </c>
      <c r="F81">
        <f t="shared" si="2"/>
        <v>0</v>
      </c>
      <c r="G81">
        <f t="shared" si="3"/>
        <v>0.38966937765918885</v>
      </c>
    </row>
    <row r="82" spans="4:7" x14ac:dyDescent="0.25">
      <c r="D82">
        <v>532.3973388671875</v>
      </c>
      <c r="E82">
        <v>0.47983577847480774</v>
      </c>
      <c r="F82">
        <f t="shared" si="2"/>
        <v>0</v>
      </c>
      <c r="G82">
        <f t="shared" si="3"/>
        <v>0.23024237430452477</v>
      </c>
    </row>
    <row r="83" spans="4:7" x14ac:dyDescent="0.25">
      <c r="D83">
        <v>538.39739990234375</v>
      </c>
      <c r="E83">
        <v>0.47097399830818176</v>
      </c>
      <c r="F83">
        <f t="shared" si="2"/>
        <v>0</v>
      </c>
      <c r="G83">
        <f t="shared" si="3"/>
        <v>0.2218165070823952</v>
      </c>
    </row>
    <row r="84" spans="4:7" x14ac:dyDescent="0.25">
      <c r="D84">
        <v>532.1080322265625</v>
      </c>
      <c r="E84">
        <v>0.44880187511444092</v>
      </c>
      <c r="F84">
        <f t="shared" si="2"/>
        <v>0</v>
      </c>
      <c r="G84">
        <f t="shared" si="3"/>
        <v>0.20142312310623822</v>
      </c>
    </row>
    <row r="85" spans="4:7" x14ac:dyDescent="0.25">
      <c r="D85">
        <v>517.69073486328125</v>
      </c>
      <c r="E85">
        <v>0.45367124676704407</v>
      </c>
      <c r="F85">
        <f t="shared" si="2"/>
        <v>0</v>
      </c>
      <c r="G85">
        <f t="shared" si="3"/>
        <v>0.20581760014316419</v>
      </c>
    </row>
    <row r="86" spans="4:7" x14ac:dyDescent="0.25">
      <c r="D86">
        <v>467.32290649414063</v>
      </c>
      <c r="E86">
        <v>0.27446082234382629</v>
      </c>
      <c r="F86">
        <f t="shared" si="2"/>
        <v>0</v>
      </c>
      <c r="G86">
        <f t="shared" si="3"/>
        <v>7.5328743001649379E-2</v>
      </c>
    </row>
    <row r="87" spans="4:7" x14ac:dyDescent="0.25">
      <c r="D87">
        <v>330.16659545898437</v>
      </c>
      <c r="E87">
        <v>0.23288901150226593</v>
      </c>
      <c r="F87">
        <f t="shared" si="2"/>
        <v>0</v>
      </c>
      <c r="G87">
        <f t="shared" si="3"/>
        <v>5.4237291678502553E-2</v>
      </c>
    </row>
    <row r="88" spans="4:7" x14ac:dyDescent="0.25">
      <c r="D88">
        <v>224.4039306640625</v>
      </c>
      <c r="E88">
        <v>0.18789061903953552</v>
      </c>
      <c r="F88">
        <f t="shared" si="2"/>
        <v>0</v>
      </c>
      <c r="G88">
        <f t="shared" si="3"/>
        <v>3.5302884723059869E-2</v>
      </c>
    </row>
    <row r="89" spans="4:7" x14ac:dyDescent="0.25">
      <c r="D89">
        <v>199.2984619140625</v>
      </c>
      <c r="E89">
        <v>0.10445059090852737</v>
      </c>
      <c r="F89">
        <f t="shared" si="2"/>
        <v>0</v>
      </c>
      <c r="G89">
        <f t="shared" si="3"/>
        <v>1.0909925941140541E-2</v>
      </c>
    </row>
    <row r="90" spans="4:7" x14ac:dyDescent="0.25">
      <c r="D90">
        <v>198.95674133300781</v>
      </c>
      <c r="E90">
        <v>8.9706689119338989E-2</v>
      </c>
      <c r="F90">
        <f t="shared" si="2"/>
        <v>0</v>
      </c>
      <c r="G90">
        <f t="shared" si="3"/>
        <v>8.0472900727537322E-3</v>
      </c>
    </row>
    <row r="91" spans="4:7" x14ac:dyDescent="0.25">
      <c r="D91">
        <v>199.039794921875</v>
      </c>
      <c r="E91">
        <v>0.12863543629646301</v>
      </c>
      <c r="F91">
        <f t="shared" si="2"/>
        <v>0</v>
      </c>
      <c r="G91">
        <f t="shared" si="3"/>
        <v>1.6547075471181394E-2</v>
      </c>
    </row>
    <row r="92" spans="4:7" x14ac:dyDescent="0.25">
      <c r="D92">
        <v>199.07522583007812</v>
      </c>
      <c r="E92">
        <v>0.12899263203144073</v>
      </c>
      <c r="F92">
        <f t="shared" si="2"/>
        <v>0</v>
      </c>
      <c r="G92">
        <f t="shared" si="3"/>
        <v>1.663909911839867E-2</v>
      </c>
    </row>
    <row r="93" spans="4:7" x14ac:dyDescent="0.25">
      <c r="D93">
        <v>202.75</v>
      </c>
      <c r="E93">
        <v>0.14283484220504761</v>
      </c>
      <c r="F93">
        <f t="shared" si="2"/>
        <v>0</v>
      </c>
      <c r="G93">
        <f t="shared" si="3"/>
        <v>2.0401792147740849E-2</v>
      </c>
    </row>
    <row r="94" spans="4:7" x14ac:dyDescent="0.25">
      <c r="D94">
        <v>205.99136352539062</v>
      </c>
      <c r="E94">
        <v>0.17092694342136383</v>
      </c>
      <c r="F94">
        <f t="shared" si="2"/>
        <v>0</v>
      </c>
      <c r="G94">
        <f t="shared" si="3"/>
        <v>2.9216019987370112E-2</v>
      </c>
    </row>
    <row r="95" spans="4:7" x14ac:dyDescent="0.25">
      <c r="D95">
        <v>288.95330810546875</v>
      </c>
      <c r="E95">
        <v>0.11220292001962662</v>
      </c>
      <c r="F95">
        <f t="shared" si="2"/>
        <v>0</v>
      </c>
      <c r="G95">
        <f t="shared" si="3"/>
        <v>1.2589495260930728E-2</v>
      </c>
    </row>
    <row r="96" spans="4:7" x14ac:dyDescent="0.25">
      <c r="D96">
        <v>449.95175170898437</v>
      </c>
      <c r="E96">
        <v>0.11299248039722443</v>
      </c>
      <c r="F96">
        <f t="shared" si="2"/>
        <v>0</v>
      </c>
      <c r="G96">
        <f t="shared" si="3"/>
        <v>1.2767300626317146E-2</v>
      </c>
    </row>
    <row r="97" spans="4:7" x14ac:dyDescent="0.25">
      <c r="D97">
        <v>528.41766357421875</v>
      </c>
      <c r="E97">
        <v>0.36033082008361816</v>
      </c>
      <c r="F97">
        <f t="shared" si="2"/>
        <v>0</v>
      </c>
      <c r="G97">
        <f t="shared" si="3"/>
        <v>0.1298382999021328</v>
      </c>
    </row>
    <row r="98" spans="4:7" x14ac:dyDescent="0.25">
      <c r="D98">
        <v>549.36053466796875</v>
      </c>
      <c r="E98">
        <v>0.47616374492645264</v>
      </c>
      <c r="F98">
        <f t="shared" si="2"/>
        <v>0</v>
      </c>
      <c r="G98">
        <f t="shared" si="3"/>
        <v>0.22673191198238385</v>
      </c>
    </row>
    <row r="99" spans="4:7" x14ac:dyDescent="0.25">
      <c r="D99">
        <v>551.8790283203125</v>
      </c>
      <c r="E99">
        <v>0.39487841725349426</v>
      </c>
      <c r="F99">
        <f t="shared" si="2"/>
        <v>0</v>
      </c>
      <c r="G99">
        <f t="shared" si="3"/>
        <v>0.15592896441262472</v>
      </c>
    </row>
    <row r="100" spans="4:7" x14ac:dyDescent="0.25">
      <c r="D100">
        <v>555.6033935546875</v>
      </c>
      <c r="E100">
        <v>0.56653773784637451</v>
      </c>
      <c r="F100">
        <f t="shared" si="2"/>
        <v>0</v>
      </c>
      <c r="G100">
        <f t="shared" si="3"/>
        <v>0.32096500840408737</v>
      </c>
    </row>
    <row r="101" spans="4:7" x14ac:dyDescent="0.25">
      <c r="D101">
        <v>551.90264892578125</v>
      </c>
      <c r="E101">
        <v>0.52430778741836548</v>
      </c>
      <c r="F101">
        <f t="shared" si="2"/>
        <v>0</v>
      </c>
      <c r="G101">
        <f t="shared" si="3"/>
        <v>0.27489865594754193</v>
      </c>
    </row>
    <row r="102" spans="4:7" x14ac:dyDescent="0.25">
      <c r="D102">
        <v>554.27484130859375</v>
      </c>
      <c r="E102">
        <v>0.4537486732006073</v>
      </c>
      <c r="F102">
        <f t="shared" si="2"/>
        <v>0</v>
      </c>
      <c r="G102">
        <f t="shared" si="3"/>
        <v>0.20588785843131152</v>
      </c>
    </row>
    <row r="103" spans="4:7" x14ac:dyDescent="0.25">
      <c r="D103">
        <v>554.17669677734375</v>
      </c>
      <c r="E103">
        <v>0.4643787145614624</v>
      </c>
      <c r="F103">
        <f t="shared" si="2"/>
        <v>0</v>
      </c>
      <c r="G103">
        <f t="shared" si="3"/>
        <v>0.21564759053775617</v>
      </c>
    </row>
    <row r="104" spans="4:7" x14ac:dyDescent="0.25">
      <c r="D104">
        <v>555.803466796875</v>
      </c>
      <c r="E104">
        <v>0.41168040037155151</v>
      </c>
      <c r="F104">
        <f t="shared" si="2"/>
        <v>0</v>
      </c>
      <c r="G104">
        <f t="shared" si="3"/>
        <v>0.16948075205008095</v>
      </c>
    </row>
    <row r="105" spans="4:7" x14ac:dyDescent="0.25">
      <c r="D105">
        <v>556.71002197265625</v>
      </c>
      <c r="E105">
        <v>0.49445748329162598</v>
      </c>
      <c r="F105">
        <f t="shared" si="2"/>
        <v>0</v>
      </c>
      <c r="G105">
        <f t="shared" si="3"/>
        <v>0.24448820278308858</v>
      </c>
    </row>
    <row r="106" spans="4:7" x14ac:dyDescent="0.25">
      <c r="D106">
        <v>554.34075927734375</v>
      </c>
      <c r="E106">
        <v>0.48238256573677063</v>
      </c>
      <c r="F106">
        <f t="shared" si="2"/>
        <v>0</v>
      </c>
      <c r="G106">
        <f t="shared" si="3"/>
        <v>0.23269293972678984</v>
      </c>
    </row>
    <row r="107" spans="4:7" x14ac:dyDescent="0.25">
      <c r="D107">
        <v>554.61468505859375</v>
      </c>
      <c r="E107">
        <v>0.46748760342597961</v>
      </c>
      <c r="F107">
        <f t="shared" si="2"/>
        <v>0</v>
      </c>
      <c r="G107">
        <f t="shared" si="3"/>
        <v>0.21854465935696599</v>
      </c>
    </row>
    <row r="108" spans="4:7" x14ac:dyDescent="0.25">
      <c r="D108">
        <v>555.22705078125</v>
      </c>
      <c r="E108">
        <v>0.42350548505783081</v>
      </c>
      <c r="F108">
        <f t="shared" si="2"/>
        <v>0</v>
      </c>
      <c r="G108">
        <f t="shared" si="3"/>
        <v>0.17935689587406856</v>
      </c>
    </row>
    <row r="109" spans="4:7" x14ac:dyDescent="0.25">
      <c r="D109">
        <v>554.8095703125</v>
      </c>
      <c r="E109">
        <v>0.50481224060058594</v>
      </c>
      <c r="F109">
        <f t="shared" si="2"/>
        <v>0</v>
      </c>
      <c r="G109">
        <f t="shared" si="3"/>
        <v>0.25483539826018387</v>
      </c>
    </row>
    <row r="110" spans="4:7" x14ac:dyDescent="0.25">
      <c r="D110">
        <v>516.31268310546875</v>
      </c>
      <c r="E110">
        <v>0.40942871570587158</v>
      </c>
      <c r="F110">
        <f t="shared" si="2"/>
        <v>0</v>
      </c>
      <c r="G110">
        <f t="shared" si="3"/>
        <v>0.16763187324455942</v>
      </c>
    </row>
    <row r="111" spans="4:7" x14ac:dyDescent="0.25">
      <c r="D111">
        <v>394.49798583984375</v>
      </c>
      <c r="E111">
        <v>0.27116170525550842</v>
      </c>
      <c r="F111">
        <f t="shared" si="2"/>
        <v>0</v>
      </c>
      <c r="G111">
        <f t="shared" si="3"/>
        <v>7.3528670397075224E-2</v>
      </c>
    </row>
    <row r="112" spans="4:7" x14ac:dyDescent="0.25">
      <c r="D112">
        <v>271.06613159179687</v>
      </c>
      <c r="E112">
        <v>0.15272283554077148</v>
      </c>
      <c r="F112">
        <f t="shared" si="2"/>
        <v>0</v>
      </c>
      <c r="G112">
        <f t="shared" si="3"/>
        <v>2.3324264495613534E-2</v>
      </c>
    </row>
    <row r="113" spans="4:7" x14ac:dyDescent="0.25">
      <c r="D113">
        <v>208.16883850097656</v>
      </c>
      <c r="E113">
        <v>0.14919452369213104</v>
      </c>
      <c r="F113">
        <f t="shared" si="2"/>
        <v>0</v>
      </c>
      <c r="G113">
        <f t="shared" si="3"/>
        <v>2.2259005899721851E-2</v>
      </c>
    </row>
    <row r="114" spans="4:7" x14ac:dyDescent="0.25">
      <c r="D114">
        <v>199.50277709960937</v>
      </c>
      <c r="E114">
        <v>0.1932050883769989</v>
      </c>
      <c r="F114">
        <f t="shared" si="2"/>
        <v>0</v>
      </c>
      <c r="G114">
        <f t="shared" si="3"/>
        <v>3.7328206174763956E-2</v>
      </c>
    </row>
    <row r="115" spans="4:7" x14ac:dyDescent="0.25">
      <c r="D115">
        <v>198.34194946289062</v>
      </c>
      <c r="E115">
        <v>0.13273623585700989</v>
      </c>
      <c r="F115">
        <f t="shared" si="2"/>
        <v>0</v>
      </c>
      <c r="G115">
        <f t="shared" si="3"/>
        <v>1.7618908309487757E-2</v>
      </c>
    </row>
    <row r="116" spans="4:7" x14ac:dyDescent="0.25">
      <c r="D116">
        <v>200.19097900390625</v>
      </c>
      <c r="E116">
        <v>8.2364074885845184E-2</v>
      </c>
      <c r="F116">
        <f t="shared" si="2"/>
        <v>0</v>
      </c>
      <c r="G116">
        <f t="shared" si="3"/>
        <v>6.7838408318011134E-3</v>
      </c>
    </row>
    <row r="117" spans="4:7" x14ac:dyDescent="0.25">
      <c r="D117">
        <v>233.63784790039062</v>
      </c>
      <c r="E117">
        <v>0.10051211714744568</v>
      </c>
      <c r="F117">
        <f t="shared" si="2"/>
        <v>0</v>
      </c>
      <c r="G117">
        <f t="shared" si="3"/>
        <v>1.0102685693461844E-2</v>
      </c>
    </row>
    <row r="118" spans="4:7" x14ac:dyDescent="0.25">
      <c r="D118">
        <v>310.943115234375</v>
      </c>
      <c r="E118">
        <v>0.1217576190829277</v>
      </c>
      <c r="F118">
        <f t="shared" si="2"/>
        <v>0</v>
      </c>
      <c r="G118">
        <f t="shared" si="3"/>
        <v>1.4824917804743321E-2</v>
      </c>
    </row>
    <row r="119" spans="4:7" x14ac:dyDescent="0.25">
      <c r="D119">
        <v>407.74264526367187</v>
      </c>
      <c r="E119">
        <v>0.13314448297023773</v>
      </c>
      <c r="F119">
        <f t="shared" si="2"/>
        <v>0</v>
      </c>
      <c r="G119">
        <f t="shared" si="3"/>
        <v>1.7727453345411925E-2</v>
      </c>
    </row>
    <row r="120" spans="4:7" x14ac:dyDescent="0.25">
      <c r="D120">
        <v>474.86651611328125</v>
      </c>
      <c r="E120">
        <v>0.16761286556720734</v>
      </c>
      <c r="F120">
        <f t="shared" si="2"/>
        <v>0</v>
      </c>
      <c r="G120">
        <f t="shared" si="3"/>
        <v>2.8094072703650719E-2</v>
      </c>
    </row>
    <row r="121" spans="4:7" x14ac:dyDescent="0.25">
      <c r="D121">
        <v>535.37310791015625</v>
      </c>
      <c r="E121">
        <v>0.30134731531143188</v>
      </c>
      <c r="F121">
        <f t="shared" si="2"/>
        <v>0</v>
      </c>
      <c r="G121">
        <f t="shared" si="3"/>
        <v>9.081020444540755E-2</v>
      </c>
    </row>
    <row r="122" spans="4:7" x14ac:dyDescent="0.25">
      <c r="D122">
        <v>531.15435791015625</v>
      </c>
      <c r="E122">
        <v>0.31394818425178528</v>
      </c>
      <c r="F122">
        <f t="shared" si="2"/>
        <v>0</v>
      </c>
      <c r="G122">
        <f t="shared" si="3"/>
        <v>9.8563462394992918E-2</v>
      </c>
    </row>
    <row r="123" spans="4:7" x14ac:dyDescent="0.25">
      <c r="D123">
        <v>534.9090576171875</v>
      </c>
      <c r="E123">
        <v>0.37173229455947876</v>
      </c>
      <c r="F123">
        <f t="shared" si="2"/>
        <v>0</v>
      </c>
      <c r="G123">
        <f t="shared" si="3"/>
        <v>0.13818489881845508</v>
      </c>
    </row>
    <row r="124" spans="4:7" x14ac:dyDescent="0.25">
      <c r="D124">
        <v>535.67681884765625</v>
      </c>
      <c r="E124">
        <v>0.44467133283615112</v>
      </c>
      <c r="F124">
        <f t="shared" si="2"/>
        <v>0</v>
      </c>
      <c r="G124">
        <f t="shared" si="3"/>
        <v>0.19773259424627909</v>
      </c>
    </row>
    <row r="125" spans="4:7" x14ac:dyDescent="0.25">
      <c r="D125">
        <v>535.1455078125</v>
      </c>
      <c r="E125">
        <v>0.49610450863838196</v>
      </c>
      <c r="F125">
        <f t="shared" si="2"/>
        <v>0</v>
      </c>
      <c r="G125">
        <f t="shared" si="3"/>
        <v>0.2461196834913304</v>
      </c>
    </row>
    <row r="126" spans="4:7" x14ac:dyDescent="0.25">
      <c r="D126">
        <v>534.11639404296875</v>
      </c>
      <c r="E126">
        <v>0.51970213651657104</v>
      </c>
      <c r="F126">
        <f t="shared" si="2"/>
        <v>0</v>
      </c>
      <c r="G126">
        <f t="shared" si="3"/>
        <v>0.27009031069988865</v>
      </c>
    </row>
    <row r="127" spans="4:7" x14ac:dyDescent="0.25">
      <c r="D127">
        <v>538.5926513671875</v>
      </c>
      <c r="E127">
        <v>0.65427571535110474</v>
      </c>
      <c r="F127">
        <f t="shared" si="2"/>
        <v>0</v>
      </c>
      <c r="G127">
        <f t="shared" si="3"/>
        <v>0.42807671169819983</v>
      </c>
    </row>
    <row r="128" spans="4:7" x14ac:dyDescent="0.25">
      <c r="D128">
        <v>548.31134033203125</v>
      </c>
      <c r="E128">
        <v>0.51931345462799072</v>
      </c>
      <c r="F128">
        <f t="shared" si="2"/>
        <v>0</v>
      </c>
      <c r="G128">
        <f t="shared" si="3"/>
        <v>0.26968646415765818</v>
      </c>
    </row>
    <row r="129" spans="4:7" x14ac:dyDescent="0.25">
      <c r="D129">
        <v>553.29193115234375</v>
      </c>
      <c r="E129">
        <v>0.54277628660202026</v>
      </c>
      <c r="F129">
        <f t="shared" si="2"/>
        <v>0</v>
      </c>
      <c r="G129">
        <f t="shared" si="3"/>
        <v>0.29460609729747844</v>
      </c>
    </row>
    <row r="130" spans="4:7" x14ac:dyDescent="0.25">
      <c r="D130">
        <v>552.22357177734375</v>
      </c>
      <c r="E130">
        <v>0.49203923344612122</v>
      </c>
      <c r="F130">
        <f t="shared" si="2"/>
        <v>0</v>
      </c>
      <c r="G130">
        <f t="shared" si="3"/>
        <v>0.24210260725024657</v>
      </c>
    </row>
    <row r="131" spans="4:7" x14ac:dyDescent="0.25">
      <c r="D131">
        <v>554.72265625</v>
      </c>
      <c r="E131">
        <v>0.62589961290359497</v>
      </c>
      <c r="F131">
        <f t="shared" si="2"/>
        <v>0</v>
      </c>
      <c r="G131">
        <f t="shared" si="3"/>
        <v>0.39175032543287003</v>
      </c>
    </row>
    <row r="132" spans="4:7" x14ac:dyDescent="0.25">
      <c r="D132">
        <v>552.39886474609375</v>
      </c>
      <c r="E132">
        <v>0.60566896200180054</v>
      </c>
      <c r="F132">
        <f t="shared" si="2"/>
        <v>0</v>
      </c>
      <c r="G132">
        <f t="shared" si="3"/>
        <v>0.3668348915323385</v>
      </c>
    </row>
    <row r="133" spans="4:7" x14ac:dyDescent="0.25">
      <c r="D133">
        <v>555.77313232421875</v>
      </c>
      <c r="E133">
        <v>0.70548051595687866</v>
      </c>
      <c r="F133">
        <f t="shared" si="2"/>
        <v>0</v>
      </c>
      <c r="G133">
        <f t="shared" si="3"/>
        <v>0.49770275839478373</v>
      </c>
    </row>
    <row r="134" spans="4:7" x14ac:dyDescent="0.25">
      <c r="D134">
        <v>511.59420776367187</v>
      </c>
      <c r="E134">
        <v>0.61417436599731445</v>
      </c>
      <c r="F134">
        <f t="shared" si="2"/>
        <v>0</v>
      </c>
      <c r="G134">
        <f t="shared" si="3"/>
        <v>0.37721015184820317</v>
      </c>
    </row>
    <row r="135" spans="4:7" x14ac:dyDescent="0.25">
      <c r="D135">
        <v>391.03762817382812</v>
      </c>
      <c r="E135">
        <v>0.4459269642829895</v>
      </c>
      <c r="F135">
        <f t="shared" si="2"/>
        <v>0</v>
      </c>
      <c r="G135">
        <f t="shared" si="3"/>
        <v>0.19885085747464259</v>
      </c>
    </row>
    <row r="136" spans="4:7" x14ac:dyDescent="0.25">
      <c r="D136">
        <v>262.99362182617187</v>
      </c>
      <c r="E136">
        <v>0.17978392541408539</v>
      </c>
      <c r="F136">
        <f t="shared" si="2"/>
        <v>0</v>
      </c>
      <c r="G136">
        <f t="shared" si="3"/>
        <v>3.2322259837297418E-2</v>
      </c>
    </row>
    <row r="137" spans="4:7" x14ac:dyDescent="0.25">
      <c r="D137">
        <v>200.85870361328125</v>
      </c>
      <c r="E137">
        <v>0.16275706887245178</v>
      </c>
      <c r="F137">
        <f t="shared" si="2"/>
        <v>0</v>
      </c>
      <c r="G137">
        <f t="shared" si="3"/>
        <v>2.6489863467952013E-2</v>
      </c>
    </row>
    <row r="138" spans="4:7" x14ac:dyDescent="0.25">
      <c r="D138">
        <v>198.82402038574219</v>
      </c>
      <c r="E138">
        <v>0.15196250379085541</v>
      </c>
      <c r="F138">
        <f t="shared" si="2"/>
        <v>0</v>
      </c>
      <c r="G138">
        <f t="shared" si="3"/>
        <v>2.3092602558385744E-2</v>
      </c>
    </row>
    <row r="139" spans="4:7" x14ac:dyDescent="0.25">
      <c r="D139">
        <v>198.56732177734375</v>
      </c>
      <c r="E139">
        <v>6.6283062100410461E-2</v>
      </c>
      <c r="F139">
        <f t="shared" si="2"/>
        <v>0</v>
      </c>
      <c r="G139">
        <f t="shared" si="3"/>
        <v>4.3934443214068697E-3</v>
      </c>
    </row>
    <row r="140" spans="4:7" x14ac:dyDescent="0.25">
      <c r="D140">
        <v>202.59556579589844</v>
      </c>
      <c r="E140">
        <v>3.8764874916523695E-3</v>
      </c>
      <c r="F140">
        <f t="shared" si="2"/>
        <v>0</v>
      </c>
      <c r="G140">
        <f t="shared" si="3"/>
        <v>1.5027155272937279E-5</v>
      </c>
    </row>
    <row r="141" spans="4:7" x14ac:dyDescent="0.25">
      <c r="D141">
        <v>205.83895874023437</v>
      </c>
      <c r="E141">
        <v>0.13404206931591034</v>
      </c>
      <c r="F141">
        <f t="shared" si="2"/>
        <v>0</v>
      </c>
      <c r="G141">
        <f t="shared" si="3"/>
        <v>1.7967276346491312E-2</v>
      </c>
    </row>
    <row r="142" spans="4:7" x14ac:dyDescent="0.25">
      <c r="D142">
        <v>204.17701721191406</v>
      </c>
      <c r="E142">
        <v>0.14322185516357422</v>
      </c>
      <c r="F142">
        <f t="shared" si="2"/>
        <v>0</v>
      </c>
      <c r="G142">
        <f t="shared" si="3"/>
        <v>2.0512499796495831E-2</v>
      </c>
    </row>
    <row r="143" spans="4:7" x14ac:dyDescent="0.25">
      <c r="D143">
        <v>228.6510009765625</v>
      </c>
      <c r="E143">
        <v>0.14634944498538971</v>
      </c>
      <c r="F143">
        <f t="shared" si="2"/>
        <v>0</v>
      </c>
      <c r="G143">
        <f t="shared" si="3"/>
        <v>2.1418160047531609E-2</v>
      </c>
    </row>
    <row r="144" spans="4:7" x14ac:dyDescent="0.25">
      <c r="D144">
        <v>346.80441284179687</v>
      </c>
      <c r="E144">
        <v>0.17900581657886505</v>
      </c>
      <c r="F144">
        <f t="shared" ref="F144:F207" si="4">($D144^$B$3)*$B$2 + $B$4</f>
        <v>0</v>
      </c>
      <c r="G144">
        <f t="shared" ref="G144:G207" si="5">(F144-E144)^2</f>
        <v>3.2043082369066278E-2</v>
      </c>
    </row>
    <row r="145" spans="4:7" x14ac:dyDescent="0.25">
      <c r="D145">
        <v>476.47979736328125</v>
      </c>
      <c r="E145">
        <v>0.16731424629688263</v>
      </c>
      <c r="F145">
        <f t="shared" si="4"/>
        <v>0</v>
      </c>
      <c r="G145">
        <f t="shared" si="5"/>
        <v>2.7994057013893903E-2</v>
      </c>
    </row>
    <row r="146" spans="4:7" x14ac:dyDescent="0.25">
      <c r="D146">
        <v>525.22161865234375</v>
      </c>
      <c r="E146">
        <v>0.18661706149578094</v>
      </c>
      <c r="F146">
        <f t="shared" si="4"/>
        <v>0</v>
      </c>
      <c r="G146">
        <f t="shared" si="5"/>
        <v>3.4825927641320087E-2</v>
      </c>
    </row>
    <row r="147" spans="4:7" x14ac:dyDescent="0.25">
      <c r="D147">
        <v>526.8299560546875</v>
      </c>
      <c r="E147">
        <v>0.38536214828491211</v>
      </c>
      <c r="F147">
        <f t="shared" si="4"/>
        <v>0</v>
      </c>
      <c r="G147">
        <f t="shared" si="5"/>
        <v>0.14850398533076259</v>
      </c>
    </row>
    <row r="148" spans="4:7" x14ac:dyDescent="0.25">
      <c r="D148">
        <v>520.3060302734375</v>
      </c>
      <c r="E148">
        <v>0.44940698146820068</v>
      </c>
      <c r="F148">
        <f t="shared" si="4"/>
        <v>0</v>
      </c>
      <c r="G148">
        <f t="shared" si="5"/>
        <v>0.20196663499235967</v>
      </c>
    </row>
    <row r="149" spans="4:7" x14ac:dyDescent="0.25">
      <c r="D149">
        <v>538.329833984375</v>
      </c>
      <c r="E149">
        <v>0.60778152942657471</v>
      </c>
      <c r="F149">
        <f t="shared" si="4"/>
        <v>0</v>
      </c>
      <c r="G149">
        <f t="shared" si="5"/>
        <v>0.3693983875121063</v>
      </c>
    </row>
    <row r="150" spans="4:7" x14ac:dyDescent="0.25">
      <c r="D150">
        <v>536.15435791015625</v>
      </c>
      <c r="E150">
        <v>0.61992496252059937</v>
      </c>
      <c r="F150">
        <f t="shared" si="4"/>
        <v>0</v>
      </c>
      <c r="G150">
        <f t="shared" si="5"/>
        <v>0.38430695915616653</v>
      </c>
    </row>
    <row r="151" spans="4:7" x14ac:dyDescent="0.25">
      <c r="D151">
        <v>539.3070068359375</v>
      </c>
      <c r="E151">
        <v>0.74941378831863403</v>
      </c>
      <c r="F151">
        <f t="shared" si="4"/>
        <v>0</v>
      </c>
      <c r="G151">
        <f t="shared" si="5"/>
        <v>0.56162102612208642</v>
      </c>
    </row>
    <row r="152" spans="4:7" x14ac:dyDescent="0.25">
      <c r="D152">
        <v>539.74969482421875</v>
      </c>
      <c r="E152">
        <v>0.71406108140945435</v>
      </c>
      <c r="F152">
        <f t="shared" si="4"/>
        <v>0</v>
      </c>
      <c r="G152">
        <f t="shared" si="5"/>
        <v>0.50988322798363939</v>
      </c>
    </row>
    <row r="153" spans="4:7" x14ac:dyDescent="0.25">
      <c r="D153">
        <v>538.86309814453125</v>
      </c>
      <c r="E153">
        <v>0.86699289083480835</v>
      </c>
      <c r="F153">
        <f t="shared" si="4"/>
        <v>0</v>
      </c>
      <c r="G153">
        <f t="shared" si="5"/>
        <v>0.75167667275809791</v>
      </c>
    </row>
    <row r="154" spans="4:7" x14ac:dyDescent="0.25">
      <c r="D154">
        <v>535.38360595703125</v>
      </c>
      <c r="E154">
        <v>0.78468972444534302</v>
      </c>
      <c r="F154">
        <f t="shared" si="4"/>
        <v>0</v>
      </c>
      <c r="G154">
        <f t="shared" si="5"/>
        <v>0.61573796365010836</v>
      </c>
    </row>
    <row r="155" spans="4:7" x14ac:dyDescent="0.25">
      <c r="D155">
        <v>524.17547607421875</v>
      </c>
      <c r="E155">
        <v>0.89089196920394897</v>
      </c>
      <c r="F155">
        <f t="shared" si="4"/>
        <v>0</v>
      </c>
      <c r="G155">
        <f t="shared" si="5"/>
        <v>0.79368850079208997</v>
      </c>
    </row>
    <row r="156" spans="4:7" x14ac:dyDescent="0.25">
      <c r="D156">
        <v>517.0443115234375</v>
      </c>
      <c r="E156">
        <v>0.75083482265472412</v>
      </c>
      <c r="F156">
        <f t="shared" si="4"/>
        <v>0</v>
      </c>
      <c r="G156">
        <f t="shared" si="5"/>
        <v>0.56375293091095102</v>
      </c>
    </row>
    <row r="157" spans="4:7" x14ac:dyDescent="0.25">
      <c r="D157">
        <v>466.1209716796875</v>
      </c>
      <c r="E157">
        <v>0.67092293500900269</v>
      </c>
      <c r="F157">
        <f t="shared" si="4"/>
        <v>0</v>
      </c>
      <c r="G157">
        <f t="shared" si="5"/>
        <v>0.45013758472109444</v>
      </c>
    </row>
    <row r="158" spans="4:7" x14ac:dyDescent="0.25">
      <c r="D158">
        <v>353.8846435546875</v>
      </c>
      <c r="E158">
        <v>0.36096242070198059</v>
      </c>
      <c r="F158">
        <f t="shared" si="4"/>
        <v>0</v>
      </c>
      <c r="G158">
        <f t="shared" si="5"/>
        <v>0.13029386915903363</v>
      </c>
    </row>
    <row r="159" spans="4:7" x14ac:dyDescent="0.25">
      <c r="D159">
        <v>273.49102783203125</v>
      </c>
      <c r="E159">
        <v>0.16713668406009674</v>
      </c>
      <c r="F159">
        <f t="shared" si="4"/>
        <v>0</v>
      </c>
      <c r="G159">
        <f t="shared" si="5"/>
        <v>2.7934671158604596E-2</v>
      </c>
    </row>
    <row r="160" spans="4:7" x14ac:dyDescent="0.25">
      <c r="D160">
        <v>207.39454650878906</v>
      </c>
      <c r="E160">
        <v>0.15387782454490662</v>
      </c>
      <c r="F160">
        <f t="shared" si="4"/>
        <v>0</v>
      </c>
      <c r="G160">
        <f t="shared" si="5"/>
        <v>2.3678384886673065E-2</v>
      </c>
    </row>
    <row r="161" spans="4:7" x14ac:dyDescent="0.25">
      <c r="D161">
        <v>196.53567504882812</v>
      </c>
      <c r="E161">
        <v>0.16664029657840729</v>
      </c>
      <c r="F161">
        <f t="shared" si="4"/>
        <v>0</v>
      </c>
      <c r="G161">
        <f t="shared" si="5"/>
        <v>2.776898844373954E-2</v>
      </c>
    </row>
    <row r="162" spans="4:7" x14ac:dyDescent="0.25">
      <c r="D162">
        <v>197.86923217773437</v>
      </c>
      <c r="E162">
        <v>0.13743360340595245</v>
      </c>
      <c r="F162">
        <f t="shared" si="4"/>
        <v>0</v>
      </c>
      <c r="G162">
        <f t="shared" si="5"/>
        <v>1.8887995345144626E-2</v>
      </c>
    </row>
    <row r="163" spans="4:7" x14ac:dyDescent="0.25">
      <c r="D163">
        <v>198.92015075683594</v>
      </c>
      <c r="E163">
        <v>0.12455777078866959</v>
      </c>
      <c r="F163">
        <f t="shared" si="4"/>
        <v>0</v>
      </c>
      <c r="G163">
        <f t="shared" si="5"/>
        <v>1.551463826384275E-2</v>
      </c>
    </row>
    <row r="164" spans="4:7" x14ac:dyDescent="0.25">
      <c r="D164">
        <v>203.74298095703125</v>
      </c>
      <c r="E164">
        <v>5.3502999246120453E-2</v>
      </c>
      <c r="F164">
        <f t="shared" si="4"/>
        <v>0</v>
      </c>
      <c r="G164">
        <f t="shared" si="5"/>
        <v>2.8625709283303657E-3</v>
      </c>
    </row>
    <row r="165" spans="4:7" x14ac:dyDescent="0.25">
      <c r="D165">
        <v>208.65043640136719</v>
      </c>
      <c r="E165">
        <v>0.12904053926467896</v>
      </c>
      <c r="F165">
        <f t="shared" si="4"/>
        <v>0</v>
      </c>
      <c r="G165">
        <f t="shared" si="5"/>
        <v>1.6651460773719151E-2</v>
      </c>
    </row>
    <row r="166" spans="4:7" x14ac:dyDescent="0.25">
      <c r="D166">
        <v>202.91822814941406</v>
      </c>
      <c r="E166">
        <v>0.11465436965227127</v>
      </c>
      <c r="F166">
        <f t="shared" si="4"/>
        <v>0</v>
      </c>
      <c r="G166">
        <f t="shared" si="5"/>
        <v>1.3145624480359663E-2</v>
      </c>
    </row>
    <row r="167" spans="4:7" x14ac:dyDescent="0.25">
      <c r="D167">
        <v>268.03317260742187</v>
      </c>
      <c r="E167">
        <v>0.11432489007711411</v>
      </c>
      <c r="F167">
        <f t="shared" si="4"/>
        <v>0</v>
      </c>
      <c r="G167">
        <f t="shared" si="5"/>
        <v>1.3070180491144223E-2</v>
      </c>
    </row>
    <row r="168" spans="4:7" x14ac:dyDescent="0.25">
      <c r="D168">
        <v>422.53369140625</v>
      </c>
      <c r="E168">
        <v>0.12242066860198975</v>
      </c>
      <c r="F168">
        <f t="shared" si="4"/>
        <v>0</v>
      </c>
      <c r="G168">
        <f t="shared" si="5"/>
        <v>1.4986820100958198E-2</v>
      </c>
    </row>
    <row r="169" spans="4:7" x14ac:dyDescent="0.25">
      <c r="D169">
        <v>529.9949951171875</v>
      </c>
      <c r="E169">
        <v>0.22161620855331421</v>
      </c>
      <c r="F169">
        <f t="shared" si="4"/>
        <v>0</v>
      </c>
      <c r="G169">
        <f t="shared" si="5"/>
        <v>4.9113743893546058E-2</v>
      </c>
    </row>
    <row r="170" spans="4:7" x14ac:dyDescent="0.25">
      <c r="D170">
        <v>534.6290283203125</v>
      </c>
      <c r="E170">
        <v>0.40170401334762573</v>
      </c>
      <c r="F170">
        <f t="shared" si="4"/>
        <v>0</v>
      </c>
      <c r="G170">
        <f t="shared" si="5"/>
        <v>0.16136611433958947</v>
      </c>
    </row>
    <row r="171" spans="4:7" x14ac:dyDescent="0.25">
      <c r="D171">
        <v>537.56243896484375</v>
      </c>
      <c r="E171">
        <v>0.58478313684463501</v>
      </c>
      <c r="F171">
        <f t="shared" si="4"/>
        <v>0</v>
      </c>
      <c r="G171">
        <f t="shared" si="5"/>
        <v>0.34197131713785112</v>
      </c>
    </row>
    <row r="172" spans="4:7" x14ac:dyDescent="0.25">
      <c r="D172">
        <v>538.94110107421875</v>
      </c>
      <c r="E172">
        <v>0.68318939208984375</v>
      </c>
      <c r="F172">
        <f t="shared" si="4"/>
        <v>0</v>
      </c>
      <c r="G172">
        <f t="shared" si="5"/>
        <v>0.46674774546409026</v>
      </c>
    </row>
    <row r="173" spans="4:7" x14ac:dyDescent="0.25">
      <c r="D173">
        <v>540.58367919921875</v>
      </c>
      <c r="E173">
        <v>0.57889574766159058</v>
      </c>
      <c r="F173">
        <f t="shared" si="4"/>
        <v>0</v>
      </c>
      <c r="G173">
        <f t="shared" si="5"/>
        <v>0.33512028666067195</v>
      </c>
    </row>
    <row r="174" spans="4:7" x14ac:dyDescent="0.25">
      <c r="D174">
        <v>538.6212158203125</v>
      </c>
      <c r="E174">
        <v>0.74208980798721313</v>
      </c>
      <c r="F174">
        <f t="shared" si="4"/>
        <v>0</v>
      </c>
      <c r="G174">
        <f t="shared" si="5"/>
        <v>0.55069728311849886</v>
      </c>
    </row>
    <row r="175" spans="4:7" x14ac:dyDescent="0.25">
      <c r="D175">
        <v>539.64361572265625</v>
      </c>
      <c r="E175">
        <v>0.95102226734161377</v>
      </c>
      <c r="F175">
        <f t="shared" si="4"/>
        <v>0</v>
      </c>
      <c r="G175">
        <f t="shared" si="5"/>
        <v>0.90444335297958389</v>
      </c>
    </row>
    <row r="176" spans="4:7" x14ac:dyDescent="0.25">
      <c r="D176">
        <v>541.541259765625</v>
      </c>
      <c r="E176">
        <v>0.53569775819778442</v>
      </c>
      <c r="F176">
        <f t="shared" si="4"/>
        <v>0</v>
      </c>
      <c r="G176">
        <f t="shared" si="5"/>
        <v>0.28697208813813191</v>
      </c>
    </row>
    <row r="177" spans="4:7" x14ac:dyDescent="0.25">
      <c r="D177">
        <v>539.8922119140625</v>
      </c>
      <c r="E177">
        <v>1.1328468322753906</v>
      </c>
      <c r="F177">
        <f t="shared" si="4"/>
        <v>0</v>
      </c>
      <c r="G177">
        <f t="shared" si="5"/>
        <v>1.283341945396387</v>
      </c>
    </row>
    <row r="178" spans="4:7" x14ac:dyDescent="0.25">
      <c r="D178">
        <v>538.79559326171875</v>
      </c>
      <c r="E178">
        <v>0.98572838306427002</v>
      </c>
      <c r="F178">
        <f t="shared" si="4"/>
        <v>0</v>
      </c>
      <c r="G178">
        <f t="shared" si="5"/>
        <v>0.97166044517850025</v>
      </c>
    </row>
    <row r="179" spans="4:7" x14ac:dyDescent="0.25">
      <c r="D179">
        <v>516.99566650390625</v>
      </c>
      <c r="E179">
        <v>0.98469436168670654</v>
      </c>
      <c r="F179">
        <f t="shared" si="4"/>
        <v>0</v>
      </c>
      <c r="G179">
        <f t="shared" si="5"/>
        <v>0.96962298593759044</v>
      </c>
    </row>
    <row r="180" spans="4:7" x14ac:dyDescent="0.25">
      <c r="D180">
        <v>544.58819580078125</v>
      </c>
      <c r="E180">
        <v>0.96275657415390015</v>
      </c>
      <c r="F180">
        <f t="shared" si="4"/>
        <v>0</v>
      </c>
      <c r="G180">
        <f t="shared" si="5"/>
        <v>0.92690022107655423</v>
      </c>
    </row>
    <row r="181" spans="4:7" x14ac:dyDescent="0.25">
      <c r="D181">
        <v>527.5772705078125</v>
      </c>
      <c r="E181">
        <v>1.088019847869873</v>
      </c>
      <c r="F181">
        <f t="shared" si="4"/>
        <v>0</v>
      </c>
      <c r="G181">
        <f t="shared" si="5"/>
        <v>1.1837871893587817</v>
      </c>
    </row>
    <row r="182" spans="4:7" x14ac:dyDescent="0.25">
      <c r="D182">
        <v>521.3546142578125</v>
      </c>
      <c r="E182">
        <v>1.0189988613128662</v>
      </c>
      <c r="F182">
        <f t="shared" si="4"/>
        <v>0</v>
      </c>
      <c r="G182">
        <f t="shared" si="5"/>
        <v>1.0383586793569179</v>
      </c>
    </row>
    <row r="183" spans="4:7" x14ac:dyDescent="0.25">
      <c r="D183">
        <v>473.5167236328125</v>
      </c>
      <c r="E183">
        <v>1.0194131135940552</v>
      </c>
      <c r="F183">
        <f t="shared" si="4"/>
        <v>0</v>
      </c>
      <c r="G183">
        <f t="shared" si="5"/>
        <v>1.039203096167526</v>
      </c>
    </row>
    <row r="184" spans="4:7" x14ac:dyDescent="0.25">
      <c r="D184">
        <v>365.92080688476562</v>
      </c>
      <c r="E184">
        <v>0.57350116968154907</v>
      </c>
      <c r="F184">
        <f t="shared" si="4"/>
        <v>0</v>
      </c>
      <c r="G184">
        <f t="shared" si="5"/>
        <v>0.32890359162610494</v>
      </c>
    </row>
    <row r="185" spans="4:7" x14ac:dyDescent="0.25">
      <c r="D185">
        <v>257.78143310546875</v>
      </c>
      <c r="E185">
        <v>0.25216585397720337</v>
      </c>
      <c r="F185">
        <f t="shared" si="4"/>
        <v>0</v>
      </c>
      <c r="G185">
        <f t="shared" si="5"/>
        <v>6.3587617912052252E-2</v>
      </c>
    </row>
    <row r="186" spans="4:7" x14ac:dyDescent="0.25">
      <c r="D186">
        <v>199.3433837890625</v>
      </c>
      <c r="E186">
        <v>0.14011131227016449</v>
      </c>
      <c r="F186">
        <f t="shared" si="4"/>
        <v>0</v>
      </c>
      <c r="G186">
        <f t="shared" si="5"/>
        <v>1.9631179826067546E-2</v>
      </c>
    </row>
    <row r="187" spans="4:7" x14ac:dyDescent="0.25">
      <c r="D187">
        <v>197.28504943847656</v>
      </c>
      <c r="E187">
        <v>9.5720492303371429E-2</v>
      </c>
      <c r="F187">
        <f t="shared" si="4"/>
        <v>0</v>
      </c>
      <c r="G187">
        <f t="shared" si="5"/>
        <v>9.1624126467997891E-3</v>
      </c>
    </row>
    <row r="188" spans="4:7" x14ac:dyDescent="0.25">
      <c r="D188">
        <v>198.19610595703125</v>
      </c>
      <c r="E188">
        <v>7.1538828313350677E-2</v>
      </c>
      <c r="F188">
        <f t="shared" si="4"/>
        <v>0</v>
      </c>
      <c r="G188">
        <f t="shared" si="5"/>
        <v>5.1178039564470645E-3</v>
      </c>
    </row>
    <row r="189" spans="4:7" x14ac:dyDescent="0.25">
      <c r="D189">
        <v>198.40972900390625</v>
      </c>
      <c r="E189">
        <v>0.13093355298042297</v>
      </c>
      <c r="F189">
        <f t="shared" si="4"/>
        <v>0</v>
      </c>
      <c r="G189">
        <f t="shared" si="5"/>
        <v>1.714359529607723E-2</v>
      </c>
    </row>
    <row r="190" spans="4:7" x14ac:dyDescent="0.25">
      <c r="D190">
        <v>203.67031860351562</v>
      </c>
      <c r="E190">
        <v>0.16497047245502472</v>
      </c>
      <c r="F190">
        <f t="shared" si="4"/>
        <v>0</v>
      </c>
      <c r="G190">
        <f t="shared" si="5"/>
        <v>2.721525678203407E-2</v>
      </c>
    </row>
    <row r="191" spans="4:7" x14ac:dyDescent="0.25">
      <c r="D191">
        <v>244.33311462402344</v>
      </c>
      <c r="E191">
        <v>0.12529504299163818</v>
      </c>
      <c r="F191">
        <f t="shared" si="4"/>
        <v>0</v>
      </c>
      <c r="G191">
        <f t="shared" si="5"/>
        <v>1.5698847798276461E-2</v>
      </c>
    </row>
    <row r="192" spans="4:7" x14ac:dyDescent="0.25">
      <c r="D192">
        <v>392.86871337890625</v>
      </c>
      <c r="E192">
        <v>9.3916691839694977E-2</v>
      </c>
      <c r="F192">
        <f t="shared" si="4"/>
        <v>0</v>
      </c>
      <c r="G192">
        <f t="shared" si="5"/>
        <v>8.820345006112229E-3</v>
      </c>
    </row>
    <row r="193" spans="4:7" x14ac:dyDescent="0.25">
      <c r="D193">
        <v>488.74078369140625</v>
      </c>
      <c r="E193">
        <v>0.1751779168844223</v>
      </c>
      <c r="F193">
        <f t="shared" si="4"/>
        <v>0</v>
      </c>
      <c r="G193">
        <f t="shared" si="5"/>
        <v>3.0687302563965568E-2</v>
      </c>
    </row>
    <row r="194" spans="4:7" x14ac:dyDescent="0.25">
      <c r="D194">
        <v>537.06951904296875</v>
      </c>
      <c r="E194">
        <v>0.37527093291282654</v>
      </c>
      <c r="F194">
        <f t="shared" si="4"/>
        <v>0</v>
      </c>
      <c r="G194">
        <f t="shared" si="5"/>
        <v>0.14082827308926316</v>
      </c>
    </row>
    <row r="195" spans="4:7" x14ac:dyDescent="0.25">
      <c r="D195">
        <v>533.20465087890625</v>
      </c>
      <c r="E195">
        <v>0.60702556371688843</v>
      </c>
      <c r="F195">
        <f t="shared" si="4"/>
        <v>0</v>
      </c>
      <c r="G195">
        <f t="shared" si="5"/>
        <v>0.36848003500580617</v>
      </c>
    </row>
    <row r="196" spans="4:7" x14ac:dyDescent="0.25">
      <c r="D196">
        <v>533.96697998046875</v>
      </c>
      <c r="E196">
        <v>0.68347251415252686</v>
      </c>
      <c r="F196">
        <f t="shared" si="4"/>
        <v>0</v>
      </c>
      <c r="G196">
        <f t="shared" si="5"/>
        <v>0.46713467760197602</v>
      </c>
    </row>
    <row r="197" spans="4:7" x14ac:dyDescent="0.25">
      <c r="D197">
        <v>534.309326171875</v>
      </c>
      <c r="E197">
        <v>0.83910906314849854</v>
      </c>
      <c r="F197">
        <f t="shared" si="4"/>
        <v>0</v>
      </c>
      <c r="G197">
        <f t="shared" si="5"/>
        <v>0.7041040198579509</v>
      </c>
    </row>
    <row r="198" spans="4:7" x14ac:dyDescent="0.25">
      <c r="D198">
        <v>535.376953125</v>
      </c>
      <c r="E198">
        <v>0.77529090642929077</v>
      </c>
      <c r="F198">
        <f t="shared" si="4"/>
        <v>0</v>
      </c>
      <c r="G198">
        <f t="shared" si="5"/>
        <v>0.6010759895919513</v>
      </c>
    </row>
    <row r="199" spans="4:7" x14ac:dyDescent="0.25">
      <c r="D199">
        <v>534.9285888671875</v>
      </c>
      <c r="E199">
        <v>0.89549362659454346</v>
      </c>
      <c r="F199">
        <f t="shared" si="4"/>
        <v>0</v>
      </c>
      <c r="G199">
        <f t="shared" si="5"/>
        <v>0.80190883527144763</v>
      </c>
    </row>
    <row r="200" spans="4:7" x14ac:dyDescent="0.25">
      <c r="D200">
        <v>535.5089111328125</v>
      </c>
      <c r="E200">
        <v>0.7972525954246521</v>
      </c>
      <c r="F200">
        <f t="shared" si="4"/>
        <v>0</v>
      </c>
      <c r="G200">
        <f t="shared" si="5"/>
        <v>0.635611700911344</v>
      </c>
    </row>
    <row r="201" spans="4:7" x14ac:dyDescent="0.25">
      <c r="D201">
        <v>534.33612060546875</v>
      </c>
      <c r="E201">
        <v>0.89139693975448608</v>
      </c>
      <c r="F201">
        <f t="shared" si="4"/>
        <v>0</v>
      </c>
      <c r="G201">
        <f t="shared" si="5"/>
        <v>0.79458850420366289</v>
      </c>
    </row>
    <row r="202" spans="4:7" x14ac:dyDescent="0.25">
      <c r="D202">
        <v>534.961181640625</v>
      </c>
      <c r="E202">
        <v>0.83413195610046387</v>
      </c>
      <c r="F202">
        <f t="shared" si="4"/>
        <v>0</v>
      </c>
      <c r="G202">
        <f t="shared" si="5"/>
        <v>0.69577612018798618</v>
      </c>
    </row>
    <row r="203" spans="4:7" x14ac:dyDescent="0.25">
      <c r="D203">
        <v>534.4033203125</v>
      </c>
      <c r="E203">
        <v>0.95665371417999268</v>
      </c>
      <c r="F203">
        <f t="shared" si="4"/>
        <v>0</v>
      </c>
      <c r="G203">
        <f t="shared" si="5"/>
        <v>0.91518632885437512</v>
      </c>
    </row>
    <row r="204" spans="4:7" x14ac:dyDescent="0.25">
      <c r="D204">
        <v>535.31390380859375</v>
      </c>
      <c r="E204">
        <v>0.93075042963027954</v>
      </c>
      <c r="F204">
        <f t="shared" si="4"/>
        <v>0</v>
      </c>
      <c r="G204">
        <f t="shared" si="5"/>
        <v>0.86629636225694995</v>
      </c>
    </row>
    <row r="205" spans="4:7" x14ac:dyDescent="0.25">
      <c r="D205">
        <v>501.37530517578125</v>
      </c>
      <c r="E205">
        <v>1.0001190900802612</v>
      </c>
      <c r="F205">
        <f t="shared" si="4"/>
        <v>0</v>
      </c>
      <c r="G205">
        <f t="shared" si="5"/>
        <v>1.0002381943429697</v>
      </c>
    </row>
    <row r="206" spans="4:7" x14ac:dyDescent="0.25">
      <c r="D206">
        <v>454.95953369140625</v>
      </c>
      <c r="E206">
        <v>0.67804616689682007</v>
      </c>
      <c r="F206">
        <f t="shared" si="4"/>
        <v>0</v>
      </c>
      <c r="G206">
        <f t="shared" si="5"/>
        <v>0.45974660444347037</v>
      </c>
    </row>
    <row r="207" spans="4:7" x14ac:dyDescent="0.25">
      <c r="D207">
        <v>396.3331298828125</v>
      </c>
      <c r="E207">
        <v>0.52537024021148682</v>
      </c>
      <c r="F207">
        <f t="shared" si="4"/>
        <v>0</v>
      </c>
      <c r="G207">
        <f t="shared" si="5"/>
        <v>0.27601388929987536</v>
      </c>
    </row>
    <row r="208" spans="4:7" x14ac:dyDescent="0.25">
      <c r="D208">
        <v>315.07833862304688</v>
      </c>
      <c r="E208">
        <v>0.28231102228164673</v>
      </c>
      <c r="F208">
        <f t="shared" ref="F208:F271" si="6">($D208^$B$3)*$B$2 + $B$4</f>
        <v>0</v>
      </c>
      <c r="G208">
        <f t="shared" ref="G208:G271" si="7">(F208-E208)^2</f>
        <v>7.9699513301708436E-2</v>
      </c>
    </row>
    <row r="209" spans="4:7" x14ac:dyDescent="0.25">
      <c r="D209">
        <v>242.79335021972656</v>
      </c>
      <c r="E209">
        <v>0.13726708292961121</v>
      </c>
      <c r="F209">
        <f t="shared" si="6"/>
        <v>0</v>
      </c>
      <c r="G209">
        <f t="shared" si="7"/>
        <v>1.884225205600476E-2</v>
      </c>
    </row>
    <row r="210" spans="4:7" x14ac:dyDescent="0.25">
      <c r="D210">
        <v>195.62187194824219</v>
      </c>
      <c r="E210">
        <v>0.12471000105142593</v>
      </c>
      <c r="F210">
        <f t="shared" si="6"/>
        <v>0</v>
      </c>
      <c r="G210">
        <f t="shared" si="7"/>
        <v>1.5552584362246658E-2</v>
      </c>
    </row>
    <row r="211" spans="4:7" x14ac:dyDescent="0.25">
      <c r="D211">
        <v>197.3197021484375</v>
      </c>
      <c r="E211">
        <v>0.10387280583381653</v>
      </c>
      <c r="F211">
        <f t="shared" si="6"/>
        <v>0</v>
      </c>
      <c r="G211">
        <f t="shared" si="7"/>
        <v>1.0789559791789749E-2</v>
      </c>
    </row>
    <row r="212" spans="4:7" x14ac:dyDescent="0.25">
      <c r="D212">
        <v>198.27870178222656</v>
      </c>
      <c r="E212">
        <v>7.8431576490402222E-2</v>
      </c>
      <c r="F212">
        <f t="shared" si="6"/>
        <v>0</v>
      </c>
      <c r="G212">
        <f t="shared" si="7"/>
        <v>6.1515121907698145E-3</v>
      </c>
    </row>
    <row r="213" spans="4:7" x14ac:dyDescent="0.25">
      <c r="D213">
        <v>199.38592529296875</v>
      </c>
      <c r="E213">
        <v>4.9461830407381058E-2</v>
      </c>
      <c r="F213">
        <f t="shared" si="6"/>
        <v>0</v>
      </c>
      <c r="G213">
        <f t="shared" si="7"/>
        <v>2.4464726672485254E-3</v>
      </c>
    </row>
    <row r="214" spans="4:7" x14ac:dyDescent="0.25">
      <c r="D214">
        <v>199.77391052246094</v>
      </c>
      <c r="E214">
        <v>0.10154730826616287</v>
      </c>
      <c r="F214">
        <f t="shared" si="6"/>
        <v>0</v>
      </c>
      <c r="G214">
        <f t="shared" si="7"/>
        <v>1.031185581610311E-2</v>
      </c>
    </row>
    <row r="215" spans="4:7" x14ac:dyDescent="0.25">
      <c r="D215">
        <v>205.99513244628906</v>
      </c>
      <c r="E215">
        <v>8.6496524512767792E-2</v>
      </c>
      <c r="F215">
        <f t="shared" si="6"/>
        <v>0</v>
      </c>
      <c r="G215">
        <f t="shared" si="7"/>
        <v>7.4816487527878395E-3</v>
      </c>
    </row>
    <row r="216" spans="4:7" x14ac:dyDescent="0.25">
      <c r="D216">
        <v>228.95536804199219</v>
      </c>
      <c r="E216">
        <v>9.7403727471828461E-2</v>
      </c>
      <c r="F216">
        <f t="shared" si="6"/>
        <v>0</v>
      </c>
      <c r="G216">
        <f t="shared" si="7"/>
        <v>9.4874861254062304E-3</v>
      </c>
    </row>
    <row r="217" spans="4:7" x14ac:dyDescent="0.25">
      <c r="D217">
        <v>365.35888671875</v>
      </c>
      <c r="E217">
        <v>0.16256083548069</v>
      </c>
      <c r="F217">
        <f t="shared" si="6"/>
        <v>0</v>
      </c>
      <c r="G217">
        <f t="shared" si="7"/>
        <v>2.6426025232179962E-2</v>
      </c>
    </row>
    <row r="218" spans="4:7" x14ac:dyDescent="0.25">
      <c r="D218">
        <v>476.93649291992187</v>
      </c>
      <c r="E218">
        <v>0.20773954689502716</v>
      </c>
      <c r="F218">
        <f t="shared" si="6"/>
        <v>0</v>
      </c>
      <c r="G218">
        <f t="shared" si="7"/>
        <v>4.3155719344151189E-2</v>
      </c>
    </row>
    <row r="219" spans="4:7" x14ac:dyDescent="0.25">
      <c r="D219">
        <v>489.57846069335937</v>
      </c>
      <c r="E219">
        <v>0.30590984225273132</v>
      </c>
      <c r="F219">
        <f t="shared" si="6"/>
        <v>0</v>
      </c>
      <c r="G219">
        <f t="shared" si="7"/>
        <v>9.3580831587090962E-2</v>
      </c>
    </row>
    <row r="220" spans="4:7" x14ac:dyDescent="0.25">
      <c r="D220">
        <v>534.39312744140625</v>
      </c>
      <c r="E220">
        <v>0.43546929955482483</v>
      </c>
      <c r="F220">
        <f t="shared" si="6"/>
        <v>0</v>
      </c>
      <c r="G220">
        <f t="shared" si="7"/>
        <v>0.18963351085476976</v>
      </c>
    </row>
    <row r="221" spans="4:7" x14ac:dyDescent="0.25">
      <c r="D221">
        <v>533.3658447265625</v>
      </c>
      <c r="E221">
        <v>0.70322215557098389</v>
      </c>
      <c r="F221">
        <f t="shared" si="6"/>
        <v>0</v>
      </c>
      <c r="G221">
        <f t="shared" si="7"/>
        <v>0.49452140008590106</v>
      </c>
    </row>
    <row r="222" spans="4:7" x14ac:dyDescent="0.25">
      <c r="D222">
        <v>534.85137939453125</v>
      </c>
      <c r="E222">
        <v>0.7108306884765625</v>
      </c>
      <c r="F222">
        <f t="shared" si="6"/>
        <v>0</v>
      </c>
      <c r="G222">
        <f t="shared" si="7"/>
        <v>0.50528026768006384</v>
      </c>
    </row>
    <row r="223" spans="4:7" x14ac:dyDescent="0.25">
      <c r="D223">
        <v>535.12286376953125</v>
      </c>
      <c r="E223">
        <v>0.80329424142837524</v>
      </c>
      <c r="F223">
        <f t="shared" si="6"/>
        <v>0</v>
      </c>
      <c r="G223">
        <f t="shared" si="7"/>
        <v>0.64528163831198881</v>
      </c>
    </row>
    <row r="224" spans="4:7" x14ac:dyDescent="0.25">
      <c r="D224">
        <v>531.846435546875</v>
      </c>
      <c r="E224">
        <v>0.70119690895080566</v>
      </c>
      <c r="F224">
        <f t="shared" si="6"/>
        <v>0</v>
      </c>
      <c r="G224">
        <f t="shared" si="7"/>
        <v>0.49167710512216445</v>
      </c>
    </row>
    <row r="225" spans="4:7" x14ac:dyDescent="0.25">
      <c r="D225">
        <v>535.26690673828125</v>
      </c>
      <c r="E225">
        <v>0.80462056398391724</v>
      </c>
      <c r="F225">
        <f t="shared" si="6"/>
        <v>0</v>
      </c>
      <c r="G225">
        <f t="shared" si="7"/>
        <v>0.64741425198579705</v>
      </c>
    </row>
    <row r="226" spans="4:7" x14ac:dyDescent="0.25">
      <c r="D226">
        <v>534.23016357421875</v>
      </c>
      <c r="E226">
        <v>0.77578377723693848</v>
      </c>
      <c r="F226">
        <f t="shared" si="6"/>
        <v>0</v>
      </c>
      <c r="G226">
        <f t="shared" si="7"/>
        <v>0.60184046902401178</v>
      </c>
    </row>
    <row r="227" spans="4:7" x14ac:dyDescent="0.25">
      <c r="D227">
        <v>536.281982421875</v>
      </c>
      <c r="E227">
        <v>0.86185562610626221</v>
      </c>
      <c r="F227">
        <f t="shared" si="6"/>
        <v>0</v>
      </c>
      <c r="G227">
        <f t="shared" si="7"/>
        <v>0.74279512025101724</v>
      </c>
    </row>
    <row r="228" spans="4:7" x14ac:dyDescent="0.25">
      <c r="D228">
        <v>535.512939453125</v>
      </c>
      <c r="E228">
        <v>0.77294439077377319</v>
      </c>
      <c r="F228">
        <f t="shared" si="6"/>
        <v>0</v>
      </c>
      <c r="G228">
        <f t="shared" si="7"/>
        <v>0.5974430312286394</v>
      </c>
    </row>
    <row r="229" spans="4:7" x14ac:dyDescent="0.25">
      <c r="D229">
        <v>534.721923828125</v>
      </c>
      <c r="E229">
        <v>0.83592820167541504</v>
      </c>
      <c r="F229">
        <f t="shared" si="6"/>
        <v>0</v>
      </c>
      <c r="G229">
        <f t="shared" si="7"/>
        <v>0.69877595835629336</v>
      </c>
    </row>
    <row r="230" spans="4:7" x14ac:dyDescent="0.25">
      <c r="D230">
        <v>453.33419799804687</v>
      </c>
      <c r="E230">
        <v>0.67688637971878052</v>
      </c>
      <c r="F230">
        <f t="shared" si="6"/>
        <v>0</v>
      </c>
      <c r="G230">
        <f t="shared" si="7"/>
        <v>0.45817517104879713</v>
      </c>
    </row>
    <row r="231" spans="4:7" x14ac:dyDescent="0.25">
      <c r="D231">
        <v>354.72720336914062</v>
      </c>
      <c r="E231">
        <v>0.39578896760940552</v>
      </c>
      <c r="F231">
        <f t="shared" si="6"/>
        <v>0</v>
      </c>
      <c r="G231">
        <f t="shared" si="7"/>
        <v>0.15664890688131905</v>
      </c>
    </row>
    <row r="232" spans="4:7" x14ac:dyDescent="0.25">
      <c r="D232">
        <v>277.92938232421875</v>
      </c>
      <c r="E232">
        <v>0.15239505469799042</v>
      </c>
      <c r="F232">
        <f t="shared" si="6"/>
        <v>0</v>
      </c>
      <c r="G232">
        <f t="shared" si="7"/>
        <v>2.3224252696403491E-2</v>
      </c>
    </row>
    <row r="233" spans="4:7" x14ac:dyDescent="0.25">
      <c r="D233">
        <v>218.68814086914063</v>
      </c>
      <c r="E233">
        <v>0.10744326561689377</v>
      </c>
      <c r="F233">
        <f t="shared" si="6"/>
        <v>0</v>
      </c>
      <c r="G233">
        <f t="shared" si="7"/>
        <v>1.1544055326422387E-2</v>
      </c>
    </row>
    <row r="234" spans="4:7" x14ac:dyDescent="0.25">
      <c r="D234">
        <v>202.79908752441406</v>
      </c>
      <c r="E234">
        <v>0.1407829225063324</v>
      </c>
      <c r="F234">
        <f t="shared" si="6"/>
        <v>0</v>
      </c>
      <c r="G234">
        <f t="shared" si="7"/>
        <v>1.9819831269423993E-2</v>
      </c>
    </row>
    <row r="235" spans="4:7" x14ac:dyDescent="0.25">
      <c r="D235">
        <v>203.16925048828125</v>
      </c>
      <c r="E235">
        <v>0.14598368108272552</v>
      </c>
      <c r="F235">
        <f t="shared" si="6"/>
        <v>0</v>
      </c>
      <c r="G235">
        <f t="shared" si="7"/>
        <v>2.1311235142462914E-2</v>
      </c>
    </row>
    <row r="236" spans="4:7" x14ac:dyDescent="0.25">
      <c r="D236">
        <v>201.59939575195312</v>
      </c>
      <c r="E236">
        <v>8.1596292555332184E-2</v>
      </c>
      <c r="F236">
        <f t="shared" si="6"/>
        <v>0</v>
      </c>
      <c r="G236">
        <f t="shared" si="7"/>
        <v>6.6579549587753584E-3</v>
      </c>
    </row>
    <row r="237" spans="4:7" x14ac:dyDescent="0.25">
      <c r="D237">
        <v>232.39549255371094</v>
      </c>
      <c r="E237">
        <v>0.1462056040763855</v>
      </c>
      <c r="F237">
        <f t="shared" si="6"/>
        <v>0</v>
      </c>
      <c r="G237">
        <f t="shared" si="7"/>
        <v>2.1376078663340792E-2</v>
      </c>
    </row>
    <row r="238" spans="4:7" x14ac:dyDescent="0.25">
      <c r="D238">
        <v>341.20803833007812</v>
      </c>
      <c r="E238">
        <v>0.10283728688955307</v>
      </c>
      <c r="F238">
        <f t="shared" si="6"/>
        <v>0</v>
      </c>
      <c r="G238">
        <f t="shared" si="7"/>
        <v>1.0575507574804244E-2</v>
      </c>
    </row>
    <row r="239" spans="4:7" x14ac:dyDescent="0.25">
      <c r="D239">
        <v>468.2640380859375</v>
      </c>
      <c r="E239">
        <v>0.14470186829566956</v>
      </c>
      <c r="F239">
        <f t="shared" si="6"/>
        <v>0</v>
      </c>
      <c r="G239">
        <f t="shared" si="7"/>
        <v>2.0938630688257298E-2</v>
      </c>
    </row>
    <row r="240" spans="4:7" x14ac:dyDescent="0.25">
      <c r="D240">
        <v>522.669921875</v>
      </c>
      <c r="E240">
        <v>0.14769244194030762</v>
      </c>
      <c r="F240">
        <f t="shared" si="6"/>
        <v>0</v>
      </c>
      <c r="G240">
        <f t="shared" si="7"/>
        <v>2.1813057406291136E-2</v>
      </c>
    </row>
    <row r="241" spans="4:7" x14ac:dyDescent="0.25">
      <c r="D241">
        <v>531.8306884765625</v>
      </c>
      <c r="E241">
        <v>0.38534969091415405</v>
      </c>
      <c r="F241">
        <f t="shared" si="6"/>
        <v>0</v>
      </c>
      <c r="G241">
        <f t="shared" si="7"/>
        <v>0.14849438428763406</v>
      </c>
    </row>
    <row r="242" spans="4:7" x14ac:dyDescent="0.25">
      <c r="D242">
        <v>533.8271484375</v>
      </c>
      <c r="E242">
        <v>0.66605877876281738</v>
      </c>
      <c r="F242">
        <f t="shared" si="6"/>
        <v>0</v>
      </c>
      <c r="G242">
        <f t="shared" si="7"/>
        <v>0.44363429676701571</v>
      </c>
    </row>
    <row r="243" spans="4:7" x14ac:dyDescent="0.25">
      <c r="D243">
        <v>542.765869140625</v>
      </c>
      <c r="E243">
        <v>0.80693918466567993</v>
      </c>
      <c r="F243">
        <f t="shared" si="6"/>
        <v>0</v>
      </c>
      <c r="G243">
        <f t="shared" si="7"/>
        <v>0.6511508477489123</v>
      </c>
    </row>
    <row r="244" spans="4:7" x14ac:dyDescent="0.25">
      <c r="D244">
        <v>554.92431640625</v>
      </c>
      <c r="E244">
        <v>1.0010881423950195</v>
      </c>
      <c r="F244">
        <f t="shared" si="6"/>
        <v>0</v>
      </c>
      <c r="G244">
        <f t="shared" si="7"/>
        <v>1.0021774688439109</v>
      </c>
    </row>
    <row r="245" spans="4:7" x14ac:dyDescent="0.25">
      <c r="D245">
        <v>555.099609375</v>
      </c>
      <c r="E245">
        <v>1.1991575956344604</v>
      </c>
      <c r="F245">
        <f t="shared" si="6"/>
        <v>0</v>
      </c>
      <c r="G245">
        <f t="shared" si="7"/>
        <v>1.4379789391678202</v>
      </c>
    </row>
    <row r="246" spans="4:7" x14ac:dyDescent="0.25">
      <c r="D246">
        <v>559.29632568359375</v>
      </c>
      <c r="E246">
        <v>0.81755298376083374</v>
      </c>
      <c r="F246">
        <f t="shared" si="6"/>
        <v>0</v>
      </c>
      <c r="G246">
        <f t="shared" si="7"/>
        <v>0.66839288125624208</v>
      </c>
    </row>
    <row r="247" spans="4:7" x14ac:dyDescent="0.25">
      <c r="D247">
        <v>553.610107421875</v>
      </c>
      <c r="E247">
        <v>0.80142116546630859</v>
      </c>
      <c r="F247">
        <f t="shared" si="6"/>
        <v>0</v>
      </c>
      <c r="G247">
        <f t="shared" si="7"/>
        <v>0.64227588445737638</v>
      </c>
    </row>
    <row r="248" spans="4:7" x14ac:dyDescent="0.25">
      <c r="D248">
        <v>552.796630859375</v>
      </c>
      <c r="E248">
        <v>0.59073454141616821</v>
      </c>
      <c r="F248">
        <f t="shared" si="6"/>
        <v>0</v>
      </c>
      <c r="G248">
        <f t="shared" si="7"/>
        <v>0.34896729842217056</v>
      </c>
    </row>
    <row r="249" spans="4:7" x14ac:dyDescent="0.25">
      <c r="D249">
        <v>553.00750732421875</v>
      </c>
      <c r="E249">
        <v>0.57445698976516724</v>
      </c>
      <c r="F249">
        <f t="shared" si="6"/>
        <v>0</v>
      </c>
      <c r="G249">
        <f t="shared" si="7"/>
        <v>0.33000083309005745</v>
      </c>
    </row>
    <row r="250" spans="4:7" x14ac:dyDescent="0.25">
      <c r="D250">
        <v>554.06317138671875</v>
      </c>
      <c r="E250">
        <v>0.5445590615272522</v>
      </c>
      <c r="F250">
        <f t="shared" si="6"/>
        <v>0</v>
      </c>
      <c r="G250">
        <f t="shared" si="7"/>
        <v>0.29654457149144164</v>
      </c>
    </row>
    <row r="251" spans="4:7" x14ac:dyDescent="0.25">
      <c r="D251">
        <v>554.44952392578125</v>
      </c>
      <c r="E251">
        <v>0.59914416074752808</v>
      </c>
      <c r="F251">
        <f t="shared" si="6"/>
        <v>0</v>
      </c>
      <c r="G251">
        <f t="shared" si="7"/>
        <v>0.35897372535785976</v>
      </c>
    </row>
    <row r="252" spans="4:7" x14ac:dyDescent="0.25">
      <c r="D252">
        <v>555.05718994140625</v>
      </c>
      <c r="E252">
        <v>0.50708001852035522</v>
      </c>
      <c r="F252">
        <f t="shared" si="6"/>
        <v>0</v>
      </c>
      <c r="G252">
        <f t="shared" si="7"/>
        <v>0.2571301451826038</v>
      </c>
    </row>
    <row r="253" spans="4:7" x14ac:dyDescent="0.25">
      <c r="D253">
        <v>537.01934814453125</v>
      </c>
      <c r="E253">
        <v>0.39074978232383728</v>
      </c>
      <c r="F253">
        <f t="shared" si="6"/>
        <v>0</v>
      </c>
      <c r="G253">
        <f t="shared" si="7"/>
        <v>0.15268539238612622</v>
      </c>
    </row>
    <row r="254" spans="4:7" x14ac:dyDescent="0.25">
      <c r="D254">
        <v>466.00570678710937</v>
      </c>
      <c r="E254">
        <v>0.44834208488464355</v>
      </c>
      <c r="F254">
        <f t="shared" si="6"/>
        <v>0</v>
      </c>
      <c r="G254">
        <f t="shared" si="7"/>
        <v>0.20101062507870893</v>
      </c>
    </row>
    <row r="255" spans="4:7" x14ac:dyDescent="0.25">
      <c r="D255">
        <v>378.75088500976563</v>
      </c>
      <c r="E255">
        <v>0.36020520329475403</v>
      </c>
      <c r="F255">
        <f t="shared" si="6"/>
        <v>0</v>
      </c>
      <c r="G255">
        <f t="shared" si="7"/>
        <v>0.12974778848061508</v>
      </c>
    </row>
    <row r="256" spans="4:7" x14ac:dyDescent="0.25">
      <c r="D256">
        <v>272.4049072265625</v>
      </c>
      <c r="E256">
        <v>0.13525949418544769</v>
      </c>
      <c r="F256">
        <f t="shared" si="6"/>
        <v>0</v>
      </c>
      <c r="G256">
        <f t="shared" si="7"/>
        <v>1.8295130767303158E-2</v>
      </c>
    </row>
    <row r="257" spans="4:7" x14ac:dyDescent="0.25">
      <c r="D257">
        <v>209.64726257324219</v>
      </c>
      <c r="E257">
        <v>0.11020256578922272</v>
      </c>
      <c r="F257">
        <f t="shared" si="6"/>
        <v>0</v>
      </c>
      <c r="G257">
        <f t="shared" si="7"/>
        <v>1.2144605506527961E-2</v>
      </c>
    </row>
    <row r="258" spans="4:7" x14ac:dyDescent="0.25">
      <c r="D258">
        <v>197.33283996582031</v>
      </c>
      <c r="E258">
        <v>0.12522841989994049</v>
      </c>
      <c r="F258">
        <f t="shared" si="6"/>
        <v>0</v>
      </c>
      <c r="G258">
        <f t="shared" si="7"/>
        <v>1.5682157150635812E-2</v>
      </c>
    </row>
    <row r="259" spans="4:7" x14ac:dyDescent="0.25">
      <c r="D259">
        <v>198.45693969726562</v>
      </c>
      <c r="E259">
        <v>0.13936185836791992</v>
      </c>
      <c r="F259">
        <f t="shared" si="6"/>
        <v>0</v>
      </c>
      <c r="G259">
        <f t="shared" si="7"/>
        <v>1.9421727567760172E-2</v>
      </c>
    </row>
    <row r="260" spans="4:7" x14ac:dyDescent="0.25">
      <c r="D260">
        <v>198.89656066894531</v>
      </c>
      <c r="E260">
        <v>0.10463403165340424</v>
      </c>
      <c r="F260">
        <f t="shared" si="6"/>
        <v>0</v>
      </c>
      <c r="G260">
        <f t="shared" si="7"/>
        <v>1.09482805800456E-2</v>
      </c>
    </row>
    <row r="261" spans="4:7" x14ac:dyDescent="0.25">
      <c r="D261">
        <v>200.84855651855469</v>
      </c>
      <c r="E261">
        <v>5.2515845745801926E-2</v>
      </c>
      <c r="F261">
        <f t="shared" si="6"/>
        <v>0</v>
      </c>
      <c r="G261">
        <f t="shared" si="7"/>
        <v>2.7579140543968622E-3</v>
      </c>
    </row>
    <row r="262" spans="4:7" x14ac:dyDescent="0.25">
      <c r="D262">
        <v>206.22218322753906</v>
      </c>
      <c r="E262">
        <v>7.6207026839256287E-2</v>
      </c>
      <c r="F262">
        <f t="shared" si="6"/>
        <v>0</v>
      </c>
      <c r="G262">
        <f t="shared" si="7"/>
        <v>5.807510939679128E-3</v>
      </c>
    </row>
    <row r="263" spans="4:7" x14ac:dyDescent="0.25">
      <c r="D263">
        <v>268.85220336914062</v>
      </c>
      <c r="E263">
        <v>8.6243502795696259E-2</v>
      </c>
      <c r="F263">
        <f t="shared" si="6"/>
        <v>0</v>
      </c>
      <c r="G263">
        <f t="shared" si="7"/>
        <v>7.4379417744712684E-3</v>
      </c>
    </row>
    <row r="264" spans="4:7" x14ac:dyDescent="0.25">
      <c r="D264">
        <v>378.14981079101563</v>
      </c>
      <c r="E264">
        <v>7.6884262263774872E-2</v>
      </c>
      <c r="F264">
        <f t="shared" si="6"/>
        <v>0</v>
      </c>
      <c r="G264">
        <f t="shared" si="7"/>
        <v>5.9111897838449168E-3</v>
      </c>
    </row>
    <row r="265" spans="4:7" x14ac:dyDescent="0.25">
      <c r="D265">
        <v>518.1737060546875</v>
      </c>
      <c r="E265">
        <v>0.25165021419525146</v>
      </c>
      <c r="F265">
        <f t="shared" si="6"/>
        <v>0</v>
      </c>
      <c r="G265">
        <f t="shared" si="7"/>
        <v>6.3327830304515942E-2</v>
      </c>
    </row>
    <row r="266" spans="4:7" x14ac:dyDescent="0.25">
      <c r="D266">
        <v>536.3272705078125</v>
      </c>
      <c r="E266">
        <v>0.56422561407089233</v>
      </c>
      <c r="F266">
        <f t="shared" si="6"/>
        <v>0</v>
      </c>
      <c r="G266">
        <f t="shared" si="7"/>
        <v>0.31835054357367554</v>
      </c>
    </row>
    <row r="267" spans="4:7" x14ac:dyDescent="0.25">
      <c r="D267">
        <v>536.91485595703125</v>
      </c>
      <c r="E267">
        <v>0.77685791254043579</v>
      </c>
      <c r="F267">
        <f t="shared" si="6"/>
        <v>0</v>
      </c>
      <c r="G267">
        <f t="shared" si="7"/>
        <v>0.60350821627668338</v>
      </c>
    </row>
    <row r="268" spans="4:7" x14ac:dyDescent="0.25">
      <c r="D268">
        <v>548.94158935546875</v>
      </c>
      <c r="E268">
        <v>0.71753305196762085</v>
      </c>
      <c r="F268">
        <f t="shared" si="6"/>
        <v>0</v>
      </c>
      <c r="G268">
        <f t="shared" si="7"/>
        <v>0.51485368066596848</v>
      </c>
    </row>
    <row r="269" spans="4:7" x14ac:dyDescent="0.25">
      <c r="D269">
        <v>554.0032958984375</v>
      </c>
      <c r="E269">
        <v>0.8971630334854126</v>
      </c>
      <c r="F269">
        <f t="shared" si="6"/>
        <v>0</v>
      </c>
      <c r="G269">
        <f t="shared" si="7"/>
        <v>0.80490150865274757</v>
      </c>
    </row>
    <row r="270" spans="4:7" x14ac:dyDescent="0.25">
      <c r="D270">
        <v>556.13311767578125</v>
      </c>
      <c r="E270">
        <v>0.83140361309051514</v>
      </c>
      <c r="F270">
        <f t="shared" si="6"/>
        <v>0</v>
      </c>
      <c r="G270">
        <f t="shared" si="7"/>
        <v>0.69123196785996299</v>
      </c>
    </row>
    <row r="271" spans="4:7" x14ac:dyDescent="0.25">
      <c r="D271">
        <v>558.2349853515625</v>
      </c>
      <c r="E271">
        <v>0.88772368431091309</v>
      </c>
      <c r="F271">
        <f t="shared" si="6"/>
        <v>0</v>
      </c>
      <c r="G271">
        <f t="shared" si="7"/>
        <v>0.78805333968654168</v>
      </c>
    </row>
    <row r="272" spans="4:7" x14ac:dyDescent="0.25">
      <c r="D272">
        <v>554.60272216796875</v>
      </c>
      <c r="E272">
        <v>0.68604123592376709</v>
      </c>
      <c r="F272">
        <f t="shared" ref="F272:F335" si="8">($D272^$B$3)*$B$2 + $B$4</f>
        <v>0</v>
      </c>
      <c r="G272">
        <f t="shared" ref="G272:G335" si="9">(F272-E272)^2</f>
        <v>0.47065257738780986</v>
      </c>
    </row>
    <row r="273" spans="4:7" x14ac:dyDescent="0.25">
      <c r="D273">
        <v>549.09161376953125</v>
      </c>
      <c r="E273">
        <v>0.66461712121963501</v>
      </c>
      <c r="F273">
        <f t="shared" si="8"/>
        <v>0</v>
      </c>
      <c r="G273">
        <f t="shared" si="9"/>
        <v>0.44171591781827502</v>
      </c>
    </row>
    <row r="274" spans="4:7" x14ac:dyDescent="0.25">
      <c r="D274">
        <v>549.77740478515625</v>
      </c>
      <c r="E274">
        <v>0.57319015264511108</v>
      </c>
      <c r="F274">
        <f t="shared" si="8"/>
        <v>0</v>
      </c>
      <c r="G274">
        <f t="shared" si="9"/>
        <v>0.32854695108932574</v>
      </c>
    </row>
    <row r="275" spans="4:7" x14ac:dyDescent="0.25">
      <c r="D275">
        <v>549.9246826171875</v>
      </c>
      <c r="E275">
        <v>0.61716151237487793</v>
      </c>
      <c r="F275">
        <f t="shared" si="8"/>
        <v>0</v>
      </c>
      <c r="G275">
        <f t="shared" si="9"/>
        <v>0.3808883323568466</v>
      </c>
    </row>
    <row r="276" spans="4:7" x14ac:dyDescent="0.25">
      <c r="D276">
        <v>548.978515625</v>
      </c>
      <c r="E276">
        <v>0.61096322536468506</v>
      </c>
      <c r="F276">
        <f t="shared" si="8"/>
        <v>0</v>
      </c>
      <c r="G276">
        <f t="shared" si="9"/>
        <v>0.37327606274801894</v>
      </c>
    </row>
    <row r="277" spans="4:7" x14ac:dyDescent="0.25">
      <c r="D277">
        <v>550.477294921875</v>
      </c>
      <c r="E277">
        <v>0.64394241571426392</v>
      </c>
      <c r="F277">
        <f t="shared" si="8"/>
        <v>0</v>
      </c>
      <c r="G277">
        <f t="shared" si="9"/>
        <v>0.41466183475592189</v>
      </c>
    </row>
    <row r="278" spans="4:7" x14ac:dyDescent="0.25">
      <c r="D278">
        <v>540.2606201171875</v>
      </c>
      <c r="E278">
        <v>0.53018289804458618</v>
      </c>
      <c r="F278">
        <f t="shared" si="8"/>
        <v>0</v>
      </c>
      <c r="G278">
        <f t="shared" si="9"/>
        <v>0.28109390537895607</v>
      </c>
    </row>
    <row r="279" spans="4:7" x14ac:dyDescent="0.25">
      <c r="D279">
        <v>436.21612548828125</v>
      </c>
      <c r="E279">
        <v>0.53390812873840332</v>
      </c>
      <c r="F279">
        <f t="shared" si="8"/>
        <v>0</v>
      </c>
      <c r="G279">
        <f t="shared" si="9"/>
        <v>0.28505788993294345</v>
      </c>
    </row>
    <row r="280" spans="4:7" x14ac:dyDescent="0.25">
      <c r="D280">
        <v>308.4085693359375</v>
      </c>
      <c r="E280">
        <v>0.24312807619571686</v>
      </c>
      <c r="F280">
        <f t="shared" si="8"/>
        <v>0</v>
      </c>
      <c r="G280">
        <f t="shared" si="9"/>
        <v>5.9111261434630302E-2</v>
      </c>
    </row>
    <row r="281" spans="4:7" x14ac:dyDescent="0.25">
      <c r="D281">
        <v>213.6641845703125</v>
      </c>
      <c r="E281">
        <v>0.1889384388923645</v>
      </c>
      <c r="F281">
        <f t="shared" si="8"/>
        <v>0</v>
      </c>
      <c r="G281">
        <f t="shared" si="9"/>
        <v>3.5697733691083755E-2</v>
      </c>
    </row>
    <row r="282" spans="4:7" x14ac:dyDescent="0.25">
      <c r="D282">
        <v>197.55384826660156</v>
      </c>
      <c r="E282">
        <v>0.13250307738780975</v>
      </c>
      <c r="F282">
        <f t="shared" si="8"/>
        <v>0</v>
      </c>
      <c r="G282">
        <f t="shared" si="9"/>
        <v>1.75570655172399E-2</v>
      </c>
    </row>
    <row r="283" spans="4:7" x14ac:dyDescent="0.25">
      <c r="D283">
        <v>198.9666748046875</v>
      </c>
      <c r="E283">
        <v>7.9927965998649597E-2</v>
      </c>
      <c r="F283">
        <f t="shared" si="8"/>
        <v>0</v>
      </c>
      <c r="G283">
        <f t="shared" si="9"/>
        <v>6.3884797486812861E-3</v>
      </c>
    </row>
    <row r="284" spans="4:7" x14ac:dyDescent="0.25">
      <c r="D284">
        <v>199.8597412109375</v>
      </c>
      <c r="E284">
        <v>0.11359591782093048</v>
      </c>
      <c r="F284">
        <f t="shared" si="8"/>
        <v>0</v>
      </c>
      <c r="G284">
        <f t="shared" si="9"/>
        <v>1.2904032545579591E-2</v>
      </c>
    </row>
    <row r="285" spans="4:7" x14ac:dyDescent="0.25">
      <c r="D285">
        <v>211.92111206054687</v>
      </c>
      <c r="E285">
        <v>0.14986547827720642</v>
      </c>
      <c r="F285">
        <f t="shared" si="8"/>
        <v>0</v>
      </c>
      <c r="G285">
        <f t="shared" si="9"/>
        <v>2.245966157925583E-2</v>
      </c>
    </row>
    <row r="286" spans="4:7" x14ac:dyDescent="0.25">
      <c r="D286">
        <v>211.83511352539062</v>
      </c>
      <c r="E286">
        <v>0.1037970632314682</v>
      </c>
      <c r="F286">
        <f t="shared" si="8"/>
        <v>0</v>
      </c>
      <c r="G286">
        <f t="shared" si="9"/>
        <v>1.0773830335477408E-2</v>
      </c>
    </row>
    <row r="287" spans="4:7" x14ac:dyDescent="0.25">
      <c r="D287">
        <v>264.039794921875</v>
      </c>
      <c r="E287">
        <v>0.12677067518234253</v>
      </c>
      <c r="F287">
        <f t="shared" si="8"/>
        <v>0</v>
      </c>
      <c r="G287">
        <f t="shared" si="9"/>
        <v>1.6070804086186996E-2</v>
      </c>
    </row>
    <row r="288" spans="4:7" x14ac:dyDescent="0.25">
      <c r="D288">
        <v>290.10177612304687</v>
      </c>
      <c r="E288">
        <v>0.15140073001384735</v>
      </c>
      <c r="F288">
        <f t="shared" si="8"/>
        <v>0</v>
      </c>
      <c r="G288">
        <f t="shared" si="9"/>
        <v>2.2922181048725898E-2</v>
      </c>
    </row>
    <row r="289" spans="4:7" x14ac:dyDescent="0.25">
      <c r="D289">
        <v>396.80819702148437</v>
      </c>
      <c r="E289">
        <v>0.24481934309005737</v>
      </c>
      <c r="F289">
        <f t="shared" si="8"/>
        <v>0</v>
      </c>
      <c r="G289">
        <f t="shared" si="9"/>
        <v>5.9936510751047223E-2</v>
      </c>
    </row>
    <row r="290" spans="4:7" x14ac:dyDescent="0.25">
      <c r="D290">
        <v>530.37152099609375</v>
      </c>
      <c r="E290">
        <v>0.34374240040779114</v>
      </c>
      <c r="F290">
        <f t="shared" si="8"/>
        <v>0</v>
      </c>
      <c r="G290">
        <f t="shared" si="9"/>
        <v>0.11815883783811021</v>
      </c>
    </row>
    <row r="291" spans="4:7" x14ac:dyDescent="0.25">
      <c r="D291">
        <v>531.1593017578125</v>
      </c>
      <c r="E291">
        <v>0.36864015460014343</v>
      </c>
      <c r="F291">
        <f t="shared" si="8"/>
        <v>0</v>
      </c>
      <c r="G291">
        <f t="shared" si="9"/>
        <v>0.13589556358361765</v>
      </c>
    </row>
    <row r="292" spans="4:7" x14ac:dyDescent="0.25">
      <c r="D292">
        <v>535.8482666015625</v>
      </c>
      <c r="E292">
        <v>0.4328477680683136</v>
      </c>
      <c r="F292">
        <f t="shared" si="8"/>
        <v>0</v>
      </c>
      <c r="G292">
        <f t="shared" si="9"/>
        <v>0.1873571903217206</v>
      </c>
    </row>
    <row r="293" spans="4:7" x14ac:dyDescent="0.25">
      <c r="D293">
        <v>534.10943603515625</v>
      </c>
      <c r="E293">
        <v>0.48435622453689575</v>
      </c>
      <c r="F293">
        <f t="shared" si="8"/>
        <v>0</v>
      </c>
      <c r="G293">
        <f t="shared" si="9"/>
        <v>0.23460095224763577</v>
      </c>
    </row>
    <row r="294" spans="4:7" x14ac:dyDescent="0.25">
      <c r="D294">
        <v>547.55670166015625</v>
      </c>
      <c r="E294">
        <v>0.63995164632797241</v>
      </c>
      <c r="F294">
        <f t="shared" si="8"/>
        <v>0</v>
      </c>
      <c r="G294">
        <f t="shared" si="9"/>
        <v>0.40953810963788229</v>
      </c>
    </row>
    <row r="295" spans="4:7" x14ac:dyDescent="0.25">
      <c r="D295">
        <v>556.00726318359375</v>
      </c>
      <c r="E295">
        <v>0.87273097038269043</v>
      </c>
      <c r="F295">
        <f t="shared" si="8"/>
        <v>0</v>
      </c>
      <c r="G295">
        <f t="shared" si="9"/>
        <v>0.76165934666511248</v>
      </c>
    </row>
    <row r="296" spans="4:7" x14ac:dyDescent="0.25">
      <c r="D296">
        <v>555.66790771484375</v>
      </c>
      <c r="E296">
        <v>0.9053989052772522</v>
      </c>
      <c r="F296">
        <f t="shared" si="8"/>
        <v>0</v>
      </c>
      <c r="G296">
        <f t="shared" si="9"/>
        <v>0.8197471776772467</v>
      </c>
    </row>
    <row r="297" spans="4:7" x14ac:dyDescent="0.25">
      <c r="D297">
        <v>555.977294921875</v>
      </c>
      <c r="E297">
        <v>1.1032121181488037</v>
      </c>
      <c r="F297">
        <f t="shared" si="8"/>
        <v>0</v>
      </c>
      <c r="G297">
        <f t="shared" si="9"/>
        <v>1.21707697763037</v>
      </c>
    </row>
    <row r="298" spans="4:7" x14ac:dyDescent="0.25">
      <c r="D298">
        <v>557.38812255859375</v>
      </c>
      <c r="E298">
        <v>1.0647647380828857</v>
      </c>
      <c r="F298">
        <f t="shared" si="8"/>
        <v>0</v>
      </c>
      <c r="G298">
        <f t="shared" si="9"/>
        <v>1.1337239474647163</v>
      </c>
    </row>
    <row r="299" spans="4:7" x14ac:dyDescent="0.25">
      <c r="D299">
        <v>558.27349853515625</v>
      </c>
      <c r="E299">
        <v>1.1194899082183838</v>
      </c>
      <c r="F299">
        <f t="shared" si="8"/>
        <v>0</v>
      </c>
      <c r="G299">
        <f t="shared" si="9"/>
        <v>1.2532576546028054</v>
      </c>
    </row>
    <row r="300" spans="4:7" x14ac:dyDescent="0.25">
      <c r="D300">
        <v>555.44195556640625</v>
      </c>
      <c r="E300">
        <v>0.98720020055770874</v>
      </c>
      <c r="F300">
        <f t="shared" si="8"/>
        <v>0</v>
      </c>
      <c r="G300">
        <f t="shared" si="9"/>
        <v>0.97456423598118036</v>
      </c>
    </row>
    <row r="301" spans="4:7" x14ac:dyDescent="0.25">
      <c r="D301">
        <v>558.49212646484375</v>
      </c>
      <c r="E301">
        <v>1.1135536432266235</v>
      </c>
      <c r="F301">
        <f t="shared" si="8"/>
        <v>0</v>
      </c>
      <c r="G301">
        <f t="shared" si="9"/>
        <v>1.2400017163432864</v>
      </c>
    </row>
    <row r="302" spans="4:7" x14ac:dyDescent="0.25">
      <c r="D302">
        <v>514.854736328125</v>
      </c>
      <c r="E302">
        <v>0.92463499307632446</v>
      </c>
      <c r="F302">
        <f t="shared" si="8"/>
        <v>0</v>
      </c>
      <c r="G302">
        <f t="shared" si="9"/>
        <v>0.85494987042125459</v>
      </c>
    </row>
    <row r="303" spans="4:7" x14ac:dyDescent="0.25">
      <c r="D303">
        <v>379.2086181640625</v>
      </c>
      <c r="E303">
        <v>0.6051221489906311</v>
      </c>
      <c r="F303">
        <f t="shared" si="8"/>
        <v>0</v>
      </c>
      <c r="G303">
        <f t="shared" si="9"/>
        <v>0.36617281519903955</v>
      </c>
    </row>
    <row r="304" spans="4:7" x14ac:dyDescent="0.25">
      <c r="D304">
        <v>267.30938720703125</v>
      </c>
      <c r="E304">
        <v>0.18695788085460663</v>
      </c>
      <c r="F304">
        <f t="shared" si="8"/>
        <v>0</v>
      </c>
      <c r="G304">
        <f t="shared" si="9"/>
        <v>3.4953249213645288E-2</v>
      </c>
    </row>
    <row r="305" spans="4:7" x14ac:dyDescent="0.25">
      <c r="D305">
        <v>205.20419311523437</v>
      </c>
      <c r="E305">
        <v>0.10167896747589111</v>
      </c>
      <c r="F305">
        <f t="shared" si="8"/>
        <v>0</v>
      </c>
      <c r="G305">
        <f t="shared" si="9"/>
        <v>1.0338612426963323E-2</v>
      </c>
    </row>
    <row r="306" spans="4:7" x14ac:dyDescent="0.25">
      <c r="D306">
        <v>198.9029541015625</v>
      </c>
      <c r="E306">
        <v>0.14200021326541901</v>
      </c>
      <c r="F306">
        <f t="shared" si="8"/>
        <v>0</v>
      </c>
      <c r="G306">
        <f t="shared" si="9"/>
        <v>2.016406056742448E-2</v>
      </c>
    </row>
    <row r="307" spans="4:7" x14ac:dyDescent="0.25">
      <c r="D307">
        <v>199.15428161621094</v>
      </c>
      <c r="E307">
        <v>0.10668345540761948</v>
      </c>
      <c r="F307">
        <f t="shared" si="8"/>
        <v>0</v>
      </c>
      <c r="G307">
        <f t="shared" si="9"/>
        <v>1.1381359657709533E-2</v>
      </c>
    </row>
    <row r="308" spans="4:7" x14ac:dyDescent="0.25">
      <c r="D308">
        <v>199.27914428710937</v>
      </c>
      <c r="E308">
        <v>6.9329053163528442E-2</v>
      </c>
      <c r="F308">
        <f t="shared" si="8"/>
        <v>0</v>
      </c>
      <c r="G308">
        <f t="shared" si="9"/>
        <v>4.8065176125513531E-3</v>
      </c>
    </row>
    <row r="309" spans="4:7" x14ac:dyDescent="0.25">
      <c r="D309">
        <v>204.327880859375</v>
      </c>
      <c r="E309">
        <v>6.1985604465007782E-2</v>
      </c>
      <c r="F309">
        <f t="shared" si="8"/>
        <v>0</v>
      </c>
      <c r="G309">
        <f t="shared" si="9"/>
        <v>3.8422151608923927E-3</v>
      </c>
    </row>
    <row r="310" spans="4:7" x14ac:dyDescent="0.25">
      <c r="D310">
        <v>204.63362121582031</v>
      </c>
      <c r="E310">
        <v>8.458990603685379E-2</v>
      </c>
      <c r="F310">
        <f t="shared" si="8"/>
        <v>0</v>
      </c>
      <c r="G310">
        <f t="shared" si="9"/>
        <v>7.1554522033237533E-3</v>
      </c>
    </row>
    <row r="311" spans="4:7" x14ac:dyDescent="0.25">
      <c r="D311">
        <v>251.05360412597656</v>
      </c>
      <c r="E311">
        <v>0.11429494619369507</v>
      </c>
      <c r="F311">
        <f t="shared" si="8"/>
        <v>0</v>
      </c>
      <c r="G311">
        <f t="shared" si="9"/>
        <v>1.3063334725419651E-2</v>
      </c>
    </row>
    <row r="312" spans="4:7" x14ac:dyDescent="0.25">
      <c r="D312">
        <v>331.01284790039062</v>
      </c>
      <c r="E312">
        <v>9.5776133239269257E-2</v>
      </c>
      <c r="F312">
        <f t="shared" si="8"/>
        <v>0</v>
      </c>
      <c r="G312">
        <f t="shared" si="9"/>
        <v>9.1730676982662573E-3</v>
      </c>
    </row>
    <row r="313" spans="4:7" x14ac:dyDescent="0.25">
      <c r="D313">
        <v>422.298095703125</v>
      </c>
      <c r="E313">
        <v>0.15593765676021576</v>
      </c>
      <c r="F313">
        <f t="shared" si="8"/>
        <v>0</v>
      </c>
      <c r="G313">
        <f t="shared" si="9"/>
        <v>2.4316552795866864E-2</v>
      </c>
    </row>
    <row r="314" spans="4:7" x14ac:dyDescent="0.25">
      <c r="D314">
        <v>528.37017822265625</v>
      </c>
      <c r="E314">
        <v>0.17647823691368103</v>
      </c>
      <c r="F314">
        <f t="shared" si="8"/>
        <v>0</v>
      </c>
      <c r="G314">
        <f t="shared" si="9"/>
        <v>3.114456810416133E-2</v>
      </c>
    </row>
    <row r="315" spans="4:7" x14ac:dyDescent="0.25">
      <c r="D315">
        <v>532.53790283203125</v>
      </c>
      <c r="E315">
        <v>0.2940233051776886</v>
      </c>
      <c r="F315">
        <f t="shared" si="8"/>
        <v>0</v>
      </c>
      <c r="G315">
        <f t="shared" si="9"/>
        <v>8.6449703987612203E-2</v>
      </c>
    </row>
    <row r="316" spans="4:7" x14ac:dyDescent="0.25">
      <c r="D316">
        <v>533.1180419921875</v>
      </c>
      <c r="E316">
        <v>0.32979357242584229</v>
      </c>
      <c r="F316">
        <f t="shared" si="8"/>
        <v>0</v>
      </c>
      <c r="G316">
        <f t="shared" si="9"/>
        <v>0.10876380041339928</v>
      </c>
    </row>
    <row r="317" spans="4:7" x14ac:dyDescent="0.25">
      <c r="D317">
        <v>544.00244140625</v>
      </c>
      <c r="E317">
        <v>0.40225771069526672</v>
      </c>
      <c r="F317">
        <f t="shared" si="8"/>
        <v>0</v>
      </c>
      <c r="G317">
        <f t="shared" si="9"/>
        <v>0.1618112658137969</v>
      </c>
    </row>
    <row r="318" spans="4:7" x14ac:dyDescent="0.25">
      <c r="D318">
        <v>554.7618408203125</v>
      </c>
      <c r="E318">
        <v>0.4639146625995636</v>
      </c>
      <c r="F318">
        <f t="shared" si="8"/>
        <v>0</v>
      </c>
      <c r="G318">
        <f t="shared" si="9"/>
        <v>0.21521681417486693</v>
      </c>
    </row>
    <row r="319" spans="4:7" x14ac:dyDescent="0.25">
      <c r="D319">
        <v>553.64501953125</v>
      </c>
      <c r="E319">
        <v>0.55731093883514404</v>
      </c>
      <c r="F319">
        <f t="shared" si="8"/>
        <v>0</v>
      </c>
      <c r="G319">
        <f t="shared" si="9"/>
        <v>0.31059548254530966</v>
      </c>
    </row>
    <row r="320" spans="4:7" x14ac:dyDescent="0.25">
      <c r="D320">
        <v>553.51397705078125</v>
      </c>
      <c r="E320">
        <v>0.57979118824005127</v>
      </c>
      <c r="F320">
        <f t="shared" si="8"/>
        <v>0</v>
      </c>
      <c r="G320">
        <f t="shared" si="9"/>
        <v>0.33615782196081057</v>
      </c>
    </row>
    <row r="321" spans="4:7" x14ac:dyDescent="0.25">
      <c r="D321">
        <v>558.06707763671875</v>
      </c>
      <c r="E321">
        <v>0.76858866214752197</v>
      </c>
      <c r="F321">
        <f t="shared" si="8"/>
        <v>0</v>
      </c>
      <c r="G321">
        <f t="shared" si="9"/>
        <v>0.59072853158171768</v>
      </c>
    </row>
    <row r="322" spans="4:7" x14ac:dyDescent="0.25">
      <c r="D322">
        <v>556.15087890625</v>
      </c>
      <c r="E322">
        <v>0.78252899646759033</v>
      </c>
      <c r="F322">
        <f t="shared" si="8"/>
        <v>0</v>
      </c>
      <c r="G322">
        <f t="shared" si="9"/>
        <v>0.612351630312574</v>
      </c>
    </row>
    <row r="323" spans="4:7" x14ac:dyDescent="0.25">
      <c r="D323">
        <v>555.89996337890625</v>
      </c>
      <c r="E323">
        <v>0.89129173755645752</v>
      </c>
      <c r="F323">
        <f t="shared" si="8"/>
        <v>0</v>
      </c>
      <c r="G323">
        <f t="shared" si="9"/>
        <v>0.79440096143640915</v>
      </c>
    </row>
    <row r="324" spans="4:7" x14ac:dyDescent="0.25">
      <c r="D324">
        <v>556.43310546875</v>
      </c>
      <c r="E324">
        <v>0.76833939552307129</v>
      </c>
      <c r="F324">
        <f t="shared" si="8"/>
        <v>0</v>
      </c>
      <c r="G324">
        <f t="shared" si="9"/>
        <v>0.59034542671275858</v>
      </c>
    </row>
    <row r="325" spans="4:7" x14ac:dyDescent="0.25">
      <c r="D325">
        <v>555.73492431640625</v>
      </c>
      <c r="E325">
        <v>0.82523232698440552</v>
      </c>
      <c r="F325">
        <f t="shared" si="8"/>
        <v>0</v>
      </c>
      <c r="G325">
        <f t="shared" si="9"/>
        <v>0.68100839350009679</v>
      </c>
    </row>
    <row r="326" spans="4:7" x14ac:dyDescent="0.25">
      <c r="D326">
        <v>538.28717041015625</v>
      </c>
      <c r="E326">
        <v>0.6759222149848938</v>
      </c>
      <c r="F326">
        <f t="shared" si="8"/>
        <v>0</v>
      </c>
      <c r="G326">
        <f t="shared" si="9"/>
        <v>0.45687084071008499</v>
      </c>
    </row>
    <row r="327" spans="4:7" x14ac:dyDescent="0.25">
      <c r="D327">
        <v>403.75186157226562</v>
      </c>
      <c r="E327">
        <v>0.43386948108673096</v>
      </c>
      <c r="F327">
        <f t="shared" si="8"/>
        <v>0</v>
      </c>
      <c r="G327">
        <f t="shared" si="9"/>
        <v>0.18824272661846919</v>
      </c>
    </row>
    <row r="328" spans="4:7" x14ac:dyDescent="0.25">
      <c r="D328">
        <v>277.43997192382813</v>
      </c>
      <c r="E328">
        <v>0.18837496638298035</v>
      </c>
      <c r="F328">
        <f t="shared" si="8"/>
        <v>0</v>
      </c>
      <c r="G328">
        <f t="shared" si="9"/>
        <v>3.5485127959788976E-2</v>
      </c>
    </row>
    <row r="329" spans="4:7" x14ac:dyDescent="0.25">
      <c r="D329">
        <v>203.97903442382812</v>
      </c>
      <c r="E329">
        <v>0.16902512311935425</v>
      </c>
      <c r="F329">
        <f t="shared" si="8"/>
        <v>0</v>
      </c>
      <c r="G329">
        <f t="shared" si="9"/>
        <v>2.8569492245512862E-2</v>
      </c>
    </row>
    <row r="330" spans="4:7" x14ac:dyDescent="0.25">
      <c r="D330">
        <v>198.69107055664062</v>
      </c>
      <c r="E330">
        <v>0.11376751959323883</v>
      </c>
      <c r="F330">
        <f t="shared" si="8"/>
        <v>0</v>
      </c>
      <c r="G330">
        <f t="shared" si="9"/>
        <v>1.2943048514397981E-2</v>
      </c>
    </row>
    <row r="331" spans="4:7" x14ac:dyDescent="0.25">
      <c r="D331">
        <v>198.64051818847656</v>
      </c>
      <c r="E331">
        <v>9.7856238484382629E-2</v>
      </c>
      <c r="F331">
        <f t="shared" si="8"/>
        <v>0</v>
      </c>
      <c r="G331">
        <f t="shared" si="9"/>
        <v>9.575843410312368E-3</v>
      </c>
    </row>
    <row r="332" spans="4:7" x14ac:dyDescent="0.25">
      <c r="D332">
        <v>198.72001647949219</v>
      </c>
      <c r="E332">
        <v>9.4205804169178009E-2</v>
      </c>
      <c r="F332">
        <f t="shared" si="8"/>
        <v>0</v>
      </c>
      <c r="G332">
        <f t="shared" si="9"/>
        <v>8.8747335391615167E-3</v>
      </c>
    </row>
    <row r="333" spans="4:7" x14ac:dyDescent="0.25">
      <c r="D333">
        <v>245.90127563476562</v>
      </c>
      <c r="E333">
        <v>0.16319173574447632</v>
      </c>
      <c r="F333">
        <f t="shared" si="8"/>
        <v>0</v>
      </c>
      <c r="G333">
        <f t="shared" si="9"/>
        <v>2.663154261529499E-2</v>
      </c>
    </row>
    <row r="334" spans="4:7" x14ac:dyDescent="0.25">
      <c r="D334">
        <v>327.48178100585937</v>
      </c>
      <c r="E334">
        <v>0.15554033219814301</v>
      </c>
      <c r="F334">
        <f t="shared" si="8"/>
        <v>0</v>
      </c>
      <c r="G334">
        <f t="shared" si="9"/>
        <v>2.4192794940308682E-2</v>
      </c>
    </row>
    <row r="335" spans="4:7" x14ac:dyDescent="0.25">
      <c r="D335">
        <v>439.06942749023437</v>
      </c>
      <c r="E335">
        <v>0.13301907479763031</v>
      </c>
      <c r="F335">
        <f t="shared" si="8"/>
        <v>0</v>
      </c>
      <c r="G335">
        <f t="shared" si="9"/>
        <v>1.7694074260017567E-2</v>
      </c>
    </row>
    <row r="336" spans="4:7" x14ac:dyDescent="0.25">
      <c r="D336">
        <v>531.43560791015625</v>
      </c>
      <c r="E336">
        <v>0.25321081280708313</v>
      </c>
      <c r="F336">
        <f t="shared" ref="F336:F399" si="10">($D336^$B$3)*$B$2 + $B$4</f>
        <v>0</v>
      </c>
      <c r="G336">
        <f t="shared" ref="G336:G399" si="11">(F336-E336)^2</f>
        <v>6.4115715722423694E-2</v>
      </c>
    </row>
    <row r="337" spans="4:7" x14ac:dyDescent="0.25">
      <c r="D337">
        <v>551.6827392578125</v>
      </c>
      <c r="E337">
        <v>0.41816338896751404</v>
      </c>
      <c r="F337">
        <f t="shared" si="10"/>
        <v>0</v>
      </c>
      <c r="G337">
        <f t="shared" si="11"/>
        <v>0.17486061987279644</v>
      </c>
    </row>
    <row r="338" spans="4:7" x14ac:dyDescent="0.25">
      <c r="D338">
        <v>552.830322265625</v>
      </c>
      <c r="E338">
        <v>0.59624791145324707</v>
      </c>
      <c r="F338">
        <f t="shared" si="10"/>
        <v>0</v>
      </c>
      <c r="G338">
        <f t="shared" si="11"/>
        <v>0.35551157191235916</v>
      </c>
    </row>
    <row r="339" spans="4:7" x14ac:dyDescent="0.25">
      <c r="D339">
        <v>555.36395263671875</v>
      </c>
      <c r="E339">
        <v>0.77787899971008301</v>
      </c>
      <c r="F339">
        <f t="shared" si="10"/>
        <v>0</v>
      </c>
      <c r="G339">
        <f t="shared" si="11"/>
        <v>0.60509573818995932</v>
      </c>
    </row>
    <row r="340" spans="4:7" x14ac:dyDescent="0.25">
      <c r="D340">
        <v>553.9154052734375</v>
      </c>
      <c r="E340">
        <v>0.70418632030487061</v>
      </c>
      <c r="F340">
        <f t="shared" si="10"/>
        <v>0</v>
      </c>
      <c r="G340">
        <f t="shared" si="11"/>
        <v>0.49587837370451382</v>
      </c>
    </row>
    <row r="341" spans="4:7" x14ac:dyDescent="0.25">
      <c r="D341">
        <v>553.47662353515625</v>
      </c>
      <c r="E341">
        <v>0.77271038293838501</v>
      </c>
      <c r="F341">
        <f t="shared" si="10"/>
        <v>0</v>
      </c>
      <c r="G341">
        <f t="shared" si="11"/>
        <v>0.5970813359007856</v>
      </c>
    </row>
    <row r="342" spans="4:7" x14ac:dyDescent="0.25">
      <c r="D342">
        <v>553.1943359375</v>
      </c>
      <c r="E342">
        <v>0.76490843296051025</v>
      </c>
      <c r="F342">
        <f t="shared" si="10"/>
        <v>0</v>
      </c>
      <c r="G342">
        <f t="shared" si="11"/>
        <v>0.58508491081410341</v>
      </c>
    </row>
    <row r="343" spans="4:7" x14ac:dyDescent="0.25">
      <c r="D343">
        <v>556.6353759765625</v>
      </c>
      <c r="E343">
        <v>0.90443837642669678</v>
      </c>
      <c r="F343">
        <f t="shared" si="10"/>
        <v>0</v>
      </c>
      <c r="G343">
        <f t="shared" si="11"/>
        <v>0.81800877675335926</v>
      </c>
    </row>
    <row r="344" spans="4:7" x14ac:dyDescent="0.25">
      <c r="D344">
        <v>555.78997802734375</v>
      </c>
      <c r="E344">
        <v>0.91420269012451172</v>
      </c>
      <c r="F344">
        <f t="shared" si="10"/>
        <v>0</v>
      </c>
      <c r="G344">
        <f t="shared" si="11"/>
        <v>0.835766558630894</v>
      </c>
    </row>
    <row r="345" spans="4:7" x14ac:dyDescent="0.25">
      <c r="D345">
        <v>553.909423828125</v>
      </c>
      <c r="E345">
        <v>0.99209117889404297</v>
      </c>
      <c r="F345">
        <f t="shared" si="10"/>
        <v>0</v>
      </c>
      <c r="G345">
        <f t="shared" si="11"/>
        <v>0.98424490723937197</v>
      </c>
    </row>
    <row r="346" spans="4:7" x14ac:dyDescent="0.25">
      <c r="D346">
        <v>553.4678955078125</v>
      </c>
      <c r="E346">
        <v>0.89681464433670044</v>
      </c>
      <c r="F346">
        <f t="shared" si="10"/>
        <v>0</v>
      </c>
      <c r="G346">
        <f t="shared" si="11"/>
        <v>0.80427650629676251</v>
      </c>
    </row>
    <row r="347" spans="4:7" x14ac:dyDescent="0.25">
      <c r="D347">
        <v>556.22821044921875</v>
      </c>
      <c r="E347">
        <v>1.2118985652923584</v>
      </c>
      <c r="F347">
        <f t="shared" si="10"/>
        <v>0</v>
      </c>
      <c r="G347">
        <f t="shared" si="11"/>
        <v>1.4686981325576767</v>
      </c>
    </row>
    <row r="348" spans="4:7" x14ac:dyDescent="0.25">
      <c r="D348">
        <v>555.5189208984375</v>
      </c>
      <c r="E348">
        <v>0.60729843378067017</v>
      </c>
      <c r="F348">
        <f t="shared" si="10"/>
        <v>0</v>
      </c>
      <c r="G348">
        <f t="shared" si="11"/>
        <v>0.36881138767245503</v>
      </c>
    </row>
    <row r="349" spans="4:7" x14ac:dyDescent="0.25">
      <c r="D349">
        <v>555.79815673828125</v>
      </c>
      <c r="E349">
        <v>0.30943629145622253</v>
      </c>
      <c r="F349">
        <f t="shared" si="10"/>
        <v>0</v>
      </c>
      <c r="G349">
        <f t="shared" si="11"/>
        <v>9.5750818470180299E-2</v>
      </c>
    </row>
    <row r="350" spans="4:7" x14ac:dyDescent="0.25">
      <c r="D350">
        <v>539.630859375</v>
      </c>
      <c r="E350">
        <v>0.37110987305641174</v>
      </c>
      <c r="F350">
        <f t="shared" si="10"/>
        <v>0</v>
      </c>
      <c r="G350">
        <f t="shared" si="11"/>
        <v>0.13772253787994604</v>
      </c>
    </row>
    <row r="351" spans="4:7" x14ac:dyDescent="0.25">
      <c r="D351">
        <v>425.22933959960937</v>
      </c>
      <c r="E351">
        <v>0.68126219511032104</v>
      </c>
      <c r="F351">
        <f t="shared" si="10"/>
        <v>0</v>
      </c>
      <c r="G351">
        <f t="shared" si="11"/>
        <v>0.46411817848653314</v>
      </c>
    </row>
    <row r="352" spans="4:7" x14ac:dyDescent="0.25">
      <c r="D352">
        <v>311.20068359375</v>
      </c>
      <c r="E352">
        <v>0.3186778724193573</v>
      </c>
      <c r="F352">
        <f t="shared" si="10"/>
        <v>0</v>
      </c>
      <c r="G352">
        <f t="shared" si="11"/>
        <v>0.10155558636972817</v>
      </c>
    </row>
    <row r="353" spans="4:7" x14ac:dyDescent="0.25">
      <c r="D353">
        <v>229.68975830078125</v>
      </c>
      <c r="E353">
        <v>0.21336042881011963</v>
      </c>
      <c r="F353">
        <f t="shared" si="10"/>
        <v>0</v>
      </c>
      <c r="G353">
        <f t="shared" si="11"/>
        <v>4.5522672582038126E-2</v>
      </c>
    </row>
    <row r="354" spans="4:7" x14ac:dyDescent="0.25">
      <c r="D354">
        <v>198.64228820800781</v>
      </c>
      <c r="E354">
        <v>0.15917240083217621</v>
      </c>
      <c r="F354">
        <f t="shared" si="10"/>
        <v>0</v>
      </c>
      <c r="G354">
        <f t="shared" si="11"/>
        <v>2.5335853186678969E-2</v>
      </c>
    </row>
    <row r="355" spans="4:7" x14ac:dyDescent="0.25">
      <c r="D355">
        <v>198.70323181152344</v>
      </c>
      <c r="E355">
        <v>0.18266153335571289</v>
      </c>
      <c r="F355">
        <f t="shared" si="10"/>
        <v>0</v>
      </c>
      <c r="G355">
        <f t="shared" si="11"/>
        <v>3.3365235767860213E-2</v>
      </c>
    </row>
    <row r="356" spans="4:7" x14ac:dyDescent="0.25">
      <c r="D356">
        <v>198.61940002441406</v>
      </c>
      <c r="E356">
        <v>0.16307869553565979</v>
      </c>
      <c r="F356">
        <f t="shared" si="10"/>
        <v>0</v>
      </c>
      <c r="G356">
        <f t="shared" si="11"/>
        <v>2.6594660937612424E-2</v>
      </c>
    </row>
    <row r="357" spans="4:7" x14ac:dyDescent="0.25">
      <c r="D357">
        <v>199.04646301269531</v>
      </c>
      <c r="E357">
        <v>0.15894933044910431</v>
      </c>
      <c r="F357">
        <f t="shared" si="10"/>
        <v>0</v>
      </c>
      <c r="G357">
        <f t="shared" si="11"/>
        <v>2.5264889650218558E-2</v>
      </c>
    </row>
    <row r="358" spans="4:7" x14ac:dyDescent="0.25">
      <c r="D358">
        <v>199.1318359375</v>
      </c>
      <c r="E358">
        <v>0.13508100807666779</v>
      </c>
      <c r="F358">
        <f t="shared" si="10"/>
        <v>0</v>
      </c>
      <c r="G358">
        <f t="shared" si="11"/>
        <v>1.8246878743008788E-2</v>
      </c>
    </row>
    <row r="359" spans="4:7" x14ac:dyDescent="0.25">
      <c r="D359">
        <v>204.88731384277344</v>
      </c>
      <c r="E359">
        <v>0.10742649435997009</v>
      </c>
      <c r="F359">
        <f t="shared" si="10"/>
        <v>0</v>
      </c>
      <c r="G359">
        <f t="shared" si="11"/>
        <v>1.1540451690472686E-2</v>
      </c>
    </row>
    <row r="360" spans="4:7" x14ac:dyDescent="0.25">
      <c r="D360">
        <v>284.60440063476562</v>
      </c>
      <c r="E360">
        <v>0.14913707971572876</v>
      </c>
      <c r="F360">
        <f t="shared" si="10"/>
        <v>0</v>
      </c>
      <c r="G360">
        <f t="shared" si="11"/>
        <v>2.2241868546135635E-2</v>
      </c>
    </row>
    <row r="361" spans="4:7" x14ac:dyDescent="0.25">
      <c r="D361">
        <v>435.36886596679687</v>
      </c>
      <c r="E361">
        <v>0.14753469824790955</v>
      </c>
      <c r="F361">
        <f t="shared" si="10"/>
        <v>0</v>
      </c>
      <c r="G361">
        <f t="shared" si="11"/>
        <v>2.1766487187101724E-2</v>
      </c>
    </row>
    <row r="362" spans="4:7" x14ac:dyDescent="0.25">
      <c r="D362">
        <v>534.337158203125</v>
      </c>
      <c r="E362">
        <v>0.22598725557327271</v>
      </c>
      <c r="F362">
        <f t="shared" si="10"/>
        <v>0</v>
      </c>
      <c r="G362">
        <f t="shared" si="11"/>
        <v>5.1070239681539675E-2</v>
      </c>
    </row>
    <row r="363" spans="4:7" x14ac:dyDescent="0.25">
      <c r="D363">
        <v>551.09320068359375</v>
      </c>
      <c r="E363">
        <v>0.78843933343887329</v>
      </c>
      <c r="F363">
        <f t="shared" si="10"/>
        <v>0</v>
      </c>
      <c r="G363">
        <f t="shared" si="11"/>
        <v>0.62163658251353482</v>
      </c>
    </row>
    <row r="364" spans="4:7" x14ac:dyDescent="0.25">
      <c r="D364">
        <v>555.15093994140625</v>
      </c>
      <c r="E364">
        <v>0.8206639289855957</v>
      </c>
      <c r="F364">
        <f t="shared" si="10"/>
        <v>0</v>
      </c>
      <c r="G364">
        <f t="shared" si="11"/>
        <v>0.67348928433807487</v>
      </c>
    </row>
    <row r="365" spans="4:7" x14ac:dyDescent="0.25">
      <c r="D365">
        <v>555.8533935546875</v>
      </c>
      <c r="E365">
        <v>0.86964499950408936</v>
      </c>
      <c r="F365">
        <f t="shared" si="10"/>
        <v>0</v>
      </c>
      <c r="G365">
        <f t="shared" si="11"/>
        <v>0.75628242516246758</v>
      </c>
    </row>
    <row r="366" spans="4:7" x14ac:dyDescent="0.25">
      <c r="D366">
        <v>555.54376220703125</v>
      </c>
      <c r="E366">
        <v>0.8191368579864502</v>
      </c>
      <c r="F366">
        <f t="shared" si="10"/>
        <v>0</v>
      </c>
      <c r="G366">
        <f t="shared" si="11"/>
        <v>0.67098519211191388</v>
      </c>
    </row>
    <row r="367" spans="4:7" x14ac:dyDescent="0.25">
      <c r="D367">
        <v>556.29949951171875</v>
      </c>
      <c r="E367">
        <v>0.89616751670837402</v>
      </c>
      <c r="F367">
        <f t="shared" si="10"/>
        <v>0</v>
      </c>
      <c r="G367">
        <f t="shared" si="11"/>
        <v>0.80311621800325383</v>
      </c>
    </row>
    <row r="368" spans="4:7" x14ac:dyDescent="0.25">
      <c r="D368">
        <v>557.27447509765625</v>
      </c>
      <c r="E368">
        <v>0.91330832242965698</v>
      </c>
      <c r="F368">
        <f t="shared" si="10"/>
        <v>0</v>
      </c>
      <c r="G368">
        <f t="shared" si="11"/>
        <v>0.83413209181927428</v>
      </c>
    </row>
    <row r="369" spans="4:7" x14ac:dyDescent="0.25">
      <c r="D369">
        <v>557.75018310546875</v>
      </c>
      <c r="E369">
        <v>1.1014654636383057</v>
      </c>
      <c r="F369">
        <f t="shared" si="10"/>
        <v>0</v>
      </c>
      <c r="G369">
        <f t="shared" si="11"/>
        <v>1.2132261675879477</v>
      </c>
    </row>
    <row r="370" spans="4:7" x14ac:dyDescent="0.25">
      <c r="D370">
        <v>557.4091796875</v>
      </c>
      <c r="E370">
        <v>1.0276567935943604</v>
      </c>
      <c r="F370">
        <f t="shared" si="10"/>
        <v>0</v>
      </c>
      <c r="G370">
        <f t="shared" si="11"/>
        <v>1.0560784854206418</v>
      </c>
    </row>
    <row r="371" spans="4:7" x14ac:dyDescent="0.25">
      <c r="D371">
        <v>556.8836669921875</v>
      </c>
      <c r="E371">
        <v>1.1153583526611328</v>
      </c>
      <c r="F371">
        <f t="shared" si="10"/>
        <v>0</v>
      </c>
      <c r="G371">
        <f t="shared" si="11"/>
        <v>1.2440242548509559</v>
      </c>
    </row>
    <row r="372" spans="4:7" x14ac:dyDescent="0.25">
      <c r="D372">
        <v>556.47882080078125</v>
      </c>
      <c r="E372">
        <v>1.0094171762466431</v>
      </c>
      <c r="F372">
        <f t="shared" si="10"/>
        <v>0</v>
      </c>
      <c r="G372">
        <f t="shared" si="11"/>
        <v>1.0189230357017465</v>
      </c>
    </row>
    <row r="373" spans="4:7" x14ac:dyDescent="0.25">
      <c r="D373">
        <v>555.49908447265625</v>
      </c>
      <c r="E373">
        <v>1.1168639659881592</v>
      </c>
      <c r="F373">
        <f t="shared" si="10"/>
        <v>0</v>
      </c>
      <c r="G373">
        <f t="shared" si="11"/>
        <v>1.2473851185228</v>
      </c>
    </row>
    <row r="374" spans="4:7" x14ac:dyDescent="0.25">
      <c r="D374">
        <v>468.19125366210937</v>
      </c>
      <c r="E374">
        <v>0.89325255155563354</v>
      </c>
      <c r="F374">
        <f t="shared" si="10"/>
        <v>0</v>
      </c>
      <c r="G374">
        <f t="shared" si="11"/>
        <v>0.79790012086064976</v>
      </c>
    </row>
    <row r="375" spans="4:7" x14ac:dyDescent="0.25">
      <c r="D375">
        <v>339.46725463867187</v>
      </c>
      <c r="E375">
        <v>0.5275275707244873</v>
      </c>
      <c r="F375">
        <f t="shared" si="10"/>
        <v>0</v>
      </c>
      <c r="G375">
        <f t="shared" si="11"/>
        <v>0.27828533787447896</v>
      </c>
    </row>
    <row r="376" spans="4:7" x14ac:dyDescent="0.25">
      <c r="D376">
        <v>338.54815673828125</v>
      </c>
      <c r="E376">
        <v>0.20481294393539429</v>
      </c>
      <c r="F376">
        <f t="shared" si="10"/>
        <v>0</v>
      </c>
      <c r="G376">
        <f t="shared" si="11"/>
        <v>4.1948342003482963E-2</v>
      </c>
    </row>
    <row r="377" spans="4:7" x14ac:dyDescent="0.25">
      <c r="D377">
        <v>358.15274047851562</v>
      </c>
      <c r="E377">
        <v>0.23113724589347839</v>
      </c>
      <c r="F377">
        <f t="shared" si="10"/>
        <v>0</v>
      </c>
      <c r="G377">
        <f t="shared" si="11"/>
        <v>5.3424426439222295E-2</v>
      </c>
    </row>
    <row r="378" spans="4:7" x14ac:dyDescent="0.25">
      <c r="D378">
        <v>278.15664672851562</v>
      </c>
      <c r="E378">
        <v>0.16560792922973633</v>
      </c>
      <c r="F378">
        <f t="shared" si="10"/>
        <v>0</v>
      </c>
      <c r="G378">
        <f t="shared" si="11"/>
        <v>2.7425986223761356E-2</v>
      </c>
    </row>
    <row r="379" spans="4:7" x14ac:dyDescent="0.25">
      <c r="D379">
        <v>207.6165771484375</v>
      </c>
      <c r="E379">
        <v>0.15474489331245422</v>
      </c>
      <c r="F379">
        <f t="shared" si="10"/>
        <v>0</v>
      </c>
      <c r="G379">
        <f t="shared" si="11"/>
        <v>2.394598200628284E-2</v>
      </c>
    </row>
    <row r="380" spans="4:7" x14ac:dyDescent="0.25">
      <c r="D380">
        <v>197.24827575683594</v>
      </c>
      <c r="E380">
        <v>7.6399564743041992E-2</v>
      </c>
      <c r="F380">
        <f t="shared" si="10"/>
        <v>0</v>
      </c>
      <c r="G380">
        <f t="shared" si="11"/>
        <v>5.836893492926265E-3</v>
      </c>
    </row>
    <row r="381" spans="4:7" x14ac:dyDescent="0.25">
      <c r="D381">
        <v>198.78659057617187</v>
      </c>
      <c r="E381">
        <v>0.16586704552173615</v>
      </c>
      <c r="F381">
        <f t="shared" si="10"/>
        <v>0</v>
      </c>
      <c r="G381">
        <f t="shared" si="11"/>
        <v>2.7511876790109691E-2</v>
      </c>
    </row>
    <row r="382" spans="4:7" x14ac:dyDescent="0.25">
      <c r="D382">
        <v>198.68327331542969</v>
      </c>
      <c r="E382">
        <v>0.15096670389175415</v>
      </c>
      <c r="F382">
        <f t="shared" si="10"/>
        <v>0</v>
      </c>
      <c r="G382">
        <f t="shared" si="11"/>
        <v>2.2790945683940578E-2</v>
      </c>
    </row>
    <row r="383" spans="4:7" x14ac:dyDescent="0.25">
      <c r="D383">
        <v>199.83930969238281</v>
      </c>
      <c r="E383">
        <v>0.15275232493877411</v>
      </c>
      <c r="F383">
        <f t="shared" si="10"/>
        <v>0</v>
      </c>
      <c r="G383">
        <f t="shared" si="11"/>
        <v>2.3333272774200831E-2</v>
      </c>
    </row>
    <row r="384" spans="4:7" x14ac:dyDescent="0.25">
      <c r="D384">
        <v>258.29525756835937</v>
      </c>
      <c r="E384">
        <v>0.10810835659503937</v>
      </c>
      <c r="F384">
        <f t="shared" si="10"/>
        <v>0</v>
      </c>
      <c r="G384">
        <f t="shared" si="11"/>
        <v>1.1687416765680192E-2</v>
      </c>
    </row>
    <row r="385" spans="4:7" x14ac:dyDescent="0.25">
      <c r="D385">
        <v>388.68234252929687</v>
      </c>
      <c r="E385">
        <v>0.16376537084579468</v>
      </c>
      <c r="F385">
        <f t="shared" si="10"/>
        <v>0</v>
      </c>
      <c r="G385">
        <f t="shared" si="11"/>
        <v>2.6819096688260657E-2</v>
      </c>
    </row>
    <row r="386" spans="4:7" x14ac:dyDescent="0.25">
      <c r="D386">
        <v>441.15463256835937</v>
      </c>
      <c r="E386">
        <v>0.14707775413990021</v>
      </c>
      <c r="F386">
        <f t="shared" si="10"/>
        <v>0</v>
      </c>
      <c r="G386">
        <f t="shared" si="11"/>
        <v>2.1631865762836933E-2</v>
      </c>
    </row>
    <row r="387" spans="4:7" x14ac:dyDescent="0.25">
      <c r="D387">
        <v>494.0809326171875</v>
      </c>
      <c r="E387">
        <v>0.33867752552032471</v>
      </c>
      <c r="F387">
        <f t="shared" si="10"/>
        <v>0</v>
      </c>
      <c r="G387">
        <f t="shared" si="11"/>
        <v>0.11470246629257019</v>
      </c>
    </row>
    <row r="388" spans="4:7" x14ac:dyDescent="0.25">
      <c r="D388">
        <v>533.88140869140625</v>
      </c>
      <c r="E388">
        <v>0.51083260774612427</v>
      </c>
      <c r="F388">
        <f t="shared" si="10"/>
        <v>0</v>
      </c>
      <c r="G388">
        <f t="shared" si="11"/>
        <v>0.26094995313670566</v>
      </c>
    </row>
    <row r="389" spans="4:7" x14ac:dyDescent="0.25">
      <c r="D389">
        <v>532.53448486328125</v>
      </c>
      <c r="E389">
        <v>0.70409923791885376</v>
      </c>
      <c r="F389">
        <f t="shared" si="10"/>
        <v>0</v>
      </c>
      <c r="G389">
        <f t="shared" si="11"/>
        <v>0.49575573683791063</v>
      </c>
    </row>
    <row r="390" spans="4:7" x14ac:dyDescent="0.25">
      <c r="D390">
        <v>533.3070068359375</v>
      </c>
      <c r="E390">
        <v>0.67932552099227905</v>
      </c>
      <c r="F390">
        <f t="shared" si="10"/>
        <v>0</v>
      </c>
      <c r="G390">
        <f t="shared" si="11"/>
        <v>0.46148316347143137</v>
      </c>
    </row>
    <row r="391" spans="4:7" x14ac:dyDescent="0.25">
      <c r="D391">
        <v>536.4161376953125</v>
      </c>
      <c r="E391">
        <v>0.78290802240371704</v>
      </c>
      <c r="F391">
        <f t="shared" si="10"/>
        <v>0</v>
      </c>
      <c r="G391">
        <f t="shared" si="11"/>
        <v>0.6129449715440991</v>
      </c>
    </row>
    <row r="392" spans="4:7" x14ac:dyDescent="0.25">
      <c r="D392">
        <v>532.71484375</v>
      </c>
      <c r="E392">
        <v>0.71767079830169678</v>
      </c>
      <c r="F392">
        <f t="shared" si="10"/>
        <v>0</v>
      </c>
      <c r="G392">
        <f t="shared" si="11"/>
        <v>0.51505137473499474</v>
      </c>
    </row>
    <row r="393" spans="4:7" x14ac:dyDescent="0.25">
      <c r="D393">
        <v>554.62030029296875</v>
      </c>
      <c r="E393">
        <v>0.87071818113327026</v>
      </c>
      <c r="F393">
        <f t="shared" si="10"/>
        <v>0</v>
      </c>
      <c r="G393">
        <f t="shared" si="11"/>
        <v>0.75815015095603044</v>
      </c>
    </row>
    <row r="394" spans="4:7" x14ac:dyDescent="0.25">
      <c r="D394">
        <v>554.491455078125</v>
      </c>
      <c r="E394">
        <v>0.78466957807540894</v>
      </c>
      <c r="F394">
        <f t="shared" si="10"/>
        <v>0</v>
      </c>
      <c r="G394">
        <f t="shared" si="11"/>
        <v>0.61570634675704028</v>
      </c>
    </row>
    <row r="395" spans="4:7" x14ac:dyDescent="0.25">
      <c r="D395">
        <v>554.65869140625</v>
      </c>
      <c r="E395">
        <v>0.84764862060546875</v>
      </c>
      <c r="F395">
        <f t="shared" si="10"/>
        <v>0</v>
      </c>
      <c r="G395">
        <f t="shared" si="11"/>
        <v>0.7185081840143539</v>
      </c>
    </row>
    <row r="396" spans="4:7" x14ac:dyDescent="0.25">
      <c r="D396">
        <v>553.998291015625</v>
      </c>
      <c r="E396">
        <v>0.80381852388381958</v>
      </c>
      <c r="F396">
        <f t="shared" si="10"/>
        <v>0</v>
      </c>
      <c r="G396">
        <f t="shared" si="11"/>
        <v>0.64612421933876263</v>
      </c>
    </row>
    <row r="397" spans="4:7" x14ac:dyDescent="0.25">
      <c r="D397">
        <v>555.89898681640625</v>
      </c>
      <c r="E397">
        <v>0.87810838222503662</v>
      </c>
      <c r="F397">
        <f t="shared" si="10"/>
        <v>0</v>
      </c>
      <c r="G397">
        <f t="shared" si="11"/>
        <v>0.77107433093387101</v>
      </c>
    </row>
    <row r="398" spans="4:7" x14ac:dyDescent="0.25">
      <c r="D398">
        <v>493.60101318359375</v>
      </c>
      <c r="E398">
        <v>0.78498637676239014</v>
      </c>
      <c r="F398">
        <f t="shared" si="10"/>
        <v>0</v>
      </c>
      <c r="G398">
        <f t="shared" si="11"/>
        <v>0.61620361170254512</v>
      </c>
    </row>
    <row r="399" spans="4:7" x14ac:dyDescent="0.25">
      <c r="D399">
        <v>351.54110717773437</v>
      </c>
      <c r="E399">
        <v>0.55157804489135742</v>
      </c>
      <c r="F399">
        <f t="shared" si="10"/>
        <v>0</v>
      </c>
      <c r="G399">
        <f t="shared" si="11"/>
        <v>0.3042383396061723</v>
      </c>
    </row>
    <row r="400" spans="4:7" x14ac:dyDescent="0.25">
      <c r="D400">
        <v>248.94642639160156</v>
      </c>
      <c r="E400">
        <v>0.21885028481483459</v>
      </c>
      <c r="F400">
        <f t="shared" ref="F400:F463" si="12">($D400^$B$3)*$B$2 + $B$4</f>
        <v>0</v>
      </c>
      <c r="G400">
        <f t="shared" ref="G400:G463" si="13">(F400-E400)^2</f>
        <v>4.7895447163534222E-2</v>
      </c>
    </row>
    <row r="401" spans="4:7" x14ac:dyDescent="0.25">
      <c r="D401">
        <v>198.95169067382812</v>
      </c>
      <c r="E401">
        <v>0.18543873727321625</v>
      </c>
      <c r="F401">
        <f t="shared" si="12"/>
        <v>0</v>
      </c>
      <c r="G401">
        <f t="shared" si="13"/>
        <v>3.4387525281484921E-2</v>
      </c>
    </row>
    <row r="402" spans="4:7" x14ac:dyDescent="0.25">
      <c r="D402">
        <v>199.0318603515625</v>
      </c>
      <c r="E402">
        <v>0.15887998044490814</v>
      </c>
      <c r="F402">
        <f t="shared" si="12"/>
        <v>0</v>
      </c>
      <c r="G402">
        <f t="shared" si="13"/>
        <v>2.5242848186174394E-2</v>
      </c>
    </row>
    <row r="403" spans="4:7" x14ac:dyDescent="0.25">
      <c r="D403">
        <v>199.38717651367187</v>
      </c>
      <c r="E403">
        <v>0.13419520854949951</v>
      </c>
      <c r="F403">
        <f t="shared" si="12"/>
        <v>0</v>
      </c>
      <c r="G403">
        <f t="shared" si="13"/>
        <v>1.8008353997643667E-2</v>
      </c>
    </row>
    <row r="404" spans="4:7" x14ac:dyDescent="0.25">
      <c r="D404">
        <v>199.59170532226562</v>
      </c>
      <c r="E404">
        <v>0.13204078376293182</v>
      </c>
      <c r="F404">
        <f t="shared" si="12"/>
        <v>0</v>
      </c>
      <c r="G404">
        <f t="shared" si="13"/>
        <v>1.743476857672932E-2</v>
      </c>
    </row>
    <row r="405" spans="4:7" x14ac:dyDescent="0.25">
      <c r="D405">
        <v>269.86331176757812</v>
      </c>
      <c r="E405">
        <v>0.14431583881378174</v>
      </c>
      <c r="F405">
        <f t="shared" si="12"/>
        <v>0</v>
      </c>
      <c r="G405">
        <f t="shared" si="13"/>
        <v>2.0827061332525432E-2</v>
      </c>
    </row>
    <row r="406" spans="4:7" x14ac:dyDescent="0.25">
      <c r="D406">
        <v>382.33651733398438</v>
      </c>
      <c r="E406">
        <v>0.11352477967739105</v>
      </c>
      <c r="F406">
        <f t="shared" si="12"/>
        <v>0</v>
      </c>
      <c r="G406">
        <f t="shared" si="13"/>
        <v>1.288787560080018E-2</v>
      </c>
    </row>
    <row r="407" spans="4:7" x14ac:dyDescent="0.25">
      <c r="D407">
        <v>477.74639892578125</v>
      </c>
      <c r="E407">
        <v>0.15105614066123962</v>
      </c>
      <c r="F407">
        <f t="shared" si="12"/>
        <v>0</v>
      </c>
      <c r="G407">
        <f t="shared" si="13"/>
        <v>2.2817957631468211E-2</v>
      </c>
    </row>
    <row r="408" spans="4:7" x14ac:dyDescent="0.25">
      <c r="D408">
        <v>527.4232177734375</v>
      </c>
      <c r="E408">
        <v>0.3563811182975769</v>
      </c>
      <c r="F408">
        <f t="shared" si="12"/>
        <v>0</v>
      </c>
      <c r="G408">
        <f t="shared" si="13"/>
        <v>0.1270075014790315</v>
      </c>
    </row>
    <row r="409" spans="4:7" x14ac:dyDescent="0.25">
      <c r="D409">
        <v>531.39215087890625</v>
      </c>
      <c r="E409">
        <v>0.54279732704162598</v>
      </c>
      <c r="F409">
        <f t="shared" si="12"/>
        <v>0</v>
      </c>
      <c r="G409">
        <f t="shared" si="13"/>
        <v>0.29462893824353387</v>
      </c>
    </row>
    <row r="410" spans="4:7" x14ac:dyDescent="0.25">
      <c r="D410">
        <v>533.67840576171875</v>
      </c>
      <c r="E410">
        <v>0.58667415380477905</v>
      </c>
      <c r="F410">
        <f t="shared" si="12"/>
        <v>0</v>
      </c>
      <c r="G410">
        <f t="shared" si="13"/>
        <v>0.34418656274255355</v>
      </c>
    </row>
    <row r="411" spans="4:7" x14ac:dyDescent="0.25">
      <c r="D411">
        <v>532.57135009765625</v>
      </c>
      <c r="E411">
        <v>0.7688521146774292</v>
      </c>
      <c r="F411">
        <f t="shared" si="12"/>
        <v>0</v>
      </c>
      <c r="G411">
        <f t="shared" si="13"/>
        <v>0.59113357424395474</v>
      </c>
    </row>
    <row r="412" spans="4:7" x14ac:dyDescent="0.25">
      <c r="D412">
        <v>535.70806884765625</v>
      </c>
      <c r="E412">
        <v>0.85990363359451294</v>
      </c>
      <c r="F412">
        <f t="shared" si="12"/>
        <v>0</v>
      </c>
      <c r="G412">
        <f t="shared" si="13"/>
        <v>0.73943425906904636</v>
      </c>
    </row>
    <row r="413" spans="4:7" x14ac:dyDescent="0.25">
      <c r="D413">
        <v>539.47991943359375</v>
      </c>
      <c r="E413">
        <v>1.0436897277832031</v>
      </c>
      <c r="F413">
        <f t="shared" si="12"/>
        <v>0</v>
      </c>
      <c r="G413">
        <f t="shared" si="13"/>
        <v>1.0892882478801766</v>
      </c>
    </row>
    <row r="414" spans="4:7" x14ac:dyDescent="0.25">
      <c r="D414">
        <v>560.43194580078125</v>
      </c>
      <c r="E414">
        <v>1.056022047996521</v>
      </c>
      <c r="F414">
        <f t="shared" si="12"/>
        <v>0</v>
      </c>
      <c r="G414">
        <f t="shared" si="13"/>
        <v>1.1151825658547665</v>
      </c>
    </row>
    <row r="415" spans="4:7" x14ac:dyDescent="0.25">
      <c r="D415">
        <v>553.44573974609375</v>
      </c>
      <c r="E415">
        <v>1.0199573040008545</v>
      </c>
      <c r="F415">
        <f t="shared" si="12"/>
        <v>0</v>
      </c>
      <c r="G415">
        <f t="shared" si="13"/>
        <v>1.0403129019846915</v>
      </c>
    </row>
    <row r="416" spans="4:7" x14ac:dyDescent="0.25">
      <c r="D416">
        <v>551.27484130859375</v>
      </c>
      <c r="E416">
        <v>0.75504124164581299</v>
      </c>
      <c r="F416">
        <f t="shared" si="12"/>
        <v>0</v>
      </c>
      <c r="G416">
        <f t="shared" si="13"/>
        <v>0.57008727658605096</v>
      </c>
    </row>
    <row r="417" spans="4:7" x14ac:dyDescent="0.25">
      <c r="D417">
        <v>553.90643310546875</v>
      </c>
      <c r="E417">
        <v>0.77913445234298706</v>
      </c>
      <c r="F417">
        <f t="shared" si="12"/>
        <v>0</v>
      </c>
      <c r="G417">
        <f t="shared" si="13"/>
        <v>0.60705049482780638</v>
      </c>
    </row>
    <row r="418" spans="4:7" x14ac:dyDescent="0.25">
      <c r="D418">
        <v>536.06219482421875</v>
      </c>
      <c r="E418">
        <v>0.69629859924316406</v>
      </c>
      <c r="F418">
        <f t="shared" si="12"/>
        <v>0</v>
      </c>
      <c r="G418">
        <f t="shared" si="13"/>
        <v>0.48483173930799239</v>
      </c>
    </row>
    <row r="419" spans="4:7" x14ac:dyDescent="0.25">
      <c r="D419">
        <v>540.2772216796875</v>
      </c>
      <c r="E419">
        <v>0.86580383777618408</v>
      </c>
      <c r="F419">
        <f t="shared" si="12"/>
        <v>0</v>
      </c>
      <c r="G419">
        <f t="shared" si="13"/>
        <v>0.74961628550796888</v>
      </c>
    </row>
    <row r="420" spans="4:7" x14ac:dyDescent="0.25">
      <c r="D420">
        <v>543.42242431640625</v>
      </c>
      <c r="E420">
        <v>0.90010738372802734</v>
      </c>
      <c r="F420">
        <f t="shared" si="12"/>
        <v>0</v>
      </c>
      <c r="G420">
        <f t="shared" si="13"/>
        <v>0.81019330224171426</v>
      </c>
    </row>
    <row r="421" spans="4:7" x14ac:dyDescent="0.25">
      <c r="D421">
        <v>534.90325927734375</v>
      </c>
      <c r="E421">
        <v>1.1157804727554321</v>
      </c>
      <c r="F421">
        <f t="shared" si="12"/>
        <v>0</v>
      </c>
      <c r="G421">
        <f t="shared" si="13"/>
        <v>1.2449660633823356</v>
      </c>
    </row>
    <row r="422" spans="4:7" x14ac:dyDescent="0.25">
      <c r="D422">
        <v>460.41015625</v>
      </c>
      <c r="E422">
        <v>0.92351514101028442</v>
      </c>
      <c r="F422">
        <f t="shared" si="12"/>
        <v>0</v>
      </c>
      <c r="G422">
        <f t="shared" si="13"/>
        <v>0.85288021567524552</v>
      </c>
    </row>
    <row r="423" spans="4:7" x14ac:dyDescent="0.25">
      <c r="D423">
        <v>325.14410400390625</v>
      </c>
      <c r="E423">
        <v>0.49788844585418701</v>
      </c>
      <c r="F423">
        <f t="shared" si="12"/>
        <v>0</v>
      </c>
      <c r="G423">
        <f t="shared" si="13"/>
        <v>0.24789290451509771</v>
      </c>
    </row>
    <row r="424" spans="4:7" x14ac:dyDescent="0.25">
      <c r="D424">
        <v>248.39036560058594</v>
      </c>
      <c r="E424">
        <v>0.24697285890579224</v>
      </c>
      <c r="F424">
        <f t="shared" si="12"/>
        <v>0</v>
      </c>
      <c r="G424">
        <f t="shared" si="13"/>
        <v>6.099559303610036E-2</v>
      </c>
    </row>
    <row r="425" spans="4:7" x14ac:dyDescent="0.25">
      <c r="D425">
        <v>200.60769653320312</v>
      </c>
      <c r="E425">
        <v>0.14918684959411621</v>
      </c>
      <c r="F425">
        <f t="shared" si="12"/>
        <v>0</v>
      </c>
      <c r="G425">
        <f t="shared" si="13"/>
        <v>2.2256716091817452E-2</v>
      </c>
    </row>
    <row r="426" spans="4:7" x14ac:dyDescent="0.25">
      <c r="D426">
        <v>196.88151550292969</v>
      </c>
      <c r="E426">
        <v>0.11326159536838531</v>
      </c>
      <c r="F426">
        <f t="shared" si="12"/>
        <v>0</v>
      </c>
      <c r="G426">
        <f t="shared" si="13"/>
        <v>1.2828188985391842E-2</v>
      </c>
    </row>
    <row r="427" spans="4:7" x14ac:dyDescent="0.25">
      <c r="D427">
        <v>198.98109436035156</v>
      </c>
      <c r="E427">
        <v>0.13339605927467346</v>
      </c>
      <c r="F427">
        <f t="shared" si="12"/>
        <v>0</v>
      </c>
      <c r="G427">
        <f t="shared" si="13"/>
        <v>1.7794508630012196E-2</v>
      </c>
    </row>
    <row r="428" spans="4:7" x14ac:dyDescent="0.25">
      <c r="D428">
        <v>200.08377075195312</v>
      </c>
      <c r="E428">
        <v>6.8911328911781311E-2</v>
      </c>
      <c r="F428">
        <f t="shared" si="12"/>
        <v>0</v>
      </c>
      <c r="G428">
        <f t="shared" si="13"/>
        <v>4.7487712523877068E-3</v>
      </c>
    </row>
    <row r="429" spans="4:7" x14ac:dyDescent="0.25">
      <c r="D429">
        <v>230.69735717773437</v>
      </c>
      <c r="E429">
        <v>0.17289836704730988</v>
      </c>
      <c r="F429">
        <f t="shared" si="12"/>
        <v>0</v>
      </c>
      <c r="G429">
        <f t="shared" si="13"/>
        <v>2.9893845327626289E-2</v>
      </c>
    </row>
    <row r="430" spans="4:7" x14ac:dyDescent="0.25">
      <c r="D430">
        <v>321.00997924804687</v>
      </c>
      <c r="E430">
        <v>0.14867410063743591</v>
      </c>
      <c r="F430">
        <f t="shared" si="12"/>
        <v>0</v>
      </c>
      <c r="G430">
        <f t="shared" si="13"/>
        <v>2.2103988200350422E-2</v>
      </c>
    </row>
    <row r="431" spans="4:7" x14ac:dyDescent="0.25">
      <c r="D431">
        <v>403.78213500976562</v>
      </c>
      <c r="E431">
        <v>0.14330664277076721</v>
      </c>
      <c r="F431">
        <f t="shared" si="12"/>
        <v>0</v>
      </c>
      <c r="G431">
        <f t="shared" si="13"/>
        <v>2.0536793862228286E-2</v>
      </c>
    </row>
    <row r="432" spans="4:7" x14ac:dyDescent="0.25">
      <c r="D432">
        <v>452.8485107421875</v>
      </c>
      <c r="E432">
        <v>0.24192845821380615</v>
      </c>
      <c r="F432">
        <f t="shared" si="12"/>
        <v>0</v>
      </c>
      <c r="G432">
        <f t="shared" si="13"/>
        <v>5.852937889370935E-2</v>
      </c>
    </row>
    <row r="433" spans="4:7" x14ac:dyDescent="0.25">
      <c r="D433">
        <v>525.48455810546875</v>
      </c>
      <c r="E433">
        <v>0.55599910020828247</v>
      </c>
      <c r="F433">
        <f t="shared" si="12"/>
        <v>0</v>
      </c>
      <c r="G433">
        <f t="shared" si="13"/>
        <v>0.30913499943241973</v>
      </c>
    </row>
    <row r="434" spans="4:7" x14ac:dyDescent="0.25">
      <c r="D434">
        <v>530.71405029296875</v>
      </c>
      <c r="E434">
        <v>0.62506026029586792</v>
      </c>
      <c r="F434">
        <f t="shared" si="12"/>
        <v>0</v>
      </c>
      <c r="G434">
        <f t="shared" si="13"/>
        <v>0.39070032900113816</v>
      </c>
    </row>
    <row r="435" spans="4:7" x14ac:dyDescent="0.25">
      <c r="D435">
        <v>538.97869873046875</v>
      </c>
      <c r="E435">
        <v>0.87563163042068481</v>
      </c>
      <c r="F435">
        <f t="shared" si="12"/>
        <v>0</v>
      </c>
      <c r="G435">
        <f t="shared" si="13"/>
        <v>0.76673075219318676</v>
      </c>
    </row>
    <row r="436" spans="4:7" x14ac:dyDescent="0.25">
      <c r="D436">
        <v>540.61932373046875</v>
      </c>
      <c r="E436">
        <v>0.78955602645874023</v>
      </c>
      <c r="F436">
        <f t="shared" si="12"/>
        <v>0</v>
      </c>
      <c r="G436">
        <f t="shared" si="13"/>
        <v>0.62339871891731491</v>
      </c>
    </row>
    <row r="437" spans="4:7" x14ac:dyDescent="0.25">
      <c r="D437">
        <v>538.55645751953125</v>
      </c>
      <c r="E437">
        <v>0.809043288230896</v>
      </c>
      <c r="F437">
        <f t="shared" si="12"/>
        <v>0</v>
      </c>
      <c r="G437">
        <f t="shared" si="13"/>
        <v>0.65455104223146066</v>
      </c>
    </row>
    <row r="438" spans="4:7" x14ac:dyDescent="0.25">
      <c r="D438">
        <v>540.26983642578125</v>
      </c>
      <c r="E438">
        <v>0.69630974531173706</v>
      </c>
      <c r="F438">
        <f t="shared" si="12"/>
        <v>0</v>
      </c>
      <c r="G438">
        <f t="shared" si="13"/>
        <v>0.48484726141609613</v>
      </c>
    </row>
    <row r="439" spans="4:7" x14ac:dyDescent="0.25">
      <c r="D439">
        <v>541.47021484375</v>
      </c>
      <c r="E439">
        <v>0.69396531581878662</v>
      </c>
      <c r="F439">
        <f t="shared" si="12"/>
        <v>0</v>
      </c>
      <c r="G439">
        <f t="shared" si="13"/>
        <v>0.48158785955946826</v>
      </c>
    </row>
    <row r="440" spans="4:7" x14ac:dyDescent="0.25">
      <c r="D440">
        <v>538.39117431640625</v>
      </c>
      <c r="E440">
        <v>0.56393802165985107</v>
      </c>
      <c r="F440">
        <f t="shared" si="12"/>
        <v>0</v>
      </c>
      <c r="G440">
        <f t="shared" si="13"/>
        <v>0.31802609227362666</v>
      </c>
    </row>
    <row r="441" spans="4:7" x14ac:dyDescent="0.25">
      <c r="D441">
        <v>538.7510986328125</v>
      </c>
      <c r="E441">
        <v>0.59087347984313965</v>
      </c>
      <c r="F441">
        <f t="shared" si="12"/>
        <v>0</v>
      </c>
      <c r="G441">
        <f t="shared" si="13"/>
        <v>0.34913146918194116</v>
      </c>
    </row>
    <row r="442" spans="4:7" x14ac:dyDescent="0.25">
      <c r="D442">
        <v>523.64471435546875</v>
      </c>
      <c r="E442">
        <v>0.5506177544593811</v>
      </c>
      <c r="F442">
        <f t="shared" si="12"/>
        <v>0</v>
      </c>
      <c r="G442">
        <f t="shared" si="13"/>
        <v>0.3031799115258913</v>
      </c>
    </row>
    <row r="443" spans="4:7" x14ac:dyDescent="0.25">
      <c r="D443">
        <v>529.49383544921875</v>
      </c>
      <c r="E443">
        <v>0.55313795804977417</v>
      </c>
      <c r="F443">
        <f t="shared" si="12"/>
        <v>0</v>
      </c>
      <c r="G443">
        <f t="shared" si="13"/>
        <v>0.30596160063547373</v>
      </c>
    </row>
    <row r="444" spans="4:7" x14ac:dyDescent="0.25">
      <c r="D444">
        <v>517.08526611328125</v>
      </c>
      <c r="E444">
        <v>0.46184062957763672</v>
      </c>
      <c r="F444">
        <f t="shared" si="12"/>
        <v>0</v>
      </c>
      <c r="G444">
        <f t="shared" si="13"/>
        <v>0.21329676712866785</v>
      </c>
    </row>
    <row r="445" spans="4:7" x14ac:dyDescent="0.25">
      <c r="D445">
        <v>501.59939575195312</v>
      </c>
      <c r="E445">
        <v>0.3841080367565155</v>
      </c>
      <c r="F445">
        <f t="shared" si="12"/>
        <v>0</v>
      </c>
      <c r="G445">
        <f t="shared" si="13"/>
        <v>0.14753898390094466</v>
      </c>
    </row>
    <row r="446" spans="4:7" x14ac:dyDescent="0.25">
      <c r="D446">
        <v>435.7623291015625</v>
      </c>
      <c r="E446">
        <v>0.26130777597427368</v>
      </c>
      <c r="F446">
        <f t="shared" si="12"/>
        <v>0</v>
      </c>
      <c r="G446">
        <f t="shared" si="13"/>
        <v>6.8281753784621202E-2</v>
      </c>
    </row>
    <row r="447" spans="4:7" x14ac:dyDescent="0.25">
      <c r="D447">
        <v>305.57281494140625</v>
      </c>
      <c r="E447">
        <v>0.17546637356281281</v>
      </c>
      <c r="F447">
        <f t="shared" si="12"/>
        <v>0</v>
      </c>
      <c r="G447">
        <f t="shared" si="13"/>
        <v>3.0788448251284573E-2</v>
      </c>
    </row>
    <row r="448" spans="4:7" x14ac:dyDescent="0.25">
      <c r="D448">
        <v>256.64877319335937</v>
      </c>
      <c r="E448">
        <v>5.5624660104513168E-2</v>
      </c>
      <c r="F448">
        <f t="shared" si="12"/>
        <v>0</v>
      </c>
      <c r="G448">
        <f t="shared" si="13"/>
        <v>3.0941028117426189E-3</v>
      </c>
    </row>
    <row r="449" spans="4:7" x14ac:dyDescent="0.25">
      <c r="D449">
        <v>216.66194152832031</v>
      </c>
      <c r="E449">
        <v>9.9155299365520477E-2</v>
      </c>
      <c r="F449">
        <f t="shared" si="12"/>
        <v>0</v>
      </c>
      <c r="G449">
        <f t="shared" si="13"/>
        <v>9.8317733922659856E-3</v>
      </c>
    </row>
    <row r="450" spans="4:7" x14ac:dyDescent="0.25">
      <c r="D450">
        <v>199.02020263671875</v>
      </c>
      <c r="E450">
        <v>0.12056346982717514</v>
      </c>
      <c r="F450">
        <f t="shared" si="12"/>
        <v>0</v>
      </c>
      <c r="G450">
        <f t="shared" si="13"/>
        <v>1.453555025676817E-2</v>
      </c>
    </row>
    <row r="451" spans="4:7" x14ac:dyDescent="0.25">
      <c r="D451">
        <v>199.50044250488281</v>
      </c>
      <c r="E451">
        <v>5.8596152812242508E-2</v>
      </c>
      <c r="F451">
        <f t="shared" si="12"/>
        <v>0</v>
      </c>
      <c r="G451">
        <f t="shared" si="13"/>
        <v>3.4335091243956756E-3</v>
      </c>
    </row>
    <row r="452" spans="4:7" x14ac:dyDescent="0.25">
      <c r="D452">
        <v>199.78761291503906</v>
      </c>
      <c r="E452">
        <v>6.5127603709697723E-2</v>
      </c>
      <c r="F452">
        <f t="shared" si="12"/>
        <v>0</v>
      </c>
      <c r="G452">
        <f t="shared" si="13"/>
        <v>4.2416047649674327E-3</v>
      </c>
    </row>
    <row r="453" spans="4:7" x14ac:dyDescent="0.25">
      <c r="D453">
        <v>235.78175354003906</v>
      </c>
      <c r="E453">
        <v>0.10762380808591843</v>
      </c>
      <c r="F453">
        <f t="shared" si="12"/>
        <v>0</v>
      </c>
      <c r="G453">
        <f t="shared" si="13"/>
        <v>1.15828840669146E-2</v>
      </c>
    </row>
    <row r="454" spans="4:7" x14ac:dyDescent="0.25">
      <c r="D454">
        <v>269.962646484375</v>
      </c>
      <c r="E454">
        <v>0.10150589048862457</v>
      </c>
      <c r="F454">
        <f t="shared" si="12"/>
        <v>0</v>
      </c>
      <c r="G454">
        <f t="shared" si="13"/>
        <v>1.0303445803888645E-2</v>
      </c>
    </row>
    <row r="455" spans="4:7" x14ac:dyDescent="0.25">
      <c r="D455">
        <v>255.62063598632812</v>
      </c>
      <c r="E455">
        <v>0.14755600690841675</v>
      </c>
      <c r="F455">
        <f t="shared" si="12"/>
        <v>0</v>
      </c>
      <c r="G455">
        <f t="shared" si="13"/>
        <v>2.1772775174756731E-2</v>
      </c>
    </row>
    <row r="456" spans="4:7" x14ac:dyDescent="0.25">
      <c r="D456">
        <v>309.48452758789063</v>
      </c>
      <c r="E456">
        <v>0.12242832779884338</v>
      </c>
      <c r="F456">
        <f t="shared" si="12"/>
        <v>0</v>
      </c>
      <c r="G456">
        <f t="shared" si="13"/>
        <v>1.4988695447621048E-2</v>
      </c>
    </row>
    <row r="457" spans="4:7" x14ac:dyDescent="0.25">
      <c r="D457">
        <v>372.27825927734375</v>
      </c>
      <c r="E457">
        <v>0.2467162013053894</v>
      </c>
      <c r="F457">
        <f t="shared" si="12"/>
        <v>0</v>
      </c>
      <c r="G457">
        <f t="shared" si="13"/>
        <v>6.0868883986561428E-2</v>
      </c>
    </row>
    <row r="458" spans="4:7" x14ac:dyDescent="0.25">
      <c r="D458">
        <v>387.5130615234375</v>
      </c>
      <c r="E458">
        <v>0.24721920490264893</v>
      </c>
      <c r="F458">
        <f t="shared" si="12"/>
        <v>0</v>
      </c>
      <c r="G458">
        <f t="shared" si="13"/>
        <v>6.1117335272697915E-2</v>
      </c>
    </row>
    <row r="459" spans="4:7" x14ac:dyDescent="0.25">
      <c r="D459">
        <v>344.68511962890625</v>
      </c>
      <c r="E459">
        <v>0.11094751954078674</v>
      </c>
      <c r="F459">
        <f t="shared" si="12"/>
        <v>0</v>
      </c>
      <c r="G459">
        <f t="shared" si="13"/>
        <v>1.2309352092253256E-2</v>
      </c>
    </row>
    <row r="460" spans="4:7" x14ac:dyDescent="0.25">
      <c r="D460">
        <v>281.68984985351562</v>
      </c>
      <c r="E460">
        <v>0.11573458462953568</v>
      </c>
      <c r="F460">
        <f t="shared" si="12"/>
        <v>0</v>
      </c>
      <c r="G460">
        <f t="shared" si="13"/>
        <v>1.3394494079371155E-2</v>
      </c>
    </row>
    <row r="461" spans="4:7" x14ac:dyDescent="0.25">
      <c r="D461">
        <v>327.15225219726562</v>
      </c>
      <c r="E461">
        <v>0.11960969120264053</v>
      </c>
      <c r="F461">
        <f t="shared" si="12"/>
        <v>0</v>
      </c>
      <c r="G461">
        <f t="shared" si="13"/>
        <v>1.4306478229591024E-2</v>
      </c>
    </row>
    <row r="462" spans="4:7" x14ac:dyDescent="0.25">
      <c r="D462">
        <v>285.6767578125</v>
      </c>
      <c r="E462">
        <v>0.13737775385379791</v>
      </c>
      <c r="F462">
        <f t="shared" si="12"/>
        <v>0</v>
      </c>
      <c r="G462">
        <f t="shared" si="13"/>
        <v>1.8872647253914687E-2</v>
      </c>
    </row>
    <row r="463" spans="4:7" x14ac:dyDescent="0.25">
      <c r="D463">
        <v>296.84820556640625</v>
      </c>
      <c r="E463">
        <v>0.16359543800354004</v>
      </c>
      <c r="F463">
        <f t="shared" si="12"/>
        <v>0</v>
      </c>
      <c r="G463">
        <f t="shared" si="13"/>
        <v>2.6763467335570112E-2</v>
      </c>
    </row>
    <row r="464" spans="4:7" x14ac:dyDescent="0.25">
      <c r="D464">
        <v>276.74221801757812</v>
      </c>
      <c r="E464">
        <v>0.12772981822490692</v>
      </c>
      <c r="F464">
        <f t="shared" ref="F464:F527" si="14">($D464^$B$3)*$B$2 + $B$4</f>
        <v>0</v>
      </c>
      <c r="G464">
        <f t="shared" ref="G464:G527" si="15">(F464-E464)^2</f>
        <v>1.6314906463767764E-2</v>
      </c>
    </row>
    <row r="465" spans="4:7" x14ac:dyDescent="0.25">
      <c r="D465">
        <v>287.17971801757812</v>
      </c>
      <c r="E465">
        <v>0.11900252103805542</v>
      </c>
      <c r="F465">
        <f t="shared" si="14"/>
        <v>0</v>
      </c>
      <c r="G465">
        <f t="shared" si="15"/>
        <v>1.4161600013412823E-2</v>
      </c>
    </row>
    <row r="466" spans="4:7" x14ac:dyDescent="0.25">
      <c r="D466">
        <v>289.52487182617187</v>
      </c>
      <c r="E466">
        <v>0.13765649497509003</v>
      </c>
      <c r="F466">
        <f t="shared" si="14"/>
        <v>0</v>
      </c>
      <c r="G466">
        <f t="shared" si="15"/>
        <v>1.8949310608826986E-2</v>
      </c>
    </row>
    <row r="467" spans="4:7" x14ac:dyDescent="0.25">
      <c r="D467">
        <v>262.49984741210937</v>
      </c>
      <c r="E467">
        <v>0.10340818762779236</v>
      </c>
      <c r="F467">
        <f t="shared" si="14"/>
        <v>0</v>
      </c>
      <c r="G467">
        <f t="shared" si="15"/>
        <v>1.0693253268464709E-2</v>
      </c>
    </row>
    <row r="468" spans="4:7" x14ac:dyDescent="0.25">
      <c r="D468">
        <v>287.9844970703125</v>
      </c>
      <c r="E468">
        <v>9.9716909229755402E-2</v>
      </c>
      <c r="F468">
        <f t="shared" si="14"/>
        <v>0</v>
      </c>
      <c r="G468">
        <f t="shared" si="15"/>
        <v>9.943461986335278E-3</v>
      </c>
    </row>
    <row r="469" spans="4:7" x14ac:dyDescent="0.25">
      <c r="D469">
        <v>317.92123413085937</v>
      </c>
      <c r="E469">
        <v>0.14577841758728027</v>
      </c>
      <c r="F469">
        <f t="shared" si="14"/>
        <v>0</v>
      </c>
      <c r="G469">
        <f t="shared" si="15"/>
        <v>2.1251347034251467E-2</v>
      </c>
    </row>
    <row r="470" spans="4:7" x14ac:dyDescent="0.25">
      <c r="D470">
        <v>246.03665161132812</v>
      </c>
      <c r="E470">
        <v>0.15310847759246826</v>
      </c>
      <c r="F470">
        <f t="shared" si="14"/>
        <v>0</v>
      </c>
      <c r="G470">
        <f t="shared" si="15"/>
        <v>2.3442205910683356E-2</v>
      </c>
    </row>
    <row r="471" spans="4:7" x14ac:dyDescent="0.25">
      <c r="D471">
        <v>196.55122375488281</v>
      </c>
      <c r="E471">
        <v>6.9023385643959045E-2</v>
      </c>
      <c r="F471">
        <f t="shared" si="14"/>
        <v>0</v>
      </c>
      <c r="G471">
        <f t="shared" si="15"/>
        <v>4.7642277657546916E-3</v>
      </c>
    </row>
    <row r="472" spans="4:7" x14ac:dyDescent="0.25">
      <c r="D472">
        <v>199.04209899902344</v>
      </c>
      <c r="E472">
        <v>3.8054570555686951E-2</v>
      </c>
      <c r="F472">
        <f t="shared" si="14"/>
        <v>0</v>
      </c>
      <c r="G472">
        <f t="shared" si="15"/>
        <v>1.4481503401777562E-3</v>
      </c>
    </row>
    <row r="473" spans="4:7" x14ac:dyDescent="0.25">
      <c r="D473">
        <v>198.66535949707031</v>
      </c>
      <c r="E473">
        <v>4.2703244835138321E-2</v>
      </c>
      <c r="F473">
        <f t="shared" si="14"/>
        <v>0</v>
      </c>
      <c r="G473">
        <f t="shared" si="15"/>
        <v>1.8235671194497677E-3</v>
      </c>
    </row>
    <row r="474" spans="4:7" x14ac:dyDescent="0.25">
      <c r="D474">
        <v>199.11207580566406</v>
      </c>
      <c r="E474">
        <v>0.10483787208795547</v>
      </c>
      <c r="F474">
        <f t="shared" si="14"/>
        <v>0</v>
      </c>
      <c r="G474">
        <f t="shared" si="15"/>
        <v>1.0990979423930514E-2</v>
      </c>
    </row>
    <row r="475" spans="4:7" x14ac:dyDescent="0.25">
      <c r="D475">
        <v>199.561279296875</v>
      </c>
      <c r="E475">
        <v>6.6090129315853119E-2</v>
      </c>
      <c r="F475">
        <f t="shared" si="14"/>
        <v>0</v>
      </c>
      <c r="G475">
        <f t="shared" si="15"/>
        <v>4.3679051929861878E-3</v>
      </c>
    </row>
    <row r="476" spans="4:7" x14ac:dyDescent="0.25">
      <c r="D476">
        <v>199.614990234375</v>
      </c>
      <c r="E476">
        <v>2.0088546443730593E-3</v>
      </c>
      <c r="F476">
        <f t="shared" si="14"/>
        <v>0</v>
      </c>
      <c r="G476">
        <f t="shared" si="15"/>
        <v>4.0354969822192104E-6</v>
      </c>
    </row>
    <row r="477" spans="4:7" x14ac:dyDescent="0.25">
      <c r="D477">
        <v>199.88423156738281</v>
      </c>
      <c r="E477">
        <v>0.1096266582608223</v>
      </c>
      <c r="F477">
        <f t="shared" si="14"/>
        <v>0</v>
      </c>
      <c r="G477">
        <f t="shared" si="15"/>
        <v>1.2018004201435117E-2</v>
      </c>
    </row>
    <row r="478" spans="4:7" x14ac:dyDescent="0.25">
      <c r="D478">
        <v>203.05429077148437</v>
      </c>
      <c r="E478">
        <v>0.12731918692588806</v>
      </c>
      <c r="F478">
        <f t="shared" si="14"/>
        <v>0</v>
      </c>
      <c r="G478">
        <f t="shared" si="15"/>
        <v>1.6210175359469225E-2</v>
      </c>
    </row>
    <row r="479" spans="4:7" x14ac:dyDescent="0.25">
      <c r="D479">
        <v>203.1566162109375</v>
      </c>
      <c r="E479">
        <v>0.11837426573038101</v>
      </c>
      <c r="F479">
        <f t="shared" si="14"/>
        <v>0</v>
      </c>
      <c r="G479">
        <f t="shared" si="15"/>
        <v>1.4012466787206856E-2</v>
      </c>
    </row>
    <row r="480" spans="4:7" x14ac:dyDescent="0.25">
      <c r="D480">
        <v>234.34828186035156</v>
      </c>
      <c r="E480">
        <v>0.14986659586429596</v>
      </c>
      <c r="F480">
        <f t="shared" si="14"/>
        <v>0</v>
      </c>
      <c r="G480">
        <f t="shared" si="15"/>
        <v>2.2459996555952211E-2</v>
      </c>
    </row>
    <row r="481" spans="4:7" x14ac:dyDescent="0.25">
      <c r="D481">
        <v>283.91232299804687</v>
      </c>
      <c r="E481">
        <v>7.6777786016464233E-2</v>
      </c>
      <c r="F481">
        <f t="shared" si="14"/>
        <v>0</v>
      </c>
      <c r="G481">
        <f t="shared" si="15"/>
        <v>5.8948284255899708E-3</v>
      </c>
    </row>
    <row r="482" spans="4:7" x14ac:dyDescent="0.25">
      <c r="D482">
        <v>300.43484497070312</v>
      </c>
      <c r="E482">
        <v>0.1093367412686348</v>
      </c>
      <c r="F482">
        <f t="shared" si="14"/>
        <v>0</v>
      </c>
      <c r="G482">
        <f t="shared" si="15"/>
        <v>1.1954522991244387E-2</v>
      </c>
    </row>
    <row r="483" spans="4:7" x14ac:dyDescent="0.25">
      <c r="D483">
        <v>347.4190673828125</v>
      </c>
      <c r="E483">
        <v>0.13763608038425446</v>
      </c>
      <c r="F483">
        <f t="shared" si="14"/>
        <v>0</v>
      </c>
      <c r="G483">
        <f t="shared" si="15"/>
        <v>1.8943690623540954E-2</v>
      </c>
    </row>
    <row r="484" spans="4:7" x14ac:dyDescent="0.25">
      <c r="D484">
        <v>325.33883666992187</v>
      </c>
      <c r="E484">
        <v>0.14087161421775818</v>
      </c>
      <c r="F484">
        <f t="shared" si="14"/>
        <v>0</v>
      </c>
      <c r="G484">
        <f t="shared" si="15"/>
        <v>1.9844811692316888E-2</v>
      </c>
    </row>
    <row r="485" spans="4:7" x14ac:dyDescent="0.25">
      <c r="D485">
        <v>350.64547729492187</v>
      </c>
      <c r="E485">
        <v>0.15200161933898926</v>
      </c>
      <c r="F485">
        <f t="shared" si="14"/>
        <v>0</v>
      </c>
      <c r="G485">
        <f t="shared" si="15"/>
        <v>2.3104492281674993E-2</v>
      </c>
    </row>
    <row r="486" spans="4:7" x14ac:dyDescent="0.25">
      <c r="D486">
        <v>379.1787109375</v>
      </c>
      <c r="E486">
        <v>0.10230628401041031</v>
      </c>
      <c r="F486">
        <f t="shared" si="14"/>
        <v>0</v>
      </c>
      <c r="G486">
        <f t="shared" si="15"/>
        <v>1.0466575748018736E-2</v>
      </c>
    </row>
    <row r="487" spans="4:7" x14ac:dyDescent="0.25">
      <c r="D487">
        <v>421.990966796875</v>
      </c>
      <c r="E487">
        <v>8.1760026514530182E-2</v>
      </c>
      <c r="F487">
        <f t="shared" si="14"/>
        <v>0</v>
      </c>
      <c r="G487">
        <f t="shared" si="15"/>
        <v>6.6847019356566784E-3</v>
      </c>
    </row>
    <row r="488" spans="4:7" x14ac:dyDescent="0.25">
      <c r="D488">
        <v>499.52639770507812</v>
      </c>
      <c r="E488">
        <v>0.17938585579395294</v>
      </c>
      <c r="F488">
        <f t="shared" si="14"/>
        <v>0</v>
      </c>
      <c r="G488">
        <f t="shared" si="15"/>
        <v>3.217928525892888E-2</v>
      </c>
    </row>
    <row r="489" spans="4:7" x14ac:dyDescent="0.25">
      <c r="D489">
        <v>502.9927978515625</v>
      </c>
      <c r="E489">
        <v>0.27530965209007263</v>
      </c>
      <c r="F489">
        <f t="shared" si="14"/>
        <v>0</v>
      </c>
      <c r="G489">
        <f t="shared" si="15"/>
        <v>7.5795404533956834E-2</v>
      </c>
    </row>
    <row r="490" spans="4:7" x14ac:dyDescent="0.25">
      <c r="D490">
        <v>497.09616088867187</v>
      </c>
      <c r="E490">
        <v>0.26865354180335999</v>
      </c>
      <c r="F490">
        <f t="shared" si="14"/>
        <v>0</v>
      </c>
      <c r="G490">
        <f t="shared" si="15"/>
        <v>7.2174725523489691E-2</v>
      </c>
    </row>
    <row r="491" spans="4:7" x14ac:dyDescent="0.25">
      <c r="D491">
        <v>471.28277587890625</v>
      </c>
      <c r="E491">
        <v>0.28892460465431213</v>
      </c>
      <c r="F491">
        <f t="shared" si="14"/>
        <v>0</v>
      </c>
      <c r="G491">
        <f t="shared" si="15"/>
        <v>8.3477427174650565E-2</v>
      </c>
    </row>
    <row r="492" spans="4:7" x14ac:dyDescent="0.25">
      <c r="D492">
        <v>460.98843383789062</v>
      </c>
      <c r="E492">
        <v>0.34459477663040161</v>
      </c>
      <c r="F492">
        <f t="shared" si="14"/>
        <v>0</v>
      </c>
      <c r="G492">
        <f t="shared" si="15"/>
        <v>0.11874556008095638</v>
      </c>
    </row>
    <row r="493" spans="4:7" x14ac:dyDescent="0.25">
      <c r="D493">
        <v>381.79373168945312</v>
      </c>
      <c r="E493">
        <v>0.21264208853244781</v>
      </c>
      <c r="F493">
        <f t="shared" si="14"/>
        <v>0</v>
      </c>
      <c r="G493">
        <f t="shared" si="15"/>
        <v>4.5216657815441375E-2</v>
      </c>
    </row>
    <row r="494" spans="4:7" x14ac:dyDescent="0.25">
      <c r="D494">
        <v>300.22171020507812</v>
      </c>
      <c r="E494">
        <v>0.18817472457885742</v>
      </c>
      <c r="F494">
        <f t="shared" si="14"/>
        <v>0</v>
      </c>
      <c r="G494">
        <f t="shared" si="15"/>
        <v>3.5409726970328848E-2</v>
      </c>
    </row>
    <row r="495" spans="4:7" x14ac:dyDescent="0.25">
      <c r="D495">
        <v>235.42030334472656</v>
      </c>
      <c r="E495">
        <v>0.14138129353523254</v>
      </c>
      <c r="F495">
        <f t="shared" si="14"/>
        <v>0</v>
      </c>
      <c r="G495">
        <f t="shared" si="15"/>
        <v>1.9988670161695588E-2</v>
      </c>
    </row>
    <row r="496" spans="4:7" x14ac:dyDescent="0.25">
      <c r="D496">
        <v>197.6572265625</v>
      </c>
      <c r="E496">
        <v>0.16131982207298279</v>
      </c>
      <c r="F496">
        <f t="shared" si="14"/>
        <v>0</v>
      </c>
      <c r="G496">
        <f t="shared" si="15"/>
        <v>2.6024084993658825E-2</v>
      </c>
    </row>
    <row r="497" spans="4:7" x14ac:dyDescent="0.25">
      <c r="D497">
        <v>197.66499328613281</v>
      </c>
      <c r="E497">
        <v>0.130788654088974</v>
      </c>
      <c r="F497">
        <f t="shared" si="14"/>
        <v>0</v>
      </c>
      <c r="G497">
        <f t="shared" si="15"/>
        <v>1.7105672038405295E-2</v>
      </c>
    </row>
    <row r="498" spans="4:7" x14ac:dyDescent="0.25">
      <c r="D498">
        <v>200.85679626464844</v>
      </c>
      <c r="E498">
        <v>4.6707428991794586E-2</v>
      </c>
      <c r="F498">
        <f t="shared" si="14"/>
        <v>0</v>
      </c>
      <c r="G498">
        <f t="shared" si="15"/>
        <v>2.1815839230235334E-3</v>
      </c>
    </row>
    <row r="499" spans="4:7" x14ac:dyDescent="0.25">
      <c r="D499">
        <v>201.6314697265625</v>
      </c>
      <c r="E499">
        <v>8.479376882314682E-2</v>
      </c>
      <c r="F499">
        <f t="shared" si="14"/>
        <v>0</v>
      </c>
      <c r="G499">
        <f t="shared" si="15"/>
        <v>7.1899832312332657E-3</v>
      </c>
    </row>
    <row r="500" spans="4:7" x14ac:dyDescent="0.25">
      <c r="D500">
        <v>198.97348022460937</v>
      </c>
      <c r="E500">
        <v>0.11066363006830215</v>
      </c>
      <c r="F500">
        <f t="shared" si="14"/>
        <v>0</v>
      </c>
      <c r="G500">
        <f t="shared" si="15"/>
        <v>1.2246439019894029E-2</v>
      </c>
    </row>
    <row r="501" spans="4:7" x14ac:dyDescent="0.25">
      <c r="D501">
        <v>199.78076171875</v>
      </c>
      <c r="E501">
        <v>6.7822061479091644E-2</v>
      </c>
      <c r="F501">
        <f t="shared" si="14"/>
        <v>0</v>
      </c>
      <c r="G501">
        <f t="shared" si="15"/>
        <v>4.5998320232736867E-3</v>
      </c>
    </row>
    <row r="502" spans="4:7" x14ac:dyDescent="0.25">
      <c r="D502">
        <v>243.87968444824219</v>
      </c>
      <c r="E502">
        <v>4.9842491745948792E-2</v>
      </c>
      <c r="F502">
        <f t="shared" si="14"/>
        <v>0</v>
      </c>
      <c r="G502">
        <f t="shared" si="15"/>
        <v>2.4842739834449734E-3</v>
      </c>
    </row>
    <row r="503" spans="4:7" x14ac:dyDescent="0.25">
      <c r="D503">
        <v>258.51385498046875</v>
      </c>
      <c r="E503">
        <v>3.6018840968608856E-2</v>
      </c>
      <c r="F503">
        <f t="shared" si="14"/>
        <v>0</v>
      </c>
      <c r="G503">
        <f t="shared" si="15"/>
        <v>1.2973569047219358E-3</v>
      </c>
    </row>
    <row r="504" spans="4:7" x14ac:dyDescent="0.25">
      <c r="D504">
        <v>356.09930419921875</v>
      </c>
      <c r="E504">
        <v>9.2872023582458496E-2</v>
      </c>
      <c r="F504">
        <f t="shared" si="14"/>
        <v>0</v>
      </c>
      <c r="G504">
        <f t="shared" si="15"/>
        <v>8.625212764300727E-3</v>
      </c>
    </row>
    <row r="505" spans="4:7" x14ac:dyDescent="0.25">
      <c r="D505">
        <v>377.04019165039063</v>
      </c>
      <c r="E505">
        <v>0.15669746696949005</v>
      </c>
      <c r="F505">
        <f t="shared" si="14"/>
        <v>0</v>
      </c>
      <c r="G505">
        <f t="shared" si="15"/>
        <v>2.4554096154654426E-2</v>
      </c>
    </row>
    <row r="506" spans="4:7" x14ac:dyDescent="0.25">
      <c r="D506">
        <v>368.82113647460937</v>
      </c>
      <c r="E506">
        <v>0.16997399926185608</v>
      </c>
      <c r="F506">
        <f t="shared" si="14"/>
        <v>0</v>
      </c>
      <c r="G506">
        <f t="shared" si="15"/>
        <v>2.8891160425069451E-2</v>
      </c>
    </row>
    <row r="507" spans="4:7" x14ac:dyDescent="0.25">
      <c r="D507">
        <v>374.04965209960937</v>
      </c>
      <c r="E507">
        <v>0.16367140412330627</v>
      </c>
      <c r="F507">
        <f t="shared" si="14"/>
        <v>0</v>
      </c>
      <c r="G507">
        <f t="shared" si="15"/>
        <v>2.6788328527694638E-2</v>
      </c>
    </row>
    <row r="508" spans="4:7" x14ac:dyDescent="0.25">
      <c r="D508">
        <v>388.82684326171875</v>
      </c>
      <c r="E508">
        <v>0.14951065182685852</v>
      </c>
      <c r="F508">
        <f t="shared" si="14"/>
        <v>0</v>
      </c>
      <c r="G508">
        <f t="shared" si="15"/>
        <v>2.2353435009692113E-2</v>
      </c>
    </row>
    <row r="509" spans="4:7" x14ac:dyDescent="0.25">
      <c r="D509">
        <v>476.30191040039062</v>
      </c>
      <c r="E509">
        <v>0.18506872653961182</v>
      </c>
      <c r="F509">
        <f t="shared" si="14"/>
        <v>0</v>
      </c>
      <c r="G509">
        <f t="shared" si="15"/>
        <v>3.4250433542993619E-2</v>
      </c>
    </row>
    <row r="510" spans="4:7" x14ac:dyDescent="0.25">
      <c r="D510">
        <v>516.14898681640625</v>
      </c>
      <c r="E510">
        <v>0.13664081692695618</v>
      </c>
      <c r="F510">
        <f t="shared" si="14"/>
        <v>0</v>
      </c>
      <c r="G510">
        <f t="shared" si="15"/>
        <v>1.8670712850465954E-2</v>
      </c>
    </row>
    <row r="511" spans="4:7" x14ac:dyDescent="0.25">
      <c r="D511">
        <v>498.80465698242187</v>
      </c>
      <c r="E511">
        <v>0.29127585887908936</v>
      </c>
      <c r="F511">
        <f t="shared" si="14"/>
        <v>0</v>
      </c>
      <c r="G511">
        <f t="shared" si="15"/>
        <v>8.4841625965751177E-2</v>
      </c>
    </row>
    <row r="512" spans="4:7" x14ac:dyDescent="0.25">
      <c r="D512">
        <v>527.8896484375</v>
      </c>
      <c r="E512">
        <v>0.34484443068504333</v>
      </c>
      <c r="F512">
        <f t="shared" si="14"/>
        <v>0</v>
      </c>
      <c r="G512">
        <f t="shared" si="15"/>
        <v>0.11891768137449166</v>
      </c>
    </row>
    <row r="513" spans="4:7" x14ac:dyDescent="0.25">
      <c r="D513">
        <v>535.89697265625</v>
      </c>
      <c r="E513">
        <v>0.41212630271911621</v>
      </c>
      <c r="F513">
        <f t="shared" si="14"/>
        <v>0</v>
      </c>
      <c r="G513">
        <f t="shared" si="15"/>
        <v>0.16984808939292861</v>
      </c>
    </row>
    <row r="514" spans="4:7" x14ac:dyDescent="0.25">
      <c r="D514">
        <v>515.87841796875</v>
      </c>
      <c r="E514">
        <v>0.38582053780555725</v>
      </c>
      <c r="F514">
        <f t="shared" si="14"/>
        <v>0</v>
      </c>
      <c r="G514">
        <f t="shared" si="15"/>
        <v>0.14885748739256943</v>
      </c>
    </row>
    <row r="515" spans="4:7" x14ac:dyDescent="0.25">
      <c r="D515">
        <v>496.121826171875</v>
      </c>
      <c r="E515">
        <v>0.36581519246101379</v>
      </c>
      <c r="F515">
        <f t="shared" si="14"/>
        <v>0</v>
      </c>
      <c r="G515">
        <f t="shared" si="15"/>
        <v>0.13382075503528856</v>
      </c>
    </row>
    <row r="516" spans="4:7" x14ac:dyDescent="0.25">
      <c r="D516">
        <v>513.1038818359375</v>
      </c>
      <c r="E516">
        <v>0.31852430105209351</v>
      </c>
      <c r="F516">
        <f t="shared" si="14"/>
        <v>0</v>
      </c>
      <c r="G516">
        <f t="shared" si="15"/>
        <v>0.1014577303607247</v>
      </c>
    </row>
    <row r="517" spans="4:7" x14ac:dyDescent="0.25">
      <c r="D517">
        <v>434.039306640625</v>
      </c>
      <c r="E517">
        <v>0.33365127444267273</v>
      </c>
      <c r="F517">
        <f t="shared" si="14"/>
        <v>0</v>
      </c>
      <c r="G517">
        <f t="shared" si="15"/>
        <v>0.11132317293721972</v>
      </c>
    </row>
    <row r="518" spans="4:7" x14ac:dyDescent="0.25">
      <c r="D518">
        <v>301.90280151367187</v>
      </c>
      <c r="E518">
        <v>0.171141117811203</v>
      </c>
      <c r="F518">
        <f t="shared" si="14"/>
        <v>0</v>
      </c>
      <c r="G518">
        <f t="shared" si="15"/>
        <v>2.9289282205668066E-2</v>
      </c>
    </row>
    <row r="519" spans="4:7" x14ac:dyDescent="0.25">
      <c r="D519">
        <v>220.40164184570312</v>
      </c>
      <c r="E519">
        <v>0.11352664232254028</v>
      </c>
      <c r="F519">
        <f t="shared" si="14"/>
        <v>0</v>
      </c>
      <c r="G519">
        <f t="shared" si="15"/>
        <v>1.2888298517029995E-2</v>
      </c>
    </row>
    <row r="520" spans="4:7" x14ac:dyDescent="0.25">
      <c r="D520">
        <v>200.46177673339844</v>
      </c>
      <c r="E520">
        <v>0.11929985880851746</v>
      </c>
      <c r="F520">
        <f t="shared" si="14"/>
        <v>0</v>
      </c>
      <c r="G520">
        <f t="shared" si="15"/>
        <v>1.42324563117322E-2</v>
      </c>
    </row>
    <row r="521" spans="4:7" x14ac:dyDescent="0.25">
      <c r="D521">
        <v>199.03622436523437</v>
      </c>
      <c r="E521">
        <v>0.15230800211429596</v>
      </c>
      <c r="F521">
        <f t="shared" si="14"/>
        <v>0</v>
      </c>
      <c r="G521">
        <f t="shared" si="15"/>
        <v>2.3197727508048382E-2</v>
      </c>
    </row>
    <row r="522" spans="4:7" x14ac:dyDescent="0.25">
      <c r="D522">
        <v>199.64848327636719</v>
      </c>
      <c r="E522">
        <v>9.6743553876876831E-2</v>
      </c>
      <c r="F522">
        <f t="shared" si="14"/>
        <v>0</v>
      </c>
      <c r="G522">
        <f t="shared" si="15"/>
        <v>9.3593152167281701E-3</v>
      </c>
    </row>
    <row r="523" spans="4:7" x14ac:dyDescent="0.25">
      <c r="D523">
        <v>199.96971130371094</v>
      </c>
      <c r="E523">
        <v>0.13869759440422058</v>
      </c>
      <c r="F523">
        <f t="shared" si="14"/>
        <v>0</v>
      </c>
      <c r="G523">
        <f t="shared" si="15"/>
        <v>1.923702269351768E-2</v>
      </c>
    </row>
    <row r="524" spans="4:7" x14ac:dyDescent="0.25">
      <c r="D524">
        <v>199.02421569824219</v>
      </c>
      <c r="E524">
        <v>9.5019340515136719E-2</v>
      </c>
      <c r="F524">
        <f t="shared" si="14"/>
        <v>0</v>
      </c>
      <c r="G524">
        <f t="shared" si="15"/>
        <v>9.0286750719315023E-3</v>
      </c>
    </row>
    <row r="525" spans="4:7" x14ac:dyDescent="0.25">
      <c r="D525">
        <v>200.64619445800781</v>
      </c>
      <c r="E525">
        <v>0.12912097573280334</v>
      </c>
      <c r="F525">
        <f t="shared" si="14"/>
        <v>0</v>
      </c>
      <c r="G525">
        <f t="shared" si="15"/>
        <v>1.667222637419119E-2</v>
      </c>
    </row>
    <row r="526" spans="4:7" x14ac:dyDescent="0.25">
      <c r="D526">
        <v>201.57418823242187</v>
      </c>
      <c r="E526">
        <v>0.13664543628692627</v>
      </c>
      <c r="F526">
        <f t="shared" si="14"/>
        <v>0</v>
      </c>
      <c r="G526">
        <f t="shared" si="15"/>
        <v>1.8671975258044426E-2</v>
      </c>
    </row>
    <row r="527" spans="4:7" x14ac:dyDescent="0.25">
      <c r="D527">
        <v>85.9644775390625</v>
      </c>
      <c r="E527">
        <v>0.10801404714584351</v>
      </c>
      <c r="F527">
        <f t="shared" si="14"/>
        <v>0</v>
      </c>
      <c r="G527">
        <f t="shared" si="15"/>
        <v>1.1667034380824504E-2</v>
      </c>
    </row>
    <row r="528" spans="4:7" x14ac:dyDescent="0.25">
      <c r="D528">
        <v>2.4638187140226364E-2</v>
      </c>
      <c r="E528">
        <v>0.12634117901325226</v>
      </c>
      <c r="F528">
        <f t="shared" ref="F528:F591" si="16">($D528^$B$3)*$B$2 + $B$4</f>
        <v>0</v>
      </c>
      <c r="G528">
        <f t="shared" ref="G528:G591" si="17">(F528-E528)^2</f>
        <v>1.5962093514458653E-2</v>
      </c>
    </row>
    <row r="529" spans="4:7" x14ac:dyDescent="0.25">
      <c r="D529">
        <v>2.5843026116490364E-2</v>
      </c>
      <c r="E529">
        <v>0.1262543797492981</v>
      </c>
      <c r="F529">
        <f t="shared" si="16"/>
        <v>0</v>
      </c>
      <c r="G529">
        <f t="shared" si="17"/>
        <v>1.5940168405879973E-2</v>
      </c>
    </row>
    <row r="530" spans="4:7" x14ac:dyDescent="0.25">
      <c r="D530">
        <v>2.5846637785434723E-2</v>
      </c>
      <c r="E530">
        <v>0.13266266882419586</v>
      </c>
      <c r="F530">
        <f t="shared" si="16"/>
        <v>0</v>
      </c>
      <c r="G530">
        <f t="shared" si="17"/>
        <v>1.7599383699558269E-2</v>
      </c>
    </row>
    <row r="531" spans="4:7" x14ac:dyDescent="0.25">
      <c r="D531">
        <v>3.7752695381641388E-2</v>
      </c>
      <c r="E531">
        <v>0.19898717105388641</v>
      </c>
      <c r="F531">
        <f t="shared" si="16"/>
        <v>0</v>
      </c>
      <c r="G531">
        <f t="shared" si="17"/>
        <v>3.9595894244028651E-2</v>
      </c>
    </row>
    <row r="532" spans="4:7" x14ac:dyDescent="0.25">
      <c r="D532">
        <v>24.638946533203125</v>
      </c>
      <c r="E532">
        <v>0.11110468953847885</v>
      </c>
      <c r="F532">
        <f t="shared" si="16"/>
        <v>0</v>
      </c>
      <c r="G532">
        <f t="shared" si="17"/>
        <v>1.2344252037441772E-2</v>
      </c>
    </row>
    <row r="533" spans="4:7" x14ac:dyDescent="0.25">
      <c r="D533">
        <v>81.081184387207031</v>
      </c>
      <c r="E533">
        <v>0.24456831812858582</v>
      </c>
      <c r="F533">
        <f t="shared" si="16"/>
        <v>0</v>
      </c>
      <c r="G533">
        <f t="shared" si="17"/>
        <v>5.9813662232245157E-2</v>
      </c>
    </row>
    <row r="534" spans="4:7" x14ac:dyDescent="0.25">
      <c r="D534">
        <v>122.83583068847656</v>
      </c>
      <c r="E534">
        <v>0.50979942083358765</v>
      </c>
      <c r="F534">
        <f t="shared" si="16"/>
        <v>0</v>
      </c>
      <c r="G534">
        <f t="shared" si="17"/>
        <v>0.2598954494822614</v>
      </c>
    </row>
    <row r="535" spans="4:7" x14ac:dyDescent="0.25">
      <c r="D535">
        <v>178.96014404296875</v>
      </c>
      <c r="E535">
        <v>0.61307626962661743</v>
      </c>
      <c r="F535">
        <f t="shared" si="16"/>
        <v>0</v>
      </c>
      <c r="G535">
        <f t="shared" si="17"/>
        <v>0.37586251237928892</v>
      </c>
    </row>
    <row r="536" spans="4:7" x14ac:dyDescent="0.25">
      <c r="D536">
        <v>269.01947021484375</v>
      </c>
      <c r="E536">
        <v>0.57367849349975586</v>
      </c>
      <c r="F536">
        <f t="shared" si="16"/>
        <v>0</v>
      </c>
      <c r="G536">
        <f t="shared" si="17"/>
        <v>0.32910701390414943</v>
      </c>
    </row>
    <row r="537" spans="4:7" x14ac:dyDescent="0.25">
      <c r="D537">
        <v>274.27554321289063</v>
      </c>
      <c r="E537">
        <v>0.60266333818435669</v>
      </c>
      <c r="F537">
        <f t="shared" si="16"/>
        <v>0</v>
      </c>
      <c r="G537">
        <f t="shared" si="17"/>
        <v>0.36320309919151228</v>
      </c>
    </row>
    <row r="538" spans="4:7" x14ac:dyDescent="0.25">
      <c r="D538">
        <v>270.40740966796875</v>
      </c>
      <c r="E538">
        <v>0.57642626762390137</v>
      </c>
      <c r="F538">
        <f t="shared" si="16"/>
        <v>0</v>
      </c>
      <c r="G538">
        <f t="shared" si="17"/>
        <v>0.33226724200682156</v>
      </c>
    </row>
    <row r="539" spans="4:7" x14ac:dyDescent="0.25">
      <c r="D539">
        <v>271.35433959960937</v>
      </c>
      <c r="E539">
        <v>0.79529547691345215</v>
      </c>
      <c r="F539">
        <f t="shared" si="16"/>
        <v>0</v>
      </c>
      <c r="G539">
        <f t="shared" si="17"/>
        <v>0.6324948955989953</v>
      </c>
    </row>
    <row r="540" spans="4:7" x14ac:dyDescent="0.25">
      <c r="D540">
        <v>318.33819580078125</v>
      </c>
      <c r="E540">
        <v>0.72546988725662231</v>
      </c>
      <c r="F540">
        <f t="shared" si="16"/>
        <v>0</v>
      </c>
      <c r="G540">
        <f t="shared" si="17"/>
        <v>0.52630655731613629</v>
      </c>
    </row>
    <row r="541" spans="4:7" x14ac:dyDescent="0.25">
      <c r="D541">
        <v>382.60614013671875</v>
      </c>
      <c r="E541">
        <v>0.6489141583442688</v>
      </c>
      <c r="F541">
        <f t="shared" si="16"/>
        <v>0</v>
      </c>
      <c r="G541">
        <f t="shared" si="17"/>
        <v>0.42108958489965076</v>
      </c>
    </row>
    <row r="542" spans="4:7" x14ac:dyDescent="0.25">
      <c r="D542">
        <v>410.85226440429687</v>
      </c>
      <c r="E542">
        <v>0.81716704368591309</v>
      </c>
      <c r="F542">
        <f t="shared" si="16"/>
        <v>0</v>
      </c>
      <c r="G542">
        <f t="shared" si="17"/>
        <v>0.66776197728637499</v>
      </c>
    </row>
    <row r="543" spans="4:7" x14ac:dyDescent="0.25">
      <c r="D543">
        <v>471.79595947265625</v>
      </c>
      <c r="E543">
        <v>1.2180392742156982</v>
      </c>
      <c r="F543">
        <f t="shared" si="16"/>
        <v>0</v>
      </c>
      <c r="G543">
        <f t="shared" si="17"/>
        <v>1.4836196735319049</v>
      </c>
    </row>
    <row r="544" spans="4:7" x14ac:dyDescent="0.25">
      <c r="D544">
        <v>510.44171142578125</v>
      </c>
      <c r="E544">
        <v>0.4897894561290741</v>
      </c>
      <c r="F544">
        <f t="shared" si="16"/>
        <v>0</v>
      </c>
      <c r="G544">
        <f t="shared" si="17"/>
        <v>0.2398937113352142</v>
      </c>
    </row>
    <row r="545" spans="4:7" x14ac:dyDescent="0.25">
      <c r="D545">
        <v>516.852294921875</v>
      </c>
      <c r="E545">
        <v>0.3100736141204834</v>
      </c>
      <c r="F545">
        <f t="shared" si="16"/>
        <v>0</v>
      </c>
      <c r="G545">
        <f t="shared" si="17"/>
        <v>9.6145646173738442E-2</v>
      </c>
    </row>
    <row r="546" spans="4:7" x14ac:dyDescent="0.25">
      <c r="D546">
        <v>534.14019775390625</v>
      </c>
      <c r="E546">
        <v>0.66083419322967529</v>
      </c>
      <c r="F546">
        <f t="shared" si="16"/>
        <v>0</v>
      </c>
      <c r="G546">
        <f t="shared" si="17"/>
        <v>0.43670183094151582</v>
      </c>
    </row>
    <row r="547" spans="4:7" x14ac:dyDescent="0.25">
      <c r="D547">
        <v>540.864013671875</v>
      </c>
      <c r="E547">
        <v>1.101223349571228</v>
      </c>
      <c r="F547">
        <f t="shared" si="16"/>
        <v>0</v>
      </c>
      <c r="G547">
        <f t="shared" si="17"/>
        <v>1.2126928656408751</v>
      </c>
    </row>
    <row r="548" spans="4:7" x14ac:dyDescent="0.25">
      <c r="D548">
        <v>537.96380615234375</v>
      </c>
      <c r="E548">
        <v>0.97339326143264771</v>
      </c>
      <c r="F548">
        <f t="shared" si="16"/>
        <v>0</v>
      </c>
      <c r="G548">
        <f t="shared" si="17"/>
        <v>0.94749444140248684</v>
      </c>
    </row>
    <row r="549" spans="4:7" x14ac:dyDescent="0.25">
      <c r="D549">
        <v>541.5745849609375</v>
      </c>
      <c r="E549">
        <v>0.99890768527984619</v>
      </c>
      <c r="F549">
        <f t="shared" si="16"/>
        <v>0</v>
      </c>
      <c r="G549">
        <f t="shared" si="17"/>
        <v>0.99781656371114025</v>
      </c>
    </row>
    <row r="550" spans="4:7" x14ac:dyDescent="0.25">
      <c r="D550">
        <v>539.230224609375</v>
      </c>
      <c r="E550">
        <v>0.80813705921173096</v>
      </c>
      <c r="F550">
        <f t="shared" si="16"/>
        <v>0</v>
      </c>
      <c r="G550">
        <f t="shared" si="17"/>
        <v>0.65308550647138475</v>
      </c>
    </row>
    <row r="551" spans="4:7" x14ac:dyDescent="0.25">
      <c r="D551">
        <v>540.56787109375</v>
      </c>
      <c r="E551">
        <v>0.86606156826019287</v>
      </c>
      <c r="F551">
        <f t="shared" si="16"/>
        <v>0</v>
      </c>
      <c r="G551">
        <f t="shared" si="17"/>
        <v>0.75006264001730472</v>
      </c>
    </row>
    <row r="552" spans="4:7" x14ac:dyDescent="0.25">
      <c r="D552">
        <v>538.972412109375</v>
      </c>
      <c r="E552">
        <v>0.71639031171798706</v>
      </c>
      <c r="F552">
        <f t="shared" si="16"/>
        <v>0</v>
      </c>
      <c r="G552">
        <f t="shared" si="17"/>
        <v>0.51321507872339467</v>
      </c>
    </row>
    <row r="553" spans="4:7" x14ac:dyDescent="0.25">
      <c r="D553">
        <v>540.18084716796875</v>
      </c>
      <c r="E553">
        <v>0.75712603330612183</v>
      </c>
      <c r="F553">
        <f t="shared" si="16"/>
        <v>0</v>
      </c>
      <c r="G553">
        <f t="shared" si="17"/>
        <v>0.5732398303098627</v>
      </c>
    </row>
    <row r="554" spans="4:7" x14ac:dyDescent="0.25">
      <c r="D554">
        <v>540.01458740234375</v>
      </c>
      <c r="E554">
        <v>0.68470865488052368</v>
      </c>
      <c r="F554">
        <f t="shared" si="16"/>
        <v>0</v>
      </c>
      <c r="G554">
        <f t="shared" si="17"/>
        <v>0.46882594206829609</v>
      </c>
    </row>
    <row r="555" spans="4:7" x14ac:dyDescent="0.25">
      <c r="D555">
        <v>539.49237060546875</v>
      </c>
      <c r="E555">
        <v>0.73313093185424805</v>
      </c>
      <c r="F555">
        <f t="shared" si="16"/>
        <v>0</v>
      </c>
      <c r="G555">
        <f t="shared" si="17"/>
        <v>0.53748096324147809</v>
      </c>
    </row>
    <row r="556" spans="4:7" x14ac:dyDescent="0.25">
      <c r="D556">
        <v>539.8974609375</v>
      </c>
      <c r="E556">
        <v>0.72263228893280029</v>
      </c>
      <c r="F556">
        <f t="shared" si="16"/>
        <v>0</v>
      </c>
      <c r="G556">
        <f t="shared" si="17"/>
        <v>0.52219742500825816</v>
      </c>
    </row>
    <row r="557" spans="4:7" x14ac:dyDescent="0.25">
      <c r="D557">
        <v>541.9637451171875</v>
      </c>
      <c r="E557">
        <v>0.81760215759277344</v>
      </c>
      <c r="F557">
        <f t="shared" si="16"/>
        <v>0</v>
      </c>
      <c r="G557">
        <f t="shared" si="17"/>
        <v>0.66847328810035833</v>
      </c>
    </row>
    <row r="558" spans="4:7" x14ac:dyDescent="0.25">
      <c r="D558">
        <v>544.69891357421875</v>
      </c>
      <c r="E558">
        <v>0.71037065982818604</v>
      </c>
      <c r="F558">
        <f t="shared" si="16"/>
        <v>0</v>
      </c>
      <c r="G558">
        <f t="shared" si="17"/>
        <v>0.5046264743447324</v>
      </c>
    </row>
    <row r="559" spans="4:7" x14ac:dyDescent="0.25">
      <c r="D559">
        <v>538.5560302734375</v>
      </c>
      <c r="E559">
        <v>0.55750447511672974</v>
      </c>
      <c r="F559">
        <f t="shared" si="16"/>
        <v>0</v>
      </c>
      <c r="G559">
        <f t="shared" si="17"/>
        <v>0.31081123977518033</v>
      </c>
    </row>
    <row r="560" spans="4:7" x14ac:dyDescent="0.25">
      <c r="D560">
        <v>536.847412109375</v>
      </c>
      <c r="E560">
        <v>0.39477339386940002</v>
      </c>
      <c r="F560">
        <f t="shared" si="16"/>
        <v>0</v>
      </c>
      <c r="G560">
        <f t="shared" si="17"/>
        <v>0.15584603250716444</v>
      </c>
    </row>
    <row r="561" spans="4:7" x14ac:dyDescent="0.25">
      <c r="D561">
        <v>538.69964599609375</v>
      </c>
      <c r="E561">
        <v>0.36640378832817078</v>
      </c>
      <c r="F561">
        <f t="shared" si="16"/>
        <v>0</v>
      </c>
      <c r="G561">
        <f t="shared" si="17"/>
        <v>0.13425173610123498</v>
      </c>
    </row>
    <row r="562" spans="4:7" x14ac:dyDescent="0.25">
      <c r="D562">
        <v>538.92730712890625</v>
      </c>
      <c r="E562">
        <v>0.27915304899215698</v>
      </c>
      <c r="F562">
        <f t="shared" si="16"/>
        <v>0</v>
      </c>
      <c r="G562">
        <f t="shared" si="17"/>
        <v>7.7926424761617596E-2</v>
      </c>
    </row>
    <row r="563" spans="4:7" x14ac:dyDescent="0.25">
      <c r="D563">
        <v>540.3619384765625</v>
      </c>
      <c r="E563">
        <v>0.33995756506919861</v>
      </c>
      <c r="F563">
        <f t="shared" si="16"/>
        <v>0</v>
      </c>
      <c r="G563">
        <f t="shared" si="17"/>
        <v>0.11557114604777841</v>
      </c>
    </row>
    <row r="564" spans="4:7" x14ac:dyDescent="0.25">
      <c r="D564">
        <v>541.25042724609375</v>
      </c>
      <c r="E564">
        <v>0.28611063957214355</v>
      </c>
      <c r="F564">
        <f t="shared" si="16"/>
        <v>0</v>
      </c>
      <c r="G564">
        <f t="shared" si="17"/>
        <v>8.1859298076381037E-2</v>
      </c>
    </row>
    <row r="565" spans="4:7" x14ac:dyDescent="0.25">
      <c r="D565">
        <v>537.76251220703125</v>
      </c>
      <c r="E565">
        <v>0.34499737620353699</v>
      </c>
      <c r="F565">
        <f t="shared" si="16"/>
        <v>0</v>
      </c>
      <c r="G565">
        <f t="shared" si="17"/>
        <v>0.11902318958732483</v>
      </c>
    </row>
    <row r="566" spans="4:7" x14ac:dyDescent="0.25">
      <c r="D566">
        <v>539.82421875</v>
      </c>
      <c r="E566">
        <v>0.29998448491096497</v>
      </c>
      <c r="F566">
        <f t="shared" si="16"/>
        <v>0</v>
      </c>
      <c r="G566">
        <f t="shared" si="17"/>
        <v>8.9990691187296967E-2</v>
      </c>
    </row>
    <row r="567" spans="4:7" x14ac:dyDescent="0.25">
      <c r="D567">
        <v>540.40032958984375</v>
      </c>
      <c r="E567">
        <v>0.36472144722938538</v>
      </c>
      <c r="F567">
        <f t="shared" si="16"/>
        <v>0</v>
      </c>
      <c r="G567">
        <f t="shared" si="17"/>
        <v>0.13302173406909734</v>
      </c>
    </row>
    <row r="568" spans="4:7" x14ac:dyDescent="0.25">
      <c r="D568">
        <v>540.05889892578125</v>
      </c>
      <c r="E568">
        <v>0.32505661249160767</v>
      </c>
      <c r="F568">
        <f t="shared" si="16"/>
        <v>0</v>
      </c>
      <c r="G568">
        <f t="shared" si="17"/>
        <v>0.10566180132451919</v>
      </c>
    </row>
    <row r="569" spans="4:7" x14ac:dyDescent="0.25">
      <c r="D569">
        <v>540.31268310546875</v>
      </c>
      <c r="E569">
        <v>0.36157011985778809</v>
      </c>
      <c r="F569">
        <f t="shared" si="16"/>
        <v>0</v>
      </c>
      <c r="G569">
        <f t="shared" si="17"/>
        <v>0.13073295157397524</v>
      </c>
    </row>
    <row r="570" spans="4:7" x14ac:dyDescent="0.25">
      <c r="D570">
        <v>533.25537109375</v>
      </c>
      <c r="E570">
        <v>0.27081161737442017</v>
      </c>
      <c r="F570">
        <f t="shared" si="16"/>
        <v>0</v>
      </c>
      <c r="G570">
        <f t="shared" si="17"/>
        <v>7.333893210494935E-2</v>
      </c>
    </row>
    <row r="571" spans="4:7" x14ac:dyDescent="0.25">
      <c r="D571">
        <v>414.284423828125</v>
      </c>
      <c r="E571">
        <v>0.18653137981891632</v>
      </c>
      <c r="F571">
        <f t="shared" si="16"/>
        <v>0</v>
      </c>
      <c r="G571">
        <f t="shared" si="17"/>
        <v>3.4793955657148823E-2</v>
      </c>
    </row>
    <row r="572" spans="4:7" x14ac:dyDescent="0.25">
      <c r="D572">
        <v>277.08782958984375</v>
      </c>
      <c r="E572">
        <v>0.11642928421497345</v>
      </c>
      <c r="F572">
        <f t="shared" si="16"/>
        <v>0</v>
      </c>
      <c r="G572">
        <f t="shared" si="17"/>
        <v>1.3555778222811066E-2</v>
      </c>
    </row>
    <row r="573" spans="4:7" x14ac:dyDescent="0.25">
      <c r="D573">
        <v>204.24781799316406</v>
      </c>
      <c r="E573">
        <v>0.14157973229885101</v>
      </c>
      <c r="F573">
        <f t="shared" si="16"/>
        <v>0</v>
      </c>
      <c r="G573">
        <f t="shared" si="17"/>
        <v>2.0044820597814317E-2</v>
      </c>
    </row>
    <row r="574" spans="4:7" x14ac:dyDescent="0.25">
      <c r="D574">
        <v>201.76325988769531</v>
      </c>
      <c r="E574">
        <v>0.1715095192193985</v>
      </c>
      <c r="F574">
        <f t="shared" si="16"/>
        <v>0</v>
      </c>
      <c r="G574">
        <f t="shared" si="17"/>
        <v>2.9415515182869223E-2</v>
      </c>
    </row>
    <row r="575" spans="4:7" x14ac:dyDescent="0.25">
      <c r="D575">
        <v>204.69874572753906</v>
      </c>
      <c r="E575">
        <v>6.2935993075370789E-2</v>
      </c>
      <c r="F575">
        <f t="shared" si="16"/>
        <v>0</v>
      </c>
      <c r="G575">
        <f t="shared" si="17"/>
        <v>3.9609392243831198E-3</v>
      </c>
    </row>
    <row r="576" spans="4:7" x14ac:dyDescent="0.25">
      <c r="D576">
        <v>294.77096557617187</v>
      </c>
      <c r="E576">
        <v>0.10810898989439011</v>
      </c>
      <c r="F576">
        <f t="shared" si="16"/>
        <v>0</v>
      </c>
      <c r="G576">
        <f t="shared" si="17"/>
        <v>1.1687553695985342E-2</v>
      </c>
    </row>
    <row r="577" spans="4:7" x14ac:dyDescent="0.25">
      <c r="D577">
        <v>364.47900390625</v>
      </c>
      <c r="E577">
        <v>0.24760995805263519</v>
      </c>
      <c r="F577">
        <f t="shared" si="16"/>
        <v>0</v>
      </c>
      <c r="G577">
        <f t="shared" si="17"/>
        <v>6.131069132682776E-2</v>
      </c>
    </row>
    <row r="578" spans="4:7" x14ac:dyDescent="0.25">
      <c r="D578">
        <v>348.3201904296875</v>
      </c>
      <c r="E578">
        <v>0.16836369037628174</v>
      </c>
      <c r="F578">
        <f t="shared" si="16"/>
        <v>0</v>
      </c>
      <c r="G578">
        <f t="shared" si="17"/>
        <v>2.8346332237120464E-2</v>
      </c>
    </row>
    <row r="579" spans="4:7" x14ac:dyDescent="0.25">
      <c r="D579">
        <v>326.49398803710937</v>
      </c>
      <c r="E579">
        <v>0.28151935338973999</v>
      </c>
      <c r="F579">
        <f t="shared" si="16"/>
        <v>0</v>
      </c>
      <c r="G579">
        <f t="shared" si="17"/>
        <v>7.9253146332977309E-2</v>
      </c>
    </row>
    <row r="580" spans="4:7" x14ac:dyDescent="0.25">
      <c r="D580">
        <v>290.774169921875</v>
      </c>
      <c r="E580">
        <v>0.25449788570404053</v>
      </c>
      <c r="F580">
        <f t="shared" si="16"/>
        <v>0</v>
      </c>
      <c r="G580">
        <f t="shared" si="17"/>
        <v>6.4769173827826876E-2</v>
      </c>
    </row>
    <row r="581" spans="4:7" x14ac:dyDescent="0.25">
      <c r="D581">
        <v>338.22628784179687</v>
      </c>
      <c r="E581">
        <v>0.14398409426212311</v>
      </c>
      <c r="F581">
        <f t="shared" si="16"/>
        <v>0</v>
      </c>
      <c r="G581">
        <f t="shared" si="17"/>
        <v>2.0731419400483952E-2</v>
      </c>
    </row>
    <row r="582" spans="4:7" x14ac:dyDescent="0.25">
      <c r="D582">
        <v>464.70541381835937</v>
      </c>
      <c r="E582">
        <v>9.9826782941818237E-2</v>
      </c>
      <c r="F582">
        <f t="shared" si="16"/>
        <v>0</v>
      </c>
      <c r="G582">
        <f t="shared" si="17"/>
        <v>9.9653865925128926E-3</v>
      </c>
    </row>
    <row r="583" spans="4:7" x14ac:dyDescent="0.25">
      <c r="D583">
        <v>475.43881225585937</v>
      </c>
      <c r="E583">
        <v>9.9505983293056488E-2</v>
      </c>
      <c r="F583">
        <f t="shared" si="16"/>
        <v>0</v>
      </c>
      <c r="G583">
        <f t="shared" si="17"/>
        <v>9.9014407111180369E-3</v>
      </c>
    </row>
    <row r="584" spans="4:7" x14ac:dyDescent="0.25">
      <c r="D584">
        <v>388.4921875</v>
      </c>
      <c r="E584">
        <v>7.2647996246814728E-2</v>
      </c>
      <c r="F584">
        <f t="shared" si="16"/>
        <v>0</v>
      </c>
      <c r="G584">
        <f t="shared" si="17"/>
        <v>5.2777313586772068E-3</v>
      </c>
    </row>
    <row r="585" spans="4:7" x14ac:dyDescent="0.25">
      <c r="D585">
        <v>329.6495361328125</v>
      </c>
      <c r="E585">
        <v>8.5096552968025208E-2</v>
      </c>
      <c r="F585">
        <f t="shared" si="16"/>
        <v>0</v>
      </c>
      <c r="G585">
        <f t="shared" si="17"/>
        <v>7.2414233270399198E-3</v>
      </c>
    </row>
    <row r="586" spans="4:7" x14ac:dyDescent="0.25">
      <c r="D586">
        <v>346.74899291992187</v>
      </c>
      <c r="E586">
        <v>0.10356759279966354</v>
      </c>
      <c r="F586">
        <f t="shared" si="16"/>
        <v>0</v>
      </c>
      <c r="G586">
        <f t="shared" si="17"/>
        <v>1.072624627831692E-2</v>
      </c>
    </row>
    <row r="587" spans="4:7" x14ac:dyDescent="0.25">
      <c r="D587">
        <v>400.49639892578125</v>
      </c>
      <c r="E587">
        <v>8.2521036267280579E-2</v>
      </c>
      <c r="F587">
        <f t="shared" si="16"/>
        <v>0</v>
      </c>
      <c r="G587">
        <f t="shared" si="17"/>
        <v>6.8097214266258366E-3</v>
      </c>
    </row>
    <row r="588" spans="4:7" x14ac:dyDescent="0.25">
      <c r="D588">
        <v>440.012939453125</v>
      </c>
      <c r="E588">
        <v>0.11078008264303207</v>
      </c>
      <c r="F588">
        <f t="shared" si="16"/>
        <v>0</v>
      </c>
      <c r="G588">
        <f t="shared" si="17"/>
        <v>1.2272226710397016E-2</v>
      </c>
    </row>
    <row r="589" spans="4:7" x14ac:dyDescent="0.25">
      <c r="D589">
        <v>328.11224365234375</v>
      </c>
      <c r="E589">
        <v>6.5700940787792206E-2</v>
      </c>
      <c r="F589">
        <f t="shared" si="16"/>
        <v>0</v>
      </c>
      <c r="G589">
        <f t="shared" si="17"/>
        <v>4.3166136204009775E-3</v>
      </c>
    </row>
    <row r="590" spans="4:7" x14ac:dyDescent="0.25">
      <c r="D590">
        <v>229.60440063476562</v>
      </c>
      <c r="E590">
        <v>6.0919594019651413E-2</v>
      </c>
      <c r="F590">
        <f t="shared" si="16"/>
        <v>0</v>
      </c>
      <c r="G590">
        <f t="shared" si="17"/>
        <v>3.7111969355191482E-3</v>
      </c>
    </row>
    <row r="591" spans="4:7" x14ac:dyDescent="0.25">
      <c r="D591">
        <v>199.34469604492187</v>
      </c>
      <c r="E591">
        <v>0.11715353280305862</v>
      </c>
      <c r="F591">
        <f t="shared" si="16"/>
        <v>0</v>
      </c>
      <c r="G591">
        <f t="shared" si="17"/>
        <v>1.3724950248237333E-2</v>
      </c>
    </row>
    <row r="592" spans="4:7" x14ac:dyDescent="0.25">
      <c r="D592">
        <v>198.83087158203125</v>
      </c>
      <c r="E592">
        <v>0.10257311910390854</v>
      </c>
      <c r="F592">
        <f t="shared" ref="F592:F655" si="18">($D592^$B$3)*$B$2 + $B$4</f>
        <v>0</v>
      </c>
      <c r="G592">
        <f t="shared" ref="G592:G655" si="19">(F592-E592)^2</f>
        <v>1.0521244762704607E-2</v>
      </c>
    </row>
    <row r="593" spans="4:7" x14ac:dyDescent="0.25">
      <c r="D593">
        <v>198.81889343261719</v>
      </c>
      <c r="E593">
        <v>2.6151062920689583E-2</v>
      </c>
      <c r="F593">
        <f t="shared" si="18"/>
        <v>0</v>
      </c>
      <c r="G593">
        <f t="shared" si="19"/>
        <v>6.8387809188186557E-4</v>
      </c>
    </row>
    <row r="594" spans="4:7" x14ac:dyDescent="0.25">
      <c r="D594">
        <v>200.15913391113281</v>
      </c>
      <c r="E594">
        <v>8.8317476212978363E-2</v>
      </c>
      <c r="F594">
        <f t="shared" si="18"/>
        <v>0</v>
      </c>
      <c r="G594">
        <f t="shared" si="19"/>
        <v>7.799976604629999E-3</v>
      </c>
    </row>
    <row r="595" spans="4:7" x14ac:dyDescent="0.25">
      <c r="D595">
        <v>201.10572814941406</v>
      </c>
      <c r="E595">
        <v>0.12574347853660583</v>
      </c>
      <c r="F595">
        <f t="shared" si="18"/>
        <v>0</v>
      </c>
      <c r="G595">
        <f t="shared" si="19"/>
        <v>1.5811422394485852E-2</v>
      </c>
    </row>
    <row r="596" spans="4:7" x14ac:dyDescent="0.25">
      <c r="D596">
        <v>201.17955017089844</v>
      </c>
      <c r="E596">
        <v>0.13129289448261261</v>
      </c>
      <c r="F596">
        <f t="shared" si="18"/>
        <v>0</v>
      </c>
      <c r="G596">
        <f t="shared" si="19"/>
        <v>1.7237824141622449E-2</v>
      </c>
    </row>
    <row r="597" spans="4:7" x14ac:dyDescent="0.25">
      <c r="D597">
        <v>201.69635009765625</v>
      </c>
      <c r="E597">
        <v>0.11487710475921631</v>
      </c>
      <c r="F597">
        <f t="shared" si="18"/>
        <v>0</v>
      </c>
      <c r="G597">
        <f t="shared" si="19"/>
        <v>1.3196749197859958E-2</v>
      </c>
    </row>
    <row r="598" spans="4:7" x14ac:dyDescent="0.25">
      <c r="D598">
        <v>246.30070495605469</v>
      </c>
      <c r="E598">
        <v>0.14932508766651154</v>
      </c>
      <c r="F598">
        <f t="shared" si="18"/>
        <v>0</v>
      </c>
      <c r="G598">
        <f t="shared" si="19"/>
        <v>2.2297981806611356E-2</v>
      </c>
    </row>
    <row r="599" spans="4:7" x14ac:dyDescent="0.25">
      <c r="D599">
        <v>264.4342041015625</v>
      </c>
      <c r="E599">
        <v>9.7305178642272949E-2</v>
      </c>
      <c r="F599">
        <f t="shared" si="18"/>
        <v>0</v>
      </c>
      <c r="G599">
        <f t="shared" si="19"/>
        <v>9.4682977906046517E-3</v>
      </c>
    </row>
    <row r="600" spans="4:7" x14ac:dyDescent="0.25">
      <c r="D600">
        <v>314.46844482421875</v>
      </c>
      <c r="E600">
        <v>0.12430848926305771</v>
      </c>
      <c r="F600">
        <f t="shared" si="18"/>
        <v>0</v>
      </c>
      <c r="G600">
        <f t="shared" si="19"/>
        <v>1.5452600502863734E-2</v>
      </c>
    </row>
    <row r="601" spans="4:7" x14ac:dyDescent="0.25">
      <c r="D601">
        <v>370.15328979492187</v>
      </c>
      <c r="E601">
        <v>0.21634265780448914</v>
      </c>
      <c r="F601">
        <f t="shared" si="18"/>
        <v>0</v>
      </c>
      <c r="G601">
        <f t="shared" si="19"/>
        <v>4.6804145585910284E-2</v>
      </c>
    </row>
    <row r="602" spans="4:7" x14ac:dyDescent="0.25">
      <c r="D602">
        <v>374.01290893554687</v>
      </c>
      <c r="E602">
        <v>0.21888187527656555</v>
      </c>
      <c r="F602">
        <f t="shared" si="18"/>
        <v>0</v>
      </c>
      <c r="G602">
        <f t="shared" si="19"/>
        <v>4.7909275324585998E-2</v>
      </c>
    </row>
    <row r="603" spans="4:7" x14ac:dyDescent="0.25">
      <c r="D603">
        <v>373.02261352539062</v>
      </c>
      <c r="E603">
        <v>0.18479311466217041</v>
      </c>
      <c r="F603">
        <f t="shared" si="18"/>
        <v>0</v>
      </c>
      <c r="G603">
        <f t="shared" si="19"/>
        <v>3.4148495226546061E-2</v>
      </c>
    </row>
    <row r="604" spans="4:7" x14ac:dyDescent="0.25">
      <c r="D604">
        <v>368.27642822265625</v>
      </c>
      <c r="E604">
        <v>0.11909790337085724</v>
      </c>
      <c r="F604">
        <f t="shared" si="18"/>
        <v>0</v>
      </c>
      <c r="G604">
        <f t="shared" si="19"/>
        <v>1.4184310587334048E-2</v>
      </c>
    </row>
    <row r="605" spans="4:7" x14ac:dyDescent="0.25">
      <c r="D605">
        <v>367.0743408203125</v>
      </c>
      <c r="E605">
        <v>0.10507345199584961</v>
      </c>
      <c r="F605">
        <f t="shared" si="18"/>
        <v>0</v>
      </c>
      <c r="G605">
        <f t="shared" si="19"/>
        <v>1.1040430314324112E-2</v>
      </c>
    </row>
    <row r="606" spans="4:7" x14ac:dyDescent="0.25">
      <c r="D606">
        <v>358.47772216796875</v>
      </c>
      <c r="E606">
        <v>8.3308577537536621E-2</v>
      </c>
      <c r="F606">
        <f t="shared" si="18"/>
        <v>0</v>
      </c>
      <c r="G606">
        <f t="shared" si="19"/>
        <v>6.9403190913277513E-3</v>
      </c>
    </row>
    <row r="607" spans="4:7" x14ac:dyDescent="0.25">
      <c r="D607">
        <v>379.50640869140625</v>
      </c>
      <c r="E607">
        <v>0.15219061076641083</v>
      </c>
      <c r="F607">
        <f t="shared" si="18"/>
        <v>0</v>
      </c>
      <c r="G607">
        <f t="shared" si="19"/>
        <v>2.3161982005453163E-2</v>
      </c>
    </row>
    <row r="608" spans="4:7" x14ac:dyDescent="0.25">
      <c r="D608">
        <v>386.40869140625</v>
      </c>
      <c r="E608">
        <v>0.1422107070684433</v>
      </c>
      <c r="F608">
        <f t="shared" si="18"/>
        <v>0</v>
      </c>
      <c r="G608">
        <f t="shared" si="19"/>
        <v>2.0223885204906589E-2</v>
      </c>
    </row>
    <row r="609" spans="4:7" x14ac:dyDescent="0.25">
      <c r="D609">
        <v>395.18133544921875</v>
      </c>
      <c r="E609">
        <v>0.13202880322933197</v>
      </c>
      <c r="F609">
        <f t="shared" si="18"/>
        <v>0</v>
      </c>
      <c r="G609">
        <f t="shared" si="19"/>
        <v>1.743160488216966E-2</v>
      </c>
    </row>
    <row r="610" spans="4:7" x14ac:dyDescent="0.25">
      <c r="D610">
        <v>419.296630859375</v>
      </c>
      <c r="E610">
        <v>0.10449644178152084</v>
      </c>
      <c r="F610">
        <f t="shared" si="18"/>
        <v>0</v>
      </c>
      <c r="G610">
        <f t="shared" si="19"/>
        <v>1.0919506344998775E-2</v>
      </c>
    </row>
    <row r="611" spans="4:7" x14ac:dyDescent="0.25">
      <c r="D611">
        <v>476.9998779296875</v>
      </c>
      <c r="E611">
        <v>7.5652502477169037E-2</v>
      </c>
      <c r="F611">
        <f t="shared" si="18"/>
        <v>0</v>
      </c>
      <c r="G611">
        <f t="shared" si="19"/>
        <v>5.7233011310580673E-3</v>
      </c>
    </row>
    <row r="612" spans="4:7" x14ac:dyDescent="0.25">
      <c r="D612">
        <v>496.39801025390625</v>
      </c>
      <c r="E612">
        <v>0.11447076499462128</v>
      </c>
      <c r="F612">
        <f t="shared" si="18"/>
        <v>0</v>
      </c>
      <c r="G612">
        <f t="shared" si="19"/>
        <v>1.3103556038453812E-2</v>
      </c>
    </row>
    <row r="613" spans="4:7" x14ac:dyDescent="0.25">
      <c r="D613">
        <v>395.34945678710937</v>
      </c>
      <c r="E613">
        <v>0.17464354634284973</v>
      </c>
      <c r="F613">
        <f t="shared" si="18"/>
        <v>0</v>
      </c>
      <c r="G613">
        <f t="shared" si="19"/>
        <v>3.0500368279207102E-2</v>
      </c>
    </row>
    <row r="614" spans="4:7" x14ac:dyDescent="0.25">
      <c r="D614">
        <v>299.22552490234375</v>
      </c>
      <c r="E614">
        <v>0.14103026688098907</v>
      </c>
      <c r="F614">
        <f t="shared" si="18"/>
        <v>0</v>
      </c>
      <c r="G614">
        <f t="shared" si="19"/>
        <v>1.9889536176523004E-2</v>
      </c>
    </row>
    <row r="615" spans="4:7" x14ac:dyDescent="0.25">
      <c r="D615">
        <v>220.13230895996094</v>
      </c>
      <c r="E615">
        <v>2.1817367523908615E-2</v>
      </c>
      <c r="F615">
        <f t="shared" si="18"/>
        <v>0</v>
      </c>
      <c r="G615">
        <f t="shared" si="19"/>
        <v>4.7599752567330234E-4</v>
      </c>
    </row>
    <row r="616" spans="4:7" x14ac:dyDescent="0.25">
      <c r="D616">
        <v>198.34912109375</v>
      </c>
      <c r="E616">
        <v>8.3371512591838837E-2</v>
      </c>
      <c r="F616">
        <f t="shared" si="18"/>
        <v>0</v>
      </c>
      <c r="G616">
        <f t="shared" si="19"/>
        <v>6.9508091118511417E-3</v>
      </c>
    </row>
    <row r="617" spans="4:7" x14ac:dyDescent="0.25">
      <c r="D617">
        <v>199.30165100097656</v>
      </c>
      <c r="E617">
        <v>0.10711420327425003</v>
      </c>
      <c r="F617">
        <f t="shared" si="18"/>
        <v>0</v>
      </c>
      <c r="G617">
        <f t="shared" si="19"/>
        <v>1.1473452543077356E-2</v>
      </c>
    </row>
    <row r="618" spans="4:7" x14ac:dyDescent="0.25">
      <c r="D618">
        <v>199.235107421875</v>
      </c>
      <c r="E618">
        <v>5.2122115157544613E-3</v>
      </c>
      <c r="F618">
        <f t="shared" si="18"/>
        <v>0</v>
      </c>
      <c r="G618">
        <f t="shared" si="19"/>
        <v>2.7167148884963419E-5</v>
      </c>
    </row>
    <row r="619" spans="4:7" x14ac:dyDescent="0.25">
      <c r="D619">
        <v>199.64450073242187</v>
      </c>
      <c r="E619">
        <v>3.8279913496808149E-6</v>
      </c>
      <c r="F619">
        <f t="shared" si="18"/>
        <v>0</v>
      </c>
      <c r="G619">
        <f t="shared" si="19"/>
        <v>1.4653517773231147E-11</v>
      </c>
    </row>
    <row r="620" spans="4:7" x14ac:dyDescent="0.25">
      <c r="D620">
        <v>198.14129638671875</v>
      </c>
      <c r="E620">
        <v>1.9305282039567828E-3</v>
      </c>
      <c r="F620">
        <f t="shared" si="18"/>
        <v>0</v>
      </c>
      <c r="G620">
        <f t="shared" si="19"/>
        <v>3.7269391462726016E-6</v>
      </c>
    </row>
    <row r="621" spans="4:7" x14ac:dyDescent="0.25">
      <c r="D621">
        <v>204.22685241699219</v>
      </c>
      <c r="E621">
        <v>9.8417505621910095E-2</v>
      </c>
      <c r="F621">
        <f t="shared" si="18"/>
        <v>0</v>
      </c>
      <c r="G621">
        <f t="shared" si="19"/>
        <v>9.6860054128387052E-3</v>
      </c>
    </row>
    <row r="622" spans="4:7" x14ac:dyDescent="0.25">
      <c r="D622">
        <v>243.63407897949219</v>
      </c>
      <c r="E622">
        <v>7.2729423642158508E-2</v>
      </c>
      <c r="F622">
        <f t="shared" si="18"/>
        <v>0</v>
      </c>
      <c r="G622">
        <f t="shared" si="19"/>
        <v>5.289569063320565E-3</v>
      </c>
    </row>
    <row r="623" spans="4:7" x14ac:dyDescent="0.25">
      <c r="D623">
        <v>304.17648315429687</v>
      </c>
      <c r="E623">
        <v>0.11075488477945328</v>
      </c>
      <c r="F623">
        <f t="shared" si="18"/>
        <v>0</v>
      </c>
      <c r="G623">
        <f t="shared" si="19"/>
        <v>1.2266644502509971E-2</v>
      </c>
    </row>
    <row r="624" spans="4:7" x14ac:dyDescent="0.25">
      <c r="D624">
        <v>348.31390380859375</v>
      </c>
      <c r="E624">
        <v>8.5312679409980774E-2</v>
      </c>
      <c r="F624">
        <f t="shared" si="18"/>
        <v>0</v>
      </c>
      <c r="G624">
        <f t="shared" si="19"/>
        <v>7.2782532681101575E-3</v>
      </c>
    </row>
    <row r="625" spans="4:7" x14ac:dyDescent="0.25">
      <c r="D625">
        <v>360.39443969726562</v>
      </c>
      <c r="E625">
        <v>7.9603441059589386E-2</v>
      </c>
      <c r="F625">
        <f t="shared" si="18"/>
        <v>0</v>
      </c>
      <c r="G625">
        <f t="shared" si="19"/>
        <v>6.3367078285275213E-3</v>
      </c>
    </row>
    <row r="626" spans="4:7" x14ac:dyDescent="0.25">
      <c r="D626">
        <v>395.04803466796875</v>
      </c>
      <c r="E626">
        <v>0.14977167546749115</v>
      </c>
      <c r="F626">
        <f t="shared" si="18"/>
        <v>0</v>
      </c>
      <c r="G626">
        <f t="shared" si="19"/>
        <v>2.243155477233949E-2</v>
      </c>
    </row>
    <row r="627" spans="4:7" x14ac:dyDescent="0.25">
      <c r="D627">
        <v>432.74160766601562</v>
      </c>
      <c r="E627">
        <v>0.13711963593959808</v>
      </c>
      <c r="F627">
        <f t="shared" si="18"/>
        <v>0</v>
      </c>
      <c r="G627">
        <f t="shared" si="19"/>
        <v>1.8801794560207918E-2</v>
      </c>
    </row>
    <row r="628" spans="4:7" x14ac:dyDescent="0.25">
      <c r="D628">
        <v>451.65646362304688</v>
      </c>
      <c r="E628">
        <v>0.16158737242221832</v>
      </c>
      <c r="F628">
        <f t="shared" si="18"/>
        <v>0</v>
      </c>
      <c r="G628">
        <f t="shared" si="19"/>
        <v>2.6110478926316683E-2</v>
      </c>
    </row>
    <row r="629" spans="4:7" x14ac:dyDescent="0.25">
      <c r="D629">
        <v>491.11044311523437</v>
      </c>
      <c r="E629">
        <v>0.10663179308176041</v>
      </c>
      <c r="F629">
        <f t="shared" si="18"/>
        <v>0</v>
      </c>
      <c r="G629">
        <f t="shared" si="19"/>
        <v>1.1370339295831366E-2</v>
      </c>
    </row>
    <row r="630" spans="4:7" x14ac:dyDescent="0.25">
      <c r="D630">
        <v>480.09844970703125</v>
      </c>
      <c r="E630">
        <v>0.11685372889041901</v>
      </c>
      <c r="F630">
        <f t="shared" si="18"/>
        <v>0</v>
      </c>
      <c r="G630">
        <f t="shared" si="19"/>
        <v>1.3654793955595546E-2</v>
      </c>
    </row>
    <row r="631" spans="4:7" x14ac:dyDescent="0.25">
      <c r="D631">
        <v>491.98410034179687</v>
      </c>
      <c r="E631">
        <v>0.11151786148548126</v>
      </c>
      <c r="F631">
        <f t="shared" si="18"/>
        <v>0</v>
      </c>
      <c r="G631">
        <f t="shared" si="19"/>
        <v>1.2436233430294985E-2</v>
      </c>
    </row>
    <row r="632" spans="4:7" x14ac:dyDescent="0.25">
      <c r="D632">
        <v>493.715087890625</v>
      </c>
      <c r="E632">
        <v>0.12334641814231873</v>
      </c>
      <c r="F632">
        <f t="shared" si="18"/>
        <v>0</v>
      </c>
      <c r="G632">
        <f t="shared" si="19"/>
        <v>1.5214338868539734E-2</v>
      </c>
    </row>
    <row r="633" spans="4:7" x14ac:dyDescent="0.25">
      <c r="D633">
        <v>519.72021484375</v>
      </c>
      <c r="E633">
        <v>0.16162489354610443</v>
      </c>
      <c r="F633">
        <f t="shared" si="18"/>
        <v>0</v>
      </c>
      <c r="G633">
        <f t="shared" si="19"/>
        <v>2.612260621378959E-2</v>
      </c>
    </row>
    <row r="634" spans="4:7" x14ac:dyDescent="0.25">
      <c r="D634">
        <v>486.53390502929687</v>
      </c>
      <c r="E634">
        <v>0.18727089464664459</v>
      </c>
      <c r="F634">
        <f t="shared" si="18"/>
        <v>0</v>
      </c>
      <c r="G634">
        <f t="shared" si="19"/>
        <v>3.5070387981754658E-2</v>
      </c>
    </row>
    <row r="635" spans="4:7" x14ac:dyDescent="0.25">
      <c r="D635">
        <v>473.55801391601562</v>
      </c>
      <c r="E635">
        <v>0.22197765111923218</v>
      </c>
      <c r="F635">
        <f t="shared" si="18"/>
        <v>0</v>
      </c>
      <c r="G635">
        <f t="shared" si="19"/>
        <v>4.9274077596411558E-2</v>
      </c>
    </row>
    <row r="636" spans="4:7" x14ac:dyDescent="0.25">
      <c r="D636">
        <v>488.36526489257812</v>
      </c>
      <c r="E636">
        <v>0.24690039455890656</v>
      </c>
      <c r="F636">
        <f t="shared" si="18"/>
        <v>0</v>
      </c>
      <c r="G636">
        <f t="shared" si="19"/>
        <v>6.0959804833343734E-2</v>
      </c>
    </row>
    <row r="637" spans="4:7" x14ac:dyDescent="0.25">
      <c r="D637">
        <v>409.32717895507812</v>
      </c>
      <c r="E637">
        <v>0.21024331450462341</v>
      </c>
      <c r="F637">
        <f t="shared" si="18"/>
        <v>0</v>
      </c>
      <c r="G637">
        <f t="shared" si="19"/>
        <v>4.4202251293889994E-2</v>
      </c>
    </row>
    <row r="638" spans="4:7" x14ac:dyDescent="0.25">
      <c r="D638">
        <v>276.84640502929687</v>
      </c>
      <c r="E638">
        <v>0.1307823657989502</v>
      </c>
      <c r="F638">
        <f t="shared" si="18"/>
        <v>0</v>
      </c>
      <c r="G638">
        <f t="shared" si="19"/>
        <v>1.7104027203970418E-2</v>
      </c>
    </row>
    <row r="639" spans="4:7" x14ac:dyDescent="0.25">
      <c r="D639">
        <v>204.22280883789063</v>
      </c>
      <c r="E639">
        <v>0.1469622403383255</v>
      </c>
      <c r="F639">
        <f t="shared" si="18"/>
        <v>0</v>
      </c>
      <c r="G639">
        <f t="shared" si="19"/>
        <v>2.1597900085259747E-2</v>
      </c>
    </row>
    <row r="640" spans="4:7" x14ac:dyDescent="0.25">
      <c r="D640">
        <v>198.90313720703125</v>
      </c>
      <c r="E640">
        <v>0.142769455909729</v>
      </c>
      <c r="F640">
        <f t="shared" si="18"/>
        <v>0</v>
      </c>
      <c r="G640">
        <f t="shared" si="19"/>
        <v>2.0383117540760054E-2</v>
      </c>
    </row>
    <row r="641" spans="4:7" x14ac:dyDescent="0.25">
      <c r="D641">
        <v>199.66819763183594</v>
      </c>
      <c r="E641">
        <v>3.2859064638614655E-2</v>
      </c>
      <c r="F641">
        <f t="shared" si="18"/>
        <v>0</v>
      </c>
      <c r="G641">
        <f t="shared" si="19"/>
        <v>1.079718128924656E-3</v>
      </c>
    </row>
    <row r="642" spans="4:7" x14ac:dyDescent="0.25">
      <c r="D642">
        <v>199.55888366699219</v>
      </c>
      <c r="E642">
        <v>0.10460530966520309</v>
      </c>
      <c r="F642">
        <f t="shared" si="18"/>
        <v>0</v>
      </c>
      <c r="G642">
        <f t="shared" si="19"/>
        <v>1.0942270810153032E-2</v>
      </c>
    </row>
    <row r="643" spans="4:7" x14ac:dyDescent="0.25">
      <c r="D643">
        <v>199.95762634277344</v>
      </c>
      <c r="E643">
        <v>0.16390596330165863</v>
      </c>
      <c r="F643">
        <f t="shared" si="18"/>
        <v>0</v>
      </c>
      <c r="G643">
        <f t="shared" si="19"/>
        <v>2.6865164805844666E-2</v>
      </c>
    </row>
    <row r="644" spans="4:7" x14ac:dyDescent="0.25">
      <c r="D644">
        <v>201.4462890625</v>
      </c>
      <c r="E644">
        <v>8.3566129207611084E-2</v>
      </c>
      <c r="F644">
        <f t="shared" si="18"/>
        <v>0</v>
      </c>
      <c r="G644">
        <f t="shared" si="19"/>
        <v>6.9832979507431503E-3</v>
      </c>
    </row>
    <row r="645" spans="4:7" x14ac:dyDescent="0.25">
      <c r="D645">
        <v>204.28628540039062</v>
      </c>
      <c r="E645">
        <v>3.5236958414316177E-2</v>
      </c>
      <c r="F645">
        <f t="shared" si="18"/>
        <v>0</v>
      </c>
      <c r="G645">
        <f t="shared" si="19"/>
        <v>1.2416432382922477E-3</v>
      </c>
    </row>
    <row r="646" spans="4:7" x14ac:dyDescent="0.25">
      <c r="D646">
        <v>241.76568603515625</v>
      </c>
      <c r="E646">
        <v>9.0568922460079193E-2</v>
      </c>
      <c r="F646">
        <f t="shared" si="18"/>
        <v>0</v>
      </c>
      <c r="G646">
        <f t="shared" si="19"/>
        <v>8.2027297155798373E-3</v>
      </c>
    </row>
    <row r="647" spans="4:7" x14ac:dyDescent="0.25">
      <c r="D647">
        <v>290.60736083984375</v>
      </c>
      <c r="E647">
        <v>0.14521165192127228</v>
      </c>
      <c r="F647">
        <f t="shared" si="18"/>
        <v>0</v>
      </c>
      <c r="G647">
        <f t="shared" si="19"/>
        <v>2.1086423853704739E-2</v>
      </c>
    </row>
    <row r="648" spans="4:7" x14ac:dyDescent="0.25">
      <c r="D648">
        <v>335.36190795898437</v>
      </c>
      <c r="E648">
        <v>0.13108901679515839</v>
      </c>
      <c r="F648">
        <f t="shared" si="18"/>
        <v>0</v>
      </c>
      <c r="G648">
        <f t="shared" si="19"/>
        <v>1.7184330324321317E-2</v>
      </c>
    </row>
    <row r="649" spans="4:7" x14ac:dyDescent="0.25">
      <c r="D649">
        <v>374.78567504882812</v>
      </c>
      <c r="E649">
        <v>0.14818748831748962</v>
      </c>
      <c r="F649">
        <f t="shared" si="18"/>
        <v>0</v>
      </c>
      <c r="G649">
        <f t="shared" si="19"/>
        <v>2.1959531693846124E-2</v>
      </c>
    </row>
    <row r="650" spans="4:7" x14ac:dyDescent="0.25">
      <c r="D650">
        <v>423.40969848632812</v>
      </c>
      <c r="E650">
        <v>0.10897153615951538</v>
      </c>
      <c r="F650">
        <f t="shared" si="18"/>
        <v>0</v>
      </c>
      <c r="G650">
        <f t="shared" si="19"/>
        <v>1.1874795692964568E-2</v>
      </c>
    </row>
    <row r="651" spans="4:7" x14ac:dyDescent="0.25">
      <c r="D651">
        <v>418.64080810546875</v>
      </c>
      <c r="E651">
        <v>0.1134570837020874</v>
      </c>
      <c r="F651">
        <f t="shared" si="18"/>
        <v>0</v>
      </c>
      <c r="G651">
        <f t="shared" si="19"/>
        <v>1.2872509842182467E-2</v>
      </c>
    </row>
    <row r="652" spans="4:7" x14ac:dyDescent="0.25">
      <c r="D652">
        <v>446.80142211914062</v>
      </c>
      <c r="E652">
        <v>0.13679955899715424</v>
      </c>
      <c r="F652">
        <f t="shared" si="18"/>
        <v>0</v>
      </c>
      <c r="G652">
        <f t="shared" si="19"/>
        <v>1.8714119341815882E-2</v>
      </c>
    </row>
    <row r="653" spans="4:7" x14ac:dyDescent="0.25">
      <c r="D653">
        <v>522.1121826171875</v>
      </c>
      <c r="E653">
        <v>0.21702361106872559</v>
      </c>
      <c r="F653">
        <f t="shared" si="18"/>
        <v>0</v>
      </c>
      <c r="G653">
        <f t="shared" si="19"/>
        <v>4.7099247761309471E-2</v>
      </c>
    </row>
    <row r="654" spans="4:7" x14ac:dyDescent="0.25">
      <c r="D654">
        <v>532.33026123046875</v>
      </c>
      <c r="E654">
        <v>0.1956312358379364</v>
      </c>
      <c r="F654">
        <f t="shared" si="18"/>
        <v>0</v>
      </c>
      <c r="G654">
        <f t="shared" si="19"/>
        <v>3.8271580435478292E-2</v>
      </c>
    </row>
    <row r="655" spans="4:7" x14ac:dyDescent="0.25">
      <c r="D655">
        <v>537.34326171875</v>
      </c>
      <c r="E655">
        <v>0.3612094521522522</v>
      </c>
      <c r="F655">
        <f t="shared" si="18"/>
        <v>0</v>
      </c>
      <c r="G655">
        <f t="shared" si="19"/>
        <v>0.13047226832413017</v>
      </c>
    </row>
    <row r="656" spans="4:7" x14ac:dyDescent="0.25">
      <c r="D656">
        <v>538.87933349609375</v>
      </c>
      <c r="E656">
        <v>0.44755822420120239</v>
      </c>
      <c r="F656">
        <f t="shared" ref="F656:F719" si="20">($D656^$B$3)*$B$2 + $B$4</f>
        <v>0</v>
      </c>
      <c r="G656">
        <f t="shared" ref="G656:G719" si="21">(F656-E656)^2</f>
        <v>0.20030836405013375</v>
      </c>
    </row>
    <row r="657" spans="4:7" x14ac:dyDescent="0.25">
      <c r="D657">
        <v>542.7025146484375</v>
      </c>
      <c r="E657">
        <v>0.56758755445480347</v>
      </c>
      <c r="F657">
        <f t="shared" si="20"/>
        <v>0</v>
      </c>
      <c r="G657">
        <f t="shared" si="21"/>
        <v>0.32215563197198449</v>
      </c>
    </row>
    <row r="658" spans="4:7" x14ac:dyDescent="0.25">
      <c r="D658">
        <v>536.9327392578125</v>
      </c>
      <c r="E658">
        <v>0.4894886314868927</v>
      </c>
      <c r="F658">
        <f t="shared" si="20"/>
        <v>0</v>
      </c>
      <c r="G658">
        <f t="shared" si="21"/>
        <v>0.23959912035491104</v>
      </c>
    </row>
    <row r="659" spans="4:7" x14ac:dyDescent="0.25">
      <c r="D659">
        <v>511.166015625</v>
      </c>
      <c r="E659">
        <v>0.43862584233283997</v>
      </c>
      <c r="F659">
        <f t="shared" si="20"/>
        <v>0</v>
      </c>
      <c r="G659">
        <f t="shared" si="21"/>
        <v>0.19239262956219338</v>
      </c>
    </row>
    <row r="660" spans="4:7" x14ac:dyDescent="0.25">
      <c r="D660">
        <v>505.7064208984375</v>
      </c>
      <c r="E660">
        <v>0.33097359538078308</v>
      </c>
      <c r="F660">
        <f t="shared" si="20"/>
        <v>0</v>
      </c>
      <c r="G660">
        <f t="shared" si="21"/>
        <v>0.10954352083928232</v>
      </c>
    </row>
    <row r="661" spans="4:7" x14ac:dyDescent="0.25">
      <c r="D661">
        <v>412.6470947265625</v>
      </c>
      <c r="E661">
        <v>0.2714160680770874</v>
      </c>
      <c r="F661">
        <f t="shared" si="20"/>
        <v>0</v>
      </c>
      <c r="G661">
        <f t="shared" si="21"/>
        <v>7.3666682010426143E-2</v>
      </c>
    </row>
    <row r="662" spans="4:7" x14ac:dyDescent="0.25">
      <c r="D662">
        <v>332.70809936523437</v>
      </c>
      <c r="E662">
        <v>0.15344363451004028</v>
      </c>
      <c r="F662">
        <f t="shared" si="20"/>
        <v>0</v>
      </c>
      <c r="G662">
        <f t="shared" si="21"/>
        <v>2.3544948971650825E-2</v>
      </c>
    </row>
    <row r="663" spans="4:7" x14ac:dyDescent="0.25">
      <c r="D663">
        <v>240.14573669433594</v>
      </c>
      <c r="E663">
        <v>8.2763634622097015E-2</v>
      </c>
      <c r="F663">
        <f t="shared" si="20"/>
        <v>0</v>
      </c>
      <c r="G663">
        <f t="shared" si="21"/>
        <v>6.8498192158599758E-3</v>
      </c>
    </row>
    <row r="664" spans="4:7" x14ac:dyDescent="0.25">
      <c r="D664">
        <v>198.81549072265625</v>
      </c>
      <c r="E664">
        <v>2.1156152710318565E-2</v>
      </c>
      <c r="F664">
        <f t="shared" si="20"/>
        <v>0</v>
      </c>
      <c r="G664">
        <f t="shared" si="21"/>
        <v>4.4758279750231958E-4</v>
      </c>
    </row>
    <row r="665" spans="4:7" x14ac:dyDescent="0.25">
      <c r="D665">
        <v>198.01542663574219</v>
      </c>
      <c r="E665">
        <v>0.11070162057876587</v>
      </c>
      <c r="F665">
        <f t="shared" si="20"/>
        <v>0</v>
      </c>
      <c r="G665">
        <f t="shared" si="21"/>
        <v>1.2254848798765039E-2</v>
      </c>
    </row>
    <row r="666" spans="4:7" x14ac:dyDescent="0.25">
      <c r="D666">
        <v>199.6998291015625</v>
      </c>
      <c r="E666">
        <v>9.6436873078346252E-2</v>
      </c>
      <c r="F666">
        <f t="shared" si="20"/>
        <v>0</v>
      </c>
      <c r="G666">
        <f t="shared" si="21"/>
        <v>9.3000704891290642E-3</v>
      </c>
    </row>
    <row r="667" spans="4:7" x14ac:dyDescent="0.25">
      <c r="D667">
        <v>199.32203674316406</v>
      </c>
      <c r="E667">
        <v>0.14149504899978638</v>
      </c>
      <c r="F667">
        <f t="shared" si="20"/>
        <v>0</v>
      </c>
      <c r="G667">
        <f t="shared" si="21"/>
        <v>2.0020848891451948E-2</v>
      </c>
    </row>
    <row r="668" spans="4:7" x14ac:dyDescent="0.25">
      <c r="D668">
        <v>203.11050415039062</v>
      </c>
      <c r="E668">
        <v>9.8169326782226563E-2</v>
      </c>
      <c r="F668">
        <f t="shared" si="20"/>
        <v>0</v>
      </c>
      <c r="G668">
        <f t="shared" si="21"/>
        <v>9.6372167208755855E-3</v>
      </c>
    </row>
    <row r="669" spans="4:7" x14ac:dyDescent="0.25">
      <c r="D669">
        <v>235.76077270507812</v>
      </c>
      <c r="E669">
        <v>0.14834585785865784</v>
      </c>
      <c r="F669">
        <f t="shared" si="20"/>
        <v>0</v>
      </c>
      <c r="G669">
        <f t="shared" si="21"/>
        <v>2.2006493543821115E-2</v>
      </c>
    </row>
    <row r="670" spans="4:7" x14ac:dyDescent="0.25">
      <c r="D670">
        <v>271.63601684570312</v>
      </c>
      <c r="E670">
        <v>0.1258709579706192</v>
      </c>
      <c r="F670">
        <f t="shared" si="20"/>
        <v>0</v>
      </c>
      <c r="G670">
        <f t="shared" si="21"/>
        <v>1.5843498060441386E-2</v>
      </c>
    </row>
    <row r="671" spans="4:7" x14ac:dyDescent="0.25">
      <c r="D671">
        <v>276.7532958984375</v>
      </c>
      <c r="E671">
        <v>9.508197009563446E-2</v>
      </c>
      <c r="F671">
        <f t="shared" si="20"/>
        <v>0</v>
      </c>
      <c r="G671">
        <f t="shared" si="21"/>
        <v>9.0405810372671258E-3</v>
      </c>
    </row>
    <row r="672" spans="4:7" x14ac:dyDescent="0.25">
      <c r="D672">
        <v>359.942626953125</v>
      </c>
      <c r="E672">
        <v>0.10879206657409668</v>
      </c>
      <c r="F672">
        <f t="shared" si="20"/>
        <v>0</v>
      </c>
      <c r="G672">
        <f t="shared" si="21"/>
        <v>1.1835713749462684E-2</v>
      </c>
    </row>
    <row r="673" spans="4:7" x14ac:dyDescent="0.25">
      <c r="D673">
        <v>393.97354125976562</v>
      </c>
      <c r="E673">
        <v>0.1398879736661911</v>
      </c>
      <c r="F673">
        <f t="shared" si="20"/>
        <v>0</v>
      </c>
      <c r="G673">
        <f t="shared" si="21"/>
        <v>1.9568645176432975E-2</v>
      </c>
    </row>
    <row r="674" spans="4:7" x14ac:dyDescent="0.25">
      <c r="D674">
        <v>433.04244995117187</v>
      </c>
      <c r="E674">
        <v>0.18904019892215729</v>
      </c>
      <c r="F674">
        <f t="shared" si="20"/>
        <v>0</v>
      </c>
      <c r="G674">
        <f t="shared" si="21"/>
        <v>3.5736196808528797E-2</v>
      </c>
    </row>
    <row r="675" spans="4:7" x14ac:dyDescent="0.25">
      <c r="D675">
        <v>472.49090576171875</v>
      </c>
      <c r="E675">
        <v>0.25053733587265015</v>
      </c>
      <c r="F675">
        <f t="shared" si="20"/>
        <v>0</v>
      </c>
      <c r="G675">
        <f t="shared" si="21"/>
        <v>6.276895666616511E-2</v>
      </c>
    </row>
    <row r="676" spans="4:7" x14ac:dyDescent="0.25">
      <c r="D676">
        <v>523.787109375</v>
      </c>
      <c r="E676">
        <v>0.29305237531661987</v>
      </c>
      <c r="F676">
        <f t="shared" si="20"/>
        <v>0</v>
      </c>
      <c r="G676">
        <f t="shared" si="21"/>
        <v>8.5879694678713037E-2</v>
      </c>
    </row>
    <row r="677" spans="4:7" x14ac:dyDescent="0.25">
      <c r="D677">
        <v>540.670166015625</v>
      </c>
      <c r="E677">
        <v>0.53323030471801758</v>
      </c>
      <c r="F677">
        <f t="shared" si="20"/>
        <v>0</v>
      </c>
      <c r="G677">
        <f t="shared" si="21"/>
        <v>0.28433455786966988</v>
      </c>
    </row>
    <row r="678" spans="4:7" x14ac:dyDescent="0.25">
      <c r="D678">
        <v>533.3172607421875</v>
      </c>
      <c r="E678">
        <v>0.56683081388473511</v>
      </c>
      <c r="F678">
        <f t="shared" si="20"/>
        <v>0</v>
      </c>
      <c r="G678">
        <f t="shared" si="21"/>
        <v>0.32129717156923121</v>
      </c>
    </row>
    <row r="679" spans="4:7" x14ac:dyDescent="0.25">
      <c r="D679">
        <v>538.6427001953125</v>
      </c>
      <c r="E679">
        <v>0.71813309192657471</v>
      </c>
      <c r="F679">
        <f t="shared" si="20"/>
        <v>0</v>
      </c>
      <c r="G679">
        <f t="shared" si="21"/>
        <v>0.5157151377200222</v>
      </c>
    </row>
    <row r="680" spans="4:7" x14ac:dyDescent="0.25">
      <c r="D680">
        <v>536.97808837890625</v>
      </c>
      <c r="E680">
        <v>0.70869624614715576</v>
      </c>
      <c r="F680">
        <f t="shared" si="20"/>
        <v>0</v>
      </c>
      <c r="G680">
        <f t="shared" si="21"/>
        <v>0.50225036930306999</v>
      </c>
    </row>
    <row r="681" spans="4:7" x14ac:dyDescent="0.25">
      <c r="D681">
        <v>527.6282958984375</v>
      </c>
      <c r="E681">
        <v>0.74748390913009644</v>
      </c>
      <c r="F681">
        <f t="shared" si="20"/>
        <v>0</v>
      </c>
      <c r="G681">
        <f t="shared" si="21"/>
        <v>0.55873219440841027</v>
      </c>
    </row>
    <row r="682" spans="4:7" x14ac:dyDescent="0.25">
      <c r="D682">
        <v>489.24887084960937</v>
      </c>
      <c r="E682">
        <v>0.6374509334564209</v>
      </c>
      <c r="F682">
        <f t="shared" si="20"/>
        <v>0</v>
      </c>
      <c r="G682">
        <f t="shared" si="21"/>
        <v>0.40634369256446234</v>
      </c>
    </row>
    <row r="683" spans="4:7" x14ac:dyDescent="0.25">
      <c r="D683">
        <v>484.00799560546875</v>
      </c>
      <c r="E683">
        <v>0.56052130460739136</v>
      </c>
      <c r="F683">
        <f t="shared" si="20"/>
        <v>0</v>
      </c>
      <c r="G683">
        <f t="shared" si="21"/>
        <v>0.31418413291877201</v>
      </c>
    </row>
    <row r="684" spans="4:7" x14ac:dyDescent="0.25">
      <c r="D684">
        <v>496.02899169921875</v>
      </c>
      <c r="E684">
        <v>0.49465101957321167</v>
      </c>
      <c r="F684">
        <f t="shared" si="20"/>
        <v>0</v>
      </c>
      <c r="G684">
        <f t="shared" si="21"/>
        <v>0.24467963116481783</v>
      </c>
    </row>
    <row r="685" spans="4:7" x14ac:dyDescent="0.25">
      <c r="D685">
        <v>425.08978271484375</v>
      </c>
      <c r="E685">
        <v>0.46279957890510559</v>
      </c>
      <c r="F685">
        <f t="shared" si="20"/>
        <v>0</v>
      </c>
      <c r="G685">
        <f t="shared" si="21"/>
        <v>0.21418345023474306</v>
      </c>
    </row>
    <row r="686" spans="4:7" x14ac:dyDescent="0.25">
      <c r="D686">
        <v>355.58981323242187</v>
      </c>
      <c r="E686">
        <v>0.30331730842590332</v>
      </c>
      <c r="F686">
        <f t="shared" si="20"/>
        <v>0</v>
      </c>
      <c r="G686">
        <f t="shared" si="21"/>
        <v>9.2001389590734561E-2</v>
      </c>
    </row>
    <row r="687" spans="4:7" x14ac:dyDescent="0.25">
      <c r="D687">
        <v>302.73544311523437</v>
      </c>
      <c r="E687">
        <v>0.16906499862670898</v>
      </c>
      <c r="F687">
        <f t="shared" si="20"/>
        <v>0</v>
      </c>
      <c r="G687">
        <f t="shared" si="21"/>
        <v>2.8582973760649111E-2</v>
      </c>
    </row>
    <row r="688" spans="4:7" x14ac:dyDescent="0.25">
      <c r="D688">
        <v>250.20175170898437</v>
      </c>
      <c r="E688">
        <v>8.6907200515270233E-2</v>
      </c>
      <c r="F688">
        <f t="shared" si="20"/>
        <v>0</v>
      </c>
      <c r="G688">
        <f t="shared" si="21"/>
        <v>7.5528615014013867E-3</v>
      </c>
    </row>
    <row r="689" spans="4:7" x14ac:dyDescent="0.25">
      <c r="D689">
        <v>200.01438903808594</v>
      </c>
      <c r="E689">
        <v>7.293536514043808E-2</v>
      </c>
      <c r="F689">
        <f t="shared" si="20"/>
        <v>0</v>
      </c>
      <c r="G689">
        <f t="shared" si="21"/>
        <v>5.3195674881690302E-3</v>
      </c>
    </row>
    <row r="690" spans="4:7" x14ac:dyDescent="0.25">
      <c r="D690">
        <v>199.04814147949219</v>
      </c>
      <c r="E690">
        <v>0.10614688694477081</v>
      </c>
      <c r="F690">
        <f t="shared" si="20"/>
        <v>0</v>
      </c>
      <c r="G690">
        <f t="shared" si="21"/>
        <v>1.1267161608065956E-2</v>
      </c>
    </row>
    <row r="691" spans="4:7" x14ac:dyDescent="0.25">
      <c r="D691">
        <v>199.51182556152344</v>
      </c>
      <c r="E691">
        <v>0.10270190238952637</v>
      </c>
      <c r="F691">
        <f t="shared" si="20"/>
        <v>0</v>
      </c>
      <c r="G691">
        <f t="shared" si="21"/>
        <v>1.0547680754427802E-2</v>
      </c>
    </row>
    <row r="692" spans="4:7" x14ac:dyDescent="0.25">
      <c r="D692">
        <v>200.45793151855469</v>
      </c>
      <c r="E692">
        <v>0.11418218910694122</v>
      </c>
      <c r="F692">
        <f t="shared" si="20"/>
        <v>0</v>
      </c>
      <c r="G692">
        <f t="shared" si="21"/>
        <v>1.3037572309253287E-2</v>
      </c>
    </row>
    <row r="693" spans="4:7" x14ac:dyDescent="0.25">
      <c r="D693">
        <v>200.30026245117187</v>
      </c>
      <c r="E693">
        <v>5.0734512507915497E-2</v>
      </c>
      <c r="F693">
        <f t="shared" si="20"/>
        <v>0</v>
      </c>
      <c r="G693">
        <f t="shared" si="21"/>
        <v>2.573990759415834E-3</v>
      </c>
    </row>
    <row r="694" spans="4:7" x14ac:dyDescent="0.25">
      <c r="D694">
        <v>203.195556640625</v>
      </c>
      <c r="E694">
        <v>1.5931772068142891E-2</v>
      </c>
      <c r="F694">
        <f t="shared" si="20"/>
        <v>0</v>
      </c>
      <c r="G694">
        <f t="shared" si="21"/>
        <v>2.5382136123125801E-4</v>
      </c>
    </row>
    <row r="695" spans="4:7" x14ac:dyDescent="0.25">
      <c r="D695">
        <v>205.37225341796875</v>
      </c>
      <c r="E695">
        <v>8.7414704263210297E-2</v>
      </c>
      <c r="F695">
        <f t="shared" si="20"/>
        <v>0</v>
      </c>
      <c r="G695">
        <f t="shared" si="21"/>
        <v>7.6413305214245164E-3</v>
      </c>
    </row>
    <row r="696" spans="4:7" x14ac:dyDescent="0.25">
      <c r="D696">
        <v>272.8031005859375</v>
      </c>
      <c r="E696">
        <v>0.18050199747085571</v>
      </c>
      <c r="F696">
        <f t="shared" si="20"/>
        <v>0</v>
      </c>
      <c r="G696">
        <f t="shared" si="21"/>
        <v>3.2580971090968802E-2</v>
      </c>
    </row>
    <row r="697" spans="4:7" x14ac:dyDescent="0.25">
      <c r="D697">
        <v>355.40093994140625</v>
      </c>
      <c r="E697">
        <v>0.10590466111898422</v>
      </c>
      <c r="F697">
        <f t="shared" si="20"/>
        <v>0</v>
      </c>
      <c r="G697">
        <f t="shared" si="21"/>
        <v>1.1215797246726888E-2</v>
      </c>
    </row>
    <row r="698" spans="4:7" x14ac:dyDescent="0.25">
      <c r="D698">
        <v>414.47055053710937</v>
      </c>
      <c r="E698">
        <v>0.13999247550964355</v>
      </c>
      <c r="F698">
        <f t="shared" si="20"/>
        <v>0</v>
      </c>
      <c r="G698">
        <f t="shared" si="21"/>
        <v>1.959789319931815E-2</v>
      </c>
    </row>
    <row r="699" spans="4:7" x14ac:dyDescent="0.25">
      <c r="D699">
        <v>473.13165283203125</v>
      </c>
      <c r="E699">
        <v>0.20487219095230103</v>
      </c>
      <c r="F699">
        <f t="shared" si="20"/>
        <v>0</v>
      </c>
      <c r="G699">
        <f t="shared" si="21"/>
        <v>4.1972614625596094E-2</v>
      </c>
    </row>
    <row r="700" spans="4:7" x14ac:dyDescent="0.25">
      <c r="D700">
        <v>505.29873657226563</v>
      </c>
      <c r="E700">
        <v>0.32063791155815125</v>
      </c>
      <c r="F700">
        <f t="shared" si="20"/>
        <v>0</v>
      </c>
      <c r="G700">
        <f t="shared" si="21"/>
        <v>0.10280867032837282</v>
      </c>
    </row>
    <row r="701" spans="4:7" x14ac:dyDescent="0.25">
      <c r="D701">
        <v>508.71554565429687</v>
      </c>
      <c r="E701">
        <v>0.43254455924034119</v>
      </c>
      <c r="F701">
        <f t="shared" si="20"/>
        <v>0</v>
      </c>
      <c r="G701">
        <f t="shared" si="21"/>
        <v>0.18709479572842103</v>
      </c>
    </row>
    <row r="702" spans="4:7" x14ac:dyDescent="0.25">
      <c r="D702">
        <v>536.887939453125</v>
      </c>
      <c r="E702">
        <v>0.3821449875831604</v>
      </c>
      <c r="F702">
        <f t="shared" si="20"/>
        <v>0</v>
      </c>
      <c r="G702">
        <f t="shared" si="21"/>
        <v>0.14603479153493382</v>
      </c>
    </row>
    <row r="703" spans="4:7" x14ac:dyDescent="0.25">
      <c r="D703">
        <v>536.20306396484375</v>
      </c>
      <c r="E703">
        <v>0.56243884563446045</v>
      </c>
      <c r="F703">
        <f t="shared" si="20"/>
        <v>0</v>
      </c>
      <c r="G703">
        <f t="shared" si="21"/>
        <v>0.31633745507862443</v>
      </c>
    </row>
    <row r="704" spans="4:7" x14ac:dyDescent="0.25">
      <c r="D704">
        <v>533.0928955078125</v>
      </c>
      <c r="E704">
        <v>0.55421757698059082</v>
      </c>
      <c r="F704">
        <f t="shared" si="20"/>
        <v>0</v>
      </c>
      <c r="G704">
        <f t="shared" si="21"/>
        <v>0.30715712263423711</v>
      </c>
    </row>
    <row r="705" spans="4:7" x14ac:dyDescent="0.25">
      <c r="D705">
        <v>518.97381591796875</v>
      </c>
      <c r="E705">
        <v>0.60952192544937134</v>
      </c>
      <c r="F705">
        <f t="shared" si="20"/>
        <v>0</v>
      </c>
      <c r="G705">
        <f t="shared" si="21"/>
        <v>0.37151697760350899</v>
      </c>
    </row>
    <row r="706" spans="4:7" x14ac:dyDescent="0.25">
      <c r="D706">
        <v>526.44097900390625</v>
      </c>
      <c r="E706">
        <v>0.58986693620681763</v>
      </c>
      <c r="F706">
        <f t="shared" si="20"/>
        <v>0</v>
      </c>
      <c r="G706">
        <f t="shared" si="21"/>
        <v>0.34794300243001786</v>
      </c>
    </row>
    <row r="707" spans="4:7" x14ac:dyDescent="0.25">
      <c r="D707">
        <v>492.77777099609375</v>
      </c>
      <c r="E707">
        <v>0.6280210018157959</v>
      </c>
      <c r="F707">
        <f t="shared" si="20"/>
        <v>0</v>
      </c>
      <c r="G707">
        <f t="shared" si="21"/>
        <v>0.39441037872171592</v>
      </c>
    </row>
    <row r="708" spans="4:7" x14ac:dyDescent="0.25">
      <c r="D708">
        <v>500.09091186523437</v>
      </c>
      <c r="E708">
        <v>0.49575603008270264</v>
      </c>
      <c r="F708">
        <f t="shared" si="20"/>
        <v>0</v>
      </c>
      <c r="G708">
        <f t="shared" si="21"/>
        <v>0.24577404136336156</v>
      </c>
    </row>
    <row r="709" spans="4:7" x14ac:dyDescent="0.25">
      <c r="D709">
        <v>428.73715209960937</v>
      </c>
      <c r="E709">
        <v>0.42045962810516357</v>
      </c>
      <c r="F709">
        <f t="shared" si="20"/>
        <v>0</v>
      </c>
      <c r="G709">
        <f t="shared" si="21"/>
        <v>0.17678629886633246</v>
      </c>
    </row>
    <row r="710" spans="4:7" x14ac:dyDescent="0.25">
      <c r="D710">
        <v>364.25765991210937</v>
      </c>
      <c r="E710">
        <v>0.24307791888713837</v>
      </c>
      <c r="F710">
        <f t="shared" si="20"/>
        <v>0</v>
      </c>
      <c r="G710">
        <f t="shared" si="21"/>
        <v>5.9086874650502219E-2</v>
      </c>
    </row>
    <row r="711" spans="4:7" x14ac:dyDescent="0.25">
      <c r="D711">
        <v>330.587646484375</v>
      </c>
      <c r="E711">
        <v>0.14829808473587036</v>
      </c>
      <c r="F711">
        <f t="shared" si="20"/>
        <v>0</v>
      </c>
      <c r="G711">
        <f t="shared" si="21"/>
        <v>2.1992321936327386E-2</v>
      </c>
    </row>
    <row r="712" spans="4:7" x14ac:dyDescent="0.25">
      <c r="D712">
        <v>294.30929565429687</v>
      </c>
      <c r="E712">
        <v>0.12333949655294418</v>
      </c>
      <c r="F712">
        <f t="shared" si="20"/>
        <v>0</v>
      </c>
      <c r="G712">
        <f t="shared" si="21"/>
        <v>1.521263140993373E-2</v>
      </c>
    </row>
    <row r="713" spans="4:7" x14ac:dyDescent="0.25">
      <c r="D713">
        <v>227.23994445800781</v>
      </c>
      <c r="E713">
        <v>0.11897510290145874</v>
      </c>
      <c r="F713">
        <f t="shared" si="20"/>
        <v>0</v>
      </c>
      <c r="G713">
        <f t="shared" si="21"/>
        <v>1.4155075110412696E-2</v>
      </c>
    </row>
    <row r="714" spans="4:7" x14ac:dyDescent="0.25">
      <c r="D714">
        <v>196.08642578125</v>
      </c>
      <c r="E714">
        <v>5.2343349903821945E-2</v>
      </c>
      <c r="F714">
        <f t="shared" si="20"/>
        <v>0</v>
      </c>
      <c r="G714">
        <f t="shared" si="21"/>
        <v>2.7398262791539368E-3</v>
      </c>
    </row>
    <row r="715" spans="4:7" x14ac:dyDescent="0.25">
      <c r="D715">
        <v>198.82612609863281</v>
      </c>
      <c r="E715">
        <v>9.1189153492450714E-2</v>
      </c>
      <c r="F715">
        <f t="shared" si="20"/>
        <v>0</v>
      </c>
      <c r="G715">
        <f t="shared" si="21"/>
        <v>8.3154617146697363E-3</v>
      </c>
    </row>
    <row r="716" spans="4:7" x14ac:dyDescent="0.25">
      <c r="D716">
        <v>199.41305541992187</v>
      </c>
      <c r="E716">
        <v>2.7647215873003006E-2</v>
      </c>
      <c r="F716">
        <f t="shared" si="20"/>
        <v>0</v>
      </c>
      <c r="G716">
        <f t="shared" si="21"/>
        <v>7.6436854552842937E-4</v>
      </c>
    </row>
    <row r="717" spans="4:7" x14ac:dyDescent="0.25">
      <c r="D717">
        <v>199.48020935058594</v>
      </c>
      <c r="E717">
        <v>0.12224253267049789</v>
      </c>
      <c r="F717">
        <f t="shared" si="20"/>
        <v>0</v>
      </c>
      <c r="G717">
        <f t="shared" si="21"/>
        <v>1.4943236793697745E-2</v>
      </c>
    </row>
    <row r="718" spans="4:7" x14ac:dyDescent="0.25">
      <c r="D718">
        <v>204.8045654296875</v>
      </c>
      <c r="E718">
        <v>0.15470710396766663</v>
      </c>
      <c r="F718">
        <f t="shared" si="20"/>
        <v>0</v>
      </c>
      <c r="G718">
        <f t="shared" si="21"/>
        <v>2.3934288018062411E-2</v>
      </c>
    </row>
    <row r="719" spans="4:7" x14ac:dyDescent="0.25">
      <c r="D719">
        <v>207.88632202148437</v>
      </c>
      <c r="E719">
        <v>0.10928455740213394</v>
      </c>
      <c r="F719">
        <f t="shared" si="20"/>
        <v>0</v>
      </c>
      <c r="G719">
        <f t="shared" si="21"/>
        <v>1.1943114486580308E-2</v>
      </c>
    </row>
    <row r="720" spans="4:7" x14ac:dyDescent="0.25">
      <c r="D720">
        <v>216.98704528808594</v>
      </c>
      <c r="E720">
        <v>9.2539876699447632E-2</v>
      </c>
      <c r="F720">
        <f t="shared" ref="F720:F735" si="22">($D720^$B$3)*$B$2 + $B$4</f>
        <v>0</v>
      </c>
      <c r="G720">
        <f t="shared" ref="G720:G735" si="23">(F720-E720)^2</f>
        <v>8.5636287795489707E-3</v>
      </c>
    </row>
    <row r="721" spans="4:7" x14ac:dyDescent="0.25">
      <c r="D721">
        <v>277.38983154296875</v>
      </c>
      <c r="E721">
        <v>0.16338862478733063</v>
      </c>
      <c r="F721">
        <f t="shared" si="22"/>
        <v>0</v>
      </c>
      <c r="G721">
        <f t="shared" si="23"/>
        <v>2.6695842709895112E-2</v>
      </c>
    </row>
    <row r="722" spans="4:7" x14ac:dyDescent="0.25">
      <c r="D722">
        <v>361.09689331054687</v>
      </c>
      <c r="E722">
        <v>0.16357213258743286</v>
      </c>
      <c r="F722">
        <f t="shared" si="22"/>
        <v>0</v>
      </c>
      <c r="G722">
        <f t="shared" si="23"/>
        <v>2.6755842559200715E-2</v>
      </c>
    </row>
    <row r="723" spans="4:7" x14ac:dyDescent="0.25">
      <c r="D723">
        <v>453.20928955078125</v>
      </c>
      <c r="E723">
        <v>0.16854254901409149</v>
      </c>
      <c r="F723">
        <f t="shared" si="22"/>
        <v>0</v>
      </c>
      <c r="G723">
        <f t="shared" si="23"/>
        <v>2.8406590828167433E-2</v>
      </c>
    </row>
    <row r="724" spans="4:7" x14ac:dyDescent="0.25">
      <c r="D724">
        <v>504.74685668945312</v>
      </c>
      <c r="E724">
        <v>0.19598236680030823</v>
      </c>
      <c r="F724">
        <f t="shared" si="22"/>
        <v>0</v>
      </c>
      <c r="G724">
        <f t="shared" si="23"/>
        <v>3.8409088096650557E-2</v>
      </c>
    </row>
    <row r="725" spans="4:7" x14ac:dyDescent="0.25">
      <c r="D725">
        <v>526.2958984375</v>
      </c>
      <c r="E725">
        <v>0.26303759217262268</v>
      </c>
      <c r="F725">
        <f t="shared" si="22"/>
        <v>0</v>
      </c>
      <c r="G725">
        <f t="shared" si="23"/>
        <v>6.9188774895970973E-2</v>
      </c>
    </row>
    <row r="726" spans="4:7" x14ac:dyDescent="0.25">
      <c r="D726">
        <v>537.2362060546875</v>
      </c>
      <c r="E726">
        <v>0.27171453833580017</v>
      </c>
      <c r="F726">
        <f t="shared" si="22"/>
        <v>0</v>
      </c>
      <c r="G726">
        <f t="shared" si="23"/>
        <v>7.3828790343037021E-2</v>
      </c>
    </row>
    <row r="727" spans="4:7" x14ac:dyDescent="0.25">
      <c r="D727">
        <v>530.3780517578125</v>
      </c>
      <c r="E727">
        <v>0.32748168706893921</v>
      </c>
      <c r="F727">
        <f t="shared" si="22"/>
        <v>0</v>
      </c>
      <c r="G727">
        <f t="shared" si="23"/>
        <v>0.10724425536551863</v>
      </c>
    </row>
    <row r="728" spans="4:7" x14ac:dyDescent="0.25">
      <c r="D728">
        <v>538.85992431640625</v>
      </c>
      <c r="E728">
        <v>0.31429794430732727</v>
      </c>
      <c r="F728">
        <f t="shared" si="22"/>
        <v>0</v>
      </c>
      <c r="G728">
        <f t="shared" si="23"/>
        <v>9.8783197795811795E-2</v>
      </c>
    </row>
    <row r="729" spans="4:7" x14ac:dyDescent="0.25">
      <c r="D729">
        <v>539.81878662109375</v>
      </c>
      <c r="E729">
        <v>0.56909424066543579</v>
      </c>
      <c r="F729">
        <f t="shared" si="22"/>
        <v>0</v>
      </c>
      <c r="G729">
        <f t="shared" si="23"/>
        <v>0.32386825475856895</v>
      </c>
    </row>
    <row r="730" spans="4:7" x14ac:dyDescent="0.25">
      <c r="D730">
        <v>537.15802001953125</v>
      </c>
      <c r="E730">
        <v>0.56500339508056641</v>
      </c>
      <c r="F730">
        <f t="shared" si="22"/>
        <v>0</v>
      </c>
      <c r="G730">
        <f t="shared" si="23"/>
        <v>0.31922883645256661</v>
      </c>
    </row>
    <row r="731" spans="4:7" x14ac:dyDescent="0.25">
      <c r="D731">
        <v>540.0516357421875</v>
      </c>
      <c r="E731">
        <v>0.6402776837348938</v>
      </c>
      <c r="F731">
        <f t="shared" si="22"/>
        <v>0</v>
      </c>
      <c r="G731">
        <f t="shared" si="23"/>
        <v>0.40995551228892069</v>
      </c>
    </row>
    <row r="732" spans="4:7" x14ac:dyDescent="0.25">
      <c r="D732">
        <v>530.357421875</v>
      </c>
      <c r="E732">
        <v>0.60199308395385742</v>
      </c>
      <c r="F732">
        <f t="shared" si="22"/>
        <v>0</v>
      </c>
      <c r="G732">
        <f t="shared" si="23"/>
        <v>0.36239567312827603</v>
      </c>
    </row>
    <row r="733" spans="4:7" x14ac:dyDescent="0.25">
      <c r="D733">
        <v>463.24911499023437</v>
      </c>
      <c r="E733">
        <v>0.55585211515426636</v>
      </c>
      <c r="F733">
        <f t="shared" si="22"/>
        <v>0</v>
      </c>
      <c r="G733">
        <f t="shared" si="23"/>
        <v>0.30897157392147179</v>
      </c>
    </row>
    <row r="734" spans="4:7" x14ac:dyDescent="0.25">
      <c r="D734">
        <v>349.93795776367188</v>
      </c>
      <c r="E734">
        <v>0.23565149307250977</v>
      </c>
      <c r="F734">
        <f t="shared" si="22"/>
        <v>0</v>
      </c>
      <c r="G734">
        <f t="shared" si="23"/>
        <v>5.5531626187303118E-2</v>
      </c>
    </row>
    <row r="735" spans="4:7" x14ac:dyDescent="0.25">
      <c r="D735">
        <v>256.52322387695312</v>
      </c>
      <c r="E735">
        <v>0.10118384659290314</v>
      </c>
      <c r="F735">
        <f t="shared" si="22"/>
        <v>0</v>
      </c>
      <c r="G735">
        <f t="shared" si="23"/>
        <v>1.0238170811336156E-2</v>
      </c>
    </row>
  </sheetData>
  <mergeCells count="1">
    <mergeCell ref="H1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7" r:id="rId3" name="CommandButton1">
          <controlPr defaultSize="0" autoLine="0" autoPict="0" r:id="rId4">
            <anchor moveWithCells="1">
              <from>
                <xdr:col>5</xdr:col>
                <xdr:colOff>19050</xdr:colOff>
                <xdr:row>1</xdr:row>
                <xdr:rowOff>180975</xdr:rowOff>
              </from>
              <to>
                <xdr:col>7</xdr:col>
                <xdr:colOff>19050</xdr:colOff>
                <xdr:row>4</xdr:row>
                <xdr:rowOff>0</xdr:rowOff>
              </to>
            </anchor>
          </controlPr>
        </control>
      </mc:Choice>
      <mc:Fallback>
        <control shapeId="20487" r:id="rId3" name="CommandButton1"/>
      </mc:Fallback>
    </mc:AlternateContent>
    <mc:AlternateContent xmlns:mc="http://schemas.openxmlformats.org/markup-compatibility/2006">
      <mc:Choice Requires="x14">
        <control shapeId="20486" r:id="rId5" name="Graph">
          <controlPr defaultSize="0" autoLine="0" r:id="rId6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6</xdr:col>
                <xdr:colOff>1362075</xdr:colOff>
                <xdr:row>1</xdr:row>
                <xdr:rowOff>171450</xdr:rowOff>
              </to>
            </anchor>
          </controlPr>
        </control>
      </mc:Choice>
      <mc:Fallback>
        <control shapeId="20486" r:id="rId5" name="Graph"/>
      </mc:Fallback>
    </mc:AlternateContent>
    <mc:AlternateContent xmlns:mc="http://schemas.openxmlformats.org/markup-compatibility/2006">
      <mc:Choice Requires="x14">
        <control shapeId="20485" r:id="rId7" name="ExportData">
          <controlPr defaultSize="0" autoLine="0" autoPict="0" r:id="rId8">
            <anchor moveWithCells="1">
              <from>
                <xdr:col>2</xdr:col>
                <xdr:colOff>0</xdr:colOff>
                <xdr:row>7</xdr:row>
                <xdr:rowOff>200025</xdr:rowOff>
              </from>
              <to>
                <xdr:col>5</xdr:col>
                <xdr:colOff>19050</xdr:colOff>
                <xdr:row>9</xdr:row>
                <xdr:rowOff>180975</xdr:rowOff>
              </to>
            </anchor>
          </controlPr>
        </control>
      </mc:Choice>
      <mc:Fallback>
        <control shapeId="20485" r:id="rId7" name="ExportData"/>
      </mc:Fallback>
    </mc:AlternateContent>
    <mc:AlternateContent xmlns:mc="http://schemas.openxmlformats.org/markup-compatibility/2006">
      <mc:Choice Requires="x14">
        <control shapeId="20484" r:id="rId9" name="Reset">
          <controlPr defaultSize="0" autoLine="0" autoPict="0" r:id="rId10">
            <anchor moveWithCells="1">
              <from>
                <xdr:col>2</xdr:col>
                <xdr:colOff>0</xdr:colOff>
                <xdr:row>9</xdr:row>
                <xdr:rowOff>171450</xdr:rowOff>
              </from>
              <to>
                <xdr:col>5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20484" r:id="rId9" name="Reset"/>
      </mc:Fallback>
    </mc:AlternateContent>
    <mc:AlternateContent xmlns:mc="http://schemas.openxmlformats.org/markup-compatibility/2006">
      <mc:Choice Requires="x14">
        <control shapeId="20483" r:id="rId11" name="BestFit">
          <controlPr defaultSize="0" autoLine="0" r:id="rId12">
            <anchor moveWithCells="1">
              <from>
                <xdr:col>3</xdr:col>
                <xdr:colOff>0</xdr:colOff>
                <xdr:row>0</xdr:row>
                <xdr:rowOff>9525</xdr:rowOff>
              </from>
              <to>
                <xdr:col>5</xdr:col>
                <xdr:colOff>19050</xdr:colOff>
                <xdr:row>1</xdr:row>
                <xdr:rowOff>171450</xdr:rowOff>
              </to>
            </anchor>
          </controlPr>
        </control>
      </mc:Choice>
      <mc:Fallback>
        <control shapeId="20483" r:id="rId11" name="BestFit"/>
      </mc:Fallback>
    </mc:AlternateContent>
    <mc:AlternateContent xmlns:mc="http://schemas.openxmlformats.org/markup-compatibility/2006">
      <mc:Choice Requires="x14">
        <control shapeId="20482" r:id="rId13" name="CommandButton2">
          <controlPr autoLine="0" autoPict="0" r:id="rId14">
            <anchor moveWithCells="1">
              <from>
                <xdr:col>1</xdr:col>
                <xdr:colOff>1276350</xdr:colOff>
                <xdr:row>3</xdr:row>
                <xdr:rowOff>190500</xdr:rowOff>
              </from>
              <to>
                <xdr:col>5</xdr:col>
                <xdr:colOff>19050</xdr:colOff>
                <xdr:row>7</xdr:row>
                <xdr:rowOff>200025</xdr:rowOff>
              </to>
            </anchor>
          </controlPr>
        </control>
      </mc:Choice>
      <mc:Fallback>
        <control shapeId="20482" r:id="rId13" name="CommandButton2"/>
      </mc:Fallback>
    </mc:AlternateContent>
    <mc:AlternateContent xmlns:mc="http://schemas.openxmlformats.org/markup-compatibility/2006">
      <mc:Choice Requires="x14">
        <control shapeId="20481" r:id="rId15" name="Test">
          <controlPr autoLine="0" autoPict="0" r:id="rId16">
            <anchor moveWithCells="1">
              <from>
                <xdr:col>1</xdr:col>
                <xdr:colOff>1276350</xdr:colOff>
                <xdr:row>1</xdr:row>
                <xdr:rowOff>152400</xdr:rowOff>
              </from>
              <to>
                <xdr:col>5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20481" r:id="rId15" name="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2234"/>
  <sheetViews>
    <sheetView workbookViewId="0">
      <pane ySplit="2" topLeftCell="A3" activePane="bottomLeft" state="frozen"/>
      <selection pane="bottomLeft" activeCell="A4" sqref="A4:P2234"/>
    </sheetView>
  </sheetViews>
  <sheetFormatPr defaultRowHeight="15" x14ac:dyDescent="0.25"/>
  <sheetData>
    <row r="1" spans="1:20" x14ac:dyDescent="0.25">
      <c r="A1" s="32" t="b">
        <v>1</v>
      </c>
      <c r="B1" s="32"/>
      <c r="C1" s="32" t="b">
        <f>Linear!H1</f>
        <v>0</v>
      </c>
      <c r="D1" s="32"/>
      <c r="E1" s="32" t="b">
        <f>Quadratic!H1</f>
        <v>0</v>
      </c>
      <c r="F1" s="32"/>
      <c r="G1" s="32" t="b">
        <f>Cubic!H1</f>
        <v>0</v>
      </c>
      <c r="H1" s="32"/>
      <c r="I1" s="32" t="b">
        <f>Logarithmic!H1</f>
        <v>0</v>
      </c>
      <c r="J1" s="32"/>
      <c r="K1" s="32" t="b">
        <f>Exponential!H1</f>
        <v>0</v>
      </c>
      <c r="L1" s="32"/>
      <c r="M1" s="32" t="b">
        <f>Power!H1</f>
        <v>0</v>
      </c>
      <c r="N1" s="32"/>
      <c r="O1" s="32" t="b">
        <v>0</v>
      </c>
      <c r="P1" s="32"/>
    </row>
    <row r="2" spans="1:20" ht="14.25" customHeight="1" x14ac:dyDescent="0.25">
      <c r="A2" s="30" t="s">
        <v>59</v>
      </c>
      <c r="B2" s="31" t="str">
        <f>IF($A$1,IF(ISBLANK('Input Sheet'!F9),NA(),'Input Sheet'!F9),NA())</f>
        <v>U1 CEM Hg Lbs per TBTU</v>
      </c>
      <c r="C2" s="30" t="s">
        <v>24</v>
      </c>
      <c r="D2" s="31" t="e">
        <f>IF($C$1,IF(ISBLANK(Linear!F15),NA(),Linear!F15),NA())</f>
        <v>#N/A</v>
      </c>
      <c r="E2" s="30" t="s">
        <v>25</v>
      </c>
      <c r="F2" s="31" t="e">
        <f>IF($E$1,IF(ISBLANK(Quadratic!F15),NA(),Quadratic!F15),NA())</f>
        <v>#N/A</v>
      </c>
      <c r="G2" s="30" t="s">
        <v>26</v>
      </c>
      <c r="H2" s="31" t="e">
        <f>IF($G$1,IF(ISBLANK(Cubic!F15),NA(),Cubic!F15),NA())</f>
        <v>#N/A</v>
      </c>
      <c r="I2" s="30" t="s">
        <v>27</v>
      </c>
      <c r="J2" s="31" t="e">
        <f>IF($I$1,IF(ISBLANK(Logarithmic!F15),NA(),Logarithmic!F15),NA())</f>
        <v>#N/A</v>
      </c>
      <c r="K2" s="30" t="s">
        <v>28</v>
      </c>
      <c r="L2" s="31" t="e">
        <f>IF($K$1,IF(ISBLANK(Exponential!F15),NA(),Exponential!F15),NA())</f>
        <v>#N/A</v>
      </c>
      <c r="M2" s="30" t="s">
        <v>29</v>
      </c>
      <c r="N2" s="31" t="e">
        <f>IF($M$1,IF(ISBLANK(Power!F15),NA(),Power!F15),NA())</f>
        <v>#N/A</v>
      </c>
      <c r="O2" s="30" t="s">
        <v>58</v>
      </c>
      <c r="P2" s="31" t="e">
        <f>IF($A$1,IF(ISBLANK('Input Sheet'!T9),NA(),'Input Sheet'!T9),NA())</f>
        <v>#N/A</v>
      </c>
      <c r="Q2" s="10"/>
      <c r="R2" s="10"/>
      <c r="S2" s="10"/>
      <c r="T2" s="10"/>
    </row>
    <row r="3" spans="1:20" x14ac:dyDescent="0.25">
      <c r="A3">
        <f>IF($A$1,IF(ISBLANK('Input Sheet'!E10),NA(),'Input Sheet'!E10),NA())</f>
        <v>1.243891566991806E-2</v>
      </c>
      <c r="B3">
        <f>IF($A$1,IF(ISBLANK('Input Sheet'!F10),NA(),'Input Sheet'!F10),NA())</f>
        <v>4.9518674612045288E-2</v>
      </c>
      <c r="C3" t="e">
        <f>IF($C$1,IF(ISBLANK(Linear!D16),NA(),Linear!D16),NA())</f>
        <v>#N/A</v>
      </c>
      <c r="D3" t="e">
        <f>IF($C$1,IF(ISBLANK(Linear!F16),NA(),Linear!F16),NA())</f>
        <v>#N/A</v>
      </c>
      <c r="E3" t="e">
        <f>IF($E$1,IF(ISBLANK(Quadratic!D16),NA(),Quadratic!D16),NA())</f>
        <v>#N/A</v>
      </c>
      <c r="F3" t="e">
        <f>IF($E$1,IF(ISBLANK(Quadratic!F16),NA(),Quadratic!F16),NA())</f>
        <v>#N/A</v>
      </c>
      <c r="G3" t="e">
        <f>IF($G$1,IF(ISBLANK(Cubic!D16),NA(),Cubic!D16),NA())</f>
        <v>#N/A</v>
      </c>
      <c r="H3" t="e">
        <f>IF($G$1,IF(ISBLANK(Cubic!F16),NA(),Cubic!F16),NA())</f>
        <v>#N/A</v>
      </c>
      <c r="I3" t="e">
        <f>IF($I$1,IF(ISBLANK(Logarithmic!D16),NA(),Logarithmic!D16),NA())</f>
        <v>#N/A</v>
      </c>
      <c r="J3" t="e">
        <f>IF($I$1,IF(ISBLANK(Logarithmic!F16),NA(),Logarithmic!F16),NA())</f>
        <v>#N/A</v>
      </c>
      <c r="K3" t="e">
        <f>IF($K$1,IF(ISBLANK(Exponential!D16),NA(),Exponential!D16),NA())</f>
        <v>#N/A</v>
      </c>
      <c r="L3" t="e">
        <f>IF($K$1,IF(ISBLANK(Exponential!F16),NA(),Exponential!F16),NA())</f>
        <v>#N/A</v>
      </c>
      <c r="M3" t="e">
        <f>IF($M$1,IF(ISBLANK(Power!D16),NA(),Power!D16),NA())</f>
        <v>#N/A</v>
      </c>
      <c r="N3" t="e">
        <f>IF($M$1,IF(ISBLANK(Power!F16),NA(),Power!F16),NA())</f>
        <v>#N/A</v>
      </c>
      <c r="O3" t="e">
        <f>IF($O$1,IF(ISBLANK('Output Sheet'!A2),NA(),'Output Sheet'!A2),NA())</f>
        <v>#N/A</v>
      </c>
      <c r="P3" t="e">
        <f>IF($O$1,IF(ISBLANK('Output Sheet'!B2),NA(),'Output Sheet'!B2),NA())</f>
        <v>#N/A</v>
      </c>
    </row>
    <row r="4" spans="1:20" x14ac:dyDescent="0.25">
      <c r="A4">
        <f>IF($A$1,IF(ISBLANK('Input Sheet'!E11),NA(),'Input Sheet'!E11),NA())</f>
        <v>1.1122895404696465E-2</v>
      </c>
      <c r="B4">
        <f>IF($A$1,IF(ISBLANK('Input Sheet'!F11),NA(),'Input Sheet'!F11),NA())</f>
        <v>2.7106979861855507E-2</v>
      </c>
      <c r="C4" t="e">
        <f>IF($C$1,IF(ISBLANK(Linear!D17),NA(),Linear!D17),NA())</f>
        <v>#N/A</v>
      </c>
      <c r="D4" t="e">
        <f>IF($C$1,IF(ISBLANK(Linear!F17),NA(),Linear!F17),NA())</f>
        <v>#N/A</v>
      </c>
      <c r="E4" t="e">
        <f>IF($E$1,IF(ISBLANK(Quadratic!D17),NA(),Quadratic!D17),NA())</f>
        <v>#N/A</v>
      </c>
      <c r="F4" t="e">
        <f>IF($E$1,IF(ISBLANK(Quadratic!F17),NA(),Quadratic!F17),NA())</f>
        <v>#N/A</v>
      </c>
      <c r="G4" t="e">
        <f>IF($G$1,IF(ISBLANK(Cubic!D17),NA(),Cubic!D17),NA())</f>
        <v>#N/A</v>
      </c>
      <c r="H4" t="e">
        <f>IF($G$1,IF(ISBLANK(Cubic!F17),NA(),Cubic!F17),NA())</f>
        <v>#N/A</v>
      </c>
      <c r="I4" t="e">
        <f>IF($I$1,IF(ISBLANK(Logarithmic!D17),NA(),Logarithmic!D17),NA())</f>
        <v>#N/A</v>
      </c>
      <c r="J4" t="e">
        <f>IF($I$1,IF(ISBLANK(Logarithmic!F17),NA(),Logarithmic!F17),NA())</f>
        <v>#N/A</v>
      </c>
      <c r="K4" t="e">
        <f>IF($K$1,IF(ISBLANK(Exponential!D17),NA(),Exponential!D17),NA())</f>
        <v>#N/A</v>
      </c>
      <c r="L4" t="e">
        <f>IF($K$1,IF(ISBLANK(Exponential!F17),NA(),Exponential!F17),NA())</f>
        <v>#N/A</v>
      </c>
      <c r="M4" t="e">
        <f>IF($M$1,IF(ISBLANK(Power!D17),NA(),Power!D17),NA())</f>
        <v>#N/A</v>
      </c>
      <c r="N4" t="e">
        <f>IF($M$1,IF(ISBLANK(Power!F17),NA(),Power!F17),NA())</f>
        <v>#N/A</v>
      </c>
      <c r="O4" t="e">
        <f>IF($O$1,IF(ISBLANK('Output Sheet'!A3),NA(),'Output Sheet'!A3),NA())</f>
        <v>#N/A</v>
      </c>
      <c r="P4" t="e">
        <f>IF($O$1,IF(ISBLANK('Output Sheet'!B3),NA(),'Output Sheet'!B3),NA())</f>
        <v>#N/A</v>
      </c>
    </row>
    <row r="5" spans="1:20" x14ac:dyDescent="0.25">
      <c r="A5">
        <f>IF($A$1,IF(ISBLANK('Input Sheet'!E12),NA(),'Input Sheet'!E12),NA())</f>
        <v>1.0454629547894001E-2</v>
      </c>
      <c r="B5">
        <f>IF($A$1,IF(ISBLANK('Input Sheet'!F12),NA(),'Input Sheet'!F12),NA())</f>
        <v>8.5261753213217162E-10</v>
      </c>
      <c r="C5" t="e">
        <f>IF($C$1,IF(ISBLANK(Linear!D18),NA(),Linear!D18),NA())</f>
        <v>#N/A</v>
      </c>
      <c r="D5" t="e">
        <f>IF($C$1,IF(ISBLANK(Linear!F18),NA(),Linear!F18),NA())</f>
        <v>#N/A</v>
      </c>
      <c r="E5" t="e">
        <f>IF($E$1,IF(ISBLANK(Quadratic!D18),NA(),Quadratic!D18),NA())</f>
        <v>#N/A</v>
      </c>
      <c r="F5" t="e">
        <f>IF($E$1,IF(ISBLANK(Quadratic!F18),NA(),Quadratic!F18),NA())</f>
        <v>#N/A</v>
      </c>
      <c r="G5" t="e">
        <f>IF($G$1,IF(ISBLANK(Cubic!D18),NA(),Cubic!D18),NA())</f>
        <v>#N/A</v>
      </c>
      <c r="H5" t="e">
        <f>IF($G$1,IF(ISBLANK(Cubic!F18),NA(),Cubic!F18),NA())</f>
        <v>#N/A</v>
      </c>
      <c r="I5" t="e">
        <f>IF($I$1,IF(ISBLANK(Logarithmic!D18),NA(),Logarithmic!D18),NA())</f>
        <v>#N/A</v>
      </c>
      <c r="J5" t="e">
        <f>IF($I$1,IF(ISBLANK(Logarithmic!F18),NA(),Logarithmic!F18),NA())</f>
        <v>#N/A</v>
      </c>
      <c r="K5" t="e">
        <f>IF($K$1,IF(ISBLANK(Exponential!D18),NA(),Exponential!D18),NA())</f>
        <v>#N/A</v>
      </c>
      <c r="L5" t="e">
        <f>IF($K$1,IF(ISBLANK(Exponential!F18),NA(),Exponential!F18),NA())</f>
        <v>#N/A</v>
      </c>
      <c r="M5" t="e">
        <f>IF($M$1,IF(ISBLANK(Power!D18),NA(),Power!D18),NA())</f>
        <v>#N/A</v>
      </c>
      <c r="N5" t="e">
        <f>IF($M$1,IF(ISBLANK(Power!F18),NA(),Power!F18),NA())</f>
        <v>#N/A</v>
      </c>
      <c r="O5" t="e">
        <f>IF($O$1,IF(ISBLANK('Output Sheet'!A4),NA(),'Output Sheet'!A4),NA())</f>
        <v>#N/A</v>
      </c>
      <c r="P5" t="e">
        <f>IF($O$1,IF(ISBLANK('Output Sheet'!B4),NA(),'Output Sheet'!B4),NA())</f>
        <v>#N/A</v>
      </c>
    </row>
    <row r="6" spans="1:20" x14ac:dyDescent="0.25">
      <c r="A6">
        <f>IF($A$1,IF(ISBLANK('Input Sheet'!E13),NA(),'Input Sheet'!E13),NA())</f>
        <v>1.1525201611220837E-2</v>
      </c>
      <c r="B6">
        <f>IF($A$1,IF(ISBLANK('Input Sheet'!F13),NA(),'Input Sheet'!F13),NA())</f>
        <v>3.4284539520740509E-2</v>
      </c>
      <c r="C6" t="e">
        <f>IF($C$1,IF(ISBLANK(Linear!D19),NA(),Linear!D19),NA())</f>
        <v>#N/A</v>
      </c>
      <c r="D6" t="e">
        <f>IF($C$1,IF(ISBLANK(Linear!F19),NA(),Linear!F19),NA())</f>
        <v>#N/A</v>
      </c>
      <c r="E6" t="e">
        <f>IF($E$1,IF(ISBLANK(Quadratic!D19),NA(),Quadratic!D19),NA())</f>
        <v>#N/A</v>
      </c>
      <c r="F6" t="e">
        <f>IF($E$1,IF(ISBLANK(Quadratic!F19),NA(),Quadratic!F19),NA())</f>
        <v>#N/A</v>
      </c>
      <c r="G6" t="e">
        <f>IF($G$1,IF(ISBLANK(Cubic!D19),NA(),Cubic!D19),NA())</f>
        <v>#N/A</v>
      </c>
      <c r="H6" t="e">
        <f>IF($G$1,IF(ISBLANK(Cubic!F19),NA(),Cubic!F19),NA())</f>
        <v>#N/A</v>
      </c>
      <c r="I6" t="e">
        <f>IF($I$1,IF(ISBLANK(Logarithmic!D19),NA(),Logarithmic!D19),NA())</f>
        <v>#N/A</v>
      </c>
      <c r="J6" t="e">
        <f>IF($I$1,IF(ISBLANK(Logarithmic!F19),NA(),Logarithmic!F19),NA())</f>
        <v>#N/A</v>
      </c>
      <c r="K6" t="e">
        <f>IF($K$1,IF(ISBLANK(Exponential!D19),NA(),Exponential!D19),NA())</f>
        <v>#N/A</v>
      </c>
      <c r="L6" t="e">
        <f>IF($K$1,IF(ISBLANK(Exponential!F19),NA(),Exponential!F19),NA())</f>
        <v>#N/A</v>
      </c>
      <c r="M6" t="e">
        <f>IF($M$1,IF(ISBLANK(Power!D19),NA(),Power!D19),NA())</f>
        <v>#N/A</v>
      </c>
      <c r="N6" t="e">
        <f>IF($M$1,IF(ISBLANK(Power!F19),NA(),Power!F19),NA())</f>
        <v>#N/A</v>
      </c>
      <c r="O6" t="e">
        <f>IF($O$1,IF(ISBLANK('Output Sheet'!A5),NA(),'Output Sheet'!A5),NA())</f>
        <v>#N/A</v>
      </c>
      <c r="P6" t="e">
        <f>IF($O$1,IF(ISBLANK('Output Sheet'!B5),NA(),'Output Sheet'!B5),NA())</f>
        <v>#N/A</v>
      </c>
    </row>
    <row r="7" spans="1:20" x14ac:dyDescent="0.25">
      <c r="A7">
        <f>IF($A$1,IF(ISBLANK('Input Sheet'!E14),NA(),'Input Sheet'!E14),NA())</f>
        <v>1.284891739487648E-2</v>
      </c>
      <c r="B7">
        <f>IF($A$1,IF(ISBLANK('Input Sheet'!F14),NA(),'Input Sheet'!F14),NA())</f>
        <v>3.4949932247400284E-2</v>
      </c>
      <c r="C7" t="e">
        <f>IF($C$1,IF(ISBLANK(Linear!D20),NA(),Linear!D20),NA())</f>
        <v>#N/A</v>
      </c>
      <c r="D7" t="e">
        <f>IF($C$1,IF(ISBLANK(Linear!F20),NA(),Linear!F20),NA())</f>
        <v>#N/A</v>
      </c>
      <c r="E7" t="e">
        <f>IF($E$1,IF(ISBLANK(Quadratic!D20),NA(),Quadratic!D20),NA())</f>
        <v>#N/A</v>
      </c>
      <c r="F7" t="e">
        <f>IF($E$1,IF(ISBLANK(Quadratic!F20),NA(),Quadratic!F20),NA())</f>
        <v>#N/A</v>
      </c>
      <c r="G7" t="e">
        <f>IF($G$1,IF(ISBLANK(Cubic!D20),NA(),Cubic!D20),NA())</f>
        <v>#N/A</v>
      </c>
      <c r="H7" t="e">
        <f>IF($G$1,IF(ISBLANK(Cubic!F20),NA(),Cubic!F20),NA())</f>
        <v>#N/A</v>
      </c>
      <c r="I7" t="e">
        <f>IF($I$1,IF(ISBLANK(Logarithmic!D20),NA(),Logarithmic!D20),NA())</f>
        <v>#N/A</v>
      </c>
      <c r="J7" t="e">
        <f>IF($I$1,IF(ISBLANK(Logarithmic!F20),NA(),Logarithmic!F20),NA())</f>
        <v>#N/A</v>
      </c>
      <c r="K7" t="e">
        <f>IF($K$1,IF(ISBLANK(Exponential!D20),NA(),Exponential!D20),NA())</f>
        <v>#N/A</v>
      </c>
      <c r="L7" t="e">
        <f>IF($K$1,IF(ISBLANK(Exponential!F20),NA(),Exponential!F20),NA())</f>
        <v>#N/A</v>
      </c>
      <c r="M7" t="e">
        <f>IF($M$1,IF(ISBLANK(Power!D20),NA(),Power!D20),NA())</f>
        <v>#N/A</v>
      </c>
      <c r="N7" t="e">
        <f>IF($M$1,IF(ISBLANK(Power!F20),NA(),Power!F20),NA())</f>
        <v>#N/A</v>
      </c>
      <c r="O7" t="e">
        <f>IF($O$1,IF(ISBLANK('Output Sheet'!A6),NA(),'Output Sheet'!A6),NA())</f>
        <v>#N/A</v>
      </c>
      <c r="P7" t="e">
        <f>IF($O$1,IF(ISBLANK('Output Sheet'!B6),NA(),'Output Sheet'!B6),NA())</f>
        <v>#N/A</v>
      </c>
    </row>
    <row r="8" spans="1:20" x14ac:dyDescent="0.25">
      <c r="A8">
        <f>IF($A$1,IF(ISBLANK('Input Sheet'!E15),NA(),'Input Sheet'!E15),NA())</f>
        <v>1.024253387004137E-2</v>
      </c>
      <c r="B8">
        <f>IF($A$1,IF(ISBLANK('Input Sheet'!F15),NA(),'Input Sheet'!F15),NA())</f>
        <v>4.0060862898826599E-2</v>
      </c>
      <c r="C8" t="e">
        <f>IF($C$1,IF(ISBLANK(Linear!D21),NA(),Linear!D21),NA())</f>
        <v>#N/A</v>
      </c>
      <c r="D8" t="e">
        <f>IF($C$1,IF(ISBLANK(Linear!F21),NA(),Linear!F21),NA())</f>
        <v>#N/A</v>
      </c>
      <c r="E8" t="e">
        <f>IF($E$1,IF(ISBLANK(Quadratic!D21),NA(),Quadratic!D21),NA())</f>
        <v>#N/A</v>
      </c>
      <c r="F8" t="e">
        <f>IF($E$1,IF(ISBLANK(Quadratic!F21),NA(),Quadratic!F21),NA())</f>
        <v>#N/A</v>
      </c>
      <c r="G8" t="e">
        <f>IF($G$1,IF(ISBLANK(Cubic!D21),NA(),Cubic!D21),NA())</f>
        <v>#N/A</v>
      </c>
      <c r="H8" t="e">
        <f>IF($G$1,IF(ISBLANK(Cubic!F21),NA(),Cubic!F21),NA())</f>
        <v>#N/A</v>
      </c>
      <c r="I8" t="e">
        <f>IF($I$1,IF(ISBLANK(Logarithmic!D21),NA(),Logarithmic!D21),NA())</f>
        <v>#N/A</v>
      </c>
      <c r="J8" t="e">
        <f>IF($I$1,IF(ISBLANK(Logarithmic!F21),NA(),Logarithmic!F21),NA())</f>
        <v>#N/A</v>
      </c>
      <c r="K8" t="e">
        <f>IF($K$1,IF(ISBLANK(Exponential!D21),NA(),Exponential!D21),NA())</f>
        <v>#N/A</v>
      </c>
      <c r="L8" t="e">
        <f>IF($K$1,IF(ISBLANK(Exponential!F21),NA(),Exponential!F21),NA())</f>
        <v>#N/A</v>
      </c>
      <c r="M8" t="e">
        <f>IF($M$1,IF(ISBLANK(Power!D21),NA(),Power!D21),NA())</f>
        <v>#N/A</v>
      </c>
      <c r="N8" t="e">
        <f>IF($M$1,IF(ISBLANK(Power!F21),NA(),Power!F21),NA())</f>
        <v>#N/A</v>
      </c>
      <c r="O8" t="e">
        <f>IF($O$1,IF(ISBLANK('Output Sheet'!A7),NA(),'Output Sheet'!A7),NA())</f>
        <v>#N/A</v>
      </c>
      <c r="P8" t="e">
        <f>IF($O$1,IF(ISBLANK('Output Sheet'!B7),NA(),'Output Sheet'!B7),NA())</f>
        <v>#N/A</v>
      </c>
    </row>
    <row r="9" spans="1:20" x14ac:dyDescent="0.25">
      <c r="A9">
        <f>IF($A$1,IF(ISBLANK('Input Sheet'!E16),NA(),'Input Sheet'!E16),NA())</f>
        <v>8.5052214562892914E-3</v>
      </c>
      <c r="B9">
        <f>IF($A$1,IF(ISBLANK('Input Sheet'!F16),NA(),'Input Sheet'!F16),NA())</f>
        <v>1.2621656060218811E-2</v>
      </c>
      <c r="C9" t="e">
        <f>IF($C$1,IF(ISBLANK(Linear!D22),NA(),Linear!D22),NA())</f>
        <v>#N/A</v>
      </c>
      <c r="D9" t="e">
        <f>IF($C$1,IF(ISBLANK(Linear!F22),NA(),Linear!F22),NA())</f>
        <v>#N/A</v>
      </c>
      <c r="E9" t="e">
        <f>IF($E$1,IF(ISBLANK(Quadratic!D22),NA(),Quadratic!D22),NA())</f>
        <v>#N/A</v>
      </c>
      <c r="F9" t="e">
        <f>IF($E$1,IF(ISBLANK(Quadratic!F22),NA(),Quadratic!F22),NA())</f>
        <v>#N/A</v>
      </c>
      <c r="G9" t="e">
        <f>IF($G$1,IF(ISBLANK(Cubic!D22),NA(),Cubic!D22),NA())</f>
        <v>#N/A</v>
      </c>
      <c r="H9" t="e">
        <f>IF($G$1,IF(ISBLANK(Cubic!F22),NA(),Cubic!F22),NA())</f>
        <v>#N/A</v>
      </c>
      <c r="I9" t="e">
        <f>IF($I$1,IF(ISBLANK(Logarithmic!D22),NA(),Logarithmic!D22),NA())</f>
        <v>#N/A</v>
      </c>
      <c r="J9" t="e">
        <f>IF($I$1,IF(ISBLANK(Logarithmic!F22),NA(),Logarithmic!F22),NA())</f>
        <v>#N/A</v>
      </c>
      <c r="K9" t="e">
        <f>IF($K$1,IF(ISBLANK(Exponential!D22),NA(),Exponential!D22),NA())</f>
        <v>#N/A</v>
      </c>
      <c r="L9" t="e">
        <f>IF($K$1,IF(ISBLANK(Exponential!F22),NA(),Exponential!F22),NA())</f>
        <v>#N/A</v>
      </c>
      <c r="M9" t="e">
        <f>IF($M$1,IF(ISBLANK(Power!D22),NA(),Power!D22),NA())</f>
        <v>#N/A</v>
      </c>
      <c r="N9" t="e">
        <f>IF($M$1,IF(ISBLANK(Power!F22),NA(),Power!F22),NA())</f>
        <v>#N/A</v>
      </c>
      <c r="O9" t="e">
        <f>IF($O$1,IF(ISBLANK('Output Sheet'!A8),NA(),'Output Sheet'!A8),NA())</f>
        <v>#N/A</v>
      </c>
      <c r="P9" t="e">
        <f>IF($O$1,IF(ISBLANK('Output Sheet'!B8),NA(),'Output Sheet'!B8),NA())</f>
        <v>#N/A</v>
      </c>
    </row>
    <row r="10" spans="1:20" x14ac:dyDescent="0.25">
      <c r="A10">
        <f>IF($A$1,IF(ISBLANK('Input Sheet'!E17),NA(),'Input Sheet'!E17),NA())</f>
        <v>0.1323552131652832</v>
      </c>
      <c r="B10">
        <f>IF($A$1,IF(ISBLANK('Input Sheet'!F17),NA(),'Input Sheet'!F17),NA())</f>
        <v>1.9191614389419556</v>
      </c>
      <c r="C10" t="e">
        <f>IF($C$1,IF(ISBLANK(Linear!D23),NA(),Linear!D23),NA())</f>
        <v>#N/A</v>
      </c>
      <c r="D10" t="e">
        <f>IF($C$1,IF(ISBLANK(Linear!F23),NA(),Linear!F23),NA())</f>
        <v>#N/A</v>
      </c>
      <c r="E10" t="e">
        <f>IF($E$1,IF(ISBLANK(Quadratic!D23),NA(),Quadratic!D23),NA())</f>
        <v>#N/A</v>
      </c>
      <c r="F10" t="e">
        <f>IF($E$1,IF(ISBLANK(Quadratic!F23),NA(),Quadratic!F23),NA())</f>
        <v>#N/A</v>
      </c>
      <c r="G10" t="e">
        <f>IF($G$1,IF(ISBLANK(Cubic!D23),NA(),Cubic!D23),NA())</f>
        <v>#N/A</v>
      </c>
      <c r="H10" t="e">
        <f>IF($G$1,IF(ISBLANK(Cubic!F23),NA(),Cubic!F23),NA())</f>
        <v>#N/A</v>
      </c>
      <c r="I10" t="e">
        <f>IF($I$1,IF(ISBLANK(Logarithmic!D23),NA(),Logarithmic!D23),NA())</f>
        <v>#N/A</v>
      </c>
      <c r="J10" t="e">
        <f>IF($I$1,IF(ISBLANK(Logarithmic!F23),NA(),Logarithmic!F23),NA())</f>
        <v>#N/A</v>
      </c>
      <c r="K10" t="e">
        <f>IF($K$1,IF(ISBLANK(Exponential!D23),NA(),Exponential!D23),NA())</f>
        <v>#N/A</v>
      </c>
      <c r="L10" t="e">
        <f>IF($K$1,IF(ISBLANK(Exponential!F23),NA(),Exponential!F23),NA())</f>
        <v>#N/A</v>
      </c>
      <c r="M10" t="e">
        <f>IF($M$1,IF(ISBLANK(Power!D23),NA(),Power!D23),NA())</f>
        <v>#N/A</v>
      </c>
      <c r="N10" t="e">
        <f>IF($M$1,IF(ISBLANK(Power!F23),NA(),Power!F23),NA())</f>
        <v>#N/A</v>
      </c>
      <c r="O10" t="e">
        <f>IF($O$1,IF(ISBLANK('Output Sheet'!A9),NA(),'Output Sheet'!A9),NA())</f>
        <v>#N/A</v>
      </c>
      <c r="P10" t="e">
        <f>IF($O$1,IF(ISBLANK('Output Sheet'!B9),NA(),'Output Sheet'!B9),NA())</f>
        <v>#N/A</v>
      </c>
    </row>
    <row r="11" spans="1:20" x14ac:dyDescent="0.25">
      <c r="A11">
        <f>IF($A$1,IF(ISBLANK('Input Sheet'!E18),NA(),'Input Sheet'!E18),NA())</f>
        <v>4.107249528169632E-2</v>
      </c>
      <c r="B11">
        <f>IF($A$1,IF(ISBLANK('Input Sheet'!F18),NA(),'Input Sheet'!F18),NA())</f>
        <v>1.7406874895095825</v>
      </c>
      <c r="C11" t="e">
        <f>IF($C$1,IF(ISBLANK(Linear!D24),NA(),Linear!D24),NA())</f>
        <v>#N/A</v>
      </c>
      <c r="D11" t="e">
        <f>IF($C$1,IF(ISBLANK(Linear!F24),NA(),Linear!F24),NA())</f>
        <v>#N/A</v>
      </c>
      <c r="E11" t="e">
        <f>IF($E$1,IF(ISBLANK(Quadratic!D24),NA(),Quadratic!D24),NA())</f>
        <v>#N/A</v>
      </c>
      <c r="F11" t="e">
        <f>IF($E$1,IF(ISBLANK(Quadratic!F24),NA(),Quadratic!F24),NA())</f>
        <v>#N/A</v>
      </c>
      <c r="G11" t="e">
        <f>IF($G$1,IF(ISBLANK(Cubic!D24),NA(),Cubic!D24),NA())</f>
        <v>#N/A</v>
      </c>
      <c r="H11" t="e">
        <f>IF($G$1,IF(ISBLANK(Cubic!F24),NA(),Cubic!F24),NA())</f>
        <v>#N/A</v>
      </c>
      <c r="I11" t="e">
        <f>IF($I$1,IF(ISBLANK(Logarithmic!D24),NA(),Logarithmic!D24),NA())</f>
        <v>#N/A</v>
      </c>
      <c r="J11" t="e">
        <f>IF($I$1,IF(ISBLANK(Logarithmic!F24),NA(),Logarithmic!F24),NA())</f>
        <v>#N/A</v>
      </c>
      <c r="K11" t="e">
        <f>IF($K$1,IF(ISBLANK(Exponential!D24),NA(),Exponential!D24),NA())</f>
        <v>#N/A</v>
      </c>
      <c r="L11" t="e">
        <f>IF($K$1,IF(ISBLANK(Exponential!F24),NA(),Exponential!F24),NA())</f>
        <v>#N/A</v>
      </c>
      <c r="M11" t="e">
        <f>IF($M$1,IF(ISBLANK(Power!D24),NA(),Power!D24),NA())</f>
        <v>#N/A</v>
      </c>
      <c r="N11" t="e">
        <f>IF($M$1,IF(ISBLANK(Power!F24),NA(),Power!F24),NA())</f>
        <v>#N/A</v>
      </c>
      <c r="O11" t="e">
        <f>IF($O$1,IF(ISBLANK('Output Sheet'!A10),NA(),'Output Sheet'!A10),NA())</f>
        <v>#N/A</v>
      </c>
      <c r="P11" t="e">
        <f>IF($O$1,IF(ISBLANK('Output Sheet'!B10),NA(),'Output Sheet'!B10),NA())</f>
        <v>#N/A</v>
      </c>
    </row>
    <row r="12" spans="1:20" x14ac:dyDescent="0.25">
      <c r="A12">
        <f>IF($A$1,IF(ISBLANK('Input Sheet'!E19),NA(),'Input Sheet'!E19),NA())</f>
        <v>1.3582706451416016E-2</v>
      </c>
      <c r="B12">
        <f>IF($A$1,IF(ISBLANK('Input Sheet'!F19),NA(),'Input Sheet'!F19),NA())</f>
        <v>0.3030744194984436</v>
      </c>
      <c r="C12" t="e">
        <f>IF($C$1,IF(ISBLANK(Linear!D25),NA(),Linear!D25),NA())</f>
        <v>#N/A</v>
      </c>
      <c r="D12" t="e">
        <f>IF($C$1,IF(ISBLANK(Linear!F25),NA(),Linear!F25),NA())</f>
        <v>#N/A</v>
      </c>
      <c r="E12" t="e">
        <f>IF($E$1,IF(ISBLANK(Quadratic!D25),NA(),Quadratic!D25),NA())</f>
        <v>#N/A</v>
      </c>
      <c r="F12" t="e">
        <f>IF($E$1,IF(ISBLANK(Quadratic!F25),NA(),Quadratic!F25),NA())</f>
        <v>#N/A</v>
      </c>
      <c r="G12" t="e">
        <f>IF($G$1,IF(ISBLANK(Cubic!D25),NA(),Cubic!D25),NA())</f>
        <v>#N/A</v>
      </c>
      <c r="H12" t="e">
        <f>IF($G$1,IF(ISBLANK(Cubic!F25),NA(),Cubic!F25),NA())</f>
        <v>#N/A</v>
      </c>
      <c r="I12" t="e">
        <f>IF($I$1,IF(ISBLANK(Logarithmic!D25),NA(),Logarithmic!D25),NA())</f>
        <v>#N/A</v>
      </c>
      <c r="J12" t="e">
        <f>IF($I$1,IF(ISBLANK(Logarithmic!F25),NA(),Logarithmic!F25),NA())</f>
        <v>#N/A</v>
      </c>
      <c r="K12" t="e">
        <f>IF($K$1,IF(ISBLANK(Exponential!D25),NA(),Exponential!D25),NA())</f>
        <v>#N/A</v>
      </c>
      <c r="L12" t="e">
        <f>IF($K$1,IF(ISBLANK(Exponential!F25),NA(),Exponential!F25),NA())</f>
        <v>#N/A</v>
      </c>
      <c r="M12" t="e">
        <f>IF($M$1,IF(ISBLANK(Power!D25),NA(),Power!D25),NA())</f>
        <v>#N/A</v>
      </c>
      <c r="N12" t="e">
        <f>IF($M$1,IF(ISBLANK(Power!F25),NA(),Power!F25),NA())</f>
        <v>#N/A</v>
      </c>
      <c r="O12" t="e">
        <f>IF($O$1,IF(ISBLANK('Output Sheet'!A11),NA(),'Output Sheet'!A11),NA())</f>
        <v>#N/A</v>
      </c>
      <c r="P12" t="e">
        <f>IF($O$1,IF(ISBLANK('Output Sheet'!B11),NA(),'Output Sheet'!B11),NA())</f>
        <v>#N/A</v>
      </c>
    </row>
    <row r="13" spans="1:20" x14ac:dyDescent="0.25">
      <c r="A13">
        <f>IF($A$1,IF(ISBLANK('Input Sheet'!E20),NA(),'Input Sheet'!E20),NA())</f>
        <v>9.8897432908415794E-3</v>
      </c>
      <c r="B13">
        <f>IF($A$1,IF(ISBLANK('Input Sheet'!F20),NA(),'Input Sheet'!F20),NA())</f>
        <v>0.26367485523223877</v>
      </c>
      <c r="C13" t="e">
        <f>IF($C$1,IF(ISBLANK(Linear!D26),NA(),Linear!D26),NA())</f>
        <v>#N/A</v>
      </c>
      <c r="D13" t="e">
        <f>IF($C$1,IF(ISBLANK(Linear!F26),NA(),Linear!F26),NA())</f>
        <v>#N/A</v>
      </c>
      <c r="E13" t="e">
        <f>IF($E$1,IF(ISBLANK(Quadratic!D26),NA(),Quadratic!D26),NA())</f>
        <v>#N/A</v>
      </c>
      <c r="F13" t="e">
        <f>IF($E$1,IF(ISBLANK(Quadratic!F26),NA(),Quadratic!F26),NA())</f>
        <v>#N/A</v>
      </c>
      <c r="G13" t="e">
        <f>IF($G$1,IF(ISBLANK(Cubic!D26),NA(),Cubic!D26),NA())</f>
        <v>#N/A</v>
      </c>
      <c r="H13" t="e">
        <f>IF($G$1,IF(ISBLANK(Cubic!F26),NA(),Cubic!F26),NA())</f>
        <v>#N/A</v>
      </c>
      <c r="I13" t="e">
        <f>IF($I$1,IF(ISBLANK(Logarithmic!D26),NA(),Logarithmic!D26),NA())</f>
        <v>#N/A</v>
      </c>
      <c r="J13" t="e">
        <f>IF($I$1,IF(ISBLANK(Logarithmic!F26),NA(),Logarithmic!F26),NA())</f>
        <v>#N/A</v>
      </c>
      <c r="K13" t="e">
        <f>IF($K$1,IF(ISBLANK(Exponential!D26),NA(),Exponential!D26),NA())</f>
        <v>#N/A</v>
      </c>
      <c r="L13" t="e">
        <f>IF($K$1,IF(ISBLANK(Exponential!F26),NA(),Exponential!F26),NA())</f>
        <v>#N/A</v>
      </c>
      <c r="M13" t="e">
        <f>IF($M$1,IF(ISBLANK(Power!D26),NA(),Power!D26),NA())</f>
        <v>#N/A</v>
      </c>
      <c r="N13" t="e">
        <f>IF($M$1,IF(ISBLANK(Power!F26),NA(),Power!F26),NA())</f>
        <v>#N/A</v>
      </c>
      <c r="O13" t="e">
        <f>IF($O$1,IF(ISBLANK('Output Sheet'!A12),NA(),'Output Sheet'!A12),NA())</f>
        <v>#N/A</v>
      </c>
      <c r="P13" t="e">
        <f>IF($O$1,IF(ISBLANK('Output Sheet'!B12),NA(),'Output Sheet'!B12),NA())</f>
        <v>#N/A</v>
      </c>
    </row>
    <row r="14" spans="1:20" x14ac:dyDescent="0.25">
      <c r="A14">
        <f>IF($A$1,IF(ISBLANK('Input Sheet'!E21),NA(),'Input Sheet'!E21),NA())</f>
        <v>1.3873638585209846E-2</v>
      </c>
      <c r="B14">
        <f>IF($A$1,IF(ISBLANK('Input Sheet'!F21),NA(),'Input Sheet'!F21),NA())</f>
        <v>0.46045506000518799</v>
      </c>
      <c r="C14" t="e">
        <f>IF($C$1,IF(ISBLANK(Linear!D27),NA(),Linear!D27),NA())</f>
        <v>#N/A</v>
      </c>
      <c r="D14" t="e">
        <f>IF($C$1,IF(ISBLANK(Linear!F27),NA(),Linear!F27),NA())</f>
        <v>#N/A</v>
      </c>
      <c r="E14" t="e">
        <f>IF($E$1,IF(ISBLANK(Quadratic!D27),NA(),Quadratic!D27),NA())</f>
        <v>#N/A</v>
      </c>
      <c r="F14" t="e">
        <f>IF($E$1,IF(ISBLANK(Quadratic!F27),NA(),Quadratic!F27),NA())</f>
        <v>#N/A</v>
      </c>
      <c r="G14" t="e">
        <f>IF($G$1,IF(ISBLANK(Cubic!D27),NA(),Cubic!D27),NA())</f>
        <v>#N/A</v>
      </c>
      <c r="H14" t="e">
        <f>IF($G$1,IF(ISBLANK(Cubic!F27),NA(),Cubic!F27),NA())</f>
        <v>#N/A</v>
      </c>
      <c r="I14" t="e">
        <f>IF($I$1,IF(ISBLANK(Logarithmic!D27),NA(),Logarithmic!D27),NA())</f>
        <v>#N/A</v>
      </c>
      <c r="J14" t="e">
        <f>IF($I$1,IF(ISBLANK(Logarithmic!F27),NA(),Logarithmic!F27),NA())</f>
        <v>#N/A</v>
      </c>
      <c r="K14" t="e">
        <f>IF($K$1,IF(ISBLANK(Exponential!D27),NA(),Exponential!D27),NA())</f>
        <v>#N/A</v>
      </c>
      <c r="L14" t="e">
        <f>IF($K$1,IF(ISBLANK(Exponential!F27),NA(),Exponential!F27),NA())</f>
        <v>#N/A</v>
      </c>
      <c r="M14" t="e">
        <f>IF($M$1,IF(ISBLANK(Power!D27),NA(),Power!D27),NA())</f>
        <v>#N/A</v>
      </c>
      <c r="N14" t="e">
        <f>IF($M$1,IF(ISBLANK(Power!F27),NA(),Power!F27),NA())</f>
        <v>#N/A</v>
      </c>
      <c r="O14" t="e">
        <f>IF($O$1,IF(ISBLANK('Output Sheet'!A13),NA(),'Output Sheet'!A13),NA())</f>
        <v>#N/A</v>
      </c>
      <c r="P14" t="e">
        <f>IF($O$1,IF(ISBLANK('Output Sheet'!B13),NA(),'Output Sheet'!B13),NA())</f>
        <v>#N/A</v>
      </c>
    </row>
    <row r="15" spans="1:20" x14ac:dyDescent="0.25">
      <c r="A15">
        <f>IF($A$1,IF(ISBLANK('Input Sheet'!E22),NA(),'Input Sheet'!E22),NA())</f>
        <v>1.3623674400150776E-2</v>
      </c>
      <c r="B15">
        <f>IF($A$1,IF(ISBLANK('Input Sheet'!F22),NA(),'Input Sheet'!F22),NA())</f>
        <v>0.47169527411460876</v>
      </c>
      <c r="C15" t="e">
        <f>IF($C$1,IF(ISBLANK(Linear!D28),NA(),Linear!D28),NA())</f>
        <v>#N/A</v>
      </c>
      <c r="D15" t="e">
        <f>IF($C$1,IF(ISBLANK(Linear!F28),NA(),Linear!F28),NA())</f>
        <v>#N/A</v>
      </c>
      <c r="E15" t="e">
        <f>IF($E$1,IF(ISBLANK(Quadratic!D28),NA(),Quadratic!D28),NA())</f>
        <v>#N/A</v>
      </c>
      <c r="F15" t="e">
        <f>IF($E$1,IF(ISBLANK(Quadratic!F28),NA(),Quadratic!F28),NA())</f>
        <v>#N/A</v>
      </c>
      <c r="G15" t="e">
        <f>IF($G$1,IF(ISBLANK(Cubic!D28),NA(),Cubic!D28),NA())</f>
        <v>#N/A</v>
      </c>
      <c r="H15" t="e">
        <f>IF($G$1,IF(ISBLANK(Cubic!F28),NA(),Cubic!F28),NA())</f>
        <v>#N/A</v>
      </c>
      <c r="I15" t="e">
        <f>IF($I$1,IF(ISBLANK(Logarithmic!D28),NA(),Logarithmic!D28),NA())</f>
        <v>#N/A</v>
      </c>
      <c r="J15" t="e">
        <f>IF($I$1,IF(ISBLANK(Logarithmic!F28),NA(),Logarithmic!F28),NA())</f>
        <v>#N/A</v>
      </c>
      <c r="K15" t="e">
        <f>IF($K$1,IF(ISBLANK(Exponential!D28),NA(),Exponential!D28),NA())</f>
        <v>#N/A</v>
      </c>
      <c r="L15" t="e">
        <f>IF($K$1,IF(ISBLANK(Exponential!F28),NA(),Exponential!F28),NA())</f>
        <v>#N/A</v>
      </c>
      <c r="M15" t="e">
        <f>IF($M$1,IF(ISBLANK(Power!D28),NA(),Power!D28),NA())</f>
        <v>#N/A</v>
      </c>
      <c r="N15" t="e">
        <f>IF($M$1,IF(ISBLANK(Power!F28),NA(),Power!F28),NA())</f>
        <v>#N/A</v>
      </c>
      <c r="O15" t="e">
        <f>IF($O$1,IF(ISBLANK('Output Sheet'!A14),NA(),'Output Sheet'!A14),NA())</f>
        <v>#N/A</v>
      </c>
      <c r="P15" t="e">
        <f>IF($O$1,IF(ISBLANK('Output Sheet'!B14),NA(),'Output Sheet'!B14),NA())</f>
        <v>#N/A</v>
      </c>
    </row>
    <row r="16" spans="1:20" x14ac:dyDescent="0.25">
      <c r="A16">
        <f>IF($A$1,IF(ISBLANK('Input Sheet'!E23),NA(),'Input Sheet'!E23),NA())</f>
        <v>1.4734801836311817E-2</v>
      </c>
      <c r="B16">
        <f>IF($A$1,IF(ISBLANK('Input Sheet'!F23),NA(),'Input Sheet'!F23),NA())</f>
        <v>0.61771267652511597</v>
      </c>
      <c r="C16" t="e">
        <f>IF($C$1,IF(ISBLANK(Linear!D29),NA(),Linear!D29),NA())</f>
        <v>#N/A</v>
      </c>
      <c r="D16" t="e">
        <f>IF($C$1,IF(ISBLANK(Linear!F29),NA(),Linear!F29),NA())</f>
        <v>#N/A</v>
      </c>
      <c r="E16" t="e">
        <f>IF($E$1,IF(ISBLANK(Quadratic!D29),NA(),Quadratic!D29),NA())</f>
        <v>#N/A</v>
      </c>
      <c r="F16" t="e">
        <f>IF($E$1,IF(ISBLANK(Quadratic!F29),NA(),Quadratic!F29),NA())</f>
        <v>#N/A</v>
      </c>
      <c r="G16" t="e">
        <f>IF($G$1,IF(ISBLANK(Cubic!D29),NA(),Cubic!D29),NA())</f>
        <v>#N/A</v>
      </c>
      <c r="H16" t="e">
        <f>IF($G$1,IF(ISBLANK(Cubic!F29),NA(),Cubic!F29),NA())</f>
        <v>#N/A</v>
      </c>
      <c r="I16" t="e">
        <f>IF($I$1,IF(ISBLANK(Logarithmic!D29),NA(),Logarithmic!D29),NA())</f>
        <v>#N/A</v>
      </c>
      <c r="J16" t="e">
        <f>IF($I$1,IF(ISBLANK(Logarithmic!F29),NA(),Logarithmic!F29),NA())</f>
        <v>#N/A</v>
      </c>
      <c r="K16" t="e">
        <f>IF($K$1,IF(ISBLANK(Exponential!D29),NA(),Exponential!D29),NA())</f>
        <v>#N/A</v>
      </c>
      <c r="L16" t="e">
        <f>IF($K$1,IF(ISBLANK(Exponential!F29),NA(),Exponential!F29),NA())</f>
        <v>#N/A</v>
      </c>
      <c r="M16" t="e">
        <f>IF($M$1,IF(ISBLANK(Power!D29),NA(),Power!D29),NA())</f>
        <v>#N/A</v>
      </c>
      <c r="N16" t="e">
        <f>IF($M$1,IF(ISBLANK(Power!F29),NA(),Power!F29),NA())</f>
        <v>#N/A</v>
      </c>
      <c r="O16" t="e">
        <f>IF($O$1,IF(ISBLANK('Output Sheet'!A15),NA(),'Output Sheet'!A15),NA())</f>
        <v>#N/A</v>
      </c>
      <c r="P16" t="e">
        <f>IF($O$1,IF(ISBLANK('Output Sheet'!B15),NA(),'Output Sheet'!B15),NA())</f>
        <v>#N/A</v>
      </c>
    </row>
    <row r="17" spans="1:16" x14ac:dyDescent="0.25">
      <c r="A17">
        <f>IF($A$1,IF(ISBLANK('Input Sheet'!E24),NA(),'Input Sheet'!E24),NA())</f>
        <v>1.3610431924462318E-2</v>
      </c>
      <c r="B17">
        <f>IF($A$1,IF(ISBLANK('Input Sheet'!F24),NA(),'Input Sheet'!F24),NA())</f>
        <v>0.60453760623931885</v>
      </c>
      <c r="C17" t="e">
        <f>IF($C$1,IF(ISBLANK(Linear!D30),NA(),Linear!D30),NA())</f>
        <v>#N/A</v>
      </c>
      <c r="D17" t="e">
        <f>IF($C$1,IF(ISBLANK(Linear!F30),NA(),Linear!F30),NA())</f>
        <v>#N/A</v>
      </c>
      <c r="E17" t="e">
        <f>IF($E$1,IF(ISBLANK(Quadratic!D30),NA(),Quadratic!D30),NA())</f>
        <v>#N/A</v>
      </c>
      <c r="F17" t="e">
        <f>IF($E$1,IF(ISBLANK(Quadratic!F30),NA(),Quadratic!F30),NA())</f>
        <v>#N/A</v>
      </c>
      <c r="G17" t="e">
        <f>IF($G$1,IF(ISBLANK(Cubic!D30),NA(),Cubic!D30),NA())</f>
        <v>#N/A</v>
      </c>
      <c r="H17" t="e">
        <f>IF($G$1,IF(ISBLANK(Cubic!F30),NA(),Cubic!F30),NA())</f>
        <v>#N/A</v>
      </c>
      <c r="I17" t="e">
        <f>IF($I$1,IF(ISBLANK(Logarithmic!D30),NA(),Logarithmic!D30),NA())</f>
        <v>#N/A</v>
      </c>
      <c r="J17" t="e">
        <f>IF($I$1,IF(ISBLANK(Logarithmic!F30),NA(),Logarithmic!F30),NA())</f>
        <v>#N/A</v>
      </c>
      <c r="K17" t="e">
        <f>IF($K$1,IF(ISBLANK(Exponential!D30),NA(),Exponential!D30),NA())</f>
        <v>#N/A</v>
      </c>
      <c r="L17" t="e">
        <f>IF($K$1,IF(ISBLANK(Exponential!F30),NA(),Exponential!F30),NA())</f>
        <v>#N/A</v>
      </c>
      <c r="M17" t="e">
        <f>IF($M$1,IF(ISBLANK(Power!D30),NA(),Power!D30),NA())</f>
        <v>#N/A</v>
      </c>
      <c r="N17" t="e">
        <f>IF($M$1,IF(ISBLANK(Power!F30),NA(),Power!F30),NA())</f>
        <v>#N/A</v>
      </c>
      <c r="O17" t="e">
        <f>IF($O$1,IF(ISBLANK('Output Sheet'!A16),NA(),'Output Sheet'!A16),NA())</f>
        <v>#N/A</v>
      </c>
      <c r="P17" t="e">
        <f>IF($O$1,IF(ISBLANK('Output Sheet'!B16),NA(),'Output Sheet'!B16),NA())</f>
        <v>#N/A</v>
      </c>
    </row>
    <row r="18" spans="1:16" x14ac:dyDescent="0.25">
      <c r="A18">
        <f>IF($A$1,IF(ISBLANK('Input Sheet'!E25),NA(),'Input Sheet'!E25),NA())</f>
        <v>1.1523811146616936E-2</v>
      </c>
      <c r="B18">
        <f>IF($A$1,IF(ISBLANK('Input Sheet'!F25),NA(),'Input Sheet'!F25),NA())</f>
        <v>0.74517178535461426</v>
      </c>
      <c r="C18" t="e">
        <f>IF($C$1,IF(ISBLANK(Linear!D31),NA(),Linear!D31),NA())</f>
        <v>#N/A</v>
      </c>
      <c r="D18" t="e">
        <f>IF($C$1,IF(ISBLANK(Linear!F31),NA(),Linear!F31),NA())</f>
        <v>#N/A</v>
      </c>
      <c r="E18" t="e">
        <f>IF($E$1,IF(ISBLANK(Quadratic!D31),NA(),Quadratic!D31),NA())</f>
        <v>#N/A</v>
      </c>
      <c r="F18" t="e">
        <f>IF($E$1,IF(ISBLANK(Quadratic!F31),NA(),Quadratic!F31),NA())</f>
        <v>#N/A</v>
      </c>
      <c r="G18" t="e">
        <f>IF($G$1,IF(ISBLANK(Cubic!D31),NA(),Cubic!D31),NA())</f>
        <v>#N/A</v>
      </c>
      <c r="H18" t="e">
        <f>IF($G$1,IF(ISBLANK(Cubic!F31),NA(),Cubic!F31),NA())</f>
        <v>#N/A</v>
      </c>
      <c r="I18" t="e">
        <f>IF($I$1,IF(ISBLANK(Logarithmic!D31),NA(),Logarithmic!D31),NA())</f>
        <v>#N/A</v>
      </c>
      <c r="J18" t="e">
        <f>IF($I$1,IF(ISBLANK(Logarithmic!F31),NA(),Logarithmic!F31),NA())</f>
        <v>#N/A</v>
      </c>
      <c r="K18" t="e">
        <f>IF($K$1,IF(ISBLANK(Exponential!D31),NA(),Exponential!D31),NA())</f>
        <v>#N/A</v>
      </c>
      <c r="L18" t="e">
        <f>IF($K$1,IF(ISBLANK(Exponential!F31),NA(),Exponential!F31),NA())</f>
        <v>#N/A</v>
      </c>
      <c r="M18" t="e">
        <f>IF($M$1,IF(ISBLANK(Power!D31),NA(),Power!D31),NA())</f>
        <v>#N/A</v>
      </c>
      <c r="N18" t="e">
        <f>IF($M$1,IF(ISBLANK(Power!F31),NA(),Power!F31),NA())</f>
        <v>#N/A</v>
      </c>
      <c r="O18" t="e">
        <f>IF($O$1,IF(ISBLANK('Output Sheet'!A17),NA(),'Output Sheet'!A17),NA())</f>
        <v>#N/A</v>
      </c>
      <c r="P18" t="e">
        <f>IF($O$1,IF(ISBLANK('Output Sheet'!B17),NA(),'Output Sheet'!B17),NA())</f>
        <v>#N/A</v>
      </c>
    </row>
    <row r="19" spans="1:16" x14ac:dyDescent="0.25">
      <c r="A19">
        <f>IF($A$1,IF(ISBLANK('Input Sheet'!E26),NA(),'Input Sheet'!E26),NA())</f>
        <v>1.2130598537623882E-2</v>
      </c>
      <c r="B19">
        <f>IF($A$1,IF(ISBLANK('Input Sheet'!F26),NA(),'Input Sheet'!F26),NA())</f>
        <v>0.56008720397949219</v>
      </c>
      <c r="C19" t="e">
        <f>IF($C$1,IF(ISBLANK(Linear!D32),NA(),Linear!D32),NA())</f>
        <v>#N/A</v>
      </c>
      <c r="D19" t="e">
        <f>IF($C$1,IF(ISBLANK(Linear!F32),NA(),Linear!F32),NA())</f>
        <v>#N/A</v>
      </c>
      <c r="E19" t="e">
        <f>IF($E$1,IF(ISBLANK(Quadratic!D32),NA(),Quadratic!D32),NA())</f>
        <v>#N/A</v>
      </c>
      <c r="F19" t="e">
        <f>IF($E$1,IF(ISBLANK(Quadratic!F32),NA(),Quadratic!F32),NA())</f>
        <v>#N/A</v>
      </c>
      <c r="G19" t="e">
        <f>IF($G$1,IF(ISBLANK(Cubic!D32),NA(),Cubic!D32),NA())</f>
        <v>#N/A</v>
      </c>
      <c r="H19" t="e">
        <f>IF($G$1,IF(ISBLANK(Cubic!F32),NA(),Cubic!F32),NA())</f>
        <v>#N/A</v>
      </c>
      <c r="I19" t="e">
        <f>IF($I$1,IF(ISBLANK(Logarithmic!D32),NA(),Logarithmic!D32),NA())</f>
        <v>#N/A</v>
      </c>
      <c r="J19" t="e">
        <f>IF($I$1,IF(ISBLANK(Logarithmic!F32),NA(),Logarithmic!F32),NA())</f>
        <v>#N/A</v>
      </c>
      <c r="K19" t="e">
        <f>IF($K$1,IF(ISBLANK(Exponential!D32),NA(),Exponential!D32),NA())</f>
        <v>#N/A</v>
      </c>
      <c r="L19" t="e">
        <f>IF($K$1,IF(ISBLANK(Exponential!F32),NA(),Exponential!F32),NA())</f>
        <v>#N/A</v>
      </c>
      <c r="M19" t="e">
        <f>IF($M$1,IF(ISBLANK(Power!D32),NA(),Power!D32),NA())</f>
        <v>#N/A</v>
      </c>
      <c r="N19" t="e">
        <f>IF($M$1,IF(ISBLANK(Power!F32),NA(),Power!F32),NA())</f>
        <v>#N/A</v>
      </c>
      <c r="O19" t="e">
        <f>IF($O$1,IF(ISBLANK('Output Sheet'!A18),NA(),'Output Sheet'!A18),NA())</f>
        <v>#N/A</v>
      </c>
      <c r="P19" t="e">
        <f>IF($O$1,IF(ISBLANK('Output Sheet'!B18),NA(),'Output Sheet'!B18),NA())</f>
        <v>#N/A</v>
      </c>
    </row>
    <row r="20" spans="1:16" x14ac:dyDescent="0.25">
      <c r="A20">
        <f>IF($A$1,IF(ISBLANK('Input Sheet'!E27),NA(),'Input Sheet'!E27),NA())</f>
        <v>1.0337520390748978E-2</v>
      </c>
      <c r="B20">
        <f>IF($A$1,IF(ISBLANK('Input Sheet'!F27),NA(),'Input Sheet'!F27),NA())</f>
        <v>0.48741614818572998</v>
      </c>
      <c r="C20" t="e">
        <f>IF($C$1,IF(ISBLANK(Linear!D33),NA(),Linear!D33),NA())</f>
        <v>#N/A</v>
      </c>
      <c r="D20" t="e">
        <f>IF($C$1,IF(ISBLANK(Linear!F33),NA(),Linear!F33),NA())</f>
        <v>#N/A</v>
      </c>
      <c r="E20" t="e">
        <f>IF($E$1,IF(ISBLANK(Quadratic!D33),NA(),Quadratic!D33),NA())</f>
        <v>#N/A</v>
      </c>
      <c r="F20" t="e">
        <f>IF($E$1,IF(ISBLANK(Quadratic!F33),NA(),Quadratic!F33),NA())</f>
        <v>#N/A</v>
      </c>
      <c r="G20" t="e">
        <f>IF($G$1,IF(ISBLANK(Cubic!D33),NA(),Cubic!D33),NA())</f>
        <v>#N/A</v>
      </c>
      <c r="H20" t="e">
        <f>IF($G$1,IF(ISBLANK(Cubic!F33),NA(),Cubic!F33),NA())</f>
        <v>#N/A</v>
      </c>
      <c r="I20" t="e">
        <f>IF($I$1,IF(ISBLANK(Logarithmic!D33),NA(),Logarithmic!D33),NA())</f>
        <v>#N/A</v>
      </c>
      <c r="J20" t="e">
        <f>IF($I$1,IF(ISBLANK(Logarithmic!F33),NA(),Logarithmic!F33),NA())</f>
        <v>#N/A</v>
      </c>
      <c r="K20" t="e">
        <f>IF($K$1,IF(ISBLANK(Exponential!D33),NA(),Exponential!D33),NA())</f>
        <v>#N/A</v>
      </c>
      <c r="L20" t="e">
        <f>IF($K$1,IF(ISBLANK(Exponential!F33),NA(),Exponential!F33),NA())</f>
        <v>#N/A</v>
      </c>
      <c r="M20" t="e">
        <f>IF($M$1,IF(ISBLANK(Power!D33),NA(),Power!D33),NA())</f>
        <v>#N/A</v>
      </c>
      <c r="N20" t="e">
        <f>IF($M$1,IF(ISBLANK(Power!F33),NA(),Power!F33),NA())</f>
        <v>#N/A</v>
      </c>
      <c r="O20" t="e">
        <f>IF($O$1,IF(ISBLANK('Output Sheet'!A19),NA(),'Output Sheet'!A19),NA())</f>
        <v>#N/A</v>
      </c>
      <c r="P20" t="e">
        <f>IF($O$1,IF(ISBLANK('Output Sheet'!B19),NA(),'Output Sheet'!B19),NA())</f>
        <v>#N/A</v>
      </c>
    </row>
    <row r="21" spans="1:16" x14ac:dyDescent="0.25">
      <c r="A21">
        <f>IF($A$1,IF(ISBLANK('Input Sheet'!E28),NA(),'Input Sheet'!E28),NA())</f>
        <v>9.3156723305583E-3</v>
      </c>
      <c r="B21">
        <f>IF($A$1,IF(ISBLANK('Input Sheet'!F28),NA(),'Input Sheet'!F28),NA())</f>
        <v>0.18364378809928894</v>
      </c>
      <c r="C21" t="e">
        <f>IF($C$1,IF(ISBLANK(Linear!D34),NA(),Linear!D34),NA())</f>
        <v>#N/A</v>
      </c>
      <c r="D21" t="e">
        <f>IF($C$1,IF(ISBLANK(Linear!F34),NA(),Linear!F34),NA())</f>
        <v>#N/A</v>
      </c>
      <c r="E21" t="e">
        <f>IF($E$1,IF(ISBLANK(Quadratic!D34),NA(),Quadratic!D34),NA())</f>
        <v>#N/A</v>
      </c>
      <c r="F21" t="e">
        <f>IF($E$1,IF(ISBLANK(Quadratic!F34),NA(),Quadratic!F34),NA())</f>
        <v>#N/A</v>
      </c>
      <c r="G21" t="e">
        <f>IF($G$1,IF(ISBLANK(Cubic!D34),NA(),Cubic!D34),NA())</f>
        <v>#N/A</v>
      </c>
      <c r="H21" t="e">
        <f>IF($G$1,IF(ISBLANK(Cubic!F34),NA(),Cubic!F34),NA())</f>
        <v>#N/A</v>
      </c>
      <c r="I21" t="e">
        <f>IF($I$1,IF(ISBLANK(Logarithmic!D34),NA(),Logarithmic!D34),NA())</f>
        <v>#N/A</v>
      </c>
      <c r="J21" t="e">
        <f>IF($I$1,IF(ISBLANK(Logarithmic!F34),NA(),Logarithmic!F34),NA())</f>
        <v>#N/A</v>
      </c>
      <c r="K21" t="e">
        <f>IF($K$1,IF(ISBLANK(Exponential!D34),NA(),Exponential!D34),NA())</f>
        <v>#N/A</v>
      </c>
      <c r="L21" t="e">
        <f>IF($K$1,IF(ISBLANK(Exponential!F34),NA(),Exponential!F34),NA())</f>
        <v>#N/A</v>
      </c>
      <c r="M21" t="e">
        <f>IF($M$1,IF(ISBLANK(Power!D34),NA(),Power!D34),NA())</f>
        <v>#N/A</v>
      </c>
      <c r="N21" t="e">
        <f>IF($M$1,IF(ISBLANK(Power!F34),NA(),Power!F34),NA())</f>
        <v>#N/A</v>
      </c>
      <c r="O21" t="e">
        <f>IF($O$1,IF(ISBLANK('Output Sheet'!A20),NA(),'Output Sheet'!A20),NA())</f>
        <v>#N/A</v>
      </c>
      <c r="P21" t="e">
        <f>IF($O$1,IF(ISBLANK('Output Sheet'!B20),NA(),'Output Sheet'!B20),NA())</f>
        <v>#N/A</v>
      </c>
    </row>
    <row r="22" spans="1:16" x14ac:dyDescent="0.25">
      <c r="A22">
        <f>IF($A$1,IF(ISBLANK('Input Sheet'!E29),NA(),'Input Sheet'!E29),NA())</f>
        <v>8.6876628920435905E-3</v>
      </c>
      <c r="B22">
        <f>IF($A$1,IF(ISBLANK('Input Sheet'!F29),NA(),'Input Sheet'!F29),NA())</f>
        <v>0.12585875391960144</v>
      </c>
      <c r="C22" t="e">
        <f>IF($C$1,IF(ISBLANK(Linear!D35),NA(),Linear!D35),NA())</f>
        <v>#N/A</v>
      </c>
      <c r="D22" t="e">
        <f>IF($C$1,IF(ISBLANK(Linear!F35),NA(),Linear!F35),NA())</f>
        <v>#N/A</v>
      </c>
      <c r="E22" t="e">
        <f>IF($E$1,IF(ISBLANK(Quadratic!D35),NA(),Quadratic!D35),NA())</f>
        <v>#N/A</v>
      </c>
      <c r="F22" t="e">
        <f>IF($E$1,IF(ISBLANK(Quadratic!F35),NA(),Quadratic!F35),NA())</f>
        <v>#N/A</v>
      </c>
      <c r="G22" t="e">
        <f>IF($G$1,IF(ISBLANK(Cubic!D35),NA(),Cubic!D35),NA())</f>
        <v>#N/A</v>
      </c>
      <c r="H22" t="e">
        <f>IF($G$1,IF(ISBLANK(Cubic!F35),NA(),Cubic!F35),NA())</f>
        <v>#N/A</v>
      </c>
      <c r="I22" t="e">
        <f>IF($I$1,IF(ISBLANK(Logarithmic!D35),NA(),Logarithmic!D35),NA())</f>
        <v>#N/A</v>
      </c>
      <c r="J22" t="e">
        <f>IF($I$1,IF(ISBLANK(Logarithmic!F35),NA(),Logarithmic!F35),NA())</f>
        <v>#N/A</v>
      </c>
      <c r="K22" t="e">
        <f>IF($K$1,IF(ISBLANK(Exponential!D35),NA(),Exponential!D35),NA())</f>
        <v>#N/A</v>
      </c>
      <c r="L22" t="e">
        <f>IF($K$1,IF(ISBLANK(Exponential!F35),NA(),Exponential!F35),NA())</f>
        <v>#N/A</v>
      </c>
      <c r="M22" t="e">
        <f>IF($M$1,IF(ISBLANK(Power!D35),NA(),Power!D35),NA())</f>
        <v>#N/A</v>
      </c>
      <c r="N22" t="e">
        <f>IF($M$1,IF(ISBLANK(Power!F35),NA(),Power!F35),NA())</f>
        <v>#N/A</v>
      </c>
      <c r="O22" t="e">
        <f>IF($O$1,IF(ISBLANK('Output Sheet'!A21),NA(),'Output Sheet'!A21),NA())</f>
        <v>#N/A</v>
      </c>
      <c r="P22" t="e">
        <f>IF($O$1,IF(ISBLANK('Output Sheet'!B21),NA(),'Output Sheet'!B21),NA())</f>
        <v>#N/A</v>
      </c>
    </row>
    <row r="23" spans="1:16" x14ac:dyDescent="0.25">
      <c r="A23">
        <f>IF($A$1,IF(ISBLANK('Input Sheet'!E30),NA(),'Input Sheet'!E30),NA())</f>
        <v>9.0525485575199127E-3</v>
      </c>
      <c r="B23">
        <f>IF($A$1,IF(ISBLANK('Input Sheet'!F30),NA(),'Input Sheet'!F30),NA())</f>
        <v>7.276376336812973E-2</v>
      </c>
      <c r="C23" t="e">
        <f>IF($C$1,IF(ISBLANK(Linear!D36),NA(),Linear!D36),NA())</f>
        <v>#N/A</v>
      </c>
      <c r="D23" t="e">
        <f>IF($C$1,IF(ISBLANK(Linear!F36),NA(),Linear!F36),NA())</f>
        <v>#N/A</v>
      </c>
      <c r="E23" t="e">
        <f>IF($E$1,IF(ISBLANK(Quadratic!D36),NA(),Quadratic!D36),NA())</f>
        <v>#N/A</v>
      </c>
      <c r="F23" t="e">
        <f>IF($E$1,IF(ISBLANK(Quadratic!F36),NA(),Quadratic!F36),NA())</f>
        <v>#N/A</v>
      </c>
      <c r="G23" t="e">
        <f>IF($G$1,IF(ISBLANK(Cubic!D36),NA(),Cubic!D36),NA())</f>
        <v>#N/A</v>
      </c>
      <c r="H23" t="e">
        <f>IF($G$1,IF(ISBLANK(Cubic!F36),NA(),Cubic!F36),NA())</f>
        <v>#N/A</v>
      </c>
      <c r="I23" t="e">
        <f>IF($I$1,IF(ISBLANK(Logarithmic!D36),NA(),Logarithmic!D36),NA())</f>
        <v>#N/A</v>
      </c>
      <c r="J23" t="e">
        <f>IF($I$1,IF(ISBLANK(Logarithmic!F36),NA(),Logarithmic!F36),NA())</f>
        <v>#N/A</v>
      </c>
      <c r="K23" t="e">
        <f>IF($K$1,IF(ISBLANK(Exponential!D36),NA(),Exponential!D36),NA())</f>
        <v>#N/A</v>
      </c>
      <c r="L23" t="e">
        <f>IF($K$1,IF(ISBLANK(Exponential!F36),NA(),Exponential!F36),NA())</f>
        <v>#N/A</v>
      </c>
      <c r="M23" t="e">
        <f>IF($M$1,IF(ISBLANK(Power!D36),NA(),Power!D36),NA())</f>
        <v>#N/A</v>
      </c>
      <c r="N23" t="e">
        <f>IF($M$1,IF(ISBLANK(Power!F36),NA(),Power!F36),NA())</f>
        <v>#N/A</v>
      </c>
      <c r="O23" t="e">
        <f>IF($O$1,IF(ISBLANK('Output Sheet'!A22),NA(),'Output Sheet'!A22),NA())</f>
        <v>#N/A</v>
      </c>
      <c r="P23" t="e">
        <f>IF($O$1,IF(ISBLANK('Output Sheet'!B22),NA(),'Output Sheet'!B22),NA())</f>
        <v>#N/A</v>
      </c>
    </row>
    <row r="24" spans="1:16" x14ac:dyDescent="0.25">
      <c r="A24">
        <f>IF($A$1,IF(ISBLANK('Input Sheet'!E31),NA(),'Input Sheet'!E31),NA())</f>
        <v>1.5008023008704185E-2</v>
      </c>
      <c r="B24">
        <f>IF($A$1,IF(ISBLANK('Input Sheet'!F31),NA(),'Input Sheet'!F31),NA())</f>
        <v>6.5789051353931427E-2</v>
      </c>
      <c r="C24" t="e">
        <f>IF($C$1,IF(ISBLANK(Linear!D37),NA(),Linear!D37),NA())</f>
        <v>#N/A</v>
      </c>
      <c r="D24" t="e">
        <f>IF($C$1,IF(ISBLANK(Linear!F37),NA(),Linear!F37),NA())</f>
        <v>#N/A</v>
      </c>
      <c r="E24" t="e">
        <f>IF($E$1,IF(ISBLANK(Quadratic!D37),NA(),Quadratic!D37),NA())</f>
        <v>#N/A</v>
      </c>
      <c r="F24" t="e">
        <f>IF($E$1,IF(ISBLANK(Quadratic!F37),NA(),Quadratic!F37),NA())</f>
        <v>#N/A</v>
      </c>
      <c r="G24" t="e">
        <f>IF($G$1,IF(ISBLANK(Cubic!D37),NA(),Cubic!D37),NA())</f>
        <v>#N/A</v>
      </c>
      <c r="H24" t="e">
        <f>IF($G$1,IF(ISBLANK(Cubic!F37),NA(),Cubic!F37),NA())</f>
        <v>#N/A</v>
      </c>
      <c r="I24" t="e">
        <f>IF($I$1,IF(ISBLANK(Logarithmic!D37),NA(),Logarithmic!D37),NA())</f>
        <v>#N/A</v>
      </c>
      <c r="J24" t="e">
        <f>IF($I$1,IF(ISBLANK(Logarithmic!F37),NA(),Logarithmic!F37),NA())</f>
        <v>#N/A</v>
      </c>
      <c r="K24" t="e">
        <f>IF($K$1,IF(ISBLANK(Exponential!D37),NA(),Exponential!D37),NA())</f>
        <v>#N/A</v>
      </c>
      <c r="L24" t="e">
        <f>IF($K$1,IF(ISBLANK(Exponential!F37),NA(),Exponential!F37),NA())</f>
        <v>#N/A</v>
      </c>
      <c r="M24" t="e">
        <f>IF($M$1,IF(ISBLANK(Power!D37),NA(),Power!D37),NA())</f>
        <v>#N/A</v>
      </c>
      <c r="N24" t="e">
        <f>IF($M$1,IF(ISBLANK(Power!F37),NA(),Power!F37),NA())</f>
        <v>#N/A</v>
      </c>
      <c r="O24" t="e">
        <f>IF($O$1,IF(ISBLANK('Output Sheet'!A23),NA(),'Output Sheet'!A23),NA())</f>
        <v>#N/A</v>
      </c>
      <c r="P24" t="e">
        <f>IF($O$1,IF(ISBLANK('Output Sheet'!B23),NA(),'Output Sheet'!B23),NA())</f>
        <v>#N/A</v>
      </c>
    </row>
    <row r="25" spans="1:16" x14ac:dyDescent="0.25">
      <c r="A25">
        <f>IF($A$1,IF(ISBLANK('Input Sheet'!E32),NA(),'Input Sheet'!E32),NA())</f>
        <v>7.145341020077467E-3</v>
      </c>
      <c r="B25">
        <f>IF($A$1,IF(ISBLANK('Input Sheet'!F32),NA(),'Input Sheet'!F32),NA())</f>
        <v>2.5178320705890656E-2</v>
      </c>
      <c r="C25" t="e">
        <f>IF($C$1,IF(ISBLANK(Linear!D38),NA(),Linear!D38),NA())</f>
        <v>#N/A</v>
      </c>
      <c r="D25" t="e">
        <f>IF($C$1,IF(ISBLANK(Linear!F38),NA(),Linear!F38),NA())</f>
        <v>#N/A</v>
      </c>
      <c r="E25" t="e">
        <f>IF($E$1,IF(ISBLANK(Quadratic!D38),NA(),Quadratic!D38),NA())</f>
        <v>#N/A</v>
      </c>
      <c r="F25" t="e">
        <f>IF($E$1,IF(ISBLANK(Quadratic!F38),NA(),Quadratic!F38),NA())</f>
        <v>#N/A</v>
      </c>
      <c r="G25" t="e">
        <f>IF($G$1,IF(ISBLANK(Cubic!D38),NA(),Cubic!D38),NA())</f>
        <v>#N/A</v>
      </c>
      <c r="H25" t="e">
        <f>IF($G$1,IF(ISBLANK(Cubic!F38),NA(),Cubic!F38),NA())</f>
        <v>#N/A</v>
      </c>
      <c r="I25" t="e">
        <f>IF($I$1,IF(ISBLANK(Logarithmic!D38),NA(),Logarithmic!D38),NA())</f>
        <v>#N/A</v>
      </c>
      <c r="J25" t="e">
        <f>IF($I$1,IF(ISBLANK(Logarithmic!F38),NA(),Logarithmic!F38),NA())</f>
        <v>#N/A</v>
      </c>
      <c r="K25" t="e">
        <f>IF($K$1,IF(ISBLANK(Exponential!D38),NA(),Exponential!D38),NA())</f>
        <v>#N/A</v>
      </c>
      <c r="L25" t="e">
        <f>IF($K$1,IF(ISBLANK(Exponential!F38),NA(),Exponential!F38),NA())</f>
        <v>#N/A</v>
      </c>
      <c r="M25" t="e">
        <f>IF($M$1,IF(ISBLANK(Power!D38),NA(),Power!D38),NA())</f>
        <v>#N/A</v>
      </c>
      <c r="N25" t="e">
        <f>IF($M$1,IF(ISBLANK(Power!F38),NA(),Power!F38),NA())</f>
        <v>#N/A</v>
      </c>
      <c r="O25" t="e">
        <f>IF($O$1,IF(ISBLANK('Output Sheet'!A24),NA(),'Output Sheet'!A24),NA())</f>
        <v>#N/A</v>
      </c>
      <c r="P25" t="e">
        <f>IF($O$1,IF(ISBLANK('Output Sheet'!B24),NA(),'Output Sheet'!B24),NA())</f>
        <v>#N/A</v>
      </c>
    </row>
    <row r="26" spans="1:16" x14ac:dyDescent="0.25">
      <c r="A26">
        <f>IF($A$1,IF(ISBLANK('Input Sheet'!E33),NA(),'Input Sheet'!E33),NA())</f>
        <v>9.0654985979199409E-3</v>
      </c>
      <c r="B26">
        <f>IF($A$1,IF(ISBLANK('Input Sheet'!F33),NA(),'Input Sheet'!F33),NA())</f>
        <v>3.7707746028900146E-2</v>
      </c>
      <c r="C26" t="e">
        <f>IF($C$1,IF(ISBLANK(Linear!D39),NA(),Linear!D39),NA())</f>
        <v>#N/A</v>
      </c>
      <c r="D26" t="e">
        <f>IF($C$1,IF(ISBLANK(Linear!F39),NA(),Linear!F39),NA())</f>
        <v>#N/A</v>
      </c>
      <c r="E26" t="e">
        <f>IF($E$1,IF(ISBLANK(Quadratic!D39),NA(),Quadratic!D39),NA())</f>
        <v>#N/A</v>
      </c>
      <c r="F26" t="e">
        <f>IF($E$1,IF(ISBLANK(Quadratic!F39),NA(),Quadratic!F39),NA())</f>
        <v>#N/A</v>
      </c>
      <c r="G26" t="e">
        <f>IF($G$1,IF(ISBLANK(Cubic!D39),NA(),Cubic!D39),NA())</f>
        <v>#N/A</v>
      </c>
      <c r="H26" t="e">
        <f>IF($G$1,IF(ISBLANK(Cubic!F39),NA(),Cubic!F39),NA())</f>
        <v>#N/A</v>
      </c>
      <c r="I26" t="e">
        <f>IF($I$1,IF(ISBLANK(Logarithmic!D39),NA(),Logarithmic!D39),NA())</f>
        <v>#N/A</v>
      </c>
      <c r="J26" t="e">
        <f>IF($I$1,IF(ISBLANK(Logarithmic!F39),NA(),Logarithmic!F39),NA())</f>
        <v>#N/A</v>
      </c>
      <c r="K26" t="e">
        <f>IF($K$1,IF(ISBLANK(Exponential!D39),NA(),Exponential!D39),NA())</f>
        <v>#N/A</v>
      </c>
      <c r="L26" t="e">
        <f>IF($K$1,IF(ISBLANK(Exponential!F39),NA(),Exponential!F39),NA())</f>
        <v>#N/A</v>
      </c>
      <c r="M26" t="e">
        <f>IF($M$1,IF(ISBLANK(Power!D39),NA(),Power!D39),NA())</f>
        <v>#N/A</v>
      </c>
      <c r="N26" t="e">
        <f>IF($M$1,IF(ISBLANK(Power!F39),NA(),Power!F39),NA())</f>
        <v>#N/A</v>
      </c>
      <c r="O26" t="e">
        <f>IF($O$1,IF(ISBLANK('Output Sheet'!A25),NA(),'Output Sheet'!A25),NA())</f>
        <v>#N/A</v>
      </c>
      <c r="P26" t="e">
        <f>IF($O$1,IF(ISBLANK('Output Sheet'!B25),NA(),'Output Sheet'!B25),NA())</f>
        <v>#N/A</v>
      </c>
    </row>
    <row r="27" spans="1:16" x14ac:dyDescent="0.25">
      <c r="A27">
        <f>IF($A$1,IF(ISBLANK('Input Sheet'!E34),NA(),'Input Sheet'!E34),NA())</f>
        <v>1.7328623682260513E-2</v>
      </c>
      <c r="B27">
        <f>IF($A$1,IF(ISBLANK('Input Sheet'!F34),NA(),'Input Sheet'!F34),NA())</f>
        <v>1.6882015392184258E-2</v>
      </c>
      <c r="C27" t="e">
        <f>IF($C$1,IF(ISBLANK(Linear!D40),NA(),Linear!D40),NA())</f>
        <v>#N/A</v>
      </c>
      <c r="D27" t="e">
        <f>IF($C$1,IF(ISBLANK(Linear!F40),NA(),Linear!F40),NA())</f>
        <v>#N/A</v>
      </c>
      <c r="E27" t="e">
        <f>IF($E$1,IF(ISBLANK(Quadratic!D40),NA(),Quadratic!D40),NA())</f>
        <v>#N/A</v>
      </c>
      <c r="F27" t="e">
        <f>IF($E$1,IF(ISBLANK(Quadratic!F40),NA(),Quadratic!F40),NA())</f>
        <v>#N/A</v>
      </c>
      <c r="G27" t="e">
        <f>IF($G$1,IF(ISBLANK(Cubic!D40),NA(),Cubic!D40),NA())</f>
        <v>#N/A</v>
      </c>
      <c r="H27" t="e">
        <f>IF($G$1,IF(ISBLANK(Cubic!F40),NA(),Cubic!F40),NA())</f>
        <v>#N/A</v>
      </c>
      <c r="I27" t="e">
        <f>IF($I$1,IF(ISBLANK(Logarithmic!D40),NA(),Logarithmic!D40),NA())</f>
        <v>#N/A</v>
      </c>
      <c r="J27" t="e">
        <f>IF($I$1,IF(ISBLANK(Logarithmic!F40),NA(),Logarithmic!F40),NA())</f>
        <v>#N/A</v>
      </c>
      <c r="K27" t="e">
        <f>IF($K$1,IF(ISBLANK(Exponential!D40),NA(),Exponential!D40),NA())</f>
        <v>#N/A</v>
      </c>
      <c r="L27" t="e">
        <f>IF($K$1,IF(ISBLANK(Exponential!F40),NA(),Exponential!F40),NA())</f>
        <v>#N/A</v>
      </c>
      <c r="M27" t="e">
        <f>IF($M$1,IF(ISBLANK(Power!D40),NA(),Power!D40),NA())</f>
        <v>#N/A</v>
      </c>
      <c r="N27" t="e">
        <f>IF($M$1,IF(ISBLANK(Power!F40),NA(),Power!F40),NA())</f>
        <v>#N/A</v>
      </c>
      <c r="O27" t="e">
        <f>IF($O$1,IF(ISBLANK('Output Sheet'!A26),NA(),'Output Sheet'!A26),NA())</f>
        <v>#N/A</v>
      </c>
      <c r="P27" t="e">
        <f>IF($O$1,IF(ISBLANK('Output Sheet'!B26),NA(),'Output Sheet'!B26),NA())</f>
        <v>#N/A</v>
      </c>
    </row>
    <row r="28" spans="1:16" x14ac:dyDescent="0.25">
      <c r="A28">
        <f>IF($A$1,IF(ISBLANK('Input Sheet'!E35),NA(),'Input Sheet'!E35),NA())</f>
        <v>1.5546831302344799E-2</v>
      </c>
      <c r="B28">
        <f>IF($A$1,IF(ISBLANK('Input Sheet'!F35),NA(),'Input Sheet'!F35),NA())</f>
        <v>3.2780785113573074E-2</v>
      </c>
      <c r="C28" t="e">
        <f>IF($C$1,IF(ISBLANK(Linear!D41),NA(),Linear!D41),NA())</f>
        <v>#N/A</v>
      </c>
      <c r="D28" t="e">
        <f>IF($C$1,IF(ISBLANK(Linear!F41),NA(),Linear!F41),NA())</f>
        <v>#N/A</v>
      </c>
      <c r="E28" t="e">
        <f>IF($E$1,IF(ISBLANK(Quadratic!D41),NA(),Quadratic!D41),NA())</f>
        <v>#N/A</v>
      </c>
      <c r="F28" t="e">
        <f>IF($E$1,IF(ISBLANK(Quadratic!F41),NA(),Quadratic!F41),NA())</f>
        <v>#N/A</v>
      </c>
      <c r="G28" t="e">
        <f>IF($G$1,IF(ISBLANK(Cubic!D41),NA(),Cubic!D41),NA())</f>
        <v>#N/A</v>
      </c>
      <c r="H28" t="e">
        <f>IF($G$1,IF(ISBLANK(Cubic!F41),NA(),Cubic!F41),NA())</f>
        <v>#N/A</v>
      </c>
      <c r="I28" t="e">
        <f>IF($I$1,IF(ISBLANK(Logarithmic!D41),NA(),Logarithmic!D41),NA())</f>
        <v>#N/A</v>
      </c>
      <c r="J28" t="e">
        <f>IF($I$1,IF(ISBLANK(Logarithmic!F41),NA(),Logarithmic!F41),NA())</f>
        <v>#N/A</v>
      </c>
      <c r="K28" t="e">
        <f>IF($K$1,IF(ISBLANK(Exponential!D41),NA(),Exponential!D41),NA())</f>
        <v>#N/A</v>
      </c>
      <c r="L28" t="e">
        <f>IF($K$1,IF(ISBLANK(Exponential!F41),NA(),Exponential!F41),NA())</f>
        <v>#N/A</v>
      </c>
      <c r="M28" t="e">
        <f>IF($M$1,IF(ISBLANK(Power!D41),NA(),Power!D41),NA())</f>
        <v>#N/A</v>
      </c>
      <c r="N28" t="e">
        <f>IF($M$1,IF(ISBLANK(Power!F41),NA(),Power!F41),NA())</f>
        <v>#N/A</v>
      </c>
      <c r="O28" t="e">
        <f>IF($O$1,IF(ISBLANK('Output Sheet'!A27),NA(),'Output Sheet'!A27),NA())</f>
        <v>#N/A</v>
      </c>
      <c r="P28" t="e">
        <f>IF($O$1,IF(ISBLANK('Output Sheet'!B27),NA(),'Output Sheet'!B27),NA())</f>
        <v>#N/A</v>
      </c>
    </row>
    <row r="29" spans="1:16" x14ac:dyDescent="0.25">
      <c r="A29">
        <f>IF($A$1,IF(ISBLANK('Input Sheet'!E36),NA(),'Input Sheet'!E36),NA())</f>
        <v>1.0504445061087608E-2</v>
      </c>
      <c r="B29">
        <f>IF($A$1,IF(ISBLANK('Input Sheet'!F36),NA(),'Input Sheet'!F36),NA())</f>
        <v>2.8301965445280075E-2</v>
      </c>
      <c r="C29" t="e">
        <f>IF($C$1,IF(ISBLANK(Linear!D42),NA(),Linear!D42),NA())</f>
        <v>#N/A</v>
      </c>
      <c r="D29" t="e">
        <f>IF($C$1,IF(ISBLANK(Linear!F42),NA(),Linear!F42),NA())</f>
        <v>#N/A</v>
      </c>
      <c r="E29" t="e">
        <f>IF($E$1,IF(ISBLANK(Quadratic!D42),NA(),Quadratic!D42),NA())</f>
        <v>#N/A</v>
      </c>
      <c r="F29" t="e">
        <f>IF($E$1,IF(ISBLANK(Quadratic!F42),NA(),Quadratic!F42),NA())</f>
        <v>#N/A</v>
      </c>
      <c r="G29" t="e">
        <f>IF($G$1,IF(ISBLANK(Cubic!D42),NA(),Cubic!D42),NA())</f>
        <v>#N/A</v>
      </c>
      <c r="H29" t="e">
        <f>IF($G$1,IF(ISBLANK(Cubic!F42),NA(),Cubic!F42),NA())</f>
        <v>#N/A</v>
      </c>
      <c r="I29" t="e">
        <f>IF($I$1,IF(ISBLANK(Logarithmic!D42),NA(),Logarithmic!D42),NA())</f>
        <v>#N/A</v>
      </c>
      <c r="J29" t="e">
        <f>IF($I$1,IF(ISBLANK(Logarithmic!F42),NA(),Logarithmic!F42),NA())</f>
        <v>#N/A</v>
      </c>
      <c r="K29" t="e">
        <f>IF($K$1,IF(ISBLANK(Exponential!D42),NA(),Exponential!D42),NA())</f>
        <v>#N/A</v>
      </c>
      <c r="L29" t="e">
        <f>IF($K$1,IF(ISBLANK(Exponential!F42),NA(),Exponential!F42),NA())</f>
        <v>#N/A</v>
      </c>
      <c r="M29" t="e">
        <f>IF($M$1,IF(ISBLANK(Power!D42),NA(),Power!D42),NA())</f>
        <v>#N/A</v>
      </c>
      <c r="N29" t="e">
        <f>IF($M$1,IF(ISBLANK(Power!F42),NA(),Power!F42),NA())</f>
        <v>#N/A</v>
      </c>
      <c r="O29" t="e">
        <f>IF($O$1,IF(ISBLANK('Output Sheet'!A28),NA(),'Output Sheet'!A28),NA())</f>
        <v>#N/A</v>
      </c>
      <c r="P29" t="e">
        <f>IF($O$1,IF(ISBLANK('Output Sheet'!B28),NA(),'Output Sheet'!B28),NA())</f>
        <v>#N/A</v>
      </c>
    </row>
    <row r="30" spans="1:16" x14ac:dyDescent="0.25">
      <c r="A30">
        <f>IF($A$1,IF(ISBLANK('Input Sheet'!E37),NA(),'Input Sheet'!E37),NA())</f>
        <v>9.5879528671503067E-3</v>
      </c>
      <c r="B30">
        <f>IF($A$1,IF(ISBLANK('Input Sheet'!F37),NA(),'Input Sheet'!F37),NA())</f>
        <v>7.6559871435165405E-2</v>
      </c>
      <c r="C30" t="e">
        <f>IF($C$1,IF(ISBLANK(Linear!D43),NA(),Linear!D43),NA())</f>
        <v>#N/A</v>
      </c>
      <c r="D30" t="e">
        <f>IF($C$1,IF(ISBLANK(Linear!F43),NA(),Linear!F43),NA())</f>
        <v>#N/A</v>
      </c>
      <c r="E30" t="e">
        <f>IF($E$1,IF(ISBLANK(Quadratic!D43),NA(),Quadratic!D43),NA())</f>
        <v>#N/A</v>
      </c>
      <c r="F30" t="e">
        <f>IF($E$1,IF(ISBLANK(Quadratic!F43),NA(),Quadratic!F43),NA())</f>
        <v>#N/A</v>
      </c>
      <c r="G30" t="e">
        <f>IF($G$1,IF(ISBLANK(Cubic!D43),NA(),Cubic!D43),NA())</f>
        <v>#N/A</v>
      </c>
      <c r="H30" t="e">
        <f>IF($G$1,IF(ISBLANK(Cubic!F43),NA(),Cubic!F43),NA())</f>
        <v>#N/A</v>
      </c>
      <c r="I30" t="e">
        <f>IF($I$1,IF(ISBLANK(Logarithmic!D43),NA(),Logarithmic!D43),NA())</f>
        <v>#N/A</v>
      </c>
      <c r="J30" t="e">
        <f>IF($I$1,IF(ISBLANK(Logarithmic!F43),NA(),Logarithmic!F43),NA())</f>
        <v>#N/A</v>
      </c>
      <c r="K30" t="e">
        <f>IF($K$1,IF(ISBLANK(Exponential!D43),NA(),Exponential!D43),NA())</f>
        <v>#N/A</v>
      </c>
      <c r="L30" t="e">
        <f>IF($K$1,IF(ISBLANK(Exponential!F43),NA(),Exponential!F43),NA())</f>
        <v>#N/A</v>
      </c>
      <c r="M30" t="e">
        <f>IF($M$1,IF(ISBLANK(Power!D43),NA(),Power!D43),NA())</f>
        <v>#N/A</v>
      </c>
      <c r="N30" t="e">
        <f>IF($M$1,IF(ISBLANK(Power!F43),NA(),Power!F43),NA())</f>
        <v>#N/A</v>
      </c>
      <c r="O30" t="e">
        <f>IF($O$1,IF(ISBLANK('Output Sheet'!A29),NA(),'Output Sheet'!A29),NA())</f>
        <v>#N/A</v>
      </c>
      <c r="P30" t="e">
        <f>IF($O$1,IF(ISBLANK('Output Sheet'!B29),NA(),'Output Sheet'!B29),NA())</f>
        <v>#N/A</v>
      </c>
    </row>
    <row r="31" spans="1:16" x14ac:dyDescent="0.25">
      <c r="A31">
        <f>IF($A$1,IF(ISBLANK('Input Sheet'!E38),NA(),'Input Sheet'!E38),NA())</f>
        <v>8.5912458598613739E-3</v>
      </c>
      <c r="B31">
        <f>IF($A$1,IF(ISBLANK('Input Sheet'!F38),NA(),'Input Sheet'!F38),NA())</f>
        <v>8.5856303572654724E-2</v>
      </c>
      <c r="C31" t="e">
        <f>IF($C$1,IF(ISBLANK(Linear!D44),NA(),Linear!D44),NA())</f>
        <v>#N/A</v>
      </c>
      <c r="D31" t="e">
        <f>IF($C$1,IF(ISBLANK(Linear!F44),NA(),Linear!F44),NA())</f>
        <v>#N/A</v>
      </c>
      <c r="E31" t="e">
        <f>IF($E$1,IF(ISBLANK(Quadratic!D44),NA(),Quadratic!D44),NA())</f>
        <v>#N/A</v>
      </c>
      <c r="F31" t="e">
        <f>IF($E$1,IF(ISBLANK(Quadratic!F44),NA(),Quadratic!F44),NA())</f>
        <v>#N/A</v>
      </c>
      <c r="G31" t="e">
        <f>IF($G$1,IF(ISBLANK(Cubic!D44),NA(),Cubic!D44),NA())</f>
        <v>#N/A</v>
      </c>
      <c r="H31" t="e">
        <f>IF($G$1,IF(ISBLANK(Cubic!F44),NA(),Cubic!F44),NA())</f>
        <v>#N/A</v>
      </c>
      <c r="I31" t="e">
        <f>IF($I$1,IF(ISBLANK(Logarithmic!D44),NA(),Logarithmic!D44),NA())</f>
        <v>#N/A</v>
      </c>
      <c r="J31" t="e">
        <f>IF($I$1,IF(ISBLANK(Logarithmic!F44),NA(),Logarithmic!F44),NA())</f>
        <v>#N/A</v>
      </c>
      <c r="K31" t="e">
        <f>IF($K$1,IF(ISBLANK(Exponential!D44),NA(),Exponential!D44),NA())</f>
        <v>#N/A</v>
      </c>
      <c r="L31" t="e">
        <f>IF($K$1,IF(ISBLANK(Exponential!F44),NA(),Exponential!F44),NA())</f>
        <v>#N/A</v>
      </c>
      <c r="M31" t="e">
        <f>IF($M$1,IF(ISBLANK(Power!D44),NA(),Power!D44),NA())</f>
        <v>#N/A</v>
      </c>
      <c r="N31" t="e">
        <f>IF($M$1,IF(ISBLANK(Power!F44),NA(),Power!F44),NA())</f>
        <v>#N/A</v>
      </c>
      <c r="O31" t="e">
        <f>IF($O$1,IF(ISBLANK('Output Sheet'!A30),NA(),'Output Sheet'!A30),NA())</f>
        <v>#N/A</v>
      </c>
      <c r="P31" t="e">
        <f>IF($O$1,IF(ISBLANK('Output Sheet'!B30),NA(),'Output Sheet'!B30),NA())</f>
        <v>#N/A</v>
      </c>
    </row>
    <row r="32" spans="1:16" x14ac:dyDescent="0.25">
      <c r="A32">
        <f>IF($A$1,IF(ISBLANK('Input Sheet'!E39),NA(),'Input Sheet'!E39),NA())</f>
        <v>1.0504025965929031E-2</v>
      </c>
      <c r="B32">
        <f>IF($A$1,IF(ISBLANK('Input Sheet'!F39),NA(),'Input Sheet'!F39),NA())</f>
        <v>7.2258777916431427E-2</v>
      </c>
      <c r="C32" t="e">
        <f>IF($C$1,IF(ISBLANK(Linear!D45),NA(),Linear!D45),NA())</f>
        <v>#N/A</v>
      </c>
      <c r="D32" t="e">
        <f>IF($C$1,IF(ISBLANK(Linear!F45),NA(),Linear!F45),NA())</f>
        <v>#N/A</v>
      </c>
      <c r="E32" t="e">
        <f>IF($E$1,IF(ISBLANK(Quadratic!D45),NA(),Quadratic!D45),NA())</f>
        <v>#N/A</v>
      </c>
      <c r="F32" t="e">
        <f>IF($E$1,IF(ISBLANK(Quadratic!F45),NA(),Quadratic!F45),NA())</f>
        <v>#N/A</v>
      </c>
      <c r="G32" t="e">
        <f>IF($G$1,IF(ISBLANK(Cubic!D45),NA(),Cubic!D45),NA())</f>
        <v>#N/A</v>
      </c>
      <c r="H32" t="e">
        <f>IF($G$1,IF(ISBLANK(Cubic!F45),NA(),Cubic!F45),NA())</f>
        <v>#N/A</v>
      </c>
      <c r="I32" t="e">
        <f>IF($I$1,IF(ISBLANK(Logarithmic!D45),NA(),Logarithmic!D45),NA())</f>
        <v>#N/A</v>
      </c>
      <c r="J32" t="e">
        <f>IF($I$1,IF(ISBLANK(Logarithmic!F45),NA(),Logarithmic!F45),NA())</f>
        <v>#N/A</v>
      </c>
      <c r="K32" t="e">
        <f>IF($K$1,IF(ISBLANK(Exponential!D45),NA(),Exponential!D45),NA())</f>
        <v>#N/A</v>
      </c>
      <c r="L32" t="e">
        <f>IF($K$1,IF(ISBLANK(Exponential!F45),NA(),Exponential!F45),NA())</f>
        <v>#N/A</v>
      </c>
      <c r="M32" t="e">
        <f>IF($M$1,IF(ISBLANK(Power!D45),NA(),Power!D45),NA())</f>
        <v>#N/A</v>
      </c>
      <c r="N32" t="e">
        <f>IF($M$1,IF(ISBLANK(Power!F45),NA(),Power!F45),NA())</f>
        <v>#N/A</v>
      </c>
      <c r="O32" t="e">
        <f>IF($O$1,IF(ISBLANK('Output Sheet'!A31),NA(),'Output Sheet'!A31),NA())</f>
        <v>#N/A</v>
      </c>
      <c r="P32" t="e">
        <f>IF($O$1,IF(ISBLANK('Output Sheet'!B31),NA(),'Output Sheet'!B31),NA())</f>
        <v>#N/A</v>
      </c>
    </row>
    <row r="33" spans="1:16" x14ac:dyDescent="0.25">
      <c r="A33">
        <f>IF($A$1,IF(ISBLANK('Input Sheet'!E40),NA(),'Input Sheet'!E40),NA())</f>
        <v>0.1015445664525032</v>
      </c>
      <c r="B33">
        <f>IF($A$1,IF(ISBLANK('Input Sheet'!F40),NA(),'Input Sheet'!F40),NA())</f>
        <v>2.0510005950927734</v>
      </c>
      <c r="C33" t="e">
        <f>IF($C$1,IF(ISBLANK(Linear!D46),NA(),Linear!D46),NA())</f>
        <v>#N/A</v>
      </c>
      <c r="D33" t="e">
        <f>IF($C$1,IF(ISBLANK(Linear!F46),NA(),Linear!F46),NA())</f>
        <v>#N/A</v>
      </c>
      <c r="E33" t="e">
        <f>IF($E$1,IF(ISBLANK(Quadratic!D46),NA(),Quadratic!D46),NA())</f>
        <v>#N/A</v>
      </c>
      <c r="F33" t="e">
        <f>IF($E$1,IF(ISBLANK(Quadratic!F46),NA(),Quadratic!F46),NA())</f>
        <v>#N/A</v>
      </c>
      <c r="G33" t="e">
        <f>IF($G$1,IF(ISBLANK(Cubic!D46),NA(),Cubic!D46),NA())</f>
        <v>#N/A</v>
      </c>
      <c r="H33" t="e">
        <f>IF($G$1,IF(ISBLANK(Cubic!F46),NA(),Cubic!F46),NA())</f>
        <v>#N/A</v>
      </c>
      <c r="I33" t="e">
        <f>IF($I$1,IF(ISBLANK(Logarithmic!D46),NA(),Logarithmic!D46),NA())</f>
        <v>#N/A</v>
      </c>
      <c r="J33" t="e">
        <f>IF($I$1,IF(ISBLANK(Logarithmic!F46),NA(),Logarithmic!F46),NA())</f>
        <v>#N/A</v>
      </c>
      <c r="K33" t="e">
        <f>IF($K$1,IF(ISBLANK(Exponential!D46),NA(),Exponential!D46),NA())</f>
        <v>#N/A</v>
      </c>
      <c r="L33" t="e">
        <f>IF($K$1,IF(ISBLANK(Exponential!F46),NA(),Exponential!F46),NA())</f>
        <v>#N/A</v>
      </c>
      <c r="M33" t="e">
        <f>IF($M$1,IF(ISBLANK(Power!D46),NA(),Power!D46),NA())</f>
        <v>#N/A</v>
      </c>
      <c r="N33" t="e">
        <f>IF($M$1,IF(ISBLANK(Power!F46),NA(),Power!F46),NA())</f>
        <v>#N/A</v>
      </c>
      <c r="O33" t="e">
        <f>IF($O$1,IF(ISBLANK('Output Sheet'!A32),NA(),'Output Sheet'!A32),NA())</f>
        <v>#N/A</v>
      </c>
      <c r="P33" t="e">
        <f>IF($O$1,IF(ISBLANK('Output Sheet'!B32),NA(),'Output Sheet'!B32),NA())</f>
        <v>#N/A</v>
      </c>
    </row>
    <row r="34" spans="1:16" x14ac:dyDescent="0.25">
      <c r="A34">
        <f>IF($A$1,IF(ISBLANK('Input Sheet'!E41),NA(),'Input Sheet'!E41),NA())</f>
        <v>9.4986185431480408E-2</v>
      </c>
      <c r="B34">
        <f>IF($A$1,IF(ISBLANK('Input Sheet'!F41),NA(),'Input Sheet'!F41),NA())</f>
        <v>2.1377122402191162</v>
      </c>
      <c r="C34" t="e">
        <f>IF($C$1,IF(ISBLANK(Linear!D47),NA(),Linear!D47),NA())</f>
        <v>#N/A</v>
      </c>
      <c r="D34" t="e">
        <f>IF($C$1,IF(ISBLANK(Linear!F47),NA(),Linear!F47),NA())</f>
        <v>#N/A</v>
      </c>
      <c r="E34" t="e">
        <f>IF($E$1,IF(ISBLANK(Quadratic!D47),NA(),Quadratic!D47),NA())</f>
        <v>#N/A</v>
      </c>
      <c r="F34" t="e">
        <f>IF($E$1,IF(ISBLANK(Quadratic!F47),NA(),Quadratic!F47),NA())</f>
        <v>#N/A</v>
      </c>
      <c r="G34" t="e">
        <f>IF($G$1,IF(ISBLANK(Cubic!D47),NA(),Cubic!D47),NA())</f>
        <v>#N/A</v>
      </c>
      <c r="H34" t="e">
        <f>IF($G$1,IF(ISBLANK(Cubic!F47),NA(),Cubic!F47),NA())</f>
        <v>#N/A</v>
      </c>
      <c r="I34" t="e">
        <f>IF($I$1,IF(ISBLANK(Logarithmic!D47),NA(),Logarithmic!D47),NA())</f>
        <v>#N/A</v>
      </c>
      <c r="J34" t="e">
        <f>IF($I$1,IF(ISBLANK(Logarithmic!F47),NA(),Logarithmic!F47),NA())</f>
        <v>#N/A</v>
      </c>
      <c r="K34" t="e">
        <f>IF($K$1,IF(ISBLANK(Exponential!D47),NA(),Exponential!D47),NA())</f>
        <v>#N/A</v>
      </c>
      <c r="L34" t="e">
        <f>IF($K$1,IF(ISBLANK(Exponential!F47),NA(),Exponential!F47),NA())</f>
        <v>#N/A</v>
      </c>
      <c r="M34" t="e">
        <f>IF($M$1,IF(ISBLANK(Power!D47),NA(),Power!D47),NA())</f>
        <v>#N/A</v>
      </c>
      <c r="N34" t="e">
        <f>IF($M$1,IF(ISBLANK(Power!F47),NA(),Power!F47),NA())</f>
        <v>#N/A</v>
      </c>
      <c r="O34" t="e">
        <f>IF($O$1,IF(ISBLANK('Output Sheet'!A33),NA(),'Output Sheet'!A33),NA())</f>
        <v>#N/A</v>
      </c>
      <c r="P34" t="e">
        <f>IF($O$1,IF(ISBLANK('Output Sheet'!B33),NA(),'Output Sheet'!B33),NA())</f>
        <v>#N/A</v>
      </c>
    </row>
    <row r="35" spans="1:16" x14ac:dyDescent="0.25">
      <c r="A35">
        <f>IF($A$1,IF(ISBLANK('Input Sheet'!E42),NA(),'Input Sheet'!E42),NA())</f>
        <v>9.1024540364742279E-2</v>
      </c>
      <c r="B35">
        <f>IF($A$1,IF(ISBLANK('Input Sheet'!F42),NA(),'Input Sheet'!F42),NA())</f>
        <v>0.98252648115158081</v>
      </c>
      <c r="C35" t="e">
        <f>IF($C$1,IF(ISBLANK(Linear!D48),NA(),Linear!D48),NA())</f>
        <v>#N/A</v>
      </c>
      <c r="D35" t="e">
        <f>IF($C$1,IF(ISBLANK(Linear!F48),NA(),Linear!F48),NA())</f>
        <v>#N/A</v>
      </c>
      <c r="E35" t="e">
        <f>IF($E$1,IF(ISBLANK(Quadratic!D48),NA(),Quadratic!D48),NA())</f>
        <v>#N/A</v>
      </c>
      <c r="F35" t="e">
        <f>IF($E$1,IF(ISBLANK(Quadratic!F48),NA(),Quadratic!F48),NA())</f>
        <v>#N/A</v>
      </c>
      <c r="G35" t="e">
        <f>IF($G$1,IF(ISBLANK(Cubic!D48),NA(),Cubic!D48),NA())</f>
        <v>#N/A</v>
      </c>
      <c r="H35" t="e">
        <f>IF($G$1,IF(ISBLANK(Cubic!F48),NA(),Cubic!F48),NA())</f>
        <v>#N/A</v>
      </c>
      <c r="I35" t="e">
        <f>IF($I$1,IF(ISBLANK(Logarithmic!D48),NA(),Logarithmic!D48),NA())</f>
        <v>#N/A</v>
      </c>
      <c r="J35" t="e">
        <f>IF($I$1,IF(ISBLANK(Logarithmic!F48),NA(),Logarithmic!F48),NA())</f>
        <v>#N/A</v>
      </c>
      <c r="K35" t="e">
        <f>IF($K$1,IF(ISBLANK(Exponential!D48),NA(),Exponential!D48),NA())</f>
        <v>#N/A</v>
      </c>
      <c r="L35" t="e">
        <f>IF($K$1,IF(ISBLANK(Exponential!F48),NA(),Exponential!F48),NA())</f>
        <v>#N/A</v>
      </c>
      <c r="M35" t="e">
        <f>IF($M$1,IF(ISBLANK(Power!D48),NA(),Power!D48),NA())</f>
        <v>#N/A</v>
      </c>
      <c r="N35" t="e">
        <f>IF($M$1,IF(ISBLANK(Power!F48),NA(),Power!F48),NA())</f>
        <v>#N/A</v>
      </c>
      <c r="O35" t="e">
        <f>IF($O$1,IF(ISBLANK('Output Sheet'!A34),NA(),'Output Sheet'!A34),NA())</f>
        <v>#N/A</v>
      </c>
      <c r="P35" t="e">
        <f>IF($O$1,IF(ISBLANK('Output Sheet'!B34),NA(),'Output Sheet'!B34),NA())</f>
        <v>#N/A</v>
      </c>
    </row>
    <row r="36" spans="1:16" x14ac:dyDescent="0.25">
      <c r="A36">
        <f>IF($A$1,IF(ISBLANK('Input Sheet'!E43),NA(),'Input Sheet'!E43),NA())</f>
        <v>8.8136516511440277E-2</v>
      </c>
      <c r="B36">
        <f>IF($A$1,IF(ISBLANK('Input Sheet'!F43),NA(),'Input Sheet'!F43),NA())</f>
        <v>0.72960197925567627</v>
      </c>
      <c r="C36" t="e">
        <f>IF($C$1,IF(ISBLANK(Linear!D49),NA(),Linear!D49),NA())</f>
        <v>#N/A</v>
      </c>
      <c r="D36" t="e">
        <f>IF($C$1,IF(ISBLANK(Linear!F49),NA(),Linear!F49),NA())</f>
        <v>#N/A</v>
      </c>
      <c r="E36" t="e">
        <f>IF($E$1,IF(ISBLANK(Quadratic!D49),NA(),Quadratic!D49),NA())</f>
        <v>#N/A</v>
      </c>
      <c r="F36" t="e">
        <f>IF($E$1,IF(ISBLANK(Quadratic!F49),NA(),Quadratic!F49),NA())</f>
        <v>#N/A</v>
      </c>
      <c r="G36" t="e">
        <f>IF($G$1,IF(ISBLANK(Cubic!D49),NA(),Cubic!D49),NA())</f>
        <v>#N/A</v>
      </c>
      <c r="H36" t="e">
        <f>IF($G$1,IF(ISBLANK(Cubic!F49),NA(),Cubic!F49),NA())</f>
        <v>#N/A</v>
      </c>
      <c r="I36" t="e">
        <f>IF($I$1,IF(ISBLANK(Logarithmic!D49),NA(),Logarithmic!D49),NA())</f>
        <v>#N/A</v>
      </c>
      <c r="J36" t="e">
        <f>IF($I$1,IF(ISBLANK(Logarithmic!F49),NA(),Logarithmic!F49),NA())</f>
        <v>#N/A</v>
      </c>
      <c r="K36" t="e">
        <f>IF($K$1,IF(ISBLANK(Exponential!D49),NA(),Exponential!D49),NA())</f>
        <v>#N/A</v>
      </c>
      <c r="L36" t="e">
        <f>IF($K$1,IF(ISBLANK(Exponential!F49),NA(),Exponential!F49),NA())</f>
        <v>#N/A</v>
      </c>
      <c r="M36" t="e">
        <f>IF($M$1,IF(ISBLANK(Power!D49),NA(),Power!D49),NA())</f>
        <v>#N/A</v>
      </c>
      <c r="N36" t="e">
        <f>IF($M$1,IF(ISBLANK(Power!F49),NA(),Power!F49),NA())</f>
        <v>#N/A</v>
      </c>
      <c r="O36" t="e">
        <f>IF($O$1,IF(ISBLANK('Output Sheet'!A35),NA(),'Output Sheet'!A35),NA())</f>
        <v>#N/A</v>
      </c>
      <c r="P36" t="e">
        <f>IF($O$1,IF(ISBLANK('Output Sheet'!B35),NA(),'Output Sheet'!B35),NA())</f>
        <v>#N/A</v>
      </c>
    </row>
    <row r="37" spans="1:16" x14ac:dyDescent="0.25">
      <c r="A37">
        <f>IF($A$1,IF(ISBLANK('Input Sheet'!E44),NA(),'Input Sheet'!E44),NA())</f>
        <v>1.2167292647063732E-2</v>
      </c>
      <c r="B37">
        <f>IF($A$1,IF(ISBLANK('Input Sheet'!F44),NA(),'Input Sheet'!F44),NA())</f>
        <v>0.7571946382522583</v>
      </c>
      <c r="C37" t="e">
        <f>IF($C$1,IF(ISBLANK(Linear!D50),NA(),Linear!D50),NA())</f>
        <v>#N/A</v>
      </c>
      <c r="D37" t="e">
        <f>IF($C$1,IF(ISBLANK(Linear!F50),NA(),Linear!F50),NA())</f>
        <v>#N/A</v>
      </c>
      <c r="E37" t="e">
        <f>IF($E$1,IF(ISBLANK(Quadratic!D50),NA(),Quadratic!D50),NA())</f>
        <v>#N/A</v>
      </c>
      <c r="F37" t="e">
        <f>IF($E$1,IF(ISBLANK(Quadratic!F50),NA(),Quadratic!F50),NA())</f>
        <v>#N/A</v>
      </c>
      <c r="G37" t="e">
        <f>IF($G$1,IF(ISBLANK(Cubic!D50),NA(),Cubic!D50),NA())</f>
        <v>#N/A</v>
      </c>
      <c r="H37" t="e">
        <f>IF($G$1,IF(ISBLANK(Cubic!F50),NA(),Cubic!F50),NA())</f>
        <v>#N/A</v>
      </c>
      <c r="I37" t="e">
        <f>IF($I$1,IF(ISBLANK(Logarithmic!D50),NA(),Logarithmic!D50),NA())</f>
        <v>#N/A</v>
      </c>
      <c r="J37" t="e">
        <f>IF($I$1,IF(ISBLANK(Logarithmic!F50),NA(),Logarithmic!F50),NA())</f>
        <v>#N/A</v>
      </c>
      <c r="K37" t="e">
        <f>IF($K$1,IF(ISBLANK(Exponential!D50),NA(),Exponential!D50),NA())</f>
        <v>#N/A</v>
      </c>
      <c r="L37" t="e">
        <f>IF($K$1,IF(ISBLANK(Exponential!F50),NA(),Exponential!F50),NA())</f>
        <v>#N/A</v>
      </c>
      <c r="M37" t="e">
        <f>IF($M$1,IF(ISBLANK(Power!D50),NA(),Power!D50),NA())</f>
        <v>#N/A</v>
      </c>
      <c r="N37" t="e">
        <f>IF($M$1,IF(ISBLANK(Power!F50),NA(),Power!F50),NA())</f>
        <v>#N/A</v>
      </c>
      <c r="O37" t="e">
        <f>IF($O$1,IF(ISBLANK('Output Sheet'!A36),NA(),'Output Sheet'!A36),NA())</f>
        <v>#N/A</v>
      </c>
      <c r="P37" t="e">
        <f>IF($O$1,IF(ISBLANK('Output Sheet'!B36),NA(),'Output Sheet'!B36),NA())</f>
        <v>#N/A</v>
      </c>
    </row>
    <row r="38" spans="1:16" x14ac:dyDescent="0.25">
      <c r="A38">
        <f>IF($A$1,IF(ISBLANK('Input Sheet'!E45),NA(),'Input Sheet'!E45),NA())</f>
        <v>1.1993707157671452E-2</v>
      </c>
      <c r="B38">
        <f>IF($A$1,IF(ISBLANK('Input Sheet'!F45),NA(),'Input Sheet'!F45),NA())</f>
        <v>0.78714549541473389</v>
      </c>
      <c r="C38" t="e">
        <f>IF($C$1,IF(ISBLANK(Linear!D51),NA(),Linear!D51),NA())</f>
        <v>#N/A</v>
      </c>
      <c r="D38" t="e">
        <f>IF($C$1,IF(ISBLANK(Linear!F51),NA(),Linear!F51),NA())</f>
        <v>#N/A</v>
      </c>
      <c r="E38" t="e">
        <f>IF($E$1,IF(ISBLANK(Quadratic!D51),NA(),Quadratic!D51),NA())</f>
        <v>#N/A</v>
      </c>
      <c r="F38" t="e">
        <f>IF($E$1,IF(ISBLANK(Quadratic!F51),NA(),Quadratic!F51),NA())</f>
        <v>#N/A</v>
      </c>
      <c r="G38" t="e">
        <f>IF($G$1,IF(ISBLANK(Cubic!D51),NA(),Cubic!D51),NA())</f>
        <v>#N/A</v>
      </c>
      <c r="H38" t="e">
        <f>IF($G$1,IF(ISBLANK(Cubic!F51),NA(),Cubic!F51),NA())</f>
        <v>#N/A</v>
      </c>
      <c r="I38" t="e">
        <f>IF($I$1,IF(ISBLANK(Logarithmic!D51),NA(),Logarithmic!D51),NA())</f>
        <v>#N/A</v>
      </c>
      <c r="J38" t="e">
        <f>IF($I$1,IF(ISBLANK(Logarithmic!F51),NA(),Logarithmic!F51),NA())</f>
        <v>#N/A</v>
      </c>
      <c r="K38" t="e">
        <f>IF($K$1,IF(ISBLANK(Exponential!D51),NA(),Exponential!D51),NA())</f>
        <v>#N/A</v>
      </c>
      <c r="L38" t="e">
        <f>IF($K$1,IF(ISBLANK(Exponential!F51),NA(),Exponential!F51),NA())</f>
        <v>#N/A</v>
      </c>
      <c r="M38" t="e">
        <f>IF($M$1,IF(ISBLANK(Power!D51),NA(),Power!D51),NA())</f>
        <v>#N/A</v>
      </c>
      <c r="N38" t="e">
        <f>IF($M$1,IF(ISBLANK(Power!F51),NA(),Power!F51),NA())</f>
        <v>#N/A</v>
      </c>
      <c r="O38" t="e">
        <f>IF($O$1,IF(ISBLANK('Output Sheet'!A37),NA(),'Output Sheet'!A37),NA())</f>
        <v>#N/A</v>
      </c>
      <c r="P38" t="e">
        <f>IF($O$1,IF(ISBLANK('Output Sheet'!B37),NA(),'Output Sheet'!B37),NA())</f>
        <v>#N/A</v>
      </c>
    </row>
    <row r="39" spans="1:16" x14ac:dyDescent="0.25">
      <c r="A39">
        <f>IF($A$1,IF(ISBLANK('Input Sheet'!E46),NA(),'Input Sheet'!E46),NA())</f>
        <v>1.2411556206643581E-2</v>
      </c>
      <c r="B39">
        <f>IF($A$1,IF(ISBLANK('Input Sheet'!F46),NA(),'Input Sheet'!F46),NA())</f>
        <v>0.82047194242477417</v>
      </c>
      <c r="C39" t="e">
        <f>IF($C$1,IF(ISBLANK(Linear!D52),NA(),Linear!D52),NA())</f>
        <v>#N/A</v>
      </c>
      <c r="D39" t="e">
        <f>IF($C$1,IF(ISBLANK(Linear!F52),NA(),Linear!F52),NA())</f>
        <v>#N/A</v>
      </c>
      <c r="E39" t="e">
        <f>IF($E$1,IF(ISBLANK(Quadratic!D52),NA(),Quadratic!D52),NA())</f>
        <v>#N/A</v>
      </c>
      <c r="F39" t="e">
        <f>IF($E$1,IF(ISBLANK(Quadratic!F52),NA(),Quadratic!F52),NA())</f>
        <v>#N/A</v>
      </c>
      <c r="G39" t="e">
        <f>IF($G$1,IF(ISBLANK(Cubic!D52),NA(),Cubic!D52),NA())</f>
        <v>#N/A</v>
      </c>
      <c r="H39" t="e">
        <f>IF($G$1,IF(ISBLANK(Cubic!F52),NA(),Cubic!F52),NA())</f>
        <v>#N/A</v>
      </c>
      <c r="I39" t="e">
        <f>IF($I$1,IF(ISBLANK(Logarithmic!D52),NA(),Logarithmic!D52),NA())</f>
        <v>#N/A</v>
      </c>
      <c r="J39" t="e">
        <f>IF($I$1,IF(ISBLANK(Logarithmic!F52),NA(),Logarithmic!F52),NA())</f>
        <v>#N/A</v>
      </c>
      <c r="K39" t="e">
        <f>IF($K$1,IF(ISBLANK(Exponential!D52),NA(),Exponential!D52),NA())</f>
        <v>#N/A</v>
      </c>
      <c r="L39" t="e">
        <f>IF($K$1,IF(ISBLANK(Exponential!F52),NA(),Exponential!F52),NA())</f>
        <v>#N/A</v>
      </c>
      <c r="M39" t="e">
        <f>IF($M$1,IF(ISBLANK(Power!D52),NA(),Power!D52),NA())</f>
        <v>#N/A</v>
      </c>
      <c r="N39" t="e">
        <f>IF($M$1,IF(ISBLANK(Power!F52),NA(),Power!F52),NA())</f>
        <v>#N/A</v>
      </c>
      <c r="O39" t="e">
        <f>IF($O$1,IF(ISBLANK('Output Sheet'!A38),NA(),'Output Sheet'!A38),NA())</f>
        <v>#N/A</v>
      </c>
      <c r="P39" t="e">
        <f>IF($O$1,IF(ISBLANK('Output Sheet'!B38),NA(),'Output Sheet'!B38),NA())</f>
        <v>#N/A</v>
      </c>
    </row>
    <row r="40" spans="1:16" x14ac:dyDescent="0.25">
      <c r="A40">
        <f>IF($A$1,IF(ISBLANK('Input Sheet'!E47),NA(),'Input Sheet'!E47),NA())</f>
        <v>1.2838151305913925E-2</v>
      </c>
      <c r="B40">
        <f>IF($A$1,IF(ISBLANK('Input Sheet'!F47),NA(),'Input Sheet'!F47),NA())</f>
        <v>0.84457767009735107</v>
      </c>
      <c r="C40" t="e">
        <f>IF($C$1,IF(ISBLANK(Linear!D53),NA(),Linear!D53),NA())</f>
        <v>#N/A</v>
      </c>
      <c r="D40" t="e">
        <f>IF($C$1,IF(ISBLANK(Linear!F53),NA(),Linear!F53),NA())</f>
        <v>#N/A</v>
      </c>
      <c r="E40" t="e">
        <f>IF($E$1,IF(ISBLANK(Quadratic!D53),NA(),Quadratic!D53),NA())</f>
        <v>#N/A</v>
      </c>
      <c r="F40" t="e">
        <f>IF($E$1,IF(ISBLANK(Quadratic!F53),NA(),Quadratic!F53),NA())</f>
        <v>#N/A</v>
      </c>
      <c r="G40" t="e">
        <f>IF($G$1,IF(ISBLANK(Cubic!D53),NA(),Cubic!D53),NA())</f>
        <v>#N/A</v>
      </c>
      <c r="H40" t="e">
        <f>IF($G$1,IF(ISBLANK(Cubic!F53),NA(),Cubic!F53),NA())</f>
        <v>#N/A</v>
      </c>
      <c r="I40" t="e">
        <f>IF($I$1,IF(ISBLANK(Logarithmic!D53),NA(),Logarithmic!D53),NA())</f>
        <v>#N/A</v>
      </c>
      <c r="J40" t="e">
        <f>IF($I$1,IF(ISBLANK(Logarithmic!F53),NA(),Logarithmic!F53),NA())</f>
        <v>#N/A</v>
      </c>
      <c r="K40" t="e">
        <f>IF($K$1,IF(ISBLANK(Exponential!D53),NA(),Exponential!D53),NA())</f>
        <v>#N/A</v>
      </c>
      <c r="L40" t="e">
        <f>IF($K$1,IF(ISBLANK(Exponential!F53),NA(),Exponential!F53),NA())</f>
        <v>#N/A</v>
      </c>
      <c r="M40" t="e">
        <f>IF($M$1,IF(ISBLANK(Power!D53),NA(),Power!D53),NA())</f>
        <v>#N/A</v>
      </c>
      <c r="N40" t="e">
        <f>IF($M$1,IF(ISBLANK(Power!F53),NA(),Power!F53),NA())</f>
        <v>#N/A</v>
      </c>
      <c r="O40" t="e">
        <f>IF($O$1,IF(ISBLANK('Output Sheet'!A39),NA(),'Output Sheet'!A39),NA())</f>
        <v>#N/A</v>
      </c>
      <c r="P40" t="e">
        <f>IF($O$1,IF(ISBLANK('Output Sheet'!B39),NA(),'Output Sheet'!B39),NA())</f>
        <v>#N/A</v>
      </c>
    </row>
    <row r="41" spans="1:16" x14ac:dyDescent="0.25">
      <c r="A41">
        <f>IF($A$1,IF(ISBLANK('Input Sheet'!E48),NA(),'Input Sheet'!E48),NA())</f>
        <v>1.1686214245855808E-2</v>
      </c>
      <c r="B41">
        <f>IF($A$1,IF(ISBLANK('Input Sheet'!F48),NA(),'Input Sheet'!F48),NA())</f>
        <v>0.85400223731994629</v>
      </c>
      <c r="C41" t="e">
        <f>IF($C$1,IF(ISBLANK(Linear!D54),NA(),Linear!D54),NA())</f>
        <v>#N/A</v>
      </c>
      <c r="D41" t="e">
        <f>IF($C$1,IF(ISBLANK(Linear!F54),NA(),Linear!F54),NA())</f>
        <v>#N/A</v>
      </c>
      <c r="E41" t="e">
        <f>IF($E$1,IF(ISBLANK(Quadratic!D54),NA(),Quadratic!D54),NA())</f>
        <v>#N/A</v>
      </c>
      <c r="F41" t="e">
        <f>IF($E$1,IF(ISBLANK(Quadratic!F54),NA(),Quadratic!F54),NA())</f>
        <v>#N/A</v>
      </c>
      <c r="G41" t="e">
        <f>IF($G$1,IF(ISBLANK(Cubic!D54),NA(),Cubic!D54),NA())</f>
        <v>#N/A</v>
      </c>
      <c r="H41" t="e">
        <f>IF($G$1,IF(ISBLANK(Cubic!F54),NA(),Cubic!F54),NA())</f>
        <v>#N/A</v>
      </c>
      <c r="I41" t="e">
        <f>IF($I$1,IF(ISBLANK(Logarithmic!D54),NA(),Logarithmic!D54),NA())</f>
        <v>#N/A</v>
      </c>
      <c r="J41" t="e">
        <f>IF($I$1,IF(ISBLANK(Logarithmic!F54),NA(),Logarithmic!F54),NA())</f>
        <v>#N/A</v>
      </c>
      <c r="K41" t="e">
        <f>IF($K$1,IF(ISBLANK(Exponential!D54),NA(),Exponential!D54),NA())</f>
        <v>#N/A</v>
      </c>
      <c r="L41" t="e">
        <f>IF($K$1,IF(ISBLANK(Exponential!F54),NA(),Exponential!F54),NA())</f>
        <v>#N/A</v>
      </c>
      <c r="M41" t="e">
        <f>IF($M$1,IF(ISBLANK(Power!D54),NA(),Power!D54),NA())</f>
        <v>#N/A</v>
      </c>
      <c r="N41" t="e">
        <f>IF($M$1,IF(ISBLANK(Power!F54),NA(),Power!F54),NA())</f>
        <v>#N/A</v>
      </c>
      <c r="O41" t="e">
        <f>IF($O$1,IF(ISBLANK('Output Sheet'!A40),NA(),'Output Sheet'!A40),NA())</f>
        <v>#N/A</v>
      </c>
      <c r="P41" t="e">
        <f>IF($O$1,IF(ISBLANK('Output Sheet'!B40),NA(),'Output Sheet'!B40),NA())</f>
        <v>#N/A</v>
      </c>
    </row>
    <row r="42" spans="1:16" x14ac:dyDescent="0.25">
      <c r="A42">
        <f>IF($A$1,IF(ISBLANK('Input Sheet'!E49),NA(),'Input Sheet'!E49),NA())</f>
        <v>1.0783013887703419E-2</v>
      </c>
      <c r="B42">
        <f>IF($A$1,IF(ISBLANK('Input Sheet'!F49),NA(),'Input Sheet'!F49),NA())</f>
        <v>0.80773347616195679</v>
      </c>
      <c r="C42" t="e">
        <f>IF($C$1,IF(ISBLANK(Linear!D55),NA(),Linear!D55),NA())</f>
        <v>#N/A</v>
      </c>
      <c r="D42" t="e">
        <f>IF($C$1,IF(ISBLANK(Linear!F55),NA(),Linear!F55),NA())</f>
        <v>#N/A</v>
      </c>
      <c r="E42" t="e">
        <f>IF($E$1,IF(ISBLANK(Quadratic!D55),NA(),Quadratic!D55),NA())</f>
        <v>#N/A</v>
      </c>
      <c r="F42" t="e">
        <f>IF($E$1,IF(ISBLANK(Quadratic!F55),NA(),Quadratic!F55),NA())</f>
        <v>#N/A</v>
      </c>
      <c r="G42" t="e">
        <f>IF($G$1,IF(ISBLANK(Cubic!D55),NA(),Cubic!D55),NA())</f>
        <v>#N/A</v>
      </c>
      <c r="H42" t="e">
        <f>IF($G$1,IF(ISBLANK(Cubic!F55),NA(),Cubic!F55),NA())</f>
        <v>#N/A</v>
      </c>
      <c r="I42" t="e">
        <f>IF($I$1,IF(ISBLANK(Logarithmic!D55),NA(),Logarithmic!D55),NA())</f>
        <v>#N/A</v>
      </c>
      <c r="J42" t="e">
        <f>IF($I$1,IF(ISBLANK(Logarithmic!F55),NA(),Logarithmic!F55),NA())</f>
        <v>#N/A</v>
      </c>
      <c r="K42" t="e">
        <f>IF($K$1,IF(ISBLANK(Exponential!D55),NA(),Exponential!D55),NA())</f>
        <v>#N/A</v>
      </c>
      <c r="L42" t="e">
        <f>IF($K$1,IF(ISBLANK(Exponential!F55),NA(),Exponential!F55),NA())</f>
        <v>#N/A</v>
      </c>
      <c r="M42" t="e">
        <f>IF($M$1,IF(ISBLANK(Power!D55),NA(),Power!D55),NA())</f>
        <v>#N/A</v>
      </c>
      <c r="N42" t="e">
        <f>IF($M$1,IF(ISBLANK(Power!F55),NA(),Power!F55),NA())</f>
        <v>#N/A</v>
      </c>
      <c r="O42" t="e">
        <f>IF($O$1,IF(ISBLANK('Output Sheet'!A41),NA(),'Output Sheet'!A41),NA())</f>
        <v>#N/A</v>
      </c>
      <c r="P42" t="e">
        <f>IF($O$1,IF(ISBLANK('Output Sheet'!B41),NA(),'Output Sheet'!B41),NA())</f>
        <v>#N/A</v>
      </c>
    </row>
    <row r="43" spans="1:16" x14ac:dyDescent="0.25">
      <c r="A43">
        <f>IF($A$1,IF(ISBLANK('Input Sheet'!E50),NA(),'Input Sheet'!E50),NA())</f>
        <v>1.2103356420993805E-2</v>
      </c>
      <c r="B43">
        <f>IF($A$1,IF(ISBLANK('Input Sheet'!F50),NA(),'Input Sheet'!F50),NA())</f>
        <v>0.83407175540924072</v>
      </c>
      <c r="C43" t="e">
        <f>IF($C$1,IF(ISBLANK(Linear!D56),NA(),Linear!D56),NA())</f>
        <v>#N/A</v>
      </c>
      <c r="D43" t="e">
        <f>IF($C$1,IF(ISBLANK(Linear!F56),NA(),Linear!F56),NA())</f>
        <v>#N/A</v>
      </c>
      <c r="E43" t="e">
        <f>IF($E$1,IF(ISBLANK(Quadratic!D56),NA(),Quadratic!D56),NA())</f>
        <v>#N/A</v>
      </c>
      <c r="F43" t="e">
        <f>IF($E$1,IF(ISBLANK(Quadratic!F56),NA(),Quadratic!F56),NA())</f>
        <v>#N/A</v>
      </c>
      <c r="G43" t="e">
        <f>IF($G$1,IF(ISBLANK(Cubic!D56),NA(),Cubic!D56),NA())</f>
        <v>#N/A</v>
      </c>
      <c r="H43" t="e">
        <f>IF($G$1,IF(ISBLANK(Cubic!F56),NA(),Cubic!F56),NA())</f>
        <v>#N/A</v>
      </c>
      <c r="I43" t="e">
        <f>IF($I$1,IF(ISBLANK(Logarithmic!D56),NA(),Logarithmic!D56),NA())</f>
        <v>#N/A</v>
      </c>
      <c r="J43" t="e">
        <f>IF($I$1,IF(ISBLANK(Logarithmic!F56),NA(),Logarithmic!F56),NA())</f>
        <v>#N/A</v>
      </c>
      <c r="K43" t="e">
        <f>IF($K$1,IF(ISBLANK(Exponential!D56),NA(),Exponential!D56),NA())</f>
        <v>#N/A</v>
      </c>
      <c r="L43" t="e">
        <f>IF($K$1,IF(ISBLANK(Exponential!F56),NA(),Exponential!F56),NA())</f>
        <v>#N/A</v>
      </c>
      <c r="M43" t="e">
        <f>IF($M$1,IF(ISBLANK(Power!D56),NA(),Power!D56),NA())</f>
        <v>#N/A</v>
      </c>
      <c r="N43" t="e">
        <f>IF($M$1,IF(ISBLANK(Power!F56),NA(),Power!F56),NA())</f>
        <v>#N/A</v>
      </c>
      <c r="O43" t="e">
        <f>IF($O$1,IF(ISBLANK('Output Sheet'!A42),NA(),'Output Sheet'!A42),NA())</f>
        <v>#N/A</v>
      </c>
      <c r="P43" t="e">
        <f>IF($O$1,IF(ISBLANK('Output Sheet'!B42),NA(),'Output Sheet'!B42),NA())</f>
        <v>#N/A</v>
      </c>
    </row>
    <row r="44" spans="1:16" x14ac:dyDescent="0.25">
      <c r="A44">
        <f>IF($A$1,IF(ISBLANK('Input Sheet'!E51),NA(),'Input Sheet'!E51),NA())</f>
        <v>1.2089055962860584E-2</v>
      </c>
      <c r="B44">
        <f>IF($A$1,IF(ISBLANK('Input Sheet'!F51),NA(),'Input Sheet'!F51),NA())</f>
        <v>0.84513682126998901</v>
      </c>
      <c r="C44" t="e">
        <f>IF($C$1,IF(ISBLANK(Linear!D57),NA(),Linear!D57),NA())</f>
        <v>#N/A</v>
      </c>
      <c r="D44" t="e">
        <f>IF($C$1,IF(ISBLANK(Linear!F57),NA(),Linear!F57),NA())</f>
        <v>#N/A</v>
      </c>
      <c r="E44" t="e">
        <f>IF($E$1,IF(ISBLANK(Quadratic!D57),NA(),Quadratic!D57),NA())</f>
        <v>#N/A</v>
      </c>
      <c r="F44" t="e">
        <f>IF($E$1,IF(ISBLANK(Quadratic!F57),NA(),Quadratic!F57),NA())</f>
        <v>#N/A</v>
      </c>
      <c r="G44" t="e">
        <f>IF($G$1,IF(ISBLANK(Cubic!D57),NA(),Cubic!D57),NA())</f>
        <v>#N/A</v>
      </c>
      <c r="H44" t="e">
        <f>IF($G$1,IF(ISBLANK(Cubic!F57),NA(),Cubic!F57),NA())</f>
        <v>#N/A</v>
      </c>
      <c r="I44" t="e">
        <f>IF($I$1,IF(ISBLANK(Logarithmic!D57),NA(),Logarithmic!D57),NA())</f>
        <v>#N/A</v>
      </c>
      <c r="J44" t="e">
        <f>IF($I$1,IF(ISBLANK(Logarithmic!F57),NA(),Logarithmic!F57),NA())</f>
        <v>#N/A</v>
      </c>
      <c r="K44" t="e">
        <f>IF($K$1,IF(ISBLANK(Exponential!D57),NA(),Exponential!D57),NA())</f>
        <v>#N/A</v>
      </c>
      <c r="L44" t="e">
        <f>IF($K$1,IF(ISBLANK(Exponential!F57),NA(),Exponential!F57),NA())</f>
        <v>#N/A</v>
      </c>
      <c r="M44" t="e">
        <f>IF($M$1,IF(ISBLANK(Power!D57),NA(),Power!D57),NA())</f>
        <v>#N/A</v>
      </c>
      <c r="N44" t="e">
        <f>IF($M$1,IF(ISBLANK(Power!F57),NA(),Power!F57),NA())</f>
        <v>#N/A</v>
      </c>
      <c r="O44" t="e">
        <f>IF($O$1,IF(ISBLANK('Output Sheet'!A43),NA(),'Output Sheet'!A43),NA())</f>
        <v>#N/A</v>
      </c>
      <c r="P44" t="e">
        <f>IF($O$1,IF(ISBLANK('Output Sheet'!B43),NA(),'Output Sheet'!B43),NA())</f>
        <v>#N/A</v>
      </c>
    </row>
    <row r="45" spans="1:16" x14ac:dyDescent="0.25">
      <c r="A45">
        <f>IF($A$1,IF(ISBLANK('Input Sheet'!E52),NA(),'Input Sheet'!E52),NA())</f>
        <v>1.1243712157011032E-2</v>
      </c>
      <c r="B45">
        <f>IF($A$1,IF(ISBLANK('Input Sheet'!F52),NA(),'Input Sheet'!F52),NA())</f>
        <v>0.73146438598632813</v>
      </c>
      <c r="C45" t="e">
        <f>IF($C$1,IF(ISBLANK(Linear!D58),NA(),Linear!D58),NA())</f>
        <v>#N/A</v>
      </c>
      <c r="D45" t="e">
        <f>IF($C$1,IF(ISBLANK(Linear!F58),NA(),Linear!F58),NA())</f>
        <v>#N/A</v>
      </c>
      <c r="E45" t="e">
        <f>IF($E$1,IF(ISBLANK(Quadratic!D58),NA(),Quadratic!D58),NA())</f>
        <v>#N/A</v>
      </c>
      <c r="F45" t="e">
        <f>IF($E$1,IF(ISBLANK(Quadratic!F58),NA(),Quadratic!F58),NA())</f>
        <v>#N/A</v>
      </c>
      <c r="G45" t="e">
        <f>IF($G$1,IF(ISBLANK(Cubic!D58),NA(),Cubic!D58),NA())</f>
        <v>#N/A</v>
      </c>
      <c r="H45" t="e">
        <f>IF($G$1,IF(ISBLANK(Cubic!F58),NA(),Cubic!F58),NA())</f>
        <v>#N/A</v>
      </c>
      <c r="I45" t="e">
        <f>IF($I$1,IF(ISBLANK(Logarithmic!D58),NA(),Logarithmic!D58),NA())</f>
        <v>#N/A</v>
      </c>
      <c r="J45" t="e">
        <f>IF($I$1,IF(ISBLANK(Logarithmic!F58),NA(),Logarithmic!F58),NA())</f>
        <v>#N/A</v>
      </c>
      <c r="K45" t="e">
        <f>IF($K$1,IF(ISBLANK(Exponential!D58),NA(),Exponential!D58),NA())</f>
        <v>#N/A</v>
      </c>
      <c r="L45" t="e">
        <f>IF($K$1,IF(ISBLANK(Exponential!F58),NA(),Exponential!F58),NA())</f>
        <v>#N/A</v>
      </c>
      <c r="M45" t="e">
        <f>IF($M$1,IF(ISBLANK(Power!D58),NA(),Power!D58),NA())</f>
        <v>#N/A</v>
      </c>
      <c r="N45" t="e">
        <f>IF($M$1,IF(ISBLANK(Power!F58),NA(),Power!F58),NA())</f>
        <v>#N/A</v>
      </c>
      <c r="O45" t="e">
        <f>IF($O$1,IF(ISBLANK('Output Sheet'!A44),NA(),'Output Sheet'!A44),NA())</f>
        <v>#N/A</v>
      </c>
      <c r="P45" t="e">
        <f>IF($O$1,IF(ISBLANK('Output Sheet'!B44),NA(),'Output Sheet'!B44),NA())</f>
        <v>#N/A</v>
      </c>
    </row>
    <row r="46" spans="1:16" x14ac:dyDescent="0.25">
      <c r="A46">
        <f>IF($A$1,IF(ISBLANK('Input Sheet'!E53),NA(),'Input Sheet'!E53),NA())</f>
        <v>8.1668784841895103E-3</v>
      </c>
      <c r="B46">
        <f>IF($A$1,IF(ISBLANK('Input Sheet'!F53),NA(),'Input Sheet'!F53),NA())</f>
        <v>0.41832989454269409</v>
      </c>
      <c r="C46" t="e">
        <f>IF($C$1,IF(ISBLANK(Linear!D59),NA(),Linear!D59),NA())</f>
        <v>#N/A</v>
      </c>
      <c r="D46" t="e">
        <f>IF($C$1,IF(ISBLANK(Linear!F59),NA(),Linear!F59),NA())</f>
        <v>#N/A</v>
      </c>
      <c r="E46" t="e">
        <f>IF($E$1,IF(ISBLANK(Quadratic!D59),NA(),Quadratic!D59),NA())</f>
        <v>#N/A</v>
      </c>
      <c r="F46" t="e">
        <f>IF($E$1,IF(ISBLANK(Quadratic!F59),NA(),Quadratic!F59),NA())</f>
        <v>#N/A</v>
      </c>
      <c r="G46" t="e">
        <f>IF($G$1,IF(ISBLANK(Cubic!D59),NA(),Cubic!D59),NA())</f>
        <v>#N/A</v>
      </c>
      <c r="H46" t="e">
        <f>IF($G$1,IF(ISBLANK(Cubic!F59),NA(),Cubic!F59),NA())</f>
        <v>#N/A</v>
      </c>
      <c r="I46" t="e">
        <f>IF($I$1,IF(ISBLANK(Logarithmic!D59),NA(),Logarithmic!D59),NA())</f>
        <v>#N/A</v>
      </c>
      <c r="J46" t="e">
        <f>IF($I$1,IF(ISBLANK(Logarithmic!F59),NA(),Logarithmic!F59),NA())</f>
        <v>#N/A</v>
      </c>
      <c r="K46" t="e">
        <f>IF($K$1,IF(ISBLANK(Exponential!D59),NA(),Exponential!D59),NA())</f>
        <v>#N/A</v>
      </c>
      <c r="L46" t="e">
        <f>IF($K$1,IF(ISBLANK(Exponential!F59),NA(),Exponential!F59),NA())</f>
        <v>#N/A</v>
      </c>
      <c r="M46" t="e">
        <f>IF($M$1,IF(ISBLANK(Power!D59),NA(),Power!D59),NA())</f>
        <v>#N/A</v>
      </c>
      <c r="N46" t="e">
        <f>IF($M$1,IF(ISBLANK(Power!F59),NA(),Power!F59),NA())</f>
        <v>#N/A</v>
      </c>
      <c r="O46" t="e">
        <f>IF($O$1,IF(ISBLANK('Output Sheet'!A45),NA(),'Output Sheet'!A45),NA())</f>
        <v>#N/A</v>
      </c>
      <c r="P46" t="e">
        <f>IF($O$1,IF(ISBLANK('Output Sheet'!B45),NA(),'Output Sheet'!B45),NA())</f>
        <v>#N/A</v>
      </c>
    </row>
    <row r="47" spans="1:16" x14ac:dyDescent="0.25">
      <c r="A47">
        <f>IF($A$1,IF(ISBLANK('Input Sheet'!E54),NA(),'Input Sheet'!E54),NA())</f>
        <v>5.8458051644265652E-3</v>
      </c>
      <c r="B47">
        <f>IF($A$1,IF(ISBLANK('Input Sheet'!F54),NA(),'Input Sheet'!F54),NA())</f>
        <v>7.7743679285049438E-2</v>
      </c>
      <c r="C47" t="e">
        <f>IF($C$1,IF(ISBLANK(Linear!D60),NA(),Linear!D60),NA())</f>
        <v>#N/A</v>
      </c>
      <c r="D47" t="e">
        <f>IF($C$1,IF(ISBLANK(Linear!F60),NA(),Linear!F60),NA())</f>
        <v>#N/A</v>
      </c>
      <c r="E47" t="e">
        <f>IF($E$1,IF(ISBLANK(Quadratic!D60),NA(),Quadratic!D60),NA())</f>
        <v>#N/A</v>
      </c>
      <c r="F47" t="e">
        <f>IF($E$1,IF(ISBLANK(Quadratic!F60),NA(),Quadratic!F60),NA())</f>
        <v>#N/A</v>
      </c>
      <c r="G47" t="e">
        <f>IF($G$1,IF(ISBLANK(Cubic!D60),NA(),Cubic!D60),NA())</f>
        <v>#N/A</v>
      </c>
      <c r="H47" t="e">
        <f>IF($G$1,IF(ISBLANK(Cubic!F60),NA(),Cubic!F60),NA())</f>
        <v>#N/A</v>
      </c>
      <c r="I47" t="e">
        <f>IF($I$1,IF(ISBLANK(Logarithmic!D60),NA(),Logarithmic!D60),NA())</f>
        <v>#N/A</v>
      </c>
      <c r="J47" t="e">
        <f>IF($I$1,IF(ISBLANK(Logarithmic!F60),NA(),Logarithmic!F60),NA())</f>
        <v>#N/A</v>
      </c>
      <c r="K47" t="e">
        <f>IF($K$1,IF(ISBLANK(Exponential!D60),NA(),Exponential!D60),NA())</f>
        <v>#N/A</v>
      </c>
      <c r="L47" t="e">
        <f>IF($K$1,IF(ISBLANK(Exponential!F60),NA(),Exponential!F60),NA())</f>
        <v>#N/A</v>
      </c>
      <c r="M47" t="e">
        <f>IF($M$1,IF(ISBLANK(Power!D60),NA(),Power!D60),NA())</f>
        <v>#N/A</v>
      </c>
      <c r="N47" t="e">
        <f>IF($M$1,IF(ISBLANK(Power!F60),NA(),Power!F60),NA())</f>
        <v>#N/A</v>
      </c>
      <c r="O47" t="e">
        <f>IF($O$1,IF(ISBLANK('Output Sheet'!A46),NA(),'Output Sheet'!A46),NA())</f>
        <v>#N/A</v>
      </c>
      <c r="P47" t="e">
        <f>IF($O$1,IF(ISBLANK('Output Sheet'!B46),NA(),'Output Sheet'!B46),NA())</f>
        <v>#N/A</v>
      </c>
    </row>
    <row r="48" spans="1:16" x14ac:dyDescent="0.25">
      <c r="A48">
        <f>IF($A$1,IF(ISBLANK('Input Sheet'!E55),NA(),'Input Sheet'!E55),NA())</f>
        <v>7.8512206673622131E-3</v>
      </c>
      <c r="B48">
        <f>IF($A$1,IF(ISBLANK('Input Sheet'!F55),NA(),'Input Sheet'!F55),NA())</f>
        <v>5.0254657864570618E-2</v>
      </c>
      <c r="C48" t="e">
        <f>IF($C$1,IF(ISBLANK(Linear!D61),NA(),Linear!D61),NA())</f>
        <v>#N/A</v>
      </c>
      <c r="D48" t="e">
        <f>IF($C$1,IF(ISBLANK(Linear!F61),NA(),Linear!F61),NA())</f>
        <v>#N/A</v>
      </c>
      <c r="E48" t="e">
        <f>IF($E$1,IF(ISBLANK(Quadratic!D61),NA(),Quadratic!D61),NA())</f>
        <v>#N/A</v>
      </c>
      <c r="F48" t="e">
        <f>IF($E$1,IF(ISBLANK(Quadratic!F61),NA(),Quadratic!F61),NA())</f>
        <v>#N/A</v>
      </c>
      <c r="G48" t="e">
        <f>IF($G$1,IF(ISBLANK(Cubic!D61),NA(),Cubic!D61),NA())</f>
        <v>#N/A</v>
      </c>
      <c r="H48" t="e">
        <f>IF($G$1,IF(ISBLANK(Cubic!F61),NA(),Cubic!F61),NA())</f>
        <v>#N/A</v>
      </c>
      <c r="I48" t="e">
        <f>IF($I$1,IF(ISBLANK(Logarithmic!D61),NA(),Logarithmic!D61),NA())</f>
        <v>#N/A</v>
      </c>
      <c r="J48" t="e">
        <f>IF($I$1,IF(ISBLANK(Logarithmic!F61),NA(),Logarithmic!F61),NA())</f>
        <v>#N/A</v>
      </c>
      <c r="K48" t="e">
        <f>IF($K$1,IF(ISBLANK(Exponential!D61),NA(),Exponential!D61),NA())</f>
        <v>#N/A</v>
      </c>
      <c r="L48" t="e">
        <f>IF($K$1,IF(ISBLANK(Exponential!F61),NA(),Exponential!F61),NA())</f>
        <v>#N/A</v>
      </c>
      <c r="M48" t="e">
        <f>IF($M$1,IF(ISBLANK(Power!D61),NA(),Power!D61),NA())</f>
        <v>#N/A</v>
      </c>
      <c r="N48" t="e">
        <f>IF($M$1,IF(ISBLANK(Power!F61),NA(),Power!F61),NA())</f>
        <v>#N/A</v>
      </c>
      <c r="O48" t="e">
        <f>IF($O$1,IF(ISBLANK('Output Sheet'!A47),NA(),'Output Sheet'!A47),NA())</f>
        <v>#N/A</v>
      </c>
      <c r="P48" t="e">
        <f>IF($O$1,IF(ISBLANK('Output Sheet'!B47),NA(),'Output Sheet'!B47),NA())</f>
        <v>#N/A</v>
      </c>
    </row>
    <row r="49" spans="1:16" x14ac:dyDescent="0.25">
      <c r="A49">
        <f>IF($A$1,IF(ISBLANK('Input Sheet'!E56),NA(),'Input Sheet'!E56),NA())</f>
        <v>9.7864093258976936E-3</v>
      </c>
      <c r="B49">
        <f>IF($A$1,IF(ISBLANK('Input Sheet'!F56),NA(),'Input Sheet'!F56),NA())</f>
        <v>8.9166916906833649E-2</v>
      </c>
      <c r="C49" t="e">
        <f>IF($C$1,IF(ISBLANK(Linear!D62),NA(),Linear!D62),NA())</f>
        <v>#N/A</v>
      </c>
      <c r="D49" t="e">
        <f>IF($C$1,IF(ISBLANK(Linear!F62),NA(),Linear!F62),NA())</f>
        <v>#N/A</v>
      </c>
      <c r="E49" t="e">
        <f>IF($E$1,IF(ISBLANK(Quadratic!D62),NA(),Quadratic!D62),NA())</f>
        <v>#N/A</v>
      </c>
      <c r="F49" t="e">
        <f>IF($E$1,IF(ISBLANK(Quadratic!F62),NA(),Quadratic!F62),NA())</f>
        <v>#N/A</v>
      </c>
      <c r="G49" t="e">
        <f>IF($G$1,IF(ISBLANK(Cubic!D62),NA(),Cubic!D62),NA())</f>
        <v>#N/A</v>
      </c>
      <c r="H49" t="e">
        <f>IF($G$1,IF(ISBLANK(Cubic!F62),NA(),Cubic!F62),NA())</f>
        <v>#N/A</v>
      </c>
      <c r="I49" t="e">
        <f>IF($I$1,IF(ISBLANK(Logarithmic!D62),NA(),Logarithmic!D62),NA())</f>
        <v>#N/A</v>
      </c>
      <c r="J49" t="e">
        <f>IF($I$1,IF(ISBLANK(Logarithmic!F62),NA(),Logarithmic!F62),NA())</f>
        <v>#N/A</v>
      </c>
      <c r="K49" t="e">
        <f>IF($K$1,IF(ISBLANK(Exponential!D62),NA(),Exponential!D62),NA())</f>
        <v>#N/A</v>
      </c>
      <c r="L49" t="e">
        <f>IF($K$1,IF(ISBLANK(Exponential!F62),NA(),Exponential!F62),NA())</f>
        <v>#N/A</v>
      </c>
      <c r="M49" t="e">
        <f>IF($M$1,IF(ISBLANK(Power!D62),NA(),Power!D62),NA())</f>
        <v>#N/A</v>
      </c>
      <c r="N49" t="e">
        <f>IF($M$1,IF(ISBLANK(Power!F62),NA(),Power!F62),NA())</f>
        <v>#N/A</v>
      </c>
      <c r="O49" t="e">
        <f>IF($O$1,IF(ISBLANK('Output Sheet'!A48),NA(),'Output Sheet'!A48),NA())</f>
        <v>#N/A</v>
      </c>
      <c r="P49" t="e">
        <f>IF($O$1,IF(ISBLANK('Output Sheet'!B48),NA(),'Output Sheet'!B48),NA())</f>
        <v>#N/A</v>
      </c>
    </row>
    <row r="50" spans="1:16" x14ac:dyDescent="0.25">
      <c r="A50">
        <f>IF($A$1,IF(ISBLANK('Input Sheet'!E57),NA(),'Input Sheet'!E57),NA())</f>
        <v>1.271402183920145E-2</v>
      </c>
      <c r="B50">
        <f>IF($A$1,IF(ISBLANK('Input Sheet'!F57),NA(),'Input Sheet'!F57),NA())</f>
        <v>5.5007591843605042E-2</v>
      </c>
      <c r="C50" t="e">
        <f>IF($C$1,IF(ISBLANK(Linear!D63),NA(),Linear!D63),NA())</f>
        <v>#N/A</v>
      </c>
      <c r="D50" t="e">
        <f>IF($C$1,IF(ISBLANK(Linear!F63),NA(),Linear!F63),NA())</f>
        <v>#N/A</v>
      </c>
      <c r="E50" t="e">
        <f>IF($E$1,IF(ISBLANK(Quadratic!D63),NA(),Quadratic!D63),NA())</f>
        <v>#N/A</v>
      </c>
      <c r="F50" t="e">
        <f>IF($E$1,IF(ISBLANK(Quadratic!F63),NA(),Quadratic!F63),NA())</f>
        <v>#N/A</v>
      </c>
      <c r="G50" t="e">
        <f>IF($G$1,IF(ISBLANK(Cubic!D63),NA(),Cubic!D63),NA())</f>
        <v>#N/A</v>
      </c>
      <c r="H50" t="e">
        <f>IF($G$1,IF(ISBLANK(Cubic!F63),NA(),Cubic!F63),NA())</f>
        <v>#N/A</v>
      </c>
      <c r="I50" t="e">
        <f>IF($I$1,IF(ISBLANK(Logarithmic!D63),NA(),Logarithmic!D63),NA())</f>
        <v>#N/A</v>
      </c>
      <c r="J50" t="e">
        <f>IF($I$1,IF(ISBLANK(Logarithmic!F63),NA(),Logarithmic!F63),NA())</f>
        <v>#N/A</v>
      </c>
      <c r="K50" t="e">
        <f>IF($K$1,IF(ISBLANK(Exponential!D63),NA(),Exponential!D63),NA())</f>
        <v>#N/A</v>
      </c>
      <c r="L50" t="e">
        <f>IF($K$1,IF(ISBLANK(Exponential!F63),NA(),Exponential!F63),NA())</f>
        <v>#N/A</v>
      </c>
      <c r="M50" t="e">
        <f>IF($M$1,IF(ISBLANK(Power!D63),NA(),Power!D63),NA())</f>
        <v>#N/A</v>
      </c>
      <c r="N50" t="e">
        <f>IF($M$1,IF(ISBLANK(Power!F63),NA(),Power!F63),NA())</f>
        <v>#N/A</v>
      </c>
      <c r="O50" t="e">
        <f>IF($O$1,IF(ISBLANK('Output Sheet'!A49),NA(),'Output Sheet'!A49),NA())</f>
        <v>#N/A</v>
      </c>
      <c r="P50" t="e">
        <f>IF($O$1,IF(ISBLANK('Output Sheet'!B49),NA(),'Output Sheet'!B49),NA())</f>
        <v>#N/A</v>
      </c>
    </row>
    <row r="51" spans="1:16" x14ac:dyDescent="0.25">
      <c r="A51">
        <f>IF($A$1,IF(ISBLANK('Input Sheet'!E58),NA(),'Input Sheet'!E58),NA())</f>
        <v>1.2275733985006809E-2</v>
      </c>
      <c r="B51">
        <f>IF($A$1,IF(ISBLANK('Input Sheet'!F58),NA(),'Input Sheet'!F58),NA())</f>
        <v>7.8485183417797089E-2</v>
      </c>
      <c r="C51" t="e">
        <f>IF($C$1,IF(ISBLANK(Linear!D64),NA(),Linear!D64),NA())</f>
        <v>#N/A</v>
      </c>
      <c r="D51" t="e">
        <f>IF($C$1,IF(ISBLANK(Linear!F64),NA(),Linear!F64),NA())</f>
        <v>#N/A</v>
      </c>
      <c r="E51" t="e">
        <f>IF($E$1,IF(ISBLANK(Quadratic!D64),NA(),Quadratic!D64),NA())</f>
        <v>#N/A</v>
      </c>
      <c r="F51" t="e">
        <f>IF($E$1,IF(ISBLANK(Quadratic!F64),NA(),Quadratic!F64),NA())</f>
        <v>#N/A</v>
      </c>
      <c r="G51" t="e">
        <f>IF($G$1,IF(ISBLANK(Cubic!D64),NA(),Cubic!D64),NA())</f>
        <v>#N/A</v>
      </c>
      <c r="H51" t="e">
        <f>IF($G$1,IF(ISBLANK(Cubic!F64),NA(),Cubic!F64),NA())</f>
        <v>#N/A</v>
      </c>
      <c r="I51" t="e">
        <f>IF($I$1,IF(ISBLANK(Logarithmic!D64),NA(),Logarithmic!D64),NA())</f>
        <v>#N/A</v>
      </c>
      <c r="J51" t="e">
        <f>IF($I$1,IF(ISBLANK(Logarithmic!F64),NA(),Logarithmic!F64),NA())</f>
        <v>#N/A</v>
      </c>
      <c r="K51" t="e">
        <f>IF($K$1,IF(ISBLANK(Exponential!D64),NA(),Exponential!D64),NA())</f>
        <v>#N/A</v>
      </c>
      <c r="L51" t="e">
        <f>IF($K$1,IF(ISBLANK(Exponential!F64),NA(),Exponential!F64),NA())</f>
        <v>#N/A</v>
      </c>
      <c r="M51" t="e">
        <f>IF($M$1,IF(ISBLANK(Power!D64),NA(),Power!D64),NA())</f>
        <v>#N/A</v>
      </c>
      <c r="N51" t="e">
        <f>IF($M$1,IF(ISBLANK(Power!F64),NA(),Power!F64),NA())</f>
        <v>#N/A</v>
      </c>
      <c r="O51" t="e">
        <f>IF($O$1,IF(ISBLANK('Output Sheet'!A50),NA(),'Output Sheet'!A50),NA())</f>
        <v>#N/A</v>
      </c>
      <c r="P51" t="e">
        <f>IF($O$1,IF(ISBLANK('Output Sheet'!B50),NA(),'Output Sheet'!B50),NA())</f>
        <v>#N/A</v>
      </c>
    </row>
    <row r="52" spans="1:16" x14ac:dyDescent="0.25">
      <c r="A52">
        <f>IF($A$1,IF(ISBLANK('Input Sheet'!E59),NA(),'Input Sheet'!E59),NA())</f>
        <v>1.1011390946805477E-2</v>
      </c>
      <c r="B52">
        <f>IF($A$1,IF(ISBLANK('Input Sheet'!F59),NA(),'Input Sheet'!F59),NA())</f>
        <v>5.7907398790121078E-2</v>
      </c>
      <c r="C52" t="e">
        <f>IF($C$1,IF(ISBLANK(Linear!D65),NA(),Linear!D65),NA())</f>
        <v>#N/A</v>
      </c>
      <c r="D52" t="e">
        <f>IF($C$1,IF(ISBLANK(Linear!F65),NA(),Linear!F65),NA())</f>
        <v>#N/A</v>
      </c>
      <c r="E52" t="e">
        <f>IF($E$1,IF(ISBLANK(Quadratic!D65),NA(),Quadratic!D65),NA())</f>
        <v>#N/A</v>
      </c>
      <c r="F52" t="e">
        <f>IF($E$1,IF(ISBLANK(Quadratic!F65),NA(),Quadratic!F65),NA())</f>
        <v>#N/A</v>
      </c>
      <c r="G52" t="e">
        <f>IF($G$1,IF(ISBLANK(Cubic!D65),NA(),Cubic!D65),NA())</f>
        <v>#N/A</v>
      </c>
      <c r="H52" t="e">
        <f>IF($G$1,IF(ISBLANK(Cubic!F65),NA(),Cubic!F65),NA())</f>
        <v>#N/A</v>
      </c>
      <c r="I52" t="e">
        <f>IF($I$1,IF(ISBLANK(Logarithmic!D65),NA(),Logarithmic!D65),NA())</f>
        <v>#N/A</v>
      </c>
      <c r="J52" t="e">
        <f>IF($I$1,IF(ISBLANK(Logarithmic!F65),NA(),Logarithmic!F65),NA())</f>
        <v>#N/A</v>
      </c>
      <c r="K52" t="e">
        <f>IF($K$1,IF(ISBLANK(Exponential!D65),NA(),Exponential!D65),NA())</f>
        <v>#N/A</v>
      </c>
      <c r="L52" t="e">
        <f>IF($K$1,IF(ISBLANK(Exponential!F65),NA(),Exponential!F65),NA())</f>
        <v>#N/A</v>
      </c>
      <c r="M52" t="e">
        <f>IF($M$1,IF(ISBLANK(Power!D65),NA(),Power!D65),NA())</f>
        <v>#N/A</v>
      </c>
      <c r="N52" t="e">
        <f>IF($M$1,IF(ISBLANK(Power!F65),NA(),Power!F65),NA())</f>
        <v>#N/A</v>
      </c>
      <c r="O52" t="e">
        <f>IF($O$1,IF(ISBLANK('Output Sheet'!A51),NA(),'Output Sheet'!A51),NA())</f>
        <v>#N/A</v>
      </c>
      <c r="P52" t="e">
        <f>IF($O$1,IF(ISBLANK('Output Sheet'!B51),NA(),'Output Sheet'!B51),NA())</f>
        <v>#N/A</v>
      </c>
    </row>
    <row r="53" spans="1:16" x14ac:dyDescent="0.25">
      <c r="A53">
        <f>IF($A$1,IF(ISBLANK('Input Sheet'!E60),NA(),'Input Sheet'!E60),NA())</f>
        <v>1.2084119021892548E-2</v>
      </c>
      <c r="B53">
        <f>IF($A$1,IF(ISBLANK('Input Sheet'!F60),NA(),'Input Sheet'!F60),NA())</f>
        <v>7.3578789830207825E-2</v>
      </c>
      <c r="C53" t="e">
        <f>IF($C$1,IF(ISBLANK(Linear!D66),NA(),Linear!D66),NA())</f>
        <v>#N/A</v>
      </c>
      <c r="D53" t="e">
        <f>IF($C$1,IF(ISBLANK(Linear!F66),NA(),Linear!F66),NA())</f>
        <v>#N/A</v>
      </c>
      <c r="E53" t="e">
        <f>IF($E$1,IF(ISBLANK(Quadratic!D66),NA(),Quadratic!D66),NA())</f>
        <v>#N/A</v>
      </c>
      <c r="F53" t="e">
        <f>IF($E$1,IF(ISBLANK(Quadratic!F66),NA(),Quadratic!F66),NA())</f>
        <v>#N/A</v>
      </c>
      <c r="G53" t="e">
        <f>IF($G$1,IF(ISBLANK(Cubic!D66),NA(),Cubic!D66),NA())</f>
        <v>#N/A</v>
      </c>
      <c r="H53" t="e">
        <f>IF($G$1,IF(ISBLANK(Cubic!F66),NA(),Cubic!F66),NA())</f>
        <v>#N/A</v>
      </c>
      <c r="I53" t="e">
        <f>IF($I$1,IF(ISBLANK(Logarithmic!D66),NA(),Logarithmic!D66),NA())</f>
        <v>#N/A</v>
      </c>
      <c r="J53" t="e">
        <f>IF($I$1,IF(ISBLANK(Logarithmic!F66),NA(),Logarithmic!F66),NA())</f>
        <v>#N/A</v>
      </c>
      <c r="K53" t="e">
        <f>IF($K$1,IF(ISBLANK(Exponential!D66),NA(),Exponential!D66),NA())</f>
        <v>#N/A</v>
      </c>
      <c r="L53" t="e">
        <f>IF($K$1,IF(ISBLANK(Exponential!F66),NA(),Exponential!F66),NA())</f>
        <v>#N/A</v>
      </c>
      <c r="M53" t="e">
        <f>IF($M$1,IF(ISBLANK(Power!D66),NA(),Power!D66),NA())</f>
        <v>#N/A</v>
      </c>
      <c r="N53" t="e">
        <f>IF($M$1,IF(ISBLANK(Power!F66),NA(),Power!F66),NA())</f>
        <v>#N/A</v>
      </c>
      <c r="O53" t="e">
        <f>IF($O$1,IF(ISBLANK('Output Sheet'!A52),NA(),'Output Sheet'!A52),NA())</f>
        <v>#N/A</v>
      </c>
      <c r="P53" t="e">
        <f>IF($O$1,IF(ISBLANK('Output Sheet'!B52),NA(),'Output Sheet'!B52),NA())</f>
        <v>#N/A</v>
      </c>
    </row>
    <row r="54" spans="1:16" x14ac:dyDescent="0.25">
      <c r="A54">
        <f>IF($A$1,IF(ISBLANK('Input Sheet'!E61),NA(),'Input Sheet'!E61),NA())</f>
        <v>1.3868554495275021E-2</v>
      </c>
      <c r="B54">
        <f>IF($A$1,IF(ISBLANK('Input Sheet'!F61),NA(),'Input Sheet'!F61),NA())</f>
        <v>3.2328188419342041E-2</v>
      </c>
      <c r="C54" t="e">
        <f>IF($C$1,IF(ISBLANK(Linear!D67),NA(),Linear!D67),NA())</f>
        <v>#N/A</v>
      </c>
      <c r="D54" t="e">
        <f>IF($C$1,IF(ISBLANK(Linear!F67),NA(),Linear!F67),NA())</f>
        <v>#N/A</v>
      </c>
      <c r="E54" t="e">
        <f>IF($E$1,IF(ISBLANK(Quadratic!D67),NA(),Quadratic!D67),NA())</f>
        <v>#N/A</v>
      </c>
      <c r="F54" t="e">
        <f>IF($E$1,IF(ISBLANK(Quadratic!F67),NA(),Quadratic!F67),NA())</f>
        <v>#N/A</v>
      </c>
      <c r="G54" t="e">
        <f>IF($G$1,IF(ISBLANK(Cubic!D67),NA(),Cubic!D67),NA())</f>
        <v>#N/A</v>
      </c>
      <c r="H54" t="e">
        <f>IF($G$1,IF(ISBLANK(Cubic!F67),NA(),Cubic!F67),NA())</f>
        <v>#N/A</v>
      </c>
      <c r="I54" t="e">
        <f>IF($I$1,IF(ISBLANK(Logarithmic!D67),NA(),Logarithmic!D67),NA())</f>
        <v>#N/A</v>
      </c>
      <c r="J54" t="e">
        <f>IF($I$1,IF(ISBLANK(Logarithmic!F67),NA(),Logarithmic!F67),NA())</f>
        <v>#N/A</v>
      </c>
      <c r="K54" t="e">
        <f>IF($K$1,IF(ISBLANK(Exponential!D67),NA(),Exponential!D67),NA())</f>
        <v>#N/A</v>
      </c>
      <c r="L54" t="e">
        <f>IF($K$1,IF(ISBLANK(Exponential!F67),NA(),Exponential!F67),NA())</f>
        <v>#N/A</v>
      </c>
      <c r="M54" t="e">
        <f>IF($M$1,IF(ISBLANK(Power!D67),NA(),Power!D67),NA())</f>
        <v>#N/A</v>
      </c>
      <c r="N54" t="e">
        <f>IF($M$1,IF(ISBLANK(Power!F67),NA(),Power!F67),NA())</f>
        <v>#N/A</v>
      </c>
      <c r="O54" t="e">
        <f>IF($O$1,IF(ISBLANK('Output Sheet'!A53),NA(),'Output Sheet'!A53),NA())</f>
        <v>#N/A</v>
      </c>
      <c r="P54" t="e">
        <f>IF($O$1,IF(ISBLANK('Output Sheet'!B53),NA(),'Output Sheet'!B53),NA())</f>
        <v>#N/A</v>
      </c>
    </row>
    <row r="55" spans="1:16" x14ac:dyDescent="0.25">
      <c r="A55">
        <f>IF($A$1,IF(ISBLANK('Input Sheet'!E62),NA(),'Input Sheet'!E62),NA())</f>
        <v>1.8731674179434776E-2</v>
      </c>
      <c r="B55">
        <f>IF($A$1,IF(ISBLANK('Input Sheet'!F62),NA(),'Input Sheet'!F62),NA())</f>
        <v>0.17987926304340363</v>
      </c>
      <c r="C55" t="e">
        <f>IF($C$1,IF(ISBLANK(Linear!D68),NA(),Linear!D68),NA())</f>
        <v>#N/A</v>
      </c>
      <c r="D55" t="e">
        <f>IF($C$1,IF(ISBLANK(Linear!F68),NA(),Linear!F68),NA())</f>
        <v>#N/A</v>
      </c>
      <c r="E55" t="e">
        <f>IF($E$1,IF(ISBLANK(Quadratic!D68),NA(),Quadratic!D68),NA())</f>
        <v>#N/A</v>
      </c>
      <c r="F55" t="e">
        <f>IF($E$1,IF(ISBLANK(Quadratic!F68),NA(),Quadratic!F68),NA())</f>
        <v>#N/A</v>
      </c>
      <c r="G55" t="e">
        <f>IF($G$1,IF(ISBLANK(Cubic!D68),NA(),Cubic!D68),NA())</f>
        <v>#N/A</v>
      </c>
      <c r="H55" t="e">
        <f>IF($G$1,IF(ISBLANK(Cubic!F68),NA(),Cubic!F68),NA())</f>
        <v>#N/A</v>
      </c>
      <c r="I55" t="e">
        <f>IF($I$1,IF(ISBLANK(Logarithmic!D68),NA(),Logarithmic!D68),NA())</f>
        <v>#N/A</v>
      </c>
      <c r="J55" t="e">
        <f>IF($I$1,IF(ISBLANK(Logarithmic!F68),NA(),Logarithmic!F68),NA())</f>
        <v>#N/A</v>
      </c>
      <c r="K55" t="e">
        <f>IF($K$1,IF(ISBLANK(Exponential!D68),NA(),Exponential!D68),NA())</f>
        <v>#N/A</v>
      </c>
      <c r="L55" t="e">
        <f>IF($K$1,IF(ISBLANK(Exponential!F68),NA(),Exponential!F68),NA())</f>
        <v>#N/A</v>
      </c>
      <c r="M55" t="e">
        <f>IF($M$1,IF(ISBLANK(Power!D68),NA(),Power!D68),NA())</f>
        <v>#N/A</v>
      </c>
      <c r="N55" t="e">
        <f>IF($M$1,IF(ISBLANK(Power!F68),NA(),Power!F68),NA())</f>
        <v>#N/A</v>
      </c>
      <c r="O55" t="e">
        <f>IF($O$1,IF(ISBLANK('Output Sheet'!A54),NA(),'Output Sheet'!A54),NA())</f>
        <v>#N/A</v>
      </c>
      <c r="P55" t="e">
        <f>IF($O$1,IF(ISBLANK('Output Sheet'!B54),NA(),'Output Sheet'!B54),NA())</f>
        <v>#N/A</v>
      </c>
    </row>
    <row r="56" spans="1:16" x14ac:dyDescent="0.25">
      <c r="A56">
        <f>IF($A$1,IF(ISBLANK('Input Sheet'!E63),NA(),'Input Sheet'!E63),NA())</f>
        <v>1.1970975436270237E-2</v>
      </c>
      <c r="B56">
        <f>IF($A$1,IF(ISBLANK('Input Sheet'!F63),NA(),'Input Sheet'!F63),NA())</f>
        <v>0.57485342025756836</v>
      </c>
      <c r="C56" t="e">
        <f>IF($C$1,IF(ISBLANK(Linear!D69),NA(),Linear!D69),NA())</f>
        <v>#N/A</v>
      </c>
      <c r="D56" t="e">
        <f>IF($C$1,IF(ISBLANK(Linear!F69),NA(),Linear!F69),NA())</f>
        <v>#N/A</v>
      </c>
      <c r="E56" t="e">
        <f>IF($E$1,IF(ISBLANK(Quadratic!D69),NA(),Quadratic!D69),NA())</f>
        <v>#N/A</v>
      </c>
      <c r="F56" t="e">
        <f>IF($E$1,IF(ISBLANK(Quadratic!F69),NA(),Quadratic!F69),NA())</f>
        <v>#N/A</v>
      </c>
      <c r="G56" t="e">
        <f>IF($G$1,IF(ISBLANK(Cubic!D69),NA(),Cubic!D69),NA())</f>
        <v>#N/A</v>
      </c>
      <c r="H56" t="e">
        <f>IF($G$1,IF(ISBLANK(Cubic!F69),NA(),Cubic!F69),NA())</f>
        <v>#N/A</v>
      </c>
      <c r="I56" t="e">
        <f>IF($I$1,IF(ISBLANK(Logarithmic!D69),NA(),Logarithmic!D69),NA())</f>
        <v>#N/A</v>
      </c>
      <c r="J56" t="e">
        <f>IF($I$1,IF(ISBLANK(Logarithmic!F69),NA(),Logarithmic!F69),NA())</f>
        <v>#N/A</v>
      </c>
      <c r="K56" t="e">
        <f>IF($K$1,IF(ISBLANK(Exponential!D69),NA(),Exponential!D69),NA())</f>
        <v>#N/A</v>
      </c>
      <c r="L56" t="e">
        <f>IF($K$1,IF(ISBLANK(Exponential!F69),NA(),Exponential!F69),NA())</f>
        <v>#N/A</v>
      </c>
      <c r="M56" t="e">
        <f>IF($M$1,IF(ISBLANK(Power!D69),NA(),Power!D69),NA())</f>
        <v>#N/A</v>
      </c>
      <c r="N56" t="e">
        <f>IF($M$1,IF(ISBLANK(Power!F69),NA(),Power!F69),NA())</f>
        <v>#N/A</v>
      </c>
      <c r="O56" t="e">
        <f>IF($O$1,IF(ISBLANK('Output Sheet'!A55),NA(),'Output Sheet'!A55),NA())</f>
        <v>#N/A</v>
      </c>
      <c r="P56" t="e">
        <f>IF($O$1,IF(ISBLANK('Output Sheet'!B55),NA(),'Output Sheet'!B55),NA())</f>
        <v>#N/A</v>
      </c>
    </row>
    <row r="57" spans="1:16" x14ac:dyDescent="0.25">
      <c r="A57">
        <f>IF($A$1,IF(ISBLANK('Input Sheet'!E64),NA(),'Input Sheet'!E64),NA())</f>
        <v>9.802834689617157E-2</v>
      </c>
      <c r="B57">
        <f>IF($A$1,IF(ISBLANK('Input Sheet'!F64),NA(),'Input Sheet'!F64),NA())</f>
        <v>2.2999260425567627</v>
      </c>
      <c r="C57" t="e">
        <f>IF($C$1,IF(ISBLANK(Linear!D70),NA(),Linear!D70),NA())</f>
        <v>#N/A</v>
      </c>
      <c r="D57" t="e">
        <f>IF($C$1,IF(ISBLANK(Linear!F70),NA(),Linear!F70),NA())</f>
        <v>#N/A</v>
      </c>
      <c r="E57" t="e">
        <f>IF($E$1,IF(ISBLANK(Quadratic!D70),NA(),Quadratic!D70),NA())</f>
        <v>#N/A</v>
      </c>
      <c r="F57" t="e">
        <f>IF($E$1,IF(ISBLANK(Quadratic!F70),NA(),Quadratic!F70),NA())</f>
        <v>#N/A</v>
      </c>
      <c r="G57" t="e">
        <f>IF($G$1,IF(ISBLANK(Cubic!D70),NA(),Cubic!D70),NA())</f>
        <v>#N/A</v>
      </c>
      <c r="H57" t="e">
        <f>IF($G$1,IF(ISBLANK(Cubic!F70),NA(),Cubic!F70),NA())</f>
        <v>#N/A</v>
      </c>
      <c r="I57" t="e">
        <f>IF($I$1,IF(ISBLANK(Logarithmic!D70),NA(),Logarithmic!D70),NA())</f>
        <v>#N/A</v>
      </c>
      <c r="J57" t="e">
        <f>IF($I$1,IF(ISBLANK(Logarithmic!F70),NA(),Logarithmic!F70),NA())</f>
        <v>#N/A</v>
      </c>
      <c r="K57" t="e">
        <f>IF($K$1,IF(ISBLANK(Exponential!D70),NA(),Exponential!D70),NA())</f>
        <v>#N/A</v>
      </c>
      <c r="L57" t="e">
        <f>IF($K$1,IF(ISBLANK(Exponential!F70),NA(),Exponential!F70),NA())</f>
        <v>#N/A</v>
      </c>
      <c r="M57" t="e">
        <f>IF($M$1,IF(ISBLANK(Power!D70),NA(),Power!D70),NA())</f>
        <v>#N/A</v>
      </c>
      <c r="N57" t="e">
        <f>IF($M$1,IF(ISBLANK(Power!F70),NA(),Power!F70),NA())</f>
        <v>#N/A</v>
      </c>
      <c r="O57" t="e">
        <f>IF($O$1,IF(ISBLANK('Output Sheet'!A56),NA(),'Output Sheet'!A56),NA())</f>
        <v>#N/A</v>
      </c>
      <c r="P57" t="e">
        <f>IF($O$1,IF(ISBLANK('Output Sheet'!B56),NA(),'Output Sheet'!B56),NA())</f>
        <v>#N/A</v>
      </c>
    </row>
    <row r="58" spans="1:16" x14ac:dyDescent="0.25">
      <c r="A58">
        <f>IF($A$1,IF(ISBLANK('Input Sheet'!E65),NA(),'Input Sheet'!E65),NA())</f>
        <v>0.19931679964065552</v>
      </c>
      <c r="B58">
        <f>IF($A$1,IF(ISBLANK('Input Sheet'!F65),NA(),'Input Sheet'!F65),NA())</f>
        <v>3.0576193332672119</v>
      </c>
      <c r="C58" t="e">
        <f>IF($C$1,IF(ISBLANK(Linear!D71),NA(),Linear!D71),NA())</f>
        <v>#N/A</v>
      </c>
      <c r="D58" t="e">
        <f>IF($C$1,IF(ISBLANK(Linear!F71),NA(),Linear!F71),NA())</f>
        <v>#N/A</v>
      </c>
      <c r="E58" t="e">
        <f>IF($E$1,IF(ISBLANK(Quadratic!D71),NA(),Quadratic!D71),NA())</f>
        <v>#N/A</v>
      </c>
      <c r="F58" t="e">
        <f>IF($E$1,IF(ISBLANK(Quadratic!F71),NA(),Quadratic!F71),NA())</f>
        <v>#N/A</v>
      </c>
      <c r="G58" t="e">
        <f>IF($G$1,IF(ISBLANK(Cubic!D71),NA(),Cubic!D71),NA())</f>
        <v>#N/A</v>
      </c>
      <c r="H58" t="e">
        <f>IF($G$1,IF(ISBLANK(Cubic!F71),NA(),Cubic!F71),NA())</f>
        <v>#N/A</v>
      </c>
      <c r="I58" t="e">
        <f>IF($I$1,IF(ISBLANK(Logarithmic!D71),NA(),Logarithmic!D71),NA())</f>
        <v>#N/A</v>
      </c>
      <c r="J58" t="e">
        <f>IF($I$1,IF(ISBLANK(Logarithmic!F71),NA(),Logarithmic!F71),NA())</f>
        <v>#N/A</v>
      </c>
      <c r="K58" t="e">
        <f>IF($K$1,IF(ISBLANK(Exponential!D71),NA(),Exponential!D71),NA())</f>
        <v>#N/A</v>
      </c>
      <c r="L58" t="e">
        <f>IF($K$1,IF(ISBLANK(Exponential!F71),NA(),Exponential!F71),NA())</f>
        <v>#N/A</v>
      </c>
      <c r="M58" t="e">
        <f>IF($M$1,IF(ISBLANK(Power!D71),NA(),Power!D71),NA())</f>
        <v>#N/A</v>
      </c>
      <c r="N58" t="e">
        <f>IF($M$1,IF(ISBLANK(Power!F71),NA(),Power!F71),NA())</f>
        <v>#N/A</v>
      </c>
      <c r="O58" t="e">
        <f>IF($O$1,IF(ISBLANK('Output Sheet'!A57),NA(),'Output Sheet'!A57),NA())</f>
        <v>#N/A</v>
      </c>
      <c r="P58" t="e">
        <f>IF($O$1,IF(ISBLANK('Output Sheet'!B57),NA(),'Output Sheet'!B57),NA())</f>
        <v>#N/A</v>
      </c>
    </row>
    <row r="59" spans="1:16" x14ac:dyDescent="0.25">
      <c r="A59">
        <f>IF($A$1,IF(ISBLANK('Input Sheet'!E66),NA(),'Input Sheet'!E66),NA())</f>
        <v>1.8848318606615067E-2</v>
      </c>
      <c r="B59">
        <f>IF($A$1,IF(ISBLANK('Input Sheet'!F66),NA(),'Input Sheet'!F66),NA())</f>
        <v>3.0944793224334717</v>
      </c>
      <c r="C59" t="e">
        <f>IF($C$1,IF(ISBLANK(Linear!D72),NA(),Linear!D72),NA())</f>
        <v>#N/A</v>
      </c>
      <c r="D59" t="e">
        <f>IF($C$1,IF(ISBLANK(Linear!F72),NA(),Linear!F72),NA())</f>
        <v>#N/A</v>
      </c>
      <c r="E59" t="e">
        <f>IF($E$1,IF(ISBLANK(Quadratic!D72),NA(),Quadratic!D72),NA())</f>
        <v>#N/A</v>
      </c>
      <c r="F59" t="e">
        <f>IF($E$1,IF(ISBLANK(Quadratic!F72),NA(),Quadratic!F72),NA())</f>
        <v>#N/A</v>
      </c>
      <c r="G59" t="e">
        <f>IF($G$1,IF(ISBLANK(Cubic!D72),NA(),Cubic!D72),NA())</f>
        <v>#N/A</v>
      </c>
      <c r="H59" t="e">
        <f>IF($G$1,IF(ISBLANK(Cubic!F72),NA(),Cubic!F72),NA())</f>
        <v>#N/A</v>
      </c>
      <c r="I59" t="e">
        <f>IF($I$1,IF(ISBLANK(Logarithmic!D72),NA(),Logarithmic!D72),NA())</f>
        <v>#N/A</v>
      </c>
      <c r="J59" t="e">
        <f>IF($I$1,IF(ISBLANK(Logarithmic!F72),NA(),Logarithmic!F72),NA())</f>
        <v>#N/A</v>
      </c>
      <c r="K59" t="e">
        <f>IF($K$1,IF(ISBLANK(Exponential!D72),NA(),Exponential!D72),NA())</f>
        <v>#N/A</v>
      </c>
      <c r="L59" t="e">
        <f>IF($K$1,IF(ISBLANK(Exponential!F72),NA(),Exponential!F72),NA())</f>
        <v>#N/A</v>
      </c>
      <c r="M59" t="e">
        <f>IF($M$1,IF(ISBLANK(Power!D72),NA(),Power!D72),NA())</f>
        <v>#N/A</v>
      </c>
      <c r="N59" t="e">
        <f>IF($M$1,IF(ISBLANK(Power!F72),NA(),Power!F72),NA())</f>
        <v>#N/A</v>
      </c>
      <c r="O59" t="e">
        <f>IF($O$1,IF(ISBLANK('Output Sheet'!A58),NA(),'Output Sheet'!A58),NA())</f>
        <v>#N/A</v>
      </c>
      <c r="P59" t="e">
        <f>IF($O$1,IF(ISBLANK('Output Sheet'!B58),NA(),'Output Sheet'!B58),NA())</f>
        <v>#N/A</v>
      </c>
    </row>
    <row r="60" spans="1:16" x14ac:dyDescent="0.25">
      <c r="A60">
        <f>IF($A$1,IF(ISBLANK('Input Sheet'!E67),NA(),'Input Sheet'!E67),NA())</f>
        <v>3.3059023320674896E-2</v>
      </c>
      <c r="B60">
        <f>IF($A$1,IF(ISBLANK('Input Sheet'!F67),NA(),'Input Sheet'!F67),NA())</f>
        <v>0.9900175929069519</v>
      </c>
      <c r="C60" t="e">
        <f>IF($C$1,IF(ISBLANK(Linear!D73),NA(),Linear!D73),NA())</f>
        <v>#N/A</v>
      </c>
      <c r="D60" t="e">
        <f>IF($C$1,IF(ISBLANK(Linear!F73),NA(),Linear!F73),NA())</f>
        <v>#N/A</v>
      </c>
      <c r="E60" t="e">
        <f>IF($E$1,IF(ISBLANK(Quadratic!D73),NA(),Quadratic!D73),NA())</f>
        <v>#N/A</v>
      </c>
      <c r="F60" t="e">
        <f>IF($E$1,IF(ISBLANK(Quadratic!F73),NA(),Quadratic!F73),NA())</f>
        <v>#N/A</v>
      </c>
      <c r="G60" t="e">
        <f>IF($G$1,IF(ISBLANK(Cubic!D73),NA(),Cubic!D73),NA())</f>
        <v>#N/A</v>
      </c>
      <c r="H60" t="e">
        <f>IF($G$1,IF(ISBLANK(Cubic!F73),NA(),Cubic!F73),NA())</f>
        <v>#N/A</v>
      </c>
      <c r="I60" t="e">
        <f>IF($I$1,IF(ISBLANK(Logarithmic!D73),NA(),Logarithmic!D73),NA())</f>
        <v>#N/A</v>
      </c>
      <c r="J60" t="e">
        <f>IF($I$1,IF(ISBLANK(Logarithmic!F73),NA(),Logarithmic!F73),NA())</f>
        <v>#N/A</v>
      </c>
      <c r="K60" t="e">
        <f>IF($K$1,IF(ISBLANK(Exponential!D73),NA(),Exponential!D73),NA())</f>
        <v>#N/A</v>
      </c>
      <c r="L60" t="e">
        <f>IF($K$1,IF(ISBLANK(Exponential!F73),NA(),Exponential!F73),NA())</f>
        <v>#N/A</v>
      </c>
      <c r="M60" t="e">
        <f>IF($M$1,IF(ISBLANK(Power!D73),NA(),Power!D73),NA())</f>
        <v>#N/A</v>
      </c>
      <c r="N60" t="e">
        <f>IF($M$1,IF(ISBLANK(Power!F73),NA(),Power!F73),NA())</f>
        <v>#N/A</v>
      </c>
      <c r="O60" t="e">
        <f>IF($O$1,IF(ISBLANK('Output Sheet'!A59),NA(),'Output Sheet'!A59),NA())</f>
        <v>#N/A</v>
      </c>
      <c r="P60" t="e">
        <f>IF($O$1,IF(ISBLANK('Output Sheet'!B59),NA(),'Output Sheet'!B59),NA())</f>
        <v>#N/A</v>
      </c>
    </row>
    <row r="61" spans="1:16" x14ac:dyDescent="0.25">
      <c r="A61">
        <f>IF($A$1,IF(ISBLANK('Input Sheet'!E68),NA(),'Input Sheet'!E68),NA())</f>
        <v>3.1674377620220184E-2</v>
      </c>
      <c r="B61">
        <f>IF($A$1,IF(ISBLANK('Input Sheet'!F68),NA(),'Input Sheet'!F68),NA())</f>
        <v>0.91244703531265259</v>
      </c>
      <c r="C61" t="e">
        <f>IF($C$1,IF(ISBLANK(Linear!D74),NA(),Linear!D74),NA())</f>
        <v>#N/A</v>
      </c>
      <c r="D61" t="e">
        <f>IF($C$1,IF(ISBLANK(Linear!F74),NA(),Linear!F74),NA())</f>
        <v>#N/A</v>
      </c>
      <c r="E61" t="e">
        <f>IF($E$1,IF(ISBLANK(Quadratic!D74),NA(),Quadratic!D74),NA())</f>
        <v>#N/A</v>
      </c>
      <c r="F61" t="e">
        <f>IF($E$1,IF(ISBLANK(Quadratic!F74),NA(),Quadratic!F74),NA())</f>
        <v>#N/A</v>
      </c>
      <c r="G61" t="e">
        <f>IF($G$1,IF(ISBLANK(Cubic!D74),NA(),Cubic!D74),NA())</f>
        <v>#N/A</v>
      </c>
      <c r="H61" t="e">
        <f>IF($G$1,IF(ISBLANK(Cubic!F74),NA(),Cubic!F74),NA())</f>
        <v>#N/A</v>
      </c>
      <c r="I61" t="e">
        <f>IF($I$1,IF(ISBLANK(Logarithmic!D74),NA(),Logarithmic!D74),NA())</f>
        <v>#N/A</v>
      </c>
      <c r="J61" t="e">
        <f>IF($I$1,IF(ISBLANK(Logarithmic!F74),NA(),Logarithmic!F74),NA())</f>
        <v>#N/A</v>
      </c>
      <c r="K61" t="e">
        <f>IF($K$1,IF(ISBLANK(Exponential!D74),NA(),Exponential!D74),NA())</f>
        <v>#N/A</v>
      </c>
      <c r="L61" t="e">
        <f>IF($K$1,IF(ISBLANK(Exponential!F74),NA(),Exponential!F74),NA())</f>
        <v>#N/A</v>
      </c>
      <c r="M61" t="e">
        <f>IF($M$1,IF(ISBLANK(Power!D74),NA(),Power!D74),NA())</f>
        <v>#N/A</v>
      </c>
      <c r="N61" t="e">
        <f>IF($M$1,IF(ISBLANK(Power!F74),NA(),Power!F74),NA())</f>
        <v>#N/A</v>
      </c>
      <c r="O61" t="e">
        <f>IF($O$1,IF(ISBLANK('Output Sheet'!A60),NA(),'Output Sheet'!A60),NA())</f>
        <v>#N/A</v>
      </c>
      <c r="P61" t="e">
        <f>IF($O$1,IF(ISBLANK('Output Sheet'!B60),NA(),'Output Sheet'!B60),NA())</f>
        <v>#N/A</v>
      </c>
    </row>
    <row r="62" spans="1:16" x14ac:dyDescent="0.25">
      <c r="A62">
        <f>IF($A$1,IF(ISBLANK('Input Sheet'!E69),NA(),'Input Sheet'!E69),NA())</f>
        <v>3.2153904438018799E-2</v>
      </c>
      <c r="B62">
        <f>IF($A$1,IF(ISBLANK('Input Sheet'!F69),NA(),'Input Sheet'!F69),NA())</f>
        <v>1.1169401407241821</v>
      </c>
      <c r="C62" t="e">
        <f>IF($C$1,IF(ISBLANK(Linear!D75),NA(),Linear!D75),NA())</f>
        <v>#N/A</v>
      </c>
      <c r="D62" t="e">
        <f>IF($C$1,IF(ISBLANK(Linear!F75),NA(),Linear!F75),NA())</f>
        <v>#N/A</v>
      </c>
      <c r="E62" t="e">
        <f>IF($E$1,IF(ISBLANK(Quadratic!D75),NA(),Quadratic!D75),NA())</f>
        <v>#N/A</v>
      </c>
      <c r="F62" t="e">
        <f>IF($E$1,IF(ISBLANK(Quadratic!F75),NA(),Quadratic!F75),NA())</f>
        <v>#N/A</v>
      </c>
      <c r="G62" t="e">
        <f>IF($G$1,IF(ISBLANK(Cubic!D75),NA(),Cubic!D75),NA())</f>
        <v>#N/A</v>
      </c>
      <c r="H62" t="e">
        <f>IF($G$1,IF(ISBLANK(Cubic!F75),NA(),Cubic!F75),NA())</f>
        <v>#N/A</v>
      </c>
      <c r="I62" t="e">
        <f>IF($I$1,IF(ISBLANK(Logarithmic!D75),NA(),Logarithmic!D75),NA())</f>
        <v>#N/A</v>
      </c>
      <c r="J62" t="e">
        <f>IF($I$1,IF(ISBLANK(Logarithmic!F75),NA(),Logarithmic!F75),NA())</f>
        <v>#N/A</v>
      </c>
      <c r="K62" t="e">
        <f>IF($K$1,IF(ISBLANK(Exponential!D75),NA(),Exponential!D75),NA())</f>
        <v>#N/A</v>
      </c>
      <c r="L62" t="e">
        <f>IF($K$1,IF(ISBLANK(Exponential!F75),NA(),Exponential!F75),NA())</f>
        <v>#N/A</v>
      </c>
      <c r="M62" t="e">
        <f>IF($M$1,IF(ISBLANK(Power!D75),NA(),Power!D75),NA())</f>
        <v>#N/A</v>
      </c>
      <c r="N62" t="e">
        <f>IF($M$1,IF(ISBLANK(Power!F75),NA(),Power!F75),NA())</f>
        <v>#N/A</v>
      </c>
      <c r="O62" t="e">
        <f>IF($O$1,IF(ISBLANK('Output Sheet'!A61),NA(),'Output Sheet'!A61),NA())</f>
        <v>#N/A</v>
      </c>
      <c r="P62" t="e">
        <f>IF($O$1,IF(ISBLANK('Output Sheet'!B61),NA(),'Output Sheet'!B61),NA())</f>
        <v>#N/A</v>
      </c>
    </row>
    <row r="63" spans="1:16" x14ac:dyDescent="0.25">
      <c r="A63">
        <f>IF($A$1,IF(ISBLANK('Input Sheet'!E70),NA(),'Input Sheet'!E70),NA())</f>
        <v>3.1773410737514496E-2</v>
      </c>
      <c r="B63">
        <f>IF($A$1,IF(ISBLANK('Input Sheet'!F70),NA(),'Input Sheet'!F70),NA())</f>
        <v>1.0345889329910278</v>
      </c>
      <c r="C63" t="e">
        <f>IF($C$1,IF(ISBLANK(Linear!D76),NA(),Linear!D76),NA())</f>
        <v>#N/A</v>
      </c>
      <c r="D63" t="e">
        <f>IF($C$1,IF(ISBLANK(Linear!F76),NA(),Linear!F76),NA())</f>
        <v>#N/A</v>
      </c>
      <c r="E63" t="e">
        <f>IF($E$1,IF(ISBLANK(Quadratic!D76),NA(),Quadratic!D76),NA())</f>
        <v>#N/A</v>
      </c>
      <c r="F63" t="e">
        <f>IF($E$1,IF(ISBLANK(Quadratic!F76),NA(),Quadratic!F76),NA())</f>
        <v>#N/A</v>
      </c>
      <c r="G63" t="e">
        <f>IF($G$1,IF(ISBLANK(Cubic!D76),NA(),Cubic!D76),NA())</f>
        <v>#N/A</v>
      </c>
      <c r="H63" t="e">
        <f>IF($G$1,IF(ISBLANK(Cubic!F76),NA(),Cubic!F76),NA())</f>
        <v>#N/A</v>
      </c>
      <c r="I63" t="e">
        <f>IF($I$1,IF(ISBLANK(Logarithmic!D76),NA(),Logarithmic!D76),NA())</f>
        <v>#N/A</v>
      </c>
      <c r="J63" t="e">
        <f>IF($I$1,IF(ISBLANK(Logarithmic!F76),NA(),Logarithmic!F76),NA())</f>
        <v>#N/A</v>
      </c>
      <c r="K63" t="e">
        <f>IF($K$1,IF(ISBLANK(Exponential!D76),NA(),Exponential!D76),NA())</f>
        <v>#N/A</v>
      </c>
      <c r="L63" t="e">
        <f>IF($K$1,IF(ISBLANK(Exponential!F76),NA(),Exponential!F76),NA())</f>
        <v>#N/A</v>
      </c>
      <c r="M63" t="e">
        <f>IF($M$1,IF(ISBLANK(Power!D76),NA(),Power!D76),NA())</f>
        <v>#N/A</v>
      </c>
      <c r="N63" t="e">
        <f>IF($M$1,IF(ISBLANK(Power!F76),NA(),Power!F76),NA())</f>
        <v>#N/A</v>
      </c>
      <c r="O63" t="e">
        <f>IF($O$1,IF(ISBLANK('Output Sheet'!A62),NA(),'Output Sheet'!A62),NA())</f>
        <v>#N/A</v>
      </c>
      <c r="P63" t="e">
        <f>IF($O$1,IF(ISBLANK('Output Sheet'!B62),NA(),'Output Sheet'!B62),NA())</f>
        <v>#N/A</v>
      </c>
    </row>
    <row r="64" spans="1:16" x14ac:dyDescent="0.25">
      <c r="A64">
        <f>IF($A$1,IF(ISBLANK('Input Sheet'!E71),NA(),'Input Sheet'!E71),NA())</f>
        <v>3.2413717359304428E-2</v>
      </c>
      <c r="B64">
        <f>IF($A$1,IF(ISBLANK('Input Sheet'!F71),NA(),'Input Sheet'!F71),NA())</f>
        <v>1.1551121473312378</v>
      </c>
      <c r="C64" t="e">
        <f>IF($C$1,IF(ISBLANK(Linear!D77),NA(),Linear!D77),NA())</f>
        <v>#N/A</v>
      </c>
      <c r="D64" t="e">
        <f>IF($C$1,IF(ISBLANK(Linear!F77),NA(),Linear!F77),NA())</f>
        <v>#N/A</v>
      </c>
      <c r="E64" t="e">
        <f>IF($E$1,IF(ISBLANK(Quadratic!D77),NA(),Quadratic!D77),NA())</f>
        <v>#N/A</v>
      </c>
      <c r="F64" t="e">
        <f>IF($E$1,IF(ISBLANK(Quadratic!F77),NA(),Quadratic!F77),NA())</f>
        <v>#N/A</v>
      </c>
      <c r="G64" t="e">
        <f>IF($G$1,IF(ISBLANK(Cubic!D77),NA(),Cubic!D77),NA())</f>
        <v>#N/A</v>
      </c>
      <c r="H64" t="e">
        <f>IF($G$1,IF(ISBLANK(Cubic!F77),NA(),Cubic!F77),NA())</f>
        <v>#N/A</v>
      </c>
      <c r="I64" t="e">
        <f>IF($I$1,IF(ISBLANK(Logarithmic!D77),NA(),Logarithmic!D77),NA())</f>
        <v>#N/A</v>
      </c>
      <c r="J64" t="e">
        <f>IF($I$1,IF(ISBLANK(Logarithmic!F77),NA(),Logarithmic!F77),NA())</f>
        <v>#N/A</v>
      </c>
      <c r="K64" t="e">
        <f>IF($K$1,IF(ISBLANK(Exponential!D77),NA(),Exponential!D77),NA())</f>
        <v>#N/A</v>
      </c>
      <c r="L64" t="e">
        <f>IF($K$1,IF(ISBLANK(Exponential!F77),NA(),Exponential!F77),NA())</f>
        <v>#N/A</v>
      </c>
      <c r="M64" t="e">
        <f>IF($M$1,IF(ISBLANK(Power!D77),NA(),Power!D77),NA())</f>
        <v>#N/A</v>
      </c>
      <c r="N64" t="e">
        <f>IF($M$1,IF(ISBLANK(Power!F77),NA(),Power!F77),NA())</f>
        <v>#N/A</v>
      </c>
      <c r="O64" t="e">
        <f>IF($O$1,IF(ISBLANK('Output Sheet'!A63),NA(),'Output Sheet'!A63),NA())</f>
        <v>#N/A</v>
      </c>
      <c r="P64" t="e">
        <f>IF($O$1,IF(ISBLANK('Output Sheet'!B63),NA(),'Output Sheet'!B63),NA())</f>
        <v>#N/A</v>
      </c>
    </row>
    <row r="65" spans="1:16" x14ac:dyDescent="0.25">
      <c r="A65">
        <f>IF($A$1,IF(ISBLANK('Input Sheet'!E72),NA(),'Input Sheet'!E72),NA())</f>
        <v>3.204973042011261E-2</v>
      </c>
      <c r="B65">
        <f>IF($A$1,IF(ISBLANK('Input Sheet'!F72),NA(),'Input Sheet'!F72),NA())</f>
        <v>0.98444527387619019</v>
      </c>
      <c r="C65" t="e">
        <f>IF($C$1,IF(ISBLANK(Linear!D78),NA(),Linear!D78),NA())</f>
        <v>#N/A</v>
      </c>
      <c r="D65" t="e">
        <f>IF($C$1,IF(ISBLANK(Linear!F78),NA(),Linear!F78),NA())</f>
        <v>#N/A</v>
      </c>
      <c r="E65" t="e">
        <f>IF($E$1,IF(ISBLANK(Quadratic!D78),NA(),Quadratic!D78),NA())</f>
        <v>#N/A</v>
      </c>
      <c r="F65" t="e">
        <f>IF($E$1,IF(ISBLANK(Quadratic!F78),NA(),Quadratic!F78),NA())</f>
        <v>#N/A</v>
      </c>
      <c r="G65" t="e">
        <f>IF($G$1,IF(ISBLANK(Cubic!D78),NA(),Cubic!D78),NA())</f>
        <v>#N/A</v>
      </c>
      <c r="H65" t="e">
        <f>IF($G$1,IF(ISBLANK(Cubic!F78),NA(),Cubic!F78),NA())</f>
        <v>#N/A</v>
      </c>
      <c r="I65" t="e">
        <f>IF($I$1,IF(ISBLANK(Logarithmic!D78),NA(),Logarithmic!D78),NA())</f>
        <v>#N/A</v>
      </c>
      <c r="J65" t="e">
        <f>IF($I$1,IF(ISBLANK(Logarithmic!F78),NA(),Logarithmic!F78),NA())</f>
        <v>#N/A</v>
      </c>
      <c r="K65" t="e">
        <f>IF($K$1,IF(ISBLANK(Exponential!D78),NA(),Exponential!D78),NA())</f>
        <v>#N/A</v>
      </c>
      <c r="L65" t="e">
        <f>IF($K$1,IF(ISBLANK(Exponential!F78),NA(),Exponential!F78),NA())</f>
        <v>#N/A</v>
      </c>
      <c r="M65" t="e">
        <f>IF($M$1,IF(ISBLANK(Power!D78),NA(),Power!D78),NA())</f>
        <v>#N/A</v>
      </c>
      <c r="N65" t="e">
        <f>IF($M$1,IF(ISBLANK(Power!F78),NA(),Power!F78),NA())</f>
        <v>#N/A</v>
      </c>
      <c r="O65" t="e">
        <f>IF($O$1,IF(ISBLANK('Output Sheet'!A64),NA(),'Output Sheet'!A64),NA())</f>
        <v>#N/A</v>
      </c>
      <c r="P65" t="e">
        <f>IF($O$1,IF(ISBLANK('Output Sheet'!B64),NA(),'Output Sheet'!B64),NA())</f>
        <v>#N/A</v>
      </c>
    </row>
    <row r="66" spans="1:16" x14ac:dyDescent="0.25">
      <c r="A66">
        <f>IF($A$1,IF(ISBLANK('Input Sheet'!E73),NA(),'Input Sheet'!E73),NA())</f>
        <v>3.2394163310527802E-2</v>
      </c>
      <c r="B66">
        <f>IF($A$1,IF(ISBLANK('Input Sheet'!F73),NA(),'Input Sheet'!F73),NA())</f>
        <v>1.1315910816192627</v>
      </c>
      <c r="C66" t="e">
        <f>IF($C$1,IF(ISBLANK(Linear!D79),NA(),Linear!D79),NA())</f>
        <v>#N/A</v>
      </c>
      <c r="D66" t="e">
        <f>IF($C$1,IF(ISBLANK(Linear!F79),NA(),Linear!F79),NA())</f>
        <v>#N/A</v>
      </c>
      <c r="E66" t="e">
        <f>IF($E$1,IF(ISBLANK(Quadratic!D79),NA(),Quadratic!D79),NA())</f>
        <v>#N/A</v>
      </c>
      <c r="F66" t="e">
        <f>IF($E$1,IF(ISBLANK(Quadratic!F79),NA(),Quadratic!F79),NA())</f>
        <v>#N/A</v>
      </c>
      <c r="G66" t="e">
        <f>IF($G$1,IF(ISBLANK(Cubic!D79),NA(),Cubic!D79),NA())</f>
        <v>#N/A</v>
      </c>
      <c r="H66" t="e">
        <f>IF($G$1,IF(ISBLANK(Cubic!F79),NA(),Cubic!F79),NA())</f>
        <v>#N/A</v>
      </c>
      <c r="I66" t="e">
        <f>IF($I$1,IF(ISBLANK(Logarithmic!D79),NA(),Logarithmic!D79),NA())</f>
        <v>#N/A</v>
      </c>
      <c r="J66" t="e">
        <f>IF($I$1,IF(ISBLANK(Logarithmic!F79),NA(),Logarithmic!F79),NA())</f>
        <v>#N/A</v>
      </c>
      <c r="K66" t="e">
        <f>IF($K$1,IF(ISBLANK(Exponential!D79),NA(),Exponential!D79),NA())</f>
        <v>#N/A</v>
      </c>
      <c r="L66" t="e">
        <f>IF($K$1,IF(ISBLANK(Exponential!F79),NA(),Exponential!F79),NA())</f>
        <v>#N/A</v>
      </c>
      <c r="M66" t="e">
        <f>IF($M$1,IF(ISBLANK(Power!D79),NA(),Power!D79),NA())</f>
        <v>#N/A</v>
      </c>
      <c r="N66" t="e">
        <f>IF($M$1,IF(ISBLANK(Power!F79),NA(),Power!F79),NA())</f>
        <v>#N/A</v>
      </c>
      <c r="O66" t="e">
        <f>IF($O$1,IF(ISBLANK('Output Sheet'!A65),NA(),'Output Sheet'!A65),NA())</f>
        <v>#N/A</v>
      </c>
      <c r="P66" t="e">
        <f>IF($O$1,IF(ISBLANK('Output Sheet'!B65),NA(),'Output Sheet'!B65),NA())</f>
        <v>#N/A</v>
      </c>
    </row>
    <row r="67" spans="1:16" x14ac:dyDescent="0.25">
      <c r="A67">
        <f>IF($A$1,IF(ISBLANK('Input Sheet'!E74),NA(),'Input Sheet'!E74),NA())</f>
        <v>3.2185889780521393E-2</v>
      </c>
      <c r="B67">
        <f>IF($A$1,IF(ISBLANK('Input Sheet'!F74),NA(),'Input Sheet'!F74),NA())</f>
        <v>0.97272878885269165</v>
      </c>
      <c r="C67" t="e">
        <f>IF($C$1,IF(ISBLANK(Linear!D80),NA(),Linear!D80),NA())</f>
        <v>#N/A</v>
      </c>
      <c r="D67" t="e">
        <f>IF($C$1,IF(ISBLANK(Linear!F80),NA(),Linear!F80),NA())</f>
        <v>#N/A</v>
      </c>
      <c r="E67" t="e">
        <f>IF($E$1,IF(ISBLANK(Quadratic!D80),NA(),Quadratic!D80),NA())</f>
        <v>#N/A</v>
      </c>
      <c r="F67" t="e">
        <f>IF($E$1,IF(ISBLANK(Quadratic!F80),NA(),Quadratic!F80),NA())</f>
        <v>#N/A</v>
      </c>
      <c r="G67" t="e">
        <f>IF($G$1,IF(ISBLANK(Cubic!D80),NA(),Cubic!D80),NA())</f>
        <v>#N/A</v>
      </c>
      <c r="H67" t="e">
        <f>IF($G$1,IF(ISBLANK(Cubic!F80),NA(),Cubic!F80),NA())</f>
        <v>#N/A</v>
      </c>
      <c r="I67" t="e">
        <f>IF($I$1,IF(ISBLANK(Logarithmic!D80),NA(),Logarithmic!D80),NA())</f>
        <v>#N/A</v>
      </c>
      <c r="J67" t="e">
        <f>IF($I$1,IF(ISBLANK(Logarithmic!F80),NA(),Logarithmic!F80),NA())</f>
        <v>#N/A</v>
      </c>
      <c r="K67" t="e">
        <f>IF($K$1,IF(ISBLANK(Exponential!D80),NA(),Exponential!D80),NA())</f>
        <v>#N/A</v>
      </c>
      <c r="L67" t="e">
        <f>IF($K$1,IF(ISBLANK(Exponential!F80),NA(),Exponential!F80),NA())</f>
        <v>#N/A</v>
      </c>
      <c r="M67" t="e">
        <f>IF($M$1,IF(ISBLANK(Power!D80),NA(),Power!D80),NA())</f>
        <v>#N/A</v>
      </c>
      <c r="N67" t="e">
        <f>IF($M$1,IF(ISBLANK(Power!F80),NA(),Power!F80),NA())</f>
        <v>#N/A</v>
      </c>
      <c r="O67" t="e">
        <f>IF($O$1,IF(ISBLANK('Output Sheet'!A66),NA(),'Output Sheet'!A66),NA())</f>
        <v>#N/A</v>
      </c>
      <c r="P67" t="e">
        <f>IF($O$1,IF(ISBLANK('Output Sheet'!B66),NA(),'Output Sheet'!B66),NA())</f>
        <v>#N/A</v>
      </c>
    </row>
    <row r="68" spans="1:16" x14ac:dyDescent="0.25">
      <c r="A68">
        <f>IF($A$1,IF(ISBLANK('Input Sheet'!E75),NA(),'Input Sheet'!E75),NA())</f>
        <v>3.1703449785709381E-2</v>
      </c>
      <c r="B68">
        <f>IF($A$1,IF(ISBLANK('Input Sheet'!F75),NA(),'Input Sheet'!F75),NA())</f>
        <v>1.0808285474777222</v>
      </c>
      <c r="C68" t="e">
        <f>IF($C$1,IF(ISBLANK(Linear!D81),NA(),Linear!D81),NA())</f>
        <v>#N/A</v>
      </c>
      <c r="D68" t="e">
        <f>IF($C$1,IF(ISBLANK(Linear!F81),NA(),Linear!F81),NA())</f>
        <v>#N/A</v>
      </c>
      <c r="E68" t="e">
        <f>IF($E$1,IF(ISBLANK(Quadratic!D81),NA(),Quadratic!D81),NA())</f>
        <v>#N/A</v>
      </c>
      <c r="F68" t="e">
        <f>IF($E$1,IF(ISBLANK(Quadratic!F81),NA(),Quadratic!F81),NA())</f>
        <v>#N/A</v>
      </c>
      <c r="G68" t="e">
        <f>IF($G$1,IF(ISBLANK(Cubic!D81),NA(),Cubic!D81),NA())</f>
        <v>#N/A</v>
      </c>
      <c r="H68" t="e">
        <f>IF($G$1,IF(ISBLANK(Cubic!F81),NA(),Cubic!F81),NA())</f>
        <v>#N/A</v>
      </c>
      <c r="I68" t="e">
        <f>IF($I$1,IF(ISBLANK(Logarithmic!D81),NA(),Logarithmic!D81),NA())</f>
        <v>#N/A</v>
      </c>
      <c r="J68" t="e">
        <f>IF($I$1,IF(ISBLANK(Logarithmic!F81),NA(),Logarithmic!F81),NA())</f>
        <v>#N/A</v>
      </c>
      <c r="K68" t="e">
        <f>IF($K$1,IF(ISBLANK(Exponential!D81),NA(),Exponential!D81),NA())</f>
        <v>#N/A</v>
      </c>
      <c r="L68" t="e">
        <f>IF($K$1,IF(ISBLANK(Exponential!F81),NA(),Exponential!F81),NA())</f>
        <v>#N/A</v>
      </c>
      <c r="M68" t="e">
        <f>IF($M$1,IF(ISBLANK(Power!D81),NA(),Power!D81),NA())</f>
        <v>#N/A</v>
      </c>
      <c r="N68" t="e">
        <f>IF($M$1,IF(ISBLANK(Power!F81),NA(),Power!F81),NA())</f>
        <v>#N/A</v>
      </c>
      <c r="O68" t="e">
        <f>IF($O$1,IF(ISBLANK('Output Sheet'!A67),NA(),'Output Sheet'!A67),NA())</f>
        <v>#N/A</v>
      </c>
      <c r="P68" t="e">
        <f>IF($O$1,IF(ISBLANK('Output Sheet'!B67),NA(),'Output Sheet'!B67),NA())</f>
        <v>#N/A</v>
      </c>
    </row>
    <row r="69" spans="1:16" x14ac:dyDescent="0.25">
      <c r="A69">
        <f>IF($A$1,IF(ISBLANK('Input Sheet'!E76),NA(),'Input Sheet'!E76),NA())</f>
        <v>3.0021043494343758E-2</v>
      </c>
      <c r="B69">
        <f>IF($A$1,IF(ISBLANK('Input Sheet'!F76),NA(),'Input Sheet'!F76),NA())</f>
        <v>0.7645268440246582</v>
      </c>
      <c r="C69" t="e">
        <f>IF($C$1,IF(ISBLANK(Linear!D82),NA(),Linear!D82),NA())</f>
        <v>#N/A</v>
      </c>
      <c r="D69" t="e">
        <f>IF($C$1,IF(ISBLANK(Linear!F82),NA(),Linear!F82),NA())</f>
        <v>#N/A</v>
      </c>
      <c r="E69" t="e">
        <f>IF($E$1,IF(ISBLANK(Quadratic!D82),NA(),Quadratic!D82),NA())</f>
        <v>#N/A</v>
      </c>
      <c r="F69" t="e">
        <f>IF($E$1,IF(ISBLANK(Quadratic!F82),NA(),Quadratic!F82),NA())</f>
        <v>#N/A</v>
      </c>
      <c r="G69" t="e">
        <f>IF($G$1,IF(ISBLANK(Cubic!D82),NA(),Cubic!D82),NA())</f>
        <v>#N/A</v>
      </c>
      <c r="H69" t="e">
        <f>IF($G$1,IF(ISBLANK(Cubic!F82),NA(),Cubic!F82),NA())</f>
        <v>#N/A</v>
      </c>
      <c r="I69" t="e">
        <f>IF($I$1,IF(ISBLANK(Logarithmic!D82),NA(),Logarithmic!D82),NA())</f>
        <v>#N/A</v>
      </c>
      <c r="J69" t="e">
        <f>IF($I$1,IF(ISBLANK(Logarithmic!F82),NA(),Logarithmic!F82),NA())</f>
        <v>#N/A</v>
      </c>
      <c r="K69" t="e">
        <f>IF($K$1,IF(ISBLANK(Exponential!D82),NA(),Exponential!D82),NA())</f>
        <v>#N/A</v>
      </c>
      <c r="L69" t="e">
        <f>IF($K$1,IF(ISBLANK(Exponential!F82),NA(),Exponential!F82),NA())</f>
        <v>#N/A</v>
      </c>
      <c r="M69" t="e">
        <f>IF($M$1,IF(ISBLANK(Power!D82),NA(),Power!D82),NA())</f>
        <v>#N/A</v>
      </c>
      <c r="N69" t="e">
        <f>IF($M$1,IF(ISBLANK(Power!F82),NA(),Power!F82),NA())</f>
        <v>#N/A</v>
      </c>
      <c r="O69" t="e">
        <f>IF($O$1,IF(ISBLANK('Output Sheet'!A68),NA(),'Output Sheet'!A68),NA())</f>
        <v>#N/A</v>
      </c>
      <c r="P69" t="e">
        <f>IF($O$1,IF(ISBLANK('Output Sheet'!B68),NA(),'Output Sheet'!B68),NA())</f>
        <v>#N/A</v>
      </c>
    </row>
    <row r="70" spans="1:16" x14ac:dyDescent="0.25">
      <c r="A70">
        <f>IF($A$1,IF(ISBLANK('Input Sheet'!E77),NA(),'Input Sheet'!E77),NA())</f>
        <v>2.7291648089885712E-2</v>
      </c>
      <c r="B70">
        <f>IF($A$1,IF(ISBLANK('Input Sheet'!F77),NA(),'Input Sheet'!F77),NA())</f>
        <v>0.38465714454650879</v>
      </c>
      <c r="C70" t="e">
        <f>IF($C$1,IF(ISBLANK(Linear!D83),NA(),Linear!D83),NA())</f>
        <v>#N/A</v>
      </c>
      <c r="D70" t="e">
        <f>IF($C$1,IF(ISBLANK(Linear!F83),NA(),Linear!F83),NA())</f>
        <v>#N/A</v>
      </c>
      <c r="E70" t="e">
        <f>IF($E$1,IF(ISBLANK(Quadratic!D83),NA(),Quadratic!D83),NA())</f>
        <v>#N/A</v>
      </c>
      <c r="F70" t="e">
        <f>IF($E$1,IF(ISBLANK(Quadratic!F83),NA(),Quadratic!F83),NA())</f>
        <v>#N/A</v>
      </c>
      <c r="G70" t="e">
        <f>IF($G$1,IF(ISBLANK(Cubic!D83),NA(),Cubic!D83),NA())</f>
        <v>#N/A</v>
      </c>
      <c r="H70" t="e">
        <f>IF($G$1,IF(ISBLANK(Cubic!F83),NA(),Cubic!F83),NA())</f>
        <v>#N/A</v>
      </c>
      <c r="I70" t="e">
        <f>IF($I$1,IF(ISBLANK(Logarithmic!D83),NA(),Logarithmic!D83),NA())</f>
        <v>#N/A</v>
      </c>
      <c r="J70" t="e">
        <f>IF($I$1,IF(ISBLANK(Logarithmic!F83),NA(),Logarithmic!F83),NA())</f>
        <v>#N/A</v>
      </c>
      <c r="K70" t="e">
        <f>IF($K$1,IF(ISBLANK(Exponential!D83),NA(),Exponential!D83),NA())</f>
        <v>#N/A</v>
      </c>
      <c r="L70" t="e">
        <f>IF($K$1,IF(ISBLANK(Exponential!F83),NA(),Exponential!F83),NA())</f>
        <v>#N/A</v>
      </c>
      <c r="M70" t="e">
        <f>IF($M$1,IF(ISBLANK(Power!D83),NA(),Power!D83),NA())</f>
        <v>#N/A</v>
      </c>
      <c r="N70" t="e">
        <f>IF($M$1,IF(ISBLANK(Power!F83),NA(),Power!F83),NA())</f>
        <v>#N/A</v>
      </c>
      <c r="O70" t="e">
        <f>IF($O$1,IF(ISBLANK('Output Sheet'!A69),NA(),'Output Sheet'!A69),NA())</f>
        <v>#N/A</v>
      </c>
      <c r="P70" t="e">
        <f>IF($O$1,IF(ISBLANK('Output Sheet'!B69),NA(),'Output Sheet'!B69),NA())</f>
        <v>#N/A</v>
      </c>
    </row>
    <row r="71" spans="1:16" x14ac:dyDescent="0.25">
      <c r="A71">
        <f>IF($A$1,IF(ISBLANK('Input Sheet'!E78),NA(),'Input Sheet'!E78),NA())</f>
        <v>3.3746141940355301E-2</v>
      </c>
      <c r="B71">
        <f>IF($A$1,IF(ISBLANK('Input Sheet'!F78),NA(),'Input Sheet'!F78),NA())</f>
        <v>0.20466622710227966</v>
      </c>
      <c r="C71" t="e">
        <f>IF($C$1,IF(ISBLANK(Linear!D84),NA(),Linear!D84),NA())</f>
        <v>#N/A</v>
      </c>
      <c r="D71" t="e">
        <f>IF($C$1,IF(ISBLANK(Linear!F84),NA(),Linear!F84),NA())</f>
        <v>#N/A</v>
      </c>
      <c r="E71" t="e">
        <f>IF($E$1,IF(ISBLANK(Quadratic!D84),NA(),Quadratic!D84),NA())</f>
        <v>#N/A</v>
      </c>
      <c r="F71" t="e">
        <f>IF($E$1,IF(ISBLANK(Quadratic!F84),NA(),Quadratic!F84),NA())</f>
        <v>#N/A</v>
      </c>
      <c r="G71" t="e">
        <f>IF($G$1,IF(ISBLANK(Cubic!D84),NA(),Cubic!D84),NA())</f>
        <v>#N/A</v>
      </c>
      <c r="H71" t="e">
        <f>IF($G$1,IF(ISBLANK(Cubic!F84),NA(),Cubic!F84),NA())</f>
        <v>#N/A</v>
      </c>
      <c r="I71" t="e">
        <f>IF($I$1,IF(ISBLANK(Logarithmic!D84),NA(),Logarithmic!D84),NA())</f>
        <v>#N/A</v>
      </c>
      <c r="J71" t="e">
        <f>IF($I$1,IF(ISBLANK(Logarithmic!F84),NA(),Logarithmic!F84),NA())</f>
        <v>#N/A</v>
      </c>
      <c r="K71" t="e">
        <f>IF($K$1,IF(ISBLANK(Exponential!D84),NA(),Exponential!D84),NA())</f>
        <v>#N/A</v>
      </c>
      <c r="L71" t="e">
        <f>IF($K$1,IF(ISBLANK(Exponential!F84),NA(),Exponential!F84),NA())</f>
        <v>#N/A</v>
      </c>
      <c r="M71" t="e">
        <f>IF($M$1,IF(ISBLANK(Power!D84),NA(),Power!D84),NA())</f>
        <v>#N/A</v>
      </c>
      <c r="N71" t="e">
        <f>IF($M$1,IF(ISBLANK(Power!F84),NA(),Power!F84),NA())</f>
        <v>#N/A</v>
      </c>
      <c r="O71" t="e">
        <f>IF($O$1,IF(ISBLANK('Output Sheet'!A70),NA(),'Output Sheet'!A70),NA())</f>
        <v>#N/A</v>
      </c>
      <c r="P71" t="e">
        <f>IF($O$1,IF(ISBLANK('Output Sheet'!B70),NA(),'Output Sheet'!B70),NA())</f>
        <v>#N/A</v>
      </c>
    </row>
    <row r="72" spans="1:16" x14ac:dyDescent="0.25">
      <c r="A72">
        <f>IF($A$1,IF(ISBLANK('Input Sheet'!E79),NA(),'Input Sheet'!E79),NA())</f>
        <v>2.9357485473155975E-2</v>
      </c>
      <c r="B72">
        <f>IF($A$1,IF(ISBLANK('Input Sheet'!F79),NA(),'Input Sheet'!F79),NA())</f>
        <v>0.21455466747283936</v>
      </c>
      <c r="C72" t="e">
        <f>IF($C$1,IF(ISBLANK(Linear!D85),NA(),Linear!D85),NA())</f>
        <v>#N/A</v>
      </c>
      <c r="D72" t="e">
        <f>IF($C$1,IF(ISBLANK(Linear!F85),NA(),Linear!F85),NA())</f>
        <v>#N/A</v>
      </c>
      <c r="E72" t="e">
        <f>IF($E$1,IF(ISBLANK(Quadratic!D85),NA(),Quadratic!D85),NA())</f>
        <v>#N/A</v>
      </c>
      <c r="F72" t="e">
        <f>IF($E$1,IF(ISBLANK(Quadratic!F85),NA(),Quadratic!F85),NA())</f>
        <v>#N/A</v>
      </c>
      <c r="G72" t="e">
        <f>IF($G$1,IF(ISBLANK(Cubic!D85),NA(),Cubic!D85),NA())</f>
        <v>#N/A</v>
      </c>
      <c r="H72" t="e">
        <f>IF($G$1,IF(ISBLANK(Cubic!F85),NA(),Cubic!F85),NA())</f>
        <v>#N/A</v>
      </c>
      <c r="I72" t="e">
        <f>IF($I$1,IF(ISBLANK(Logarithmic!D85),NA(),Logarithmic!D85),NA())</f>
        <v>#N/A</v>
      </c>
      <c r="J72" t="e">
        <f>IF($I$1,IF(ISBLANK(Logarithmic!F85),NA(),Logarithmic!F85),NA())</f>
        <v>#N/A</v>
      </c>
      <c r="K72" t="e">
        <f>IF($K$1,IF(ISBLANK(Exponential!D85),NA(),Exponential!D85),NA())</f>
        <v>#N/A</v>
      </c>
      <c r="L72" t="e">
        <f>IF($K$1,IF(ISBLANK(Exponential!F85),NA(),Exponential!F85),NA())</f>
        <v>#N/A</v>
      </c>
      <c r="M72" t="e">
        <f>IF($M$1,IF(ISBLANK(Power!D85),NA(),Power!D85),NA())</f>
        <v>#N/A</v>
      </c>
      <c r="N72" t="e">
        <f>IF($M$1,IF(ISBLANK(Power!F85),NA(),Power!F85),NA())</f>
        <v>#N/A</v>
      </c>
      <c r="O72" t="e">
        <f>IF($O$1,IF(ISBLANK('Output Sheet'!A71),NA(),'Output Sheet'!A71),NA())</f>
        <v>#N/A</v>
      </c>
      <c r="P72" t="e">
        <f>IF($O$1,IF(ISBLANK('Output Sheet'!B71),NA(),'Output Sheet'!B71),NA())</f>
        <v>#N/A</v>
      </c>
    </row>
    <row r="73" spans="1:16" x14ac:dyDescent="0.25">
      <c r="A73">
        <f>IF($A$1,IF(ISBLANK('Input Sheet'!E80),NA(),'Input Sheet'!E80),NA())</f>
        <v>2.3435881361365318E-2</v>
      </c>
      <c r="B73">
        <f>IF($A$1,IF(ISBLANK('Input Sheet'!F80),NA(),'Input Sheet'!F80),NA())</f>
        <v>6.4139202237129211E-2</v>
      </c>
      <c r="C73" t="e">
        <f>IF($C$1,IF(ISBLANK(Linear!D86),NA(),Linear!D86),NA())</f>
        <v>#N/A</v>
      </c>
      <c r="D73" t="e">
        <f>IF($C$1,IF(ISBLANK(Linear!F86),NA(),Linear!F86),NA())</f>
        <v>#N/A</v>
      </c>
      <c r="E73" t="e">
        <f>IF($E$1,IF(ISBLANK(Quadratic!D86),NA(),Quadratic!D86),NA())</f>
        <v>#N/A</v>
      </c>
      <c r="F73" t="e">
        <f>IF($E$1,IF(ISBLANK(Quadratic!F86),NA(),Quadratic!F86),NA())</f>
        <v>#N/A</v>
      </c>
      <c r="G73" t="e">
        <f>IF($G$1,IF(ISBLANK(Cubic!D86),NA(),Cubic!D86),NA())</f>
        <v>#N/A</v>
      </c>
      <c r="H73" t="e">
        <f>IF($G$1,IF(ISBLANK(Cubic!F86),NA(),Cubic!F86),NA())</f>
        <v>#N/A</v>
      </c>
      <c r="I73" t="e">
        <f>IF($I$1,IF(ISBLANK(Logarithmic!D86),NA(),Logarithmic!D86),NA())</f>
        <v>#N/A</v>
      </c>
      <c r="J73" t="e">
        <f>IF($I$1,IF(ISBLANK(Logarithmic!F86),NA(),Logarithmic!F86),NA())</f>
        <v>#N/A</v>
      </c>
      <c r="K73" t="e">
        <f>IF($K$1,IF(ISBLANK(Exponential!D86),NA(),Exponential!D86),NA())</f>
        <v>#N/A</v>
      </c>
      <c r="L73" t="e">
        <f>IF($K$1,IF(ISBLANK(Exponential!F86),NA(),Exponential!F86),NA())</f>
        <v>#N/A</v>
      </c>
      <c r="M73" t="e">
        <f>IF($M$1,IF(ISBLANK(Power!D86),NA(),Power!D86),NA())</f>
        <v>#N/A</v>
      </c>
      <c r="N73" t="e">
        <f>IF($M$1,IF(ISBLANK(Power!F86),NA(),Power!F86),NA())</f>
        <v>#N/A</v>
      </c>
      <c r="O73" t="e">
        <f>IF($O$1,IF(ISBLANK('Output Sheet'!A72),NA(),'Output Sheet'!A72),NA())</f>
        <v>#N/A</v>
      </c>
      <c r="P73" t="e">
        <f>IF($O$1,IF(ISBLANK('Output Sheet'!B72),NA(),'Output Sheet'!B72),NA())</f>
        <v>#N/A</v>
      </c>
    </row>
    <row r="74" spans="1:16" x14ac:dyDescent="0.25">
      <c r="A74">
        <f>IF($A$1,IF(ISBLANK('Input Sheet'!E81),NA(),'Input Sheet'!E81),NA())</f>
        <v>3.4272640943527222E-2</v>
      </c>
      <c r="B74">
        <f>IF($A$1,IF(ISBLANK('Input Sheet'!F81),NA(),'Input Sheet'!F81),NA())</f>
        <v>8.3034507930278778E-2</v>
      </c>
      <c r="C74" t="e">
        <f>IF($C$1,IF(ISBLANK(Linear!D87),NA(),Linear!D87),NA())</f>
        <v>#N/A</v>
      </c>
      <c r="D74" t="e">
        <f>IF($C$1,IF(ISBLANK(Linear!F87),NA(),Linear!F87),NA())</f>
        <v>#N/A</v>
      </c>
      <c r="E74" t="e">
        <f>IF($E$1,IF(ISBLANK(Quadratic!D87),NA(),Quadratic!D87),NA())</f>
        <v>#N/A</v>
      </c>
      <c r="F74" t="e">
        <f>IF($E$1,IF(ISBLANK(Quadratic!F87),NA(),Quadratic!F87),NA())</f>
        <v>#N/A</v>
      </c>
      <c r="G74" t="e">
        <f>IF($G$1,IF(ISBLANK(Cubic!D87),NA(),Cubic!D87),NA())</f>
        <v>#N/A</v>
      </c>
      <c r="H74" t="e">
        <f>IF($G$1,IF(ISBLANK(Cubic!F87),NA(),Cubic!F87),NA())</f>
        <v>#N/A</v>
      </c>
      <c r="I74" t="e">
        <f>IF($I$1,IF(ISBLANK(Logarithmic!D87),NA(),Logarithmic!D87),NA())</f>
        <v>#N/A</v>
      </c>
      <c r="J74" t="e">
        <f>IF($I$1,IF(ISBLANK(Logarithmic!F87),NA(),Logarithmic!F87),NA())</f>
        <v>#N/A</v>
      </c>
      <c r="K74" t="e">
        <f>IF($K$1,IF(ISBLANK(Exponential!D87),NA(),Exponential!D87),NA())</f>
        <v>#N/A</v>
      </c>
      <c r="L74" t="e">
        <f>IF($K$1,IF(ISBLANK(Exponential!F87),NA(),Exponential!F87),NA())</f>
        <v>#N/A</v>
      </c>
      <c r="M74" t="e">
        <f>IF($M$1,IF(ISBLANK(Power!D87),NA(),Power!D87),NA())</f>
        <v>#N/A</v>
      </c>
      <c r="N74" t="e">
        <f>IF($M$1,IF(ISBLANK(Power!F87),NA(),Power!F87),NA())</f>
        <v>#N/A</v>
      </c>
      <c r="O74" t="e">
        <f>IF($O$1,IF(ISBLANK('Output Sheet'!A73),NA(),'Output Sheet'!A73),NA())</f>
        <v>#N/A</v>
      </c>
      <c r="P74" t="e">
        <f>IF($O$1,IF(ISBLANK('Output Sheet'!B73),NA(),'Output Sheet'!B73),NA())</f>
        <v>#N/A</v>
      </c>
    </row>
    <row r="75" spans="1:16" x14ac:dyDescent="0.25">
      <c r="A75">
        <f>IF($A$1,IF(ISBLANK('Input Sheet'!E82),NA(),'Input Sheet'!E82),NA())</f>
        <v>3.390045091509819E-2</v>
      </c>
      <c r="B75">
        <f>IF($A$1,IF(ISBLANK('Input Sheet'!F82),NA(),'Input Sheet'!F82),NA())</f>
        <v>9.1151207685470581E-2</v>
      </c>
      <c r="C75" t="e">
        <f>IF($C$1,IF(ISBLANK(Linear!D88),NA(),Linear!D88),NA())</f>
        <v>#N/A</v>
      </c>
      <c r="D75" t="e">
        <f>IF($C$1,IF(ISBLANK(Linear!F88),NA(),Linear!F88),NA())</f>
        <v>#N/A</v>
      </c>
      <c r="E75" t="e">
        <f>IF($E$1,IF(ISBLANK(Quadratic!D88),NA(),Quadratic!D88),NA())</f>
        <v>#N/A</v>
      </c>
      <c r="F75" t="e">
        <f>IF($E$1,IF(ISBLANK(Quadratic!F88),NA(),Quadratic!F88),NA())</f>
        <v>#N/A</v>
      </c>
      <c r="G75" t="e">
        <f>IF($G$1,IF(ISBLANK(Cubic!D88),NA(),Cubic!D88),NA())</f>
        <v>#N/A</v>
      </c>
      <c r="H75" t="e">
        <f>IF($G$1,IF(ISBLANK(Cubic!F88),NA(),Cubic!F88),NA())</f>
        <v>#N/A</v>
      </c>
      <c r="I75" t="e">
        <f>IF($I$1,IF(ISBLANK(Logarithmic!D88),NA(),Logarithmic!D88),NA())</f>
        <v>#N/A</v>
      </c>
      <c r="J75" t="e">
        <f>IF($I$1,IF(ISBLANK(Logarithmic!F88),NA(),Logarithmic!F88),NA())</f>
        <v>#N/A</v>
      </c>
      <c r="K75" t="e">
        <f>IF($K$1,IF(ISBLANK(Exponential!D88),NA(),Exponential!D88),NA())</f>
        <v>#N/A</v>
      </c>
      <c r="L75" t="e">
        <f>IF($K$1,IF(ISBLANK(Exponential!F88),NA(),Exponential!F88),NA())</f>
        <v>#N/A</v>
      </c>
      <c r="M75" t="e">
        <f>IF($M$1,IF(ISBLANK(Power!D88),NA(),Power!D88),NA())</f>
        <v>#N/A</v>
      </c>
      <c r="N75" t="e">
        <f>IF($M$1,IF(ISBLANK(Power!F88),NA(),Power!F88),NA())</f>
        <v>#N/A</v>
      </c>
      <c r="O75" t="e">
        <f>IF($O$1,IF(ISBLANK('Output Sheet'!A74),NA(),'Output Sheet'!A74),NA())</f>
        <v>#N/A</v>
      </c>
      <c r="P75" t="e">
        <f>IF($O$1,IF(ISBLANK('Output Sheet'!B74),NA(),'Output Sheet'!B74),NA())</f>
        <v>#N/A</v>
      </c>
    </row>
    <row r="76" spans="1:16" x14ac:dyDescent="0.25">
      <c r="A76">
        <f>IF($A$1,IF(ISBLANK('Input Sheet'!E83),NA(),'Input Sheet'!E83),NA())</f>
        <v>3.1623400747776031E-2</v>
      </c>
      <c r="B76">
        <f>IF($A$1,IF(ISBLANK('Input Sheet'!F83),NA(),'Input Sheet'!F83),NA())</f>
        <v>7.4449770152568817E-2</v>
      </c>
      <c r="C76" t="e">
        <f>IF($C$1,IF(ISBLANK(Linear!D89),NA(),Linear!D89),NA())</f>
        <v>#N/A</v>
      </c>
      <c r="D76" t="e">
        <f>IF($C$1,IF(ISBLANK(Linear!F89),NA(),Linear!F89),NA())</f>
        <v>#N/A</v>
      </c>
      <c r="E76" t="e">
        <f>IF($E$1,IF(ISBLANK(Quadratic!D89),NA(),Quadratic!D89),NA())</f>
        <v>#N/A</v>
      </c>
      <c r="F76" t="e">
        <f>IF($E$1,IF(ISBLANK(Quadratic!F89),NA(),Quadratic!F89),NA())</f>
        <v>#N/A</v>
      </c>
      <c r="G76" t="e">
        <f>IF($G$1,IF(ISBLANK(Cubic!D89),NA(),Cubic!D89),NA())</f>
        <v>#N/A</v>
      </c>
      <c r="H76" t="e">
        <f>IF($G$1,IF(ISBLANK(Cubic!F89),NA(),Cubic!F89),NA())</f>
        <v>#N/A</v>
      </c>
      <c r="I76" t="e">
        <f>IF($I$1,IF(ISBLANK(Logarithmic!D89),NA(),Logarithmic!D89),NA())</f>
        <v>#N/A</v>
      </c>
      <c r="J76" t="e">
        <f>IF($I$1,IF(ISBLANK(Logarithmic!F89),NA(),Logarithmic!F89),NA())</f>
        <v>#N/A</v>
      </c>
      <c r="K76" t="e">
        <f>IF($K$1,IF(ISBLANK(Exponential!D89),NA(),Exponential!D89),NA())</f>
        <v>#N/A</v>
      </c>
      <c r="L76" t="e">
        <f>IF($K$1,IF(ISBLANK(Exponential!F89),NA(),Exponential!F89),NA())</f>
        <v>#N/A</v>
      </c>
      <c r="M76" t="e">
        <f>IF($M$1,IF(ISBLANK(Power!D89),NA(),Power!D89),NA())</f>
        <v>#N/A</v>
      </c>
      <c r="N76" t="e">
        <f>IF($M$1,IF(ISBLANK(Power!F89),NA(),Power!F89),NA())</f>
        <v>#N/A</v>
      </c>
      <c r="O76" t="e">
        <f>IF($O$1,IF(ISBLANK('Output Sheet'!A75),NA(),'Output Sheet'!A75),NA())</f>
        <v>#N/A</v>
      </c>
      <c r="P76" t="e">
        <f>IF($O$1,IF(ISBLANK('Output Sheet'!B75),NA(),'Output Sheet'!B75),NA())</f>
        <v>#N/A</v>
      </c>
    </row>
    <row r="77" spans="1:16" x14ac:dyDescent="0.25">
      <c r="A77">
        <f>IF($A$1,IF(ISBLANK('Input Sheet'!E84),NA(),'Input Sheet'!E84),NA())</f>
        <v>2.8533510863780975E-2</v>
      </c>
      <c r="B77">
        <f>IF($A$1,IF(ISBLANK('Input Sheet'!F84),NA(),'Input Sheet'!F84),NA())</f>
        <v>6.8145446479320526E-2</v>
      </c>
      <c r="C77" t="e">
        <f>IF($C$1,IF(ISBLANK(Linear!D90),NA(),Linear!D90),NA())</f>
        <v>#N/A</v>
      </c>
      <c r="D77" t="e">
        <f>IF($C$1,IF(ISBLANK(Linear!F90),NA(),Linear!F90),NA())</f>
        <v>#N/A</v>
      </c>
      <c r="E77" t="e">
        <f>IF($E$1,IF(ISBLANK(Quadratic!D90),NA(),Quadratic!D90),NA())</f>
        <v>#N/A</v>
      </c>
      <c r="F77" t="e">
        <f>IF($E$1,IF(ISBLANK(Quadratic!F90),NA(),Quadratic!F90),NA())</f>
        <v>#N/A</v>
      </c>
      <c r="G77" t="e">
        <f>IF($G$1,IF(ISBLANK(Cubic!D90),NA(),Cubic!D90),NA())</f>
        <v>#N/A</v>
      </c>
      <c r="H77" t="e">
        <f>IF($G$1,IF(ISBLANK(Cubic!F90),NA(),Cubic!F90),NA())</f>
        <v>#N/A</v>
      </c>
      <c r="I77" t="e">
        <f>IF($I$1,IF(ISBLANK(Logarithmic!D90),NA(),Logarithmic!D90),NA())</f>
        <v>#N/A</v>
      </c>
      <c r="J77" t="e">
        <f>IF($I$1,IF(ISBLANK(Logarithmic!F90),NA(),Logarithmic!F90),NA())</f>
        <v>#N/A</v>
      </c>
      <c r="K77" t="e">
        <f>IF($K$1,IF(ISBLANK(Exponential!D90),NA(),Exponential!D90),NA())</f>
        <v>#N/A</v>
      </c>
      <c r="L77" t="e">
        <f>IF($K$1,IF(ISBLANK(Exponential!F90),NA(),Exponential!F90),NA())</f>
        <v>#N/A</v>
      </c>
      <c r="M77" t="e">
        <f>IF($M$1,IF(ISBLANK(Power!D90),NA(),Power!D90),NA())</f>
        <v>#N/A</v>
      </c>
      <c r="N77" t="e">
        <f>IF($M$1,IF(ISBLANK(Power!F90),NA(),Power!F90),NA())</f>
        <v>#N/A</v>
      </c>
      <c r="O77" t="e">
        <f>IF($O$1,IF(ISBLANK('Output Sheet'!A76),NA(),'Output Sheet'!A76),NA())</f>
        <v>#N/A</v>
      </c>
      <c r="P77" t="e">
        <f>IF($O$1,IF(ISBLANK('Output Sheet'!B76),NA(),'Output Sheet'!B76),NA())</f>
        <v>#N/A</v>
      </c>
    </row>
    <row r="78" spans="1:16" x14ac:dyDescent="0.25">
      <c r="A78">
        <f>IF($A$1,IF(ISBLANK('Input Sheet'!E85),NA(),'Input Sheet'!E85),NA())</f>
        <v>3.4668963402509689E-2</v>
      </c>
      <c r="B78">
        <f>IF($A$1,IF(ISBLANK('Input Sheet'!F85),NA(),'Input Sheet'!F85),NA())</f>
        <v>7.1196801960468292E-2</v>
      </c>
      <c r="C78" t="e">
        <f>IF($C$1,IF(ISBLANK(Linear!D91),NA(),Linear!D91),NA())</f>
        <v>#N/A</v>
      </c>
      <c r="D78" t="e">
        <f>IF($C$1,IF(ISBLANK(Linear!F91),NA(),Linear!F91),NA())</f>
        <v>#N/A</v>
      </c>
      <c r="E78" t="e">
        <f>IF($E$1,IF(ISBLANK(Quadratic!D91),NA(),Quadratic!D91),NA())</f>
        <v>#N/A</v>
      </c>
      <c r="F78" t="e">
        <f>IF($E$1,IF(ISBLANK(Quadratic!F91),NA(),Quadratic!F91),NA())</f>
        <v>#N/A</v>
      </c>
      <c r="G78" t="e">
        <f>IF($G$1,IF(ISBLANK(Cubic!D91),NA(),Cubic!D91),NA())</f>
        <v>#N/A</v>
      </c>
      <c r="H78" t="e">
        <f>IF($G$1,IF(ISBLANK(Cubic!F91),NA(),Cubic!F91),NA())</f>
        <v>#N/A</v>
      </c>
      <c r="I78" t="e">
        <f>IF($I$1,IF(ISBLANK(Logarithmic!D91),NA(),Logarithmic!D91),NA())</f>
        <v>#N/A</v>
      </c>
      <c r="J78" t="e">
        <f>IF($I$1,IF(ISBLANK(Logarithmic!F91),NA(),Logarithmic!F91),NA())</f>
        <v>#N/A</v>
      </c>
      <c r="K78" t="e">
        <f>IF($K$1,IF(ISBLANK(Exponential!D91),NA(),Exponential!D91),NA())</f>
        <v>#N/A</v>
      </c>
      <c r="L78" t="e">
        <f>IF($K$1,IF(ISBLANK(Exponential!F91),NA(),Exponential!F91),NA())</f>
        <v>#N/A</v>
      </c>
      <c r="M78" t="e">
        <f>IF($M$1,IF(ISBLANK(Power!D91),NA(),Power!D91),NA())</f>
        <v>#N/A</v>
      </c>
      <c r="N78" t="e">
        <f>IF($M$1,IF(ISBLANK(Power!F91),NA(),Power!F91),NA())</f>
        <v>#N/A</v>
      </c>
      <c r="O78" t="e">
        <f>IF($O$1,IF(ISBLANK('Output Sheet'!A77),NA(),'Output Sheet'!A77),NA())</f>
        <v>#N/A</v>
      </c>
      <c r="P78" t="e">
        <f>IF($O$1,IF(ISBLANK('Output Sheet'!B77),NA(),'Output Sheet'!B77),NA())</f>
        <v>#N/A</v>
      </c>
    </row>
    <row r="79" spans="1:16" x14ac:dyDescent="0.25">
      <c r="A79">
        <f>IF($A$1,IF(ISBLANK('Input Sheet'!E86),NA(),'Input Sheet'!E86),NA())</f>
        <v>3.6819674074649811E-2</v>
      </c>
      <c r="B79">
        <f>IF($A$1,IF(ISBLANK('Input Sheet'!F86),NA(),'Input Sheet'!F86),NA())</f>
        <v>0.16038843989372253</v>
      </c>
      <c r="C79" t="e">
        <f>IF($C$1,IF(ISBLANK(Linear!D92),NA(),Linear!D92),NA())</f>
        <v>#N/A</v>
      </c>
      <c r="D79" t="e">
        <f>IF($C$1,IF(ISBLANK(Linear!F92),NA(),Linear!F92),NA())</f>
        <v>#N/A</v>
      </c>
      <c r="E79" t="e">
        <f>IF($E$1,IF(ISBLANK(Quadratic!D92),NA(),Quadratic!D92),NA())</f>
        <v>#N/A</v>
      </c>
      <c r="F79" t="e">
        <f>IF($E$1,IF(ISBLANK(Quadratic!F92),NA(),Quadratic!F92),NA())</f>
        <v>#N/A</v>
      </c>
      <c r="G79" t="e">
        <f>IF($G$1,IF(ISBLANK(Cubic!D92),NA(),Cubic!D92),NA())</f>
        <v>#N/A</v>
      </c>
      <c r="H79" t="e">
        <f>IF($G$1,IF(ISBLANK(Cubic!F92),NA(),Cubic!F92),NA())</f>
        <v>#N/A</v>
      </c>
      <c r="I79" t="e">
        <f>IF($I$1,IF(ISBLANK(Logarithmic!D92),NA(),Logarithmic!D92),NA())</f>
        <v>#N/A</v>
      </c>
      <c r="J79" t="e">
        <f>IF($I$1,IF(ISBLANK(Logarithmic!F92),NA(),Logarithmic!F92),NA())</f>
        <v>#N/A</v>
      </c>
      <c r="K79" t="e">
        <f>IF($K$1,IF(ISBLANK(Exponential!D92),NA(),Exponential!D92),NA())</f>
        <v>#N/A</v>
      </c>
      <c r="L79" t="e">
        <f>IF($K$1,IF(ISBLANK(Exponential!F92),NA(),Exponential!F92),NA())</f>
        <v>#N/A</v>
      </c>
      <c r="M79" t="e">
        <f>IF($M$1,IF(ISBLANK(Power!D92),NA(),Power!D92),NA())</f>
        <v>#N/A</v>
      </c>
      <c r="N79" t="e">
        <f>IF($M$1,IF(ISBLANK(Power!F92),NA(),Power!F92),NA())</f>
        <v>#N/A</v>
      </c>
      <c r="O79" t="e">
        <f>IF($O$1,IF(ISBLANK('Output Sheet'!A78),NA(),'Output Sheet'!A78),NA())</f>
        <v>#N/A</v>
      </c>
      <c r="P79" t="e">
        <f>IF($O$1,IF(ISBLANK('Output Sheet'!B78),NA(),'Output Sheet'!B78),NA())</f>
        <v>#N/A</v>
      </c>
    </row>
    <row r="80" spans="1:16" x14ac:dyDescent="0.25">
      <c r="A80">
        <f>IF($A$1,IF(ISBLANK('Input Sheet'!E87),NA(),'Input Sheet'!E87),NA())</f>
        <v>3.1591609120368958E-2</v>
      </c>
      <c r="B80">
        <f>IF($A$1,IF(ISBLANK('Input Sheet'!F87),NA(),'Input Sheet'!F87),NA())</f>
        <v>0.49156489968299866</v>
      </c>
      <c r="C80" t="e">
        <f>IF($C$1,IF(ISBLANK(Linear!D93),NA(),Linear!D93),NA())</f>
        <v>#N/A</v>
      </c>
      <c r="D80" t="e">
        <f>IF($C$1,IF(ISBLANK(Linear!F93),NA(),Linear!F93),NA())</f>
        <v>#N/A</v>
      </c>
      <c r="E80" t="e">
        <f>IF($E$1,IF(ISBLANK(Quadratic!D93),NA(),Quadratic!D93),NA())</f>
        <v>#N/A</v>
      </c>
      <c r="F80" t="e">
        <f>IF($E$1,IF(ISBLANK(Quadratic!F93),NA(),Quadratic!F93),NA())</f>
        <v>#N/A</v>
      </c>
      <c r="G80" t="e">
        <f>IF($G$1,IF(ISBLANK(Cubic!D93),NA(),Cubic!D93),NA())</f>
        <v>#N/A</v>
      </c>
      <c r="H80" t="e">
        <f>IF($G$1,IF(ISBLANK(Cubic!F93),NA(),Cubic!F93),NA())</f>
        <v>#N/A</v>
      </c>
      <c r="I80" t="e">
        <f>IF($I$1,IF(ISBLANK(Logarithmic!D93),NA(),Logarithmic!D93),NA())</f>
        <v>#N/A</v>
      </c>
      <c r="J80" t="e">
        <f>IF($I$1,IF(ISBLANK(Logarithmic!F93),NA(),Logarithmic!F93),NA())</f>
        <v>#N/A</v>
      </c>
      <c r="K80" t="e">
        <f>IF($K$1,IF(ISBLANK(Exponential!D93),NA(),Exponential!D93),NA())</f>
        <v>#N/A</v>
      </c>
      <c r="L80" t="e">
        <f>IF($K$1,IF(ISBLANK(Exponential!F93),NA(),Exponential!F93),NA())</f>
        <v>#N/A</v>
      </c>
      <c r="M80" t="e">
        <f>IF($M$1,IF(ISBLANK(Power!D93),NA(),Power!D93),NA())</f>
        <v>#N/A</v>
      </c>
      <c r="N80" t="e">
        <f>IF($M$1,IF(ISBLANK(Power!F93),NA(),Power!F93),NA())</f>
        <v>#N/A</v>
      </c>
      <c r="O80" t="e">
        <f>IF($O$1,IF(ISBLANK('Output Sheet'!A79),NA(),'Output Sheet'!A79),NA())</f>
        <v>#N/A</v>
      </c>
      <c r="P80" t="e">
        <f>IF($O$1,IF(ISBLANK('Output Sheet'!B79),NA(),'Output Sheet'!B79),NA())</f>
        <v>#N/A</v>
      </c>
    </row>
    <row r="81" spans="1:16" x14ac:dyDescent="0.25">
      <c r="A81">
        <f>IF($A$1,IF(ISBLANK('Input Sheet'!E88),NA(),'Input Sheet'!E88),NA())</f>
        <v>3.4514781087636948E-2</v>
      </c>
      <c r="B81">
        <f>IF($A$1,IF(ISBLANK('Input Sheet'!F88),NA(),'Input Sheet'!F88),NA())</f>
        <v>0.64563149213790894</v>
      </c>
      <c r="C81" t="e">
        <f>IF($C$1,IF(ISBLANK(Linear!D94),NA(),Linear!D94),NA())</f>
        <v>#N/A</v>
      </c>
      <c r="D81" t="e">
        <f>IF($C$1,IF(ISBLANK(Linear!F94),NA(),Linear!F94),NA())</f>
        <v>#N/A</v>
      </c>
      <c r="E81" t="e">
        <f>IF($E$1,IF(ISBLANK(Quadratic!D94),NA(),Quadratic!D94),NA())</f>
        <v>#N/A</v>
      </c>
      <c r="F81" t="e">
        <f>IF($E$1,IF(ISBLANK(Quadratic!F94),NA(),Quadratic!F94),NA())</f>
        <v>#N/A</v>
      </c>
      <c r="G81" t="e">
        <f>IF($G$1,IF(ISBLANK(Cubic!D94),NA(),Cubic!D94),NA())</f>
        <v>#N/A</v>
      </c>
      <c r="H81" t="e">
        <f>IF($G$1,IF(ISBLANK(Cubic!F94),NA(),Cubic!F94),NA())</f>
        <v>#N/A</v>
      </c>
      <c r="I81" t="e">
        <f>IF($I$1,IF(ISBLANK(Logarithmic!D94),NA(),Logarithmic!D94),NA())</f>
        <v>#N/A</v>
      </c>
      <c r="J81" t="e">
        <f>IF($I$1,IF(ISBLANK(Logarithmic!F94),NA(),Logarithmic!F94),NA())</f>
        <v>#N/A</v>
      </c>
      <c r="K81" t="e">
        <f>IF($K$1,IF(ISBLANK(Exponential!D94),NA(),Exponential!D94),NA())</f>
        <v>#N/A</v>
      </c>
      <c r="L81" t="e">
        <f>IF($K$1,IF(ISBLANK(Exponential!F94),NA(),Exponential!F94),NA())</f>
        <v>#N/A</v>
      </c>
      <c r="M81" t="e">
        <f>IF($M$1,IF(ISBLANK(Power!D94),NA(),Power!D94),NA())</f>
        <v>#N/A</v>
      </c>
      <c r="N81" t="e">
        <f>IF($M$1,IF(ISBLANK(Power!F94),NA(),Power!F94),NA())</f>
        <v>#N/A</v>
      </c>
      <c r="O81" t="e">
        <f>IF($O$1,IF(ISBLANK('Output Sheet'!A80),NA(),'Output Sheet'!A80),NA())</f>
        <v>#N/A</v>
      </c>
      <c r="P81" t="e">
        <f>IF($O$1,IF(ISBLANK('Output Sheet'!B80),NA(),'Output Sheet'!B80),NA())</f>
        <v>#N/A</v>
      </c>
    </row>
    <row r="82" spans="1:16" x14ac:dyDescent="0.25">
      <c r="A82">
        <f>IF($A$1,IF(ISBLANK('Input Sheet'!E89),NA(),'Input Sheet'!E89),NA())</f>
        <v>0.13537546992301941</v>
      </c>
      <c r="B82">
        <f>IF($A$1,IF(ISBLANK('Input Sheet'!F89),NA(),'Input Sheet'!F89),NA())</f>
        <v>2.5133471488952637</v>
      </c>
      <c r="C82" t="e">
        <f>IF($C$1,IF(ISBLANK(Linear!D95),NA(),Linear!D95),NA())</f>
        <v>#N/A</v>
      </c>
      <c r="D82" t="e">
        <f>IF($C$1,IF(ISBLANK(Linear!F95),NA(),Linear!F95),NA())</f>
        <v>#N/A</v>
      </c>
      <c r="E82" t="e">
        <f>IF($E$1,IF(ISBLANK(Quadratic!D95),NA(),Quadratic!D95),NA())</f>
        <v>#N/A</v>
      </c>
      <c r="F82" t="e">
        <f>IF($E$1,IF(ISBLANK(Quadratic!F95),NA(),Quadratic!F95),NA())</f>
        <v>#N/A</v>
      </c>
      <c r="G82" t="e">
        <f>IF($G$1,IF(ISBLANK(Cubic!D95),NA(),Cubic!D95),NA())</f>
        <v>#N/A</v>
      </c>
      <c r="H82" t="e">
        <f>IF($G$1,IF(ISBLANK(Cubic!F95),NA(),Cubic!F95),NA())</f>
        <v>#N/A</v>
      </c>
      <c r="I82" t="e">
        <f>IF($I$1,IF(ISBLANK(Logarithmic!D95),NA(),Logarithmic!D95),NA())</f>
        <v>#N/A</v>
      </c>
      <c r="J82" t="e">
        <f>IF($I$1,IF(ISBLANK(Logarithmic!F95),NA(),Logarithmic!F95),NA())</f>
        <v>#N/A</v>
      </c>
      <c r="K82" t="e">
        <f>IF($K$1,IF(ISBLANK(Exponential!D95),NA(),Exponential!D95),NA())</f>
        <v>#N/A</v>
      </c>
      <c r="L82" t="e">
        <f>IF($K$1,IF(ISBLANK(Exponential!F95),NA(),Exponential!F95),NA())</f>
        <v>#N/A</v>
      </c>
      <c r="M82" t="e">
        <f>IF($M$1,IF(ISBLANK(Power!D95),NA(),Power!D95),NA())</f>
        <v>#N/A</v>
      </c>
      <c r="N82" t="e">
        <f>IF($M$1,IF(ISBLANK(Power!F95),NA(),Power!F95),NA())</f>
        <v>#N/A</v>
      </c>
      <c r="O82" t="e">
        <f>IF($O$1,IF(ISBLANK('Output Sheet'!A81),NA(),'Output Sheet'!A81),NA())</f>
        <v>#N/A</v>
      </c>
      <c r="P82" t="e">
        <f>IF($O$1,IF(ISBLANK('Output Sheet'!B81),NA(),'Output Sheet'!B81),NA())</f>
        <v>#N/A</v>
      </c>
    </row>
    <row r="83" spans="1:16" x14ac:dyDescent="0.25">
      <c r="A83">
        <f>IF($A$1,IF(ISBLANK('Input Sheet'!E90),NA(),'Input Sheet'!E90),NA())</f>
        <v>0.13226988911628723</v>
      </c>
      <c r="B83">
        <f>IF($A$1,IF(ISBLANK('Input Sheet'!F90),NA(),'Input Sheet'!F90),NA())</f>
        <v>2.7113289833068848</v>
      </c>
      <c r="C83" t="e">
        <f>IF($C$1,IF(ISBLANK(Linear!D96),NA(),Linear!D96),NA())</f>
        <v>#N/A</v>
      </c>
      <c r="D83" t="e">
        <f>IF($C$1,IF(ISBLANK(Linear!F96),NA(),Linear!F96),NA())</f>
        <v>#N/A</v>
      </c>
      <c r="E83" t="e">
        <f>IF($E$1,IF(ISBLANK(Quadratic!D96),NA(),Quadratic!D96),NA())</f>
        <v>#N/A</v>
      </c>
      <c r="F83" t="e">
        <f>IF($E$1,IF(ISBLANK(Quadratic!F96),NA(),Quadratic!F96),NA())</f>
        <v>#N/A</v>
      </c>
      <c r="G83" t="e">
        <f>IF($G$1,IF(ISBLANK(Cubic!D96),NA(),Cubic!D96),NA())</f>
        <v>#N/A</v>
      </c>
      <c r="H83" t="e">
        <f>IF($G$1,IF(ISBLANK(Cubic!F96),NA(),Cubic!F96),NA())</f>
        <v>#N/A</v>
      </c>
      <c r="I83" t="e">
        <f>IF($I$1,IF(ISBLANK(Logarithmic!D96),NA(),Logarithmic!D96),NA())</f>
        <v>#N/A</v>
      </c>
      <c r="J83" t="e">
        <f>IF($I$1,IF(ISBLANK(Logarithmic!F96),NA(),Logarithmic!F96),NA())</f>
        <v>#N/A</v>
      </c>
      <c r="K83" t="e">
        <f>IF($K$1,IF(ISBLANK(Exponential!D96),NA(),Exponential!D96),NA())</f>
        <v>#N/A</v>
      </c>
      <c r="L83" t="e">
        <f>IF($K$1,IF(ISBLANK(Exponential!F96),NA(),Exponential!F96),NA())</f>
        <v>#N/A</v>
      </c>
      <c r="M83" t="e">
        <f>IF($M$1,IF(ISBLANK(Power!D96),NA(),Power!D96),NA())</f>
        <v>#N/A</v>
      </c>
      <c r="N83" t="e">
        <f>IF($M$1,IF(ISBLANK(Power!F96),NA(),Power!F96),NA())</f>
        <v>#N/A</v>
      </c>
      <c r="O83" t="e">
        <f>IF($O$1,IF(ISBLANK('Output Sheet'!A82),NA(),'Output Sheet'!A82),NA())</f>
        <v>#N/A</v>
      </c>
      <c r="P83" t="e">
        <f>IF($O$1,IF(ISBLANK('Output Sheet'!B82),NA(),'Output Sheet'!B82),NA())</f>
        <v>#N/A</v>
      </c>
    </row>
    <row r="84" spans="1:16" x14ac:dyDescent="0.25">
      <c r="A84">
        <f>IF($A$1,IF(ISBLANK('Input Sheet'!E91),NA(),'Input Sheet'!E91),NA())</f>
        <v>3.3716581761837006E-2</v>
      </c>
      <c r="B84">
        <f>IF($A$1,IF(ISBLANK('Input Sheet'!F91),NA(),'Input Sheet'!F91),NA())</f>
        <v>0.93185853958129883</v>
      </c>
      <c r="C84" t="e">
        <f>IF($C$1,IF(ISBLANK(Linear!D97),NA(),Linear!D97),NA())</f>
        <v>#N/A</v>
      </c>
      <c r="D84" t="e">
        <f>IF($C$1,IF(ISBLANK(Linear!F97),NA(),Linear!F97),NA())</f>
        <v>#N/A</v>
      </c>
      <c r="E84" t="e">
        <f>IF($E$1,IF(ISBLANK(Quadratic!D97),NA(),Quadratic!D97),NA())</f>
        <v>#N/A</v>
      </c>
      <c r="F84" t="e">
        <f>IF($E$1,IF(ISBLANK(Quadratic!F97),NA(),Quadratic!F97),NA())</f>
        <v>#N/A</v>
      </c>
      <c r="G84" t="e">
        <f>IF($G$1,IF(ISBLANK(Cubic!D97),NA(),Cubic!D97),NA())</f>
        <v>#N/A</v>
      </c>
      <c r="H84" t="e">
        <f>IF($G$1,IF(ISBLANK(Cubic!F97),NA(),Cubic!F97),NA())</f>
        <v>#N/A</v>
      </c>
      <c r="I84" t="e">
        <f>IF($I$1,IF(ISBLANK(Logarithmic!D97),NA(),Logarithmic!D97),NA())</f>
        <v>#N/A</v>
      </c>
      <c r="J84" t="e">
        <f>IF($I$1,IF(ISBLANK(Logarithmic!F97),NA(),Logarithmic!F97),NA())</f>
        <v>#N/A</v>
      </c>
      <c r="K84" t="e">
        <f>IF($K$1,IF(ISBLANK(Exponential!D97),NA(),Exponential!D97),NA())</f>
        <v>#N/A</v>
      </c>
      <c r="L84" t="e">
        <f>IF($K$1,IF(ISBLANK(Exponential!F97),NA(),Exponential!F97),NA())</f>
        <v>#N/A</v>
      </c>
      <c r="M84" t="e">
        <f>IF($M$1,IF(ISBLANK(Power!D97),NA(),Power!D97),NA())</f>
        <v>#N/A</v>
      </c>
      <c r="N84" t="e">
        <f>IF($M$1,IF(ISBLANK(Power!F97),NA(),Power!F97),NA())</f>
        <v>#N/A</v>
      </c>
      <c r="O84" t="e">
        <f>IF($O$1,IF(ISBLANK('Output Sheet'!A83),NA(),'Output Sheet'!A83),NA())</f>
        <v>#N/A</v>
      </c>
      <c r="P84" t="e">
        <f>IF($O$1,IF(ISBLANK('Output Sheet'!B83),NA(),'Output Sheet'!B83),NA())</f>
        <v>#N/A</v>
      </c>
    </row>
    <row r="85" spans="1:16" x14ac:dyDescent="0.25">
      <c r="A85">
        <f>IF($A$1,IF(ISBLANK('Input Sheet'!E92),NA(),'Input Sheet'!E92),NA())</f>
        <v>3.7070848047733307E-2</v>
      </c>
      <c r="B85">
        <f>IF($A$1,IF(ISBLANK('Input Sheet'!F92),NA(),'Input Sheet'!F92),NA())</f>
        <v>0.82082259654998779</v>
      </c>
      <c r="C85" t="e">
        <f>IF($C$1,IF(ISBLANK(Linear!D98),NA(),Linear!D98),NA())</f>
        <v>#N/A</v>
      </c>
      <c r="D85" t="e">
        <f>IF($C$1,IF(ISBLANK(Linear!F98),NA(),Linear!F98),NA())</f>
        <v>#N/A</v>
      </c>
      <c r="E85" t="e">
        <f>IF($E$1,IF(ISBLANK(Quadratic!D98),NA(),Quadratic!D98),NA())</f>
        <v>#N/A</v>
      </c>
      <c r="F85" t="e">
        <f>IF($E$1,IF(ISBLANK(Quadratic!F98),NA(),Quadratic!F98),NA())</f>
        <v>#N/A</v>
      </c>
      <c r="G85" t="e">
        <f>IF($G$1,IF(ISBLANK(Cubic!D98),NA(),Cubic!D98),NA())</f>
        <v>#N/A</v>
      </c>
      <c r="H85" t="e">
        <f>IF($G$1,IF(ISBLANK(Cubic!F98),NA(),Cubic!F98),NA())</f>
        <v>#N/A</v>
      </c>
      <c r="I85" t="e">
        <f>IF($I$1,IF(ISBLANK(Logarithmic!D98),NA(),Logarithmic!D98),NA())</f>
        <v>#N/A</v>
      </c>
      <c r="J85" t="e">
        <f>IF($I$1,IF(ISBLANK(Logarithmic!F98),NA(),Logarithmic!F98),NA())</f>
        <v>#N/A</v>
      </c>
      <c r="K85" t="e">
        <f>IF($K$1,IF(ISBLANK(Exponential!D98),NA(),Exponential!D98),NA())</f>
        <v>#N/A</v>
      </c>
      <c r="L85" t="e">
        <f>IF($K$1,IF(ISBLANK(Exponential!F98),NA(),Exponential!F98),NA())</f>
        <v>#N/A</v>
      </c>
      <c r="M85" t="e">
        <f>IF($M$1,IF(ISBLANK(Power!D98),NA(),Power!D98),NA())</f>
        <v>#N/A</v>
      </c>
      <c r="N85" t="e">
        <f>IF($M$1,IF(ISBLANK(Power!F98),NA(),Power!F98),NA())</f>
        <v>#N/A</v>
      </c>
      <c r="O85" t="e">
        <f>IF($O$1,IF(ISBLANK('Output Sheet'!A84),NA(),'Output Sheet'!A84),NA())</f>
        <v>#N/A</v>
      </c>
      <c r="P85" t="e">
        <f>IF($O$1,IF(ISBLANK('Output Sheet'!B84),NA(),'Output Sheet'!B84),NA())</f>
        <v>#N/A</v>
      </c>
    </row>
    <row r="86" spans="1:16" x14ac:dyDescent="0.25">
      <c r="A86">
        <f>IF($A$1,IF(ISBLANK('Input Sheet'!E93),NA(),'Input Sheet'!E93),NA())</f>
        <v>3.0887093394994736E-2</v>
      </c>
      <c r="B86">
        <f>IF($A$1,IF(ISBLANK('Input Sheet'!F93),NA(),'Input Sheet'!F93),NA())</f>
        <v>1.0584768056869507</v>
      </c>
      <c r="C86" t="e">
        <f>IF($C$1,IF(ISBLANK(Linear!D99),NA(),Linear!D99),NA())</f>
        <v>#N/A</v>
      </c>
      <c r="D86" t="e">
        <f>IF($C$1,IF(ISBLANK(Linear!F99),NA(),Linear!F99),NA())</f>
        <v>#N/A</v>
      </c>
      <c r="E86" t="e">
        <f>IF($E$1,IF(ISBLANK(Quadratic!D99),NA(),Quadratic!D99),NA())</f>
        <v>#N/A</v>
      </c>
      <c r="F86" t="e">
        <f>IF($E$1,IF(ISBLANK(Quadratic!F99),NA(),Quadratic!F99),NA())</f>
        <v>#N/A</v>
      </c>
      <c r="G86" t="e">
        <f>IF($G$1,IF(ISBLANK(Cubic!D99),NA(),Cubic!D99),NA())</f>
        <v>#N/A</v>
      </c>
      <c r="H86" t="e">
        <f>IF($G$1,IF(ISBLANK(Cubic!F99),NA(),Cubic!F99),NA())</f>
        <v>#N/A</v>
      </c>
      <c r="I86" t="e">
        <f>IF($I$1,IF(ISBLANK(Logarithmic!D99),NA(),Logarithmic!D99),NA())</f>
        <v>#N/A</v>
      </c>
      <c r="J86" t="e">
        <f>IF($I$1,IF(ISBLANK(Logarithmic!F99),NA(),Logarithmic!F99),NA())</f>
        <v>#N/A</v>
      </c>
      <c r="K86" t="e">
        <f>IF($K$1,IF(ISBLANK(Exponential!D99),NA(),Exponential!D99),NA())</f>
        <v>#N/A</v>
      </c>
      <c r="L86" t="e">
        <f>IF($K$1,IF(ISBLANK(Exponential!F99),NA(),Exponential!F99),NA())</f>
        <v>#N/A</v>
      </c>
      <c r="M86" t="e">
        <f>IF($M$1,IF(ISBLANK(Power!D99),NA(),Power!D99),NA())</f>
        <v>#N/A</v>
      </c>
      <c r="N86" t="e">
        <f>IF($M$1,IF(ISBLANK(Power!F99),NA(),Power!F99),NA())</f>
        <v>#N/A</v>
      </c>
      <c r="O86" t="e">
        <f>IF($O$1,IF(ISBLANK('Output Sheet'!A85),NA(),'Output Sheet'!A85),NA())</f>
        <v>#N/A</v>
      </c>
      <c r="P86" t="e">
        <f>IF($O$1,IF(ISBLANK('Output Sheet'!B85),NA(),'Output Sheet'!B85),NA())</f>
        <v>#N/A</v>
      </c>
    </row>
    <row r="87" spans="1:16" x14ac:dyDescent="0.25">
      <c r="A87">
        <f>IF($A$1,IF(ISBLANK('Input Sheet'!E94),NA(),'Input Sheet'!E94),NA())</f>
        <v>3.287867084145546E-2</v>
      </c>
      <c r="B87">
        <f>IF($A$1,IF(ISBLANK('Input Sheet'!F94),NA(),'Input Sheet'!F94),NA())</f>
        <v>0.94941097497940063</v>
      </c>
      <c r="C87" t="e">
        <f>IF($C$1,IF(ISBLANK(Linear!D100),NA(),Linear!D100),NA())</f>
        <v>#N/A</v>
      </c>
      <c r="D87" t="e">
        <f>IF($C$1,IF(ISBLANK(Linear!F100),NA(),Linear!F100),NA())</f>
        <v>#N/A</v>
      </c>
      <c r="E87" t="e">
        <f>IF($E$1,IF(ISBLANK(Quadratic!D100),NA(),Quadratic!D100),NA())</f>
        <v>#N/A</v>
      </c>
      <c r="F87" t="e">
        <f>IF($E$1,IF(ISBLANK(Quadratic!F100),NA(),Quadratic!F100),NA())</f>
        <v>#N/A</v>
      </c>
      <c r="G87" t="e">
        <f>IF($G$1,IF(ISBLANK(Cubic!D100),NA(),Cubic!D100),NA())</f>
        <v>#N/A</v>
      </c>
      <c r="H87" t="e">
        <f>IF($G$1,IF(ISBLANK(Cubic!F100),NA(),Cubic!F100),NA())</f>
        <v>#N/A</v>
      </c>
      <c r="I87" t="e">
        <f>IF($I$1,IF(ISBLANK(Logarithmic!D100),NA(),Logarithmic!D100),NA())</f>
        <v>#N/A</v>
      </c>
      <c r="J87" t="e">
        <f>IF($I$1,IF(ISBLANK(Logarithmic!F100),NA(),Logarithmic!F100),NA())</f>
        <v>#N/A</v>
      </c>
      <c r="K87" t="e">
        <f>IF($K$1,IF(ISBLANK(Exponential!D100),NA(),Exponential!D100),NA())</f>
        <v>#N/A</v>
      </c>
      <c r="L87" t="e">
        <f>IF($K$1,IF(ISBLANK(Exponential!F100),NA(),Exponential!F100),NA())</f>
        <v>#N/A</v>
      </c>
      <c r="M87" t="e">
        <f>IF($M$1,IF(ISBLANK(Power!D100),NA(),Power!D100),NA())</f>
        <v>#N/A</v>
      </c>
      <c r="N87" t="e">
        <f>IF($M$1,IF(ISBLANK(Power!F100),NA(),Power!F100),NA())</f>
        <v>#N/A</v>
      </c>
      <c r="O87" t="e">
        <f>IF($O$1,IF(ISBLANK('Output Sheet'!A86),NA(),'Output Sheet'!A86),NA())</f>
        <v>#N/A</v>
      </c>
      <c r="P87" t="e">
        <f>IF($O$1,IF(ISBLANK('Output Sheet'!B86),NA(),'Output Sheet'!B86),NA())</f>
        <v>#N/A</v>
      </c>
    </row>
    <row r="88" spans="1:16" x14ac:dyDescent="0.25">
      <c r="A88">
        <f>IF($A$1,IF(ISBLANK('Input Sheet'!E95),NA(),'Input Sheet'!E95),NA())</f>
        <v>3.2006599009037018E-2</v>
      </c>
      <c r="B88">
        <f>IF($A$1,IF(ISBLANK('Input Sheet'!F95),NA(),'Input Sheet'!F95),NA())</f>
        <v>0.99684089422225952</v>
      </c>
      <c r="C88" t="e">
        <f>IF($C$1,IF(ISBLANK(Linear!D101),NA(),Linear!D101),NA())</f>
        <v>#N/A</v>
      </c>
      <c r="D88" t="e">
        <f>IF($C$1,IF(ISBLANK(Linear!F101),NA(),Linear!F101),NA())</f>
        <v>#N/A</v>
      </c>
      <c r="E88" t="e">
        <f>IF($E$1,IF(ISBLANK(Quadratic!D101),NA(),Quadratic!D101),NA())</f>
        <v>#N/A</v>
      </c>
      <c r="F88" t="e">
        <f>IF($E$1,IF(ISBLANK(Quadratic!F101),NA(),Quadratic!F101),NA())</f>
        <v>#N/A</v>
      </c>
      <c r="G88" t="e">
        <f>IF($G$1,IF(ISBLANK(Cubic!D101),NA(),Cubic!D101),NA())</f>
        <v>#N/A</v>
      </c>
      <c r="H88" t="e">
        <f>IF($G$1,IF(ISBLANK(Cubic!F101),NA(),Cubic!F101),NA())</f>
        <v>#N/A</v>
      </c>
      <c r="I88" t="e">
        <f>IF($I$1,IF(ISBLANK(Logarithmic!D101),NA(),Logarithmic!D101),NA())</f>
        <v>#N/A</v>
      </c>
      <c r="J88" t="e">
        <f>IF($I$1,IF(ISBLANK(Logarithmic!F101),NA(),Logarithmic!F101),NA())</f>
        <v>#N/A</v>
      </c>
      <c r="K88" t="e">
        <f>IF($K$1,IF(ISBLANK(Exponential!D101),NA(),Exponential!D101),NA())</f>
        <v>#N/A</v>
      </c>
      <c r="L88" t="e">
        <f>IF($K$1,IF(ISBLANK(Exponential!F101),NA(),Exponential!F101),NA())</f>
        <v>#N/A</v>
      </c>
      <c r="M88" t="e">
        <f>IF($M$1,IF(ISBLANK(Power!D101),NA(),Power!D101),NA())</f>
        <v>#N/A</v>
      </c>
      <c r="N88" t="e">
        <f>IF($M$1,IF(ISBLANK(Power!F101),NA(),Power!F101),NA())</f>
        <v>#N/A</v>
      </c>
      <c r="O88" t="e">
        <f>IF($O$1,IF(ISBLANK('Output Sheet'!A87),NA(),'Output Sheet'!A87),NA())</f>
        <v>#N/A</v>
      </c>
      <c r="P88" t="e">
        <f>IF($O$1,IF(ISBLANK('Output Sheet'!B87),NA(),'Output Sheet'!B87),NA())</f>
        <v>#N/A</v>
      </c>
    </row>
    <row r="89" spans="1:16" x14ac:dyDescent="0.25">
      <c r="A89">
        <f>IF($A$1,IF(ISBLANK('Input Sheet'!E96),NA(),'Input Sheet'!E96),NA())</f>
        <v>3.280625119805336E-2</v>
      </c>
      <c r="B89">
        <f>IF($A$1,IF(ISBLANK('Input Sheet'!F96),NA(),'Input Sheet'!F96),NA())</f>
        <v>0.84682172536849976</v>
      </c>
      <c r="C89" t="e">
        <f>IF($C$1,IF(ISBLANK(Linear!D102),NA(),Linear!D102),NA())</f>
        <v>#N/A</v>
      </c>
      <c r="D89" t="e">
        <f>IF($C$1,IF(ISBLANK(Linear!F102),NA(),Linear!F102),NA())</f>
        <v>#N/A</v>
      </c>
      <c r="E89" t="e">
        <f>IF($E$1,IF(ISBLANK(Quadratic!D102),NA(),Quadratic!D102),NA())</f>
        <v>#N/A</v>
      </c>
      <c r="F89" t="e">
        <f>IF($E$1,IF(ISBLANK(Quadratic!F102),NA(),Quadratic!F102),NA())</f>
        <v>#N/A</v>
      </c>
      <c r="G89" t="e">
        <f>IF($G$1,IF(ISBLANK(Cubic!D102),NA(),Cubic!D102),NA())</f>
        <v>#N/A</v>
      </c>
      <c r="H89" t="e">
        <f>IF($G$1,IF(ISBLANK(Cubic!F102),NA(),Cubic!F102),NA())</f>
        <v>#N/A</v>
      </c>
      <c r="I89" t="e">
        <f>IF($I$1,IF(ISBLANK(Logarithmic!D102),NA(),Logarithmic!D102),NA())</f>
        <v>#N/A</v>
      </c>
      <c r="J89" t="e">
        <f>IF($I$1,IF(ISBLANK(Logarithmic!F102),NA(),Logarithmic!F102),NA())</f>
        <v>#N/A</v>
      </c>
      <c r="K89" t="e">
        <f>IF($K$1,IF(ISBLANK(Exponential!D102),NA(),Exponential!D102),NA())</f>
        <v>#N/A</v>
      </c>
      <c r="L89" t="e">
        <f>IF($K$1,IF(ISBLANK(Exponential!F102),NA(),Exponential!F102),NA())</f>
        <v>#N/A</v>
      </c>
      <c r="M89" t="e">
        <f>IF($M$1,IF(ISBLANK(Power!D102),NA(),Power!D102),NA())</f>
        <v>#N/A</v>
      </c>
      <c r="N89" t="e">
        <f>IF($M$1,IF(ISBLANK(Power!F102),NA(),Power!F102),NA())</f>
        <v>#N/A</v>
      </c>
      <c r="O89" t="e">
        <f>IF($O$1,IF(ISBLANK('Output Sheet'!A88),NA(),'Output Sheet'!A88),NA())</f>
        <v>#N/A</v>
      </c>
      <c r="P89" t="e">
        <f>IF($O$1,IF(ISBLANK('Output Sheet'!B88),NA(),'Output Sheet'!B88),NA())</f>
        <v>#N/A</v>
      </c>
    </row>
    <row r="90" spans="1:16" x14ac:dyDescent="0.25">
      <c r="A90">
        <f>IF($A$1,IF(ISBLANK('Input Sheet'!E97),NA(),'Input Sheet'!E97),NA())</f>
        <v>3.3093668520450592E-2</v>
      </c>
      <c r="B90">
        <f>IF($A$1,IF(ISBLANK('Input Sheet'!F97),NA(),'Input Sheet'!F97),NA())</f>
        <v>0.9855426549911499</v>
      </c>
      <c r="C90" t="e">
        <f>IF($C$1,IF(ISBLANK(Linear!D103),NA(),Linear!D103),NA())</f>
        <v>#N/A</v>
      </c>
      <c r="D90" t="e">
        <f>IF($C$1,IF(ISBLANK(Linear!F103),NA(),Linear!F103),NA())</f>
        <v>#N/A</v>
      </c>
      <c r="E90" t="e">
        <f>IF($E$1,IF(ISBLANK(Quadratic!D103),NA(),Quadratic!D103),NA())</f>
        <v>#N/A</v>
      </c>
      <c r="F90" t="e">
        <f>IF($E$1,IF(ISBLANK(Quadratic!F103),NA(),Quadratic!F103),NA())</f>
        <v>#N/A</v>
      </c>
      <c r="G90" t="e">
        <f>IF($G$1,IF(ISBLANK(Cubic!D103),NA(),Cubic!D103),NA())</f>
        <v>#N/A</v>
      </c>
      <c r="H90" t="e">
        <f>IF($G$1,IF(ISBLANK(Cubic!F103),NA(),Cubic!F103),NA())</f>
        <v>#N/A</v>
      </c>
      <c r="I90" t="e">
        <f>IF($I$1,IF(ISBLANK(Logarithmic!D103),NA(),Logarithmic!D103),NA())</f>
        <v>#N/A</v>
      </c>
      <c r="J90" t="e">
        <f>IF($I$1,IF(ISBLANK(Logarithmic!F103),NA(),Logarithmic!F103),NA())</f>
        <v>#N/A</v>
      </c>
      <c r="K90" t="e">
        <f>IF($K$1,IF(ISBLANK(Exponential!D103),NA(),Exponential!D103),NA())</f>
        <v>#N/A</v>
      </c>
      <c r="L90" t="e">
        <f>IF($K$1,IF(ISBLANK(Exponential!F103),NA(),Exponential!F103),NA())</f>
        <v>#N/A</v>
      </c>
      <c r="M90" t="e">
        <f>IF($M$1,IF(ISBLANK(Power!D103),NA(),Power!D103),NA())</f>
        <v>#N/A</v>
      </c>
      <c r="N90" t="e">
        <f>IF($M$1,IF(ISBLANK(Power!F103),NA(),Power!F103),NA())</f>
        <v>#N/A</v>
      </c>
      <c r="O90" t="e">
        <f>IF($O$1,IF(ISBLANK('Output Sheet'!A89),NA(),'Output Sheet'!A89),NA())</f>
        <v>#N/A</v>
      </c>
      <c r="P90" t="e">
        <f>IF($O$1,IF(ISBLANK('Output Sheet'!B89),NA(),'Output Sheet'!B89),NA())</f>
        <v>#N/A</v>
      </c>
    </row>
    <row r="91" spans="1:16" x14ac:dyDescent="0.25">
      <c r="A91">
        <f>IF($A$1,IF(ISBLANK('Input Sheet'!E98),NA(),'Input Sheet'!E98),NA())</f>
        <v>3.1886421144008636E-2</v>
      </c>
      <c r="B91">
        <f>IF($A$1,IF(ISBLANK('Input Sheet'!F98),NA(),'Input Sheet'!F98),NA())</f>
        <v>0.88920474052429199</v>
      </c>
      <c r="C91" t="e">
        <f>IF($C$1,IF(ISBLANK(Linear!D104),NA(),Linear!D104),NA())</f>
        <v>#N/A</v>
      </c>
      <c r="D91" t="e">
        <f>IF($C$1,IF(ISBLANK(Linear!F104),NA(),Linear!F104),NA())</f>
        <v>#N/A</v>
      </c>
      <c r="E91" t="e">
        <f>IF($E$1,IF(ISBLANK(Quadratic!D104),NA(),Quadratic!D104),NA())</f>
        <v>#N/A</v>
      </c>
      <c r="F91" t="e">
        <f>IF($E$1,IF(ISBLANK(Quadratic!F104),NA(),Quadratic!F104),NA())</f>
        <v>#N/A</v>
      </c>
      <c r="G91" t="e">
        <f>IF($G$1,IF(ISBLANK(Cubic!D104),NA(),Cubic!D104),NA())</f>
        <v>#N/A</v>
      </c>
      <c r="H91" t="e">
        <f>IF($G$1,IF(ISBLANK(Cubic!F104),NA(),Cubic!F104),NA())</f>
        <v>#N/A</v>
      </c>
      <c r="I91" t="e">
        <f>IF($I$1,IF(ISBLANK(Logarithmic!D104),NA(),Logarithmic!D104),NA())</f>
        <v>#N/A</v>
      </c>
      <c r="J91" t="e">
        <f>IF($I$1,IF(ISBLANK(Logarithmic!F104),NA(),Logarithmic!F104),NA())</f>
        <v>#N/A</v>
      </c>
      <c r="K91" t="e">
        <f>IF($K$1,IF(ISBLANK(Exponential!D104),NA(),Exponential!D104),NA())</f>
        <v>#N/A</v>
      </c>
      <c r="L91" t="e">
        <f>IF($K$1,IF(ISBLANK(Exponential!F104),NA(),Exponential!F104),NA())</f>
        <v>#N/A</v>
      </c>
      <c r="M91" t="e">
        <f>IF($M$1,IF(ISBLANK(Power!D104),NA(),Power!D104),NA())</f>
        <v>#N/A</v>
      </c>
      <c r="N91" t="e">
        <f>IF($M$1,IF(ISBLANK(Power!F104),NA(),Power!F104),NA())</f>
        <v>#N/A</v>
      </c>
      <c r="O91" t="e">
        <f>IF($O$1,IF(ISBLANK('Output Sheet'!A90),NA(),'Output Sheet'!A90),NA())</f>
        <v>#N/A</v>
      </c>
      <c r="P91" t="e">
        <f>IF($O$1,IF(ISBLANK('Output Sheet'!B90),NA(),'Output Sheet'!B90),NA())</f>
        <v>#N/A</v>
      </c>
    </row>
    <row r="92" spans="1:16" x14ac:dyDescent="0.25">
      <c r="A92">
        <f>IF($A$1,IF(ISBLANK('Input Sheet'!E99),NA(),'Input Sheet'!E99),NA())</f>
        <v>3.2763272523880005E-2</v>
      </c>
      <c r="B92">
        <f>IF($A$1,IF(ISBLANK('Input Sheet'!F99),NA(),'Input Sheet'!F99),NA())</f>
        <v>1.0393133163452148</v>
      </c>
      <c r="C92" t="e">
        <f>IF($C$1,IF(ISBLANK(Linear!D105),NA(),Linear!D105),NA())</f>
        <v>#N/A</v>
      </c>
      <c r="D92" t="e">
        <f>IF($C$1,IF(ISBLANK(Linear!F105),NA(),Linear!F105),NA())</f>
        <v>#N/A</v>
      </c>
      <c r="E92" t="e">
        <f>IF($E$1,IF(ISBLANK(Quadratic!D105),NA(),Quadratic!D105),NA())</f>
        <v>#N/A</v>
      </c>
      <c r="F92" t="e">
        <f>IF($E$1,IF(ISBLANK(Quadratic!F105),NA(),Quadratic!F105),NA())</f>
        <v>#N/A</v>
      </c>
      <c r="G92" t="e">
        <f>IF($G$1,IF(ISBLANK(Cubic!D105),NA(),Cubic!D105),NA())</f>
        <v>#N/A</v>
      </c>
      <c r="H92" t="e">
        <f>IF($G$1,IF(ISBLANK(Cubic!F105),NA(),Cubic!F105),NA())</f>
        <v>#N/A</v>
      </c>
      <c r="I92" t="e">
        <f>IF($I$1,IF(ISBLANK(Logarithmic!D105),NA(),Logarithmic!D105),NA())</f>
        <v>#N/A</v>
      </c>
      <c r="J92" t="e">
        <f>IF($I$1,IF(ISBLANK(Logarithmic!F105),NA(),Logarithmic!F105),NA())</f>
        <v>#N/A</v>
      </c>
      <c r="K92" t="e">
        <f>IF($K$1,IF(ISBLANK(Exponential!D105),NA(),Exponential!D105),NA())</f>
        <v>#N/A</v>
      </c>
      <c r="L92" t="e">
        <f>IF($K$1,IF(ISBLANK(Exponential!F105),NA(),Exponential!F105),NA())</f>
        <v>#N/A</v>
      </c>
      <c r="M92" t="e">
        <f>IF($M$1,IF(ISBLANK(Power!D105),NA(),Power!D105),NA())</f>
        <v>#N/A</v>
      </c>
      <c r="N92" t="e">
        <f>IF($M$1,IF(ISBLANK(Power!F105),NA(),Power!F105),NA())</f>
        <v>#N/A</v>
      </c>
      <c r="O92" t="e">
        <f>IF($O$1,IF(ISBLANK('Output Sheet'!A91),NA(),'Output Sheet'!A91),NA())</f>
        <v>#N/A</v>
      </c>
      <c r="P92" t="e">
        <f>IF($O$1,IF(ISBLANK('Output Sheet'!B91),NA(),'Output Sheet'!B91),NA())</f>
        <v>#N/A</v>
      </c>
    </row>
    <row r="93" spans="1:16" x14ac:dyDescent="0.25">
      <c r="A93">
        <f>IF($A$1,IF(ISBLANK('Input Sheet'!E100),NA(),'Input Sheet'!E100),NA())</f>
        <v>3.1761664897203445E-2</v>
      </c>
      <c r="B93">
        <f>IF($A$1,IF(ISBLANK('Input Sheet'!F100),NA(),'Input Sheet'!F100),NA())</f>
        <v>0.86875438690185547</v>
      </c>
      <c r="C93" t="e">
        <f>IF($C$1,IF(ISBLANK(Linear!D106),NA(),Linear!D106),NA())</f>
        <v>#N/A</v>
      </c>
      <c r="D93" t="e">
        <f>IF($C$1,IF(ISBLANK(Linear!F106),NA(),Linear!F106),NA())</f>
        <v>#N/A</v>
      </c>
      <c r="E93" t="e">
        <f>IF($E$1,IF(ISBLANK(Quadratic!D106),NA(),Quadratic!D106),NA())</f>
        <v>#N/A</v>
      </c>
      <c r="F93" t="e">
        <f>IF($E$1,IF(ISBLANK(Quadratic!F106),NA(),Quadratic!F106),NA())</f>
        <v>#N/A</v>
      </c>
      <c r="G93" t="e">
        <f>IF($G$1,IF(ISBLANK(Cubic!D106),NA(),Cubic!D106),NA())</f>
        <v>#N/A</v>
      </c>
      <c r="H93" t="e">
        <f>IF($G$1,IF(ISBLANK(Cubic!F106),NA(),Cubic!F106),NA())</f>
        <v>#N/A</v>
      </c>
      <c r="I93" t="e">
        <f>IF($I$1,IF(ISBLANK(Logarithmic!D106),NA(),Logarithmic!D106),NA())</f>
        <v>#N/A</v>
      </c>
      <c r="J93" t="e">
        <f>IF($I$1,IF(ISBLANK(Logarithmic!F106),NA(),Logarithmic!F106),NA())</f>
        <v>#N/A</v>
      </c>
      <c r="K93" t="e">
        <f>IF($K$1,IF(ISBLANK(Exponential!D106),NA(),Exponential!D106),NA())</f>
        <v>#N/A</v>
      </c>
      <c r="L93" t="e">
        <f>IF($K$1,IF(ISBLANK(Exponential!F106),NA(),Exponential!F106),NA())</f>
        <v>#N/A</v>
      </c>
      <c r="M93" t="e">
        <f>IF($M$1,IF(ISBLANK(Power!D106),NA(),Power!D106),NA())</f>
        <v>#N/A</v>
      </c>
      <c r="N93" t="e">
        <f>IF($M$1,IF(ISBLANK(Power!F106),NA(),Power!F106),NA())</f>
        <v>#N/A</v>
      </c>
      <c r="O93" t="e">
        <f>IF($O$1,IF(ISBLANK('Output Sheet'!A92),NA(),'Output Sheet'!A92),NA())</f>
        <v>#N/A</v>
      </c>
      <c r="P93" t="e">
        <f>IF($O$1,IF(ISBLANK('Output Sheet'!B92),NA(),'Output Sheet'!B92),NA())</f>
        <v>#N/A</v>
      </c>
    </row>
    <row r="94" spans="1:16" x14ac:dyDescent="0.25">
      <c r="A94">
        <f>IF($A$1,IF(ISBLANK('Input Sheet'!E101),NA(),'Input Sheet'!E101),NA())</f>
        <v>3.0864451080560684E-2</v>
      </c>
      <c r="B94">
        <f>IF($A$1,IF(ISBLANK('Input Sheet'!F101),NA(),'Input Sheet'!F101),NA())</f>
        <v>1.008418083190918</v>
      </c>
      <c r="C94" t="e">
        <f>IF($C$1,IF(ISBLANK(Linear!D107),NA(),Linear!D107),NA())</f>
        <v>#N/A</v>
      </c>
      <c r="D94" t="e">
        <f>IF($C$1,IF(ISBLANK(Linear!F107),NA(),Linear!F107),NA())</f>
        <v>#N/A</v>
      </c>
      <c r="E94" t="e">
        <f>IF($E$1,IF(ISBLANK(Quadratic!D107),NA(),Quadratic!D107),NA())</f>
        <v>#N/A</v>
      </c>
      <c r="F94" t="e">
        <f>IF($E$1,IF(ISBLANK(Quadratic!F107),NA(),Quadratic!F107),NA())</f>
        <v>#N/A</v>
      </c>
      <c r="G94" t="e">
        <f>IF($G$1,IF(ISBLANK(Cubic!D107),NA(),Cubic!D107),NA())</f>
        <v>#N/A</v>
      </c>
      <c r="H94" t="e">
        <f>IF($G$1,IF(ISBLANK(Cubic!F107),NA(),Cubic!F107),NA())</f>
        <v>#N/A</v>
      </c>
      <c r="I94" t="e">
        <f>IF($I$1,IF(ISBLANK(Logarithmic!D107),NA(),Logarithmic!D107),NA())</f>
        <v>#N/A</v>
      </c>
      <c r="J94" t="e">
        <f>IF($I$1,IF(ISBLANK(Logarithmic!F107),NA(),Logarithmic!F107),NA())</f>
        <v>#N/A</v>
      </c>
      <c r="K94" t="e">
        <f>IF($K$1,IF(ISBLANK(Exponential!D107),NA(),Exponential!D107),NA())</f>
        <v>#N/A</v>
      </c>
      <c r="L94" t="e">
        <f>IF($K$1,IF(ISBLANK(Exponential!F107),NA(),Exponential!F107),NA())</f>
        <v>#N/A</v>
      </c>
      <c r="M94" t="e">
        <f>IF($M$1,IF(ISBLANK(Power!D107),NA(),Power!D107),NA())</f>
        <v>#N/A</v>
      </c>
      <c r="N94" t="e">
        <f>IF($M$1,IF(ISBLANK(Power!F107),NA(),Power!F107),NA())</f>
        <v>#N/A</v>
      </c>
      <c r="O94" t="e">
        <f>IF($O$1,IF(ISBLANK('Output Sheet'!A93),NA(),'Output Sheet'!A93),NA())</f>
        <v>#N/A</v>
      </c>
      <c r="P94" t="e">
        <f>IF($O$1,IF(ISBLANK('Output Sheet'!B93),NA(),'Output Sheet'!B93),NA())</f>
        <v>#N/A</v>
      </c>
    </row>
    <row r="95" spans="1:16" x14ac:dyDescent="0.25">
      <c r="A95">
        <f>IF($A$1,IF(ISBLANK('Input Sheet'!E102),NA(),'Input Sheet'!E102),NA())</f>
        <v>3.257795050740242E-2</v>
      </c>
      <c r="B95">
        <f>IF($A$1,IF(ISBLANK('Input Sheet'!F102),NA(),'Input Sheet'!F102),NA())</f>
        <v>0.72609513998031616</v>
      </c>
      <c r="C95" t="e">
        <f>IF($C$1,IF(ISBLANK(Linear!D108),NA(),Linear!D108),NA())</f>
        <v>#N/A</v>
      </c>
      <c r="D95" t="e">
        <f>IF($C$1,IF(ISBLANK(Linear!F108),NA(),Linear!F108),NA())</f>
        <v>#N/A</v>
      </c>
      <c r="E95" t="e">
        <f>IF($E$1,IF(ISBLANK(Quadratic!D108),NA(),Quadratic!D108),NA())</f>
        <v>#N/A</v>
      </c>
      <c r="F95" t="e">
        <f>IF($E$1,IF(ISBLANK(Quadratic!F108),NA(),Quadratic!F108),NA())</f>
        <v>#N/A</v>
      </c>
      <c r="G95" t="e">
        <f>IF($G$1,IF(ISBLANK(Cubic!D108),NA(),Cubic!D108),NA())</f>
        <v>#N/A</v>
      </c>
      <c r="H95" t="e">
        <f>IF($G$1,IF(ISBLANK(Cubic!F108),NA(),Cubic!F108),NA())</f>
        <v>#N/A</v>
      </c>
      <c r="I95" t="e">
        <f>IF($I$1,IF(ISBLANK(Logarithmic!D108),NA(),Logarithmic!D108),NA())</f>
        <v>#N/A</v>
      </c>
      <c r="J95" t="e">
        <f>IF($I$1,IF(ISBLANK(Logarithmic!F108),NA(),Logarithmic!F108),NA())</f>
        <v>#N/A</v>
      </c>
      <c r="K95" t="e">
        <f>IF($K$1,IF(ISBLANK(Exponential!D108),NA(),Exponential!D108),NA())</f>
        <v>#N/A</v>
      </c>
      <c r="L95" t="e">
        <f>IF($K$1,IF(ISBLANK(Exponential!F108),NA(),Exponential!F108),NA())</f>
        <v>#N/A</v>
      </c>
      <c r="M95" t="e">
        <f>IF($M$1,IF(ISBLANK(Power!D108),NA(),Power!D108),NA())</f>
        <v>#N/A</v>
      </c>
      <c r="N95" t="e">
        <f>IF($M$1,IF(ISBLANK(Power!F108),NA(),Power!F108),NA())</f>
        <v>#N/A</v>
      </c>
      <c r="O95" t="e">
        <f>IF($O$1,IF(ISBLANK('Output Sheet'!A94),NA(),'Output Sheet'!A94),NA())</f>
        <v>#N/A</v>
      </c>
      <c r="P95" t="e">
        <f>IF($O$1,IF(ISBLANK('Output Sheet'!B94),NA(),'Output Sheet'!B94),NA())</f>
        <v>#N/A</v>
      </c>
    </row>
    <row r="96" spans="1:16" x14ac:dyDescent="0.25">
      <c r="A96">
        <f>IF($A$1,IF(ISBLANK('Input Sheet'!E103),NA(),'Input Sheet'!E103),NA())</f>
        <v>2.9353363439440727E-2</v>
      </c>
      <c r="B96">
        <f>IF($A$1,IF(ISBLANK('Input Sheet'!F103),NA(),'Input Sheet'!F103),NA())</f>
        <v>0.73391902446746826</v>
      </c>
      <c r="C96" t="e">
        <f>IF($C$1,IF(ISBLANK(Linear!D109),NA(),Linear!D109),NA())</f>
        <v>#N/A</v>
      </c>
      <c r="D96" t="e">
        <f>IF($C$1,IF(ISBLANK(Linear!F109),NA(),Linear!F109),NA())</f>
        <v>#N/A</v>
      </c>
      <c r="E96" t="e">
        <f>IF($E$1,IF(ISBLANK(Quadratic!D109),NA(),Quadratic!D109),NA())</f>
        <v>#N/A</v>
      </c>
      <c r="F96" t="e">
        <f>IF($E$1,IF(ISBLANK(Quadratic!F109),NA(),Quadratic!F109),NA())</f>
        <v>#N/A</v>
      </c>
      <c r="G96" t="e">
        <f>IF($G$1,IF(ISBLANK(Cubic!D109),NA(),Cubic!D109),NA())</f>
        <v>#N/A</v>
      </c>
      <c r="H96" t="e">
        <f>IF($G$1,IF(ISBLANK(Cubic!F109),NA(),Cubic!F109),NA())</f>
        <v>#N/A</v>
      </c>
      <c r="I96" t="e">
        <f>IF($I$1,IF(ISBLANK(Logarithmic!D109),NA(),Logarithmic!D109),NA())</f>
        <v>#N/A</v>
      </c>
      <c r="J96" t="e">
        <f>IF($I$1,IF(ISBLANK(Logarithmic!F109),NA(),Logarithmic!F109),NA())</f>
        <v>#N/A</v>
      </c>
      <c r="K96" t="e">
        <f>IF($K$1,IF(ISBLANK(Exponential!D109),NA(),Exponential!D109),NA())</f>
        <v>#N/A</v>
      </c>
      <c r="L96" t="e">
        <f>IF($K$1,IF(ISBLANK(Exponential!F109),NA(),Exponential!F109),NA())</f>
        <v>#N/A</v>
      </c>
      <c r="M96" t="e">
        <f>IF($M$1,IF(ISBLANK(Power!D109),NA(),Power!D109),NA())</f>
        <v>#N/A</v>
      </c>
      <c r="N96" t="e">
        <f>IF($M$1,IF(ISBLANK(Power!F109),NA(),Power!F109),NA())</f>
        <v>#N/A</v>
      </c>
      <c r="O96" t="e">
        <f>IF($O$1,IF(ISBLANK('Output Sheet'!A95),NA(),'Output Sheet'!A95),NA())</f>
        <v>#N/A</v>
      </c>
      <c r="P96" t="e">
        <f>IF($O$1,IF(ISBLANK('Output Sheet'!B95),NA(),'Output Sheet'!B95),NA())</f>
        <v>#N/A</v>
      </c>
    </row>
    <row r="97" spans="1:16" x14ac:dyDescent="0.25">
      <c r="A97">
        <f>IF($A$1,IF(ISBLANK('Input Sheet'!E104),NA(),'Input Sheet'!E104),NA())</f>
        <v>2.3958722129464149E-2</v>
      </c>
      <c r="B97">
        <f>IF($A$1,IF(ISBLANK('Input Sheet'!F104),NA(),'Input Sheet'!F104),NA())</f>
        <v>0.28171920776367188</v>
      </c>
      <c r="C97" t="e">
        <f>IF($C$1,IF(ISBLANK(Linear!D110),NA(),Linear!D110),NA())</f>
        <v>#N/A</v>
      </c>
      <c r="D97" t="e">
        <f>IF($C$1,IF(ISBLANK(Linear!F110),NA(),Linear!F110),NA())</f>
        <v>#N/A</v>
      </c>
      <c r="E97" t="e">
        <f>IF($E$1,IF(ISBLANK(Quadratic!D110),NA(),Quadratic!D110),NA())</f>
        <v>#N/A</v>
      </c>
      <c r="F97" t="e">
        <f>IF($E$1,IF(ISBLANK(Quadratic!F110),NA(),Quadratic!F110),NA())</f>
        <v>#N/A</v>
      </c>
      <c r="G97" t="e">
        <f>IF($G$1,IF(ISBLANK(Cubic!D110),NA(),Cubic!D110),NA())</f>
        <v>#N/A</v>
      </c>
      <c r="H97" t="e">
        <f>IF($G$1,IF(ISBLANK(Cubic!F110),NA(),Cubic!F110),NA())</f>
        <v>#N/A</v>
      </c>
      <c r="I97" t="e">
        <f>IF($I$1,IF(ISBLANK(Logarithmic!D110),NA(),Logarithmic!D110),NA())</f>
        <v>#N/A</v>
      </c>
      <c r="J97" t="e">
        <f>IF($I$1,IF(ISBLANK(Logarithmic!F110),NA(),Logarithmic!F110),NA())</f>
        <v>#N/A</v>
      </c>
      <c r="K97" t="e">
        <f>IF($K$1,IF(ISBLANK(Exponential!D110),NA(),Exponential!D110),NA())</f>
        <v>#N/A</v>
      </c>
      <c r="L97" t="e">
        <f>IF($K$1,IF(ISBLANK(Exponential!F110),NA(),Exponential!F110),NA())</f>
        <v>#N/A</v>
      </c>
      <c r="M97" t="e">
        <f>IF($M$1,IF(ISBLANK(Power!D110),NA(),Power!D110),NA())</f>
        <v>#N/A</v>
      </c>
      <c r="N97" t="e">
        <f>IF($M$1,IF(ISBLANK(Power!F110),NA(),Power!F110),NA())</f>
        <v>#N/A</v>
      </c>
      <c r="O97" t="e">
        <f>IF($O$1,IF(ISBLANK('Output Sheet'!A96),NA(),'Output Sheet'!A96),NA())</f>
        <v>#N/A</v>
      </c>
      <c r="P97" t="e">
        <f>IF($O$1,IF(ISBLANK('Output Sheet'!B96),NA(),'Output Sheet'!B96),NA())</f>
        <v>#N/A</v>
      </c>
    </row>
    <row r="98" spans="1:16" x14ac:dyDescent="0.25">
      <c r="A98">
        <f>IF($A$1,IF(ISBLANK('Input Sheet'!E105),NA(),'Input Sheet'!E105),NA())</f>
        <v>2.6237569749355316E-2</v>
      </c>
      <c r="B98">
        <f>IF($A$1,IF(ISBLANK('Input Sheet'!F105),NA(),'Input Sheet'!F105),NA())</f>
        <v>0.12135690450668335</v>
      </c>
      <c r="C98" t="e">
        <f>IF($C$1,IF(ISBLANK(Linear!D111),NA(),Linear!D111),NA())</f>
        <v>#N/A</v>
      </c>
      <c r="D98" t="e">
        <f>IF($C$1,IF(ISBLANK(Linear!F111),NA(),Linear!F111),NA())</f>
        <v>#N/A</v>
      </c>
      <c r="E98" t="e">
        <f>IF($E$1,IF(ISBLANK(Quadratic!D111),NA(),Quadratic!D111),NA())</f>
        <v>#N/A</v>
      </c>
      <c r="F98" t="e">
        <f>IF($E$1,IF(ISBLANK(Quadratic!F111),NA(),Quadratic!F111),NA())</f>
        <v>#N/A</v>
      </c>
      <c r="G98" t="e">
        <f>IF($G$1,IF(ISBLANK(Cubic!D111),NA(),Cubic!D111),NA())</f>
        <v>#N/A</v>
      </c>
      <c r="H98" t="e">
        <f>IF($G$1,IF(ISBLANK(Cubic!F111),NA(),Cubic!F111),NA())</f>
        <v>#N/A</v>
      </c>
      <c r="I98" t="e">
        <f>IF($I$1,IF(ISBLANK(Logarithmic!D111),NA(),Logarithmic!D111),NA())</f>
        <v>#N/A</v>
      </c>
      <c r="J98" t="e">
        <f>IF($I$1,IF(ISBLANK(Logarithmic!F111),NA(),Logarithmic!F111),NA())</f>
        <v>#N/A</v>
      </c>
      <c r="K98" t="e">
        <f>IF($K$1,IF(ISBLANK(Exponential!D111),NA(),Exponential!D111),NA())</f>
        <v>#N/A</v>
      </c>
      <c r="L98" t="e">
        <f>IF($K$1,IF(ISBLANK(Exponential!F111),NA(),Exponential!F111),NA())</f>
        <v>#N/A</v>
      </c>
      <c r="M98" t="e">
        <f>IF($M$1,IF(ISBLANK(Power!D111),NA(),Power!D111),NA())</f>
        <v>#N/A</v>
      </c>
      <c r="N98" t="e">
        <f>IF($M$1,IF(ISBLANK(Power!F111),NA(),Power!F111),NA())</f>
        <v>#N/A</v>
      </c>
      <c r="O98" t="e">
        <f>IF($O$1,IF(ISBLANK('Output Sheet'!A97),NA(),'Output Sheet'!A97),NA())</f>
        <v>#N/A</v>
      </c>
      <c r="P98" t="e">
        <f>IF($O$1,IF(ISBLANK('Output Sheet'!B97),NA(),'Output Sheet'!B97),NA())</f>
        <v>#N/A</v>
      </c>
    </row>
    <row r="99" spans="1:16" x14ac:dyDescent="0.25">
      <c r="A99">
        <f>IF($A$1,IF(ISBLANK('Input Sheet'!E106),NA(),'Input Sheet'!E106),NA())</f>
        <v>3.3206608146429062E-2</v>
      </c>
      <c r="B99">
        <f>IF($A$1,IF(ISBLANK('Input Sheet'!F106),NA(),'Input Sheet'!F106),NA())</f>
        <v>0.13943983614444733</v>
      </c>
      <c r="C99" t="e">
        <f>IF($C$1,IF(ISBLANK(Linear!D112),NA(),Linear!D112),NA())</f>
        <v>#N/A</v>
      </c>
      <c r="D99" t="e">
        <f>IF($C$1,IF(ISBLANK(Linear!F112),NA(),Linear!F112),NA())</f>
        <v>#N/A</v>
      </c>
      <c r="E99" t="e">
        <f>IF($E$1,IF(ISBLANK(Quadratic!D112),NA(),Quadratic!D112),NA())</f>
        <v>#N/A</v>
      </c>
      <c r="F99" t="e">
        <f>IF($E$1,IF(ISBLANK(Quadratic!F112),NA(),Quadratic!F112),NA())</f>
        <v>#N/A</v>
      </c>
      <c r="G99" t="e">
        <f>IF($G$1,IF(ISBLANK(Cubic!D112),NA(),Cubic!D112),NA())</f>
        <v>#N/A</v>
      </c>
      <c r="H99" t="e">
        <f>IF($G$1,IF(ISBLANK(Cubic!F112),NA(),Cubic!F112),NA())</f>
        <v>#N/A</v>
      </c>
      <c r="I99" t="e">
        <f>IF($I$1,IF(ISBLANK(Logarithmic!D112),NA(),Logarithmic!D112),NA())</f>
        <v>#N/A</v>
      </c>
      <c r="J99" t="e">
        <f>IF($I$1,IF(ISBLANK(Logarithmic!F112),NA(),Logarithmic!F112),NA())</f>
        <v>#N/A</v>
      </c>
      <c r="K99" t="e">
        <f>IF($K$1,IF(ISBLANK(Exponential!D112),NA(),Exponential!D112),NA())</f>
        <v>#N/A</v>
      </c>
      <c r="L99" t="e">
        <f>IF($K$1,IF(ISBLANK(Exponential!F112),NA(),Exponential!F112),NA())</f>
        <v>#N/A</v>
      </c>
      <c r="M99" t="e">
        <f>IF($M$1,IF(ISBLANK(Power!D112),NA(),Power!D112),NA())</f>
        <v>#N/A</v>
      </c>
      <c r="N99" t="e">
        <f>IF($M$1,IF(ISBLANK(Power!F112),NA(),Power!F112),NA())</f>
        <v>#N/A</v>
      </c>
      <c r="O99" t="e">
        <f>IF($O$1,IF(ISBLANK('Output Sheet'!A98),NA(),'Output Sheet'!A98),NA())</f>
        <v>#N/A</v>
      </c>
      <c r="P99" t="e">
        <f>IF($O$1,IF(ISBLANK('Output Sheet'!B98),NA(),'Output Sheet'!B98),NA())</f>
        <v>#N/A</v>
      </c>
    </row>
    <row r="100" spans="1:16" x14ac:dyDescent="0.25">
      <c r="A100">
        <f>IF($A$1,IF(ISBLANK('Input Sheet'!E107),NA(),'Input Sheet'!E107),NA())</f>
        <v>3.2713912427425385E-2</v>
      </c>
      <c r="B100">
        <f>IF($A$1,IF(ISBLANK('Input Sheet'!F107),NA(),'Input Sheet'!F107),NA())</f>
        <v>9.8938040435314178E-2</v>
      </c>
      <c r="C100" t="e">
        <f>IF($C$1,IF(ISBLANK(Linear!D113),NA(),Linear!D113),NA())</f>
        <v>#N/A</v>
      </c>
      <c r="D100" t="e">
        <f>IF($C$1,IF(ISBLANK(Linear!F113),NA(),Linear!F113),NA())</f>
        <v>#N/A</v>
      </c>
      <c r="E100" t="e">
        <f>IF($E$1,IF(ISBLANK(Quadratic!D113),NA(),Quadratic!D113),NA())</f>
        <v>#N/A</v>
      </c>
      <c r="F100" t="e">
        <f>IF($E$1,IF(ISBLANK(Quadratic!F113),NA(),Quadratic!F113),NA())</f>
        <v>#N/A</v>
      </c>
      <c r="G100" t="e">
        <f>IF($G$1,IF(ISBLANK(Cubic!D113),NA(),Cubic!D113),NA())</f>
        <v>#N/A</v>
      </c>
      <c r="H100" t="e">
        <f>IF($G$1,IF(ISBLANK(Cubic!F113),NA(),Cubic!F113),NA())</f>
        <v>#N/A</v>
      </c>
      <c r="I100" t="e">
        <f>IF($I$1,IF(ISBLANK(Logarithmic!D113),NA(),Logarithmic!D113),NA())</f>
        <v>#N/A</v>
      </c>
      <c r="J100" t="e">
        <f>IF($I$1,IF(ISBLANK(Logarithmic!F113),NA(),Logarithmic!F113),NA())</f>
        <v>#N/A</v>
      </c>
      <c r="K100" t="e">
        <f>IF($K$1,IF(ISBLANK(Exponential!D113),NA(),Exponential!D113),NA())</f>
        <v>#N/A</v>
      </c>
      <c r="L100" t="e">
        <f>IF($K$1,IF(ISBLANK(Exponential!F113),NA(),Exponential!F113),NA())</f>
        <v>#N/A</v>
      </c>
      <c r="M100" t="e">
        <f>IF($M$1,IF(ISBLANK(Power!D113),NA(),Power!D113),NA())</f>
        <v>#N/A</v>
      </c>
      <c r="N100" t="e">
        <f>IF($M$1,IF(ISBLANK(Power!F113),NA(),Power!F113),NA())</f>
        <v>#N/A</v>
      </c>
      <c r="O100" t="e">
        <f>IF($O$1,IF(ISBLANK('Output Sheet'!A99),NA(),'Output Sheet'!A99),NA())</f>
        <v>#N/A</v>
      </c>
      <c r="P100" t="e">
        <f>IF($O$1,IF(ISBLANK('Output Sheet'!B99),NA(),'Output Sheet'!B99),NA())</f>
        <v>#N/A</v>
      </c>
    </row>
    <row r="101" spans="1:16" x14ac:dyDescent="0.25">
      <c r="A101">
        <f>IF($A$1,IF(ISBLANK('Input Sheet'!E108),NA(),'Input Sheet'!E108),NA())</f>
        <v>3.2043695449829102E-2</v>
      </c>
      <c r="B101">
        <f>IF($A$1,IF(ISBLANK('Input Sheet'!F108),NA(),'Input Sheet'!F108),NA())</f>
        <v>8.5380345582962036E-2</v>
      </c>
      <c r="C101" t="e">
        <f>IF($C$1,IF(ISBLANK(Linear!D114),NA(),Linear!D114),NA())</f>
        <v>#N/A</v>
      </c>
      <c r="D101" t="e">
        <f>IF($C$1,IF(ISBLANK(Linear!F114),NA(),Linear!F114),NA())</f>
        <v>#N/A</v>
      </c>
      <c r="E101" t="e">
        <f>IF($E$1,IF(ISBLANK(Quadratic!D114),NA(),Quadratic!D114),NA())</f>
        <v>#N/A</v>
      </c>
      <c r="F101" t="e">
        <f>IF($E$1,IF(ISBLANK(Quadratic!F114),NA(),Quadratic!F114),NA())</f>
        <v>#N/A</v>
      </c>
      <c r="G101" t="e">
        <f>IF($G$1,IF(ISBLANK(Cubic!D114),NA(),Cubic!D114),NA())</f>
        <v>#N/A</v>
      </c>
      <c r="H101" t="e">
        <f>IF($G$1,IF(ISBLANK(Cubic!F114),NA(),Cubic!F114),NA())</f>
        <v>#N/A</v>
      </c>
      <c r="I101" t="e">
        <f>IF($I$1,IF(ISBLANK(Logarithmic!D114),NA(),Logarithmic!D114),NA())</f>
        <v>#N/A</v>
      </c>
      <c r="J101" t="e">
        <f>IF($I$1,IF(ISBLANK(Logarithmic!F114),NA(),Logarithmic!F114),NA())</f>
        <v>#N/A</v>
      </c>
      <c r="K101" t="e">
        <f>IF($K$1,IF(ISBLANK(Exponential!D114),NA(),Exponential!D114),NA())</f>
        <v>#N/A</v>
      </c>
      <c r="L101" t="e">
        <f>IF($K$1,IF(ISBLANK(Exponential!F114),NA(),Exponential!F114),NA())</f>
        <v>#N/A</v>
      </c>
      <c r="M101" t="e">
        <f>IF($M$1,IF(ISBLANK(Power!D114),NA(),Power!D114),NA())</f>
        <v>#N/A</v>
      </c>
      <c r="N101" t="e">
        <f>IF($M$1,IF(ISBLANK(Power!F114),NA(),Power!F114),NA())</f>
        <v>#N/A</v>
      </c>
      <c r="O101" t="e">
        <f>IF($O$1,IF(ISBLANK('Output Sheet'!A100),NA(),'Output Sheet'!A100),NA())</f>
        <v>#N/A</v>
      </c>
      <c r="P101" t="e">
        <f>IF($O$1,IF(ISBLANK('Output Sheet'!B100),NA(),'Output Sheet'!B100),NA())</f>
        <v>#N/A</v>
      </c>
    </row>
    <row r="102" spans="1:16" x14ac:dyDescent="0.25">
      <c r="A102">
        <f>IF($A$1,IF(ISBLANK('Input Sheet'!E109),NA(),'Input Sheet'!E109),NA())</f>
        <v>3.3165339380502701E-2</v>
      </c>
      <c r="B102">
        <f>IF($A$1,IF(ISBLANK('Input Sheet'!F109),NA(),'Input Sheet'!F109),NA())</f>
        <v>0.96293264627456665</v>
      </c>
      <c r="C102" t="e">
        <f>IF($C$1,IF(ISBLANK(Linear!D115),NA(),Linear!D115),NA())</f>
        <v>#N/A</v>
      </c>
      <c r="D102" t="e">
        <f>IF($C$1,IF(ISBLANK(Linear!F115),NA(),Linear!F115),NA())</f>
        <v>#N/A</v>
      </c>
      <c r="E102" t="e">
        <f>IF($E$1,IF(ISBLANK(Quadratic!D115),NA(),Quadratic!D115),NA())</f>
        <v>#N/A</v>
      </c>
      <c r="F102" t="e">
        <f>IF($E$1,IF(ISBLANK(Quadratic!F115),NA(),Quadratic!F115),NA())</f>
        <v>#N/A</v>
      </c>
      <c r="G102" t="e">
        <f>IF($G$1,IF(ISBLANK(Cubic!D115),NA(),Cubic!D115),NA())</f>
        <v>#N/A</v>
      </c>
      <c r="H102" t="e">
        <f>IF($G$1,IF(ISBLANK(Cubic!F115),NA(),Cubic!F115),NA())</f>
        <v>#N/A</v>
      </c>
      <c r="I102" t="e">
        <f>IF($I$1,IF(ISBLANK(Logarithmic!D115),NA(),Logarithmic!D115),NA())</f>
        <v>#N/A</v>
      </c>
      <c r="J102" t="e">
        <f>IF($I$1,IF(ISBLANK(Logarithmic!F115),NA(),Logarithmic!F115),NA())</f>
        <v>#N/A</v>
      </c>
      <c r="K102" t="e">
        <f>IF($K$1,IF(ISBLANK(Exponential!D115),NA(),Exponential!D115),NA())</f>
        <v>#N/A</v>
      </c>
      <c r="L102" t="e">
        <f>IF($K$1,IF(ISBLANK(Exponential!F115),NA(),Exponential!F115),NA())</f>
        <v>#N/A</v>
      </c>
      <c r="M102" t="e">
        <f>IF($M$1,IF(ISBLANK(Power!D115),NA(),Power!D115),NA())</f>
        <v>#N/A</v>
      </c>
      <c r="N102" t="e">
        <f>IF($M$1,IF(ISBLANK(Power!F115),NA(),Power!F115),NA())</f>
        <v>#N/A</v>
      </c>
      <c r="O102" t="e">
        <f>IF($O$1,IF(ISBLANK('Output Sheet'!A101),NA(),'Output Sheet'!A101),NA())</f>
        <v>#N/A</v>
      </c>
      <c r="P102" t="e">
        <f>IF($O$1,IF(ISBLANK('Output Sheet'!B101),NA(),'Output Sheet'!B101),NA())</f>
        <v>#N/A</v>
      </c>
    </row>
    <row r="103" spans="1:16" x14ac:dyDescent="0.25">
      <c r="A103">
        <f>IF($A$1,IF(ISBLANK('Input Sheet'!E110),NA(),'Input Sheet'!E110),NA())</f>
        <v>3.1363524496555328E-2</v>
      </c>
      <c r="B103">
        <f>IF($A$1,IF(ISBLANK('Input Sheet'!F110),NA(),'Input Sheet'!F110),NA())</f>
        <v>0.81769227981567383</v>
      </c>
      <c r="C103" t="e">
        <f>IF($C$1,IF(ISBLANK(Linear!D116),NA(),Linear!D116),NA())</f>
        <v>#N/A</v>
      </c>
      <c r="D103" t="e">
        <f>IF($C$1,IF(ISBLANK(Linear!F116),NA(),Linear!F116),NA())</f>
        <v>#N/A</v>
      </c>
      <c r="E103" t="e">
        <f>IF($E$1,IF(ISBLANK(Quadratic!D116),NA(),Quadratic!D116),NA())</f>
        <v>#N/A</v>
      </c>
      <c r="F103" t="e">
        <f>IF($E$1,IF(ISBLANK(Quadratic!F116),NA(),Quadratic!F116),NA())</f>
        <v>#N/A</v>
      </c>
      <c r="G103" t="e">
        <f>IF($G$1,IF(ISBLANK(Cubic!D116),NA(),Cubic!D116),NA())</f>
        <v>#N/A</v>
      </c>
      <c r="H103" t="e">
        <f>IF($G$1,IF(ISBLANK(Cubic!F116),NA(),Cubic!F116),NA())</f>
        <v>#N/A</v>
      </c>
      <c r="I103" t="e">
        <f>IF($I$1,IF(ISBLANK(Logarithmic!D116),NA(),Logarithmic!D116),NA())</f>
        <v>#N/A</v>
      </c>
      <c r="J103" t="e">
        <f>IF($I$1,IF(ISBLANK(Logarithmic!F116),NA(),Logarithmic!F116),NA())</f>
        <v>#N/A</v>
      </c>
      <c r="K103" t="e">
        <f>IF($K$1,IF(ISBLANK(Exponential!D116),NA(),Exponential!D116),NA())</f>
        <v>#N/A</v>
      </c>
      <c r="L103" t="e">
        <f>IF($K$1,IF(ISBLANK(Exponential!F116),NA(),Exponential!F116),NA())</f>
        <v>#N/A</v>
      </c>
      <c r="M103" t="e">
        <f>IF($M$1,IF(ISBLANK(Power!D116),NA(),Power!D116),NA())</f>
        <v>#N/A</v>
      </c>
      <c r="N103" t="e">
        <f>IF($M$1,IF(ISBLANK(Power!F116),NA(),Power!F116),NA())</f>
        <v>#N/A</v>
      </c>
      <c r="O103" t="e">
        <f>IF($O$1,IF(ISBLANK('Output Sheet'!A102),NA(),'Output Sheet'!A102),NA())</f>
        <v>#N/A</v>
      </c>
      <c r="P103" t="e">
        <f>IF($O$1,IF(ISBLANK('Output Sheet'!B102),NA(),'Output Sheet'!B102),NA())</f>
        <v>#N/A</v>
      </c>
    </row>
    <row r="104" spans="1:16" x14ac:dyDescent="0.25">
      <c r="A104">
        <f>IF($A$1,IF(ISBLANK('Input Sheet'!E111),NA(),'Input Sheet'!E111),NA())</f>
        <v>2.9317103326320648E-2</v>
      </c>
      <c r="B104">
        <f>IF($A$1,IF(ISBLANK('Input Sheet'!F111),NA(),'Input Sheet'!F111),NA())</f>
        <v>0.12329297512769699</v>
      </c>
      <c r="C104" t="e">
        <f>IF($C$1,IF(ISBLANK(Linear!D117),NA(),Linear!D117),NA())</f>
        <v>#N/A</v>
      </c>
      <c r="D104" t="e">
        <f>IF($C$1,IF(ISBLANK(Linear!F117),NA(),Linear!F117),NA())</f>
        <v>#N/A</v>
      </c>
      <c r="E104" t="e">
        <f>IF($E$1,IF(ISBLANK(Quadratic!D117),NA(),Quadratic!D117),NA())</f>
        <v>#N/A</v>
      </c>
      <c r="F104" t="e">
        <f>IF($E$1,IF(ISBLANK(Quadratic!F117),NA(),Quadratic!F117),NA())</f>
        <v>#N/A</v>
      </c>
      <c r="G104" t="e">
        <f>IF($G$1,IF(ISBLANK(Cubic!D117),NA(),Cubic!D117),NA())</f>
        <v>#N/A</v>
      </c>
      <c r="H104" t="e">
        <f>IF($G$1,IF(ISBLANK(Cubic!F117),NA(),Cubic!F117),NA())</f>
        <v>#N/A</v>
      </c>
      <c r="I104" t="e">
        <f>IF($I$1,IF(ISBLANK(Logarithmic!D117),NA(),Logarithmic!D117),NA())</f>
        <v>#N/A</v>
      </c>
      <c r="J104" t="e">
        <f>IF($I$1,IF(ISBLANK(Logarithmic!F117),NA(),Logarithmic!F117),NA())</f>
        <v>#N/A</v>
      </c>
      <c r="K104" t="e">
        <f>IF($K$1,IF(ISBLANK(Exponential!D117),NA(),Exponential!D117),NA())</f>
        <v>#N/A</v>
      </c>
      <c r="L104" t="e">
        <f>IF($K$1,IF(ISBLANK(Exponential!F117),NA(),Exponential!F117),NA())</f>
        <v>#N/A</v>
      </c>
      <c r="M104" t="e">
        <f>IF($M$1,IF(ISBLANK(Power!D117),NA(),Power!D117),NA())</f>
        <v>#N/A</v>
      </c>
      <c r="N104" t="e">
        <f>IF($M$1,IF(ISBLANK(Power!F117),NA(),Power!F117),NA())</f>
        <v>#N/A</v>
      </c>
      <c r="O104" t="e">
        <f>IF($O$1,IF(ISBLANK('Output Sheet'!A103),NA(),'Output Sheet'!A103),NA())</f>
        <v>#N/A</v>
      </c>
      <c r="P104" t="e">
        <f>IF($O$1,IF(ISBLANK('Output Sheet'!B103),NA(),'Output Sheet'!B103),NA())</f>
        <v>#N/A</v>
      </c>
    </row>
    <row r="105" spans="1:16" x14ac:dyDescent="0.25">
      <c r="A105">
        <f>IF($A$1,IF(ISBLANK('Input Sheet'!E112),NA(),'Input Sheet'!E112),NA())</f>
        <v>3.3853180706501007E-2</v>
      </c>
      <c r="B105">
        <f>IF($A$1,IF(ISBLANK('Input Sheet'!F112),NA(),'Input Sheet'!F112),NA())</f>
        <v>0.12507782876491547</v>
      </c>
      <c r="C105" t="e">
        <f>IF($C$1,IF(ISBLANK(Linear!D118),NA(),Linear!D118),NA())</f>
        <v>#N/A</v>
      </c>
      <c r="D105" t="e">
        <f>IF($C$1,IF(ISBLANK(Linear!F118),NA(),Linear!F118),NA())</f>
        <v>#N/A</v>
      </c>
      <c r="E105" t="e">
        <f>IF($E$1,IF(ISBLANK(Quadratic!D118),NA(),Quadratic!D118),NA())</f>
        <v>#N/A</v>
      </c>
      <c r="F105" t="e">
        <f>IF($E$1,IF(ISBLANK(Quadratic!F118),NA(),Quadratic!F118),NA())</f>
        <v>#N/A</v>
      </c>
      <c r="G105" t="e">
        <f>IF($G$1,IF(ISBLANK(Cubic!D118),NA(),Cubic!D118),NA())</f>
        <v>#N/A</v>
      </c>
      <c r="H105" t="e">
        <f>IF($G$1,IF(ISBLANK(Cubic!F118),NA(),Cubic!F118),NA())</f>
        <v>#N/A</v>
      </c>
      <c r="I105" t="e">
        <f>IF($I$1,IF(ISBLANK(Logarithmic!D118),NA(),Logarithmic!D118),NA())</f>
        <v>#N/A</v>
      </c>
      <c r="J105" t="e">
        <f>IF($I$1,IF(ISBLANK(Logarithmic!F118),NA(),Logarithmic!F118),NA())</f>
        <v>#N/A</v>
      </c>
      <c r="K105" t="e">
        <f>IF($K$1,IF(ISBLANK(Exponential!D118),NA(),Exponential!D118),NA())</f>
        <v>#N/A</v>
      </c>
      <c r="L105" t="e">
        <f>IF($K$1,IF(ISBLANK(Exponential!F118),NA(),Exponential!F118),NA())</f>
        <v>#N/A</v>
      </c>
      <c r="M105" t="e">
        <f>IF($M$1,IF(ISBLANK(Power!D118),NA(),Power!D118),NA())</f>
        <v>#N/A</v>
      </c>
      <c r="N105" t="e">
        <f>IF($M$1,IF(ISBLANK(Power!F118),NA(),Power!F118),NA())</f>
        <v>#N/A</v>
      </c>
      <c r="O105" t="e">
        <f>IF($O$1,IF(ISBLANK('Output Sheet'!A104),NA(),'Output Sheet'!A104),NA())</f>
        <v>#N/A</v>
      </c>
      <c r="P105" t="e">
        <f>IF($O$1,IF(ISBLANK('Output Sheet'!B104),NA(),'Output Sheet'!B104),NA())</f>
        <v>#N/A</v>
      </c>
    </row>
    <row r="106" spans="1:16" x14ac:dyDescent="0.25">
      <c r="A106">
        <f>IF($A$1,IF(ISBLANK('Input Sheet'!E113),NA(),'Input Sheet'!E113),NA())</f>
        <v>0.14082781970500946</v>
      </c>
      <c r="B106">
        <f>IF($A$1,IF(ISBLANK('Input Sheet'!F113),NA(),'Input Sheet'!F113),NA())</f>
        <v>2.0241599082946777</v>
      </c>
      <c r="C106" t="e">
        <f>IF($C$1,IF(ISBLANK(Linear!D119),NA(),Linear!D119),NA())</f>
        <v>#N/A</v>
      </c>
      <c r="D106" t="e">
        <f>IF($C$1,IF(ISBLANK(Linear!F119),NA(),Linear!F119),NA())</f>
        <v>#N/A</v>
      </c>
      <c r="E106" t="e">
        <f>IF($E$1,IF(ISBLANK(Quadratic!D119),NA(),Quadratic!D119),NA())</f>
        <v>#N/A</v>
      </c>
      <c r="F106" t="e">
        <f>IF($E$1,IF(ISBLANK(Quadratic!F119),NA(),Quadratic!F119),NA())</f>
        <v>#N/A</v>
      </c>
      <c r="G106" t="e">
        <f>IF($G$1,IF(ISBLANK(Cubic!D119),NA(),Cubic!D119),NA())</f>
        <v>#N/A</v>
      </c>
      <c r="H106" t="e">
        <f>IF($G$1,IF(ISBLANK(Cubic!F119),NA(),Cubic!F119),NA())</f>
        <v>#N/A</v>
      </c>
      <c r="I106" t="e">
        <f>IF($I$1,IF(ISBLANK(Logarithmic!D119),NA(),Logarithmic!D119),NA())</f>
        <v>#N/A</v>
      </c>
      <c r="J106" t="e">
        <f>IF($I$1,IF(ISBLANK(Logarithmic!F119),NA(),Logarithmic!F119),NA())</f>
        <v>#N/A</v>
      </c>
      <c r="K106" t="e">
        <f>IF($K$1,IF(ISBLANK(Exponential!D119),NA(),Exponential!D119),NA())</f>
        <v>#N/A</v>
      </c>
      <c r="L106" t="e">
        <f>IF($K$1,IF(ISBLANK(Exponential!F119),NA(),Exponential!F119),NA())</f>
        <v>#N/A</v>
      </c>
      <c r="M106" t="e">
        <f>IF($M$1,IF(ISBLANK(Power!D119),NA(),Power!D119),NA())</f>
        <v>#N/A</v>
      </c>
      <c r="N106" t="e">
        <f>IF($M$1,IF(ISBLANK(Power!F119),NA(),Power!F119),NA())</f>
        <v>#N/A</v>
      </c>
      <c r="O106" t="e">
        <f>IF($O$1,IF(ISBLANK('Output Sheet'!A105),NA(),'Output Sheet'!A105),NA())</f>
        <v>#N/A</v>
      </c>
      <c r="P106" t="e">
        <f>IF($O$1,IF(ISBLANK('Output Sheet'!B105),NA(),'Output Sheet'!B105),NA())</f>
        <v>#N/A</v>
      </c>
    </row>
    <row r="107" spans="1:16" x14ac:dyDescent="0.25">
      <c r="A107">
        <f>IF($A$1,IF(ISBLANK('Input Sheet'!E114),NA(),'Input Sheet'!E114),NA())</f>
        <v>0.14546020328998566</v>
      </c>
      <c r="B107">
        <f>IF($A$1,IF(ISBLANK('Input Sheet'!F114),NA(),'Input Sheet'!F114),NA())</f>
        <v>1.9071003198623657</v>
      </c>
      <c r="C107" t="e">
        <f>IF($C$1,IF(ISBLANK(Linear!D120),NA(),Linear!D120),NA())</f>
        <v>#N/A</v>
      </c>
      <c r="D107" t="e">
        <f>IF($C$1,IF(ISBLANK(Linear!F120),NA(),Linear!F120),NA())</f>
        <v>#N/A</v>
      </c>
      <c r="E107" t="e">
        <f>IF($E$1,IF(ISBLANK(Quadratic!D120),NA(),Quadratic!D120),NA())</f>
        <v>#N/A</v>
      </c>
      <c r="F107" t="e">
        <f>IF($E$1,IF(ISBLANK(Quadratic!F120),NA(),Quadratic!F120),NA())</f>
        <v>#N/A</v>
      </c>
      <c r="G107" t="e">
        <f>IF($G$1,IF(ISBLANK(Cubic!D120),NA(),Cubic!D120),NA())</f>
        <v>#N/A</v>
      </c>
      <c r="H107" t="e">
        <f>IF($G$1,IF(ISBLANK(Cubic!F120),NA(),Cubic!F120),NA())</f>
        <v>#N/A</v>
      </c>
      <c r="I107" t="e">
        <f>IF($I$1,IF(ISBLANK(Logarithmic!D120),NA(),Logarithmic!D120),NA())</f>
        <v>#N/A</v>
      </c>
      <c r="J107" t="e">
        <f>IF($I$1,IF(ISBLANK(Logarithmic!F120),NA(),Logarithmic!F120),NA())</f>
        <v>#N/A</v>
      </c>
      <c r="K107" t="e">
        <f>IF($K$1,IF(ISBLANK(Exponential!D120),NA(),Exponential!D120),NA())</f>
        <v>#N/A</v>
      </c>
      <c r="L107" t="e">
        <f>IF($K$1,IF(ISBLANK(Exponential!F120),NA(),Exponential!F120),NA())</f>
        <v>#N/A</v>
      </c>
      <c r="M107" t="e">
        <f>IF($M$1,IF(ISBLANK(Power!D120),NA(),Power!D120),NA())</f>
        <v>#N/A</v>
      </c>
      <c r="N107" t="e">
        <f>IF($M$1,IF(ISBLANK(Power!F120),NA(),Power!F120),NA())</f>
        <v>#N/A</v>
      </c>
      <c r="O107" t="e">
        <f>IF($O$1,IF(ISBLANK('Output Sheet'!A106),NA(),'Output Sheet'!A106),NA())</f>
        <v>#N/A</v>
      </c>
      <c r="P107" t="e">
        <f>IF($O$1,IF(ISBLANK('Output Sheet'!B106),NA(),'Output Sheet'!B106),NA())</f>
        <v>#N/A</v>
      </c>
    </row>
    <row r="108" spans="1:16" x14ac:dyDescent="0.25">
      <c r="A108">
        <f>IF($A$1,IF(ISBLANK('Input Sheet'!E115),NA(),'Input Sheet'!E115),NA())</f>
        <v>3.3447161316871643E-2</v>
      </c>
      <c r="B108">
        <f>IF($A$1,IF(ISBLANK('Input Sheet'!F115),NA(),'Input Sheet'!F115),NA())</f>
        <v>6.2749075889587402</v>
      </c>
      <c r="C108" t="e">
        <f>IF($C$1,IF(ISBLANK(Linear!D121),NA(),Linear!D121),NA())</f>
        <v>#N/A</v>
      </c>
      <c r="D108" t="e">
        <f>IF($C$1,IF(ISBLANK(Linear!F121),NA(),Linear!F121),NA())</f>
        <v>#N/A</v>
      </c>
      <c r="E108" t="e">
        <f>IF($E$1,IF(ISBLANK(Quadratic!D121),NA(),Quadratic!D121),NA())</f>
        <v>#N/A</v>
      </c>
      <c r="F108" t="e">
        <f>IF($E$1,IF(ISBLANK(Quadratic!F121),NA(),Quadratic!F121),NA())</f>
        <v>#N/A</v>
      </c>
      <c r="G108" t="e">
        <f>IF($G$1,IF(ISBLANK(Cubic!D121),NA(),Cubic!D121),NA())</f>
        <v>#N/A</v>
      </c>
      <c r="H108" t="e">
        <f>IF($G$1,IF(ISBLANK(Cubic!F121),NA(),Cubic!F121),NA())</f>
        <v>#N/A</v>
      </c>
      <c r="I108" t="e">
        <f>IF($I$1,IF(ISBLANK(Logarithmic!D121),NA(),Logarithmic!D121),NA())</f>
        <v>#N/A</v>
      </c>
      <c r="J108" t="e">
        <f>IF($I$1,IF(ISBLANK(Logarithmic!F121),NA(),Logarithmic!F121),NA())</f>
        <v>#N/A</v>
      </c>
      <c r="K108" t="e">
        <f>IF($K$1,IF(ISBLANK(Exponential!D121),NA(),Exponential!D121),NA())</f>
        <v>#N/A</v>
      </c>
      <c r="L108" t="e">
        <f>IF($K$1,IF(ISBLANK(Exponential!F121),NA(),Exponential!F121),NA())</f>
        <v>#N/A</v>
      </c>
      <c r="M108" t="e">
        <f>IF($M$1,IF(ISBLANK(Power!D121),NA(),Power!D121),NA())</f>
        <v>#N/A</v>
      </c>
      <c r="N108" t="e">
        <f>IF($M$1,IF(ISBLANK(Power!F121),NA(),Power!F121),NA())</f>
        <v>#N/A</v>
      </c>
      <c r="O108" t="e">
        <f>IF($O$1,IF(ISBLANK('Output Sheet'!A107),NA(),'Output Sheet'!A107),NA())</f>
        <v>#N/A</v>
      </c>
      <c r="P108" t="e">
        <f>IF($O$1,IF(ISBLANK('Output Sheet'!B107),NA(),'Output Sheet'!B107),NA())</f>
        <v>#N/A</v>
      </c>
    </row>
    <row r="109" spans="1:16" x14ac:dyDescent="0.25">
      <c r="A109">
        <f>IF($A$1,IF(ISBLANK('Input Sheet'!E116),NA(),'Input Sheet'!E116),NA())</f>
        <v>3.2492026686668396E-2</v>
      </c>
      <c r="B109">
        <f>IF($A$1,IF(ISBLANK('Input Sheet'!F116),NA(),'Input Sheet'!F116),NA())</f>
        <v>0.86328804492950439</v>
      </c>
      <c r="C109" t="e">
        <f>IF($C$1,IF(ISBLANK(Linear!D122),NA(),Linear!D122),NA())</f>
        <v>#N/A</v>
      </c>
      <c r="D109" t="e">
        <f>IF($C$1,IF(ISBLANK(Linear!F122),NA(),Linear!F122),NA())</f>
        <v>#N/A</v>
      </c>
      <c r="E109" t="e">
        <f>IF($E$1,IF(ISBLANK(Quadratic!D122),NA(),Quadratic!D122),NA())</f>
        <v>#N/A</v>
      </c>
      <c r="F109" t="e">
        <f>IF($E$1,IF(ISBLANK(Quadratic!F122),NA(),Quadratic!F122),NA())</f>
        <v>#N/A</v>
      </c>
      <c r="G109" t="e">
        <f>IF($G$1,IF(ISBLANK(Cubic!D122),NA(),Cubic!D122),NA())</f>
        <v>#N/A</v>
      </c>
      <c r="H109" t="e">
        <f>IF($G$1,IF(ISBLANK(Cubic!F122),NA(),Cubic!F122),NA())</f>
        <v>#N/A</v>
      </c>
      <c r="I109" t="e">
        <f>IF($I$1,IF(ISBLANK(Logarithmic!D122),NA(),Logarithmic!D122),NA())</f>
        <v>#N/A</v>
      </c>
      <c r="J109" t="e">
        <f>IF($I$1,IF(ISBLANK(Logarithmic!F122),NA(),Logarithmic!F122),NA())</f>
        <v>#N/A</v>
      </c>
      <c r="K109" t="e">
        <f>IF($K$1,IF(ISBLANK(Exponential!D122),NA(),Exponential!D122),NA())</f>
        <v>#N/A</v>
      </c>
      <c r="L109" t="e">
        <f>IF($K$1,IF(ISBLANK(Exponential!F122),NA(),Exponential!F122),NA())</f>
        <v>#N/A</v>
      </c>
      <c r="M109" t="e">
        <f>IF($M$1,IF(ISBLANK(Power!D122),NA(),Power!D122),NA())</f>
        <v>#N/A</v>
      </c>
      <c r="N109" t="e">
        <f>IF($M$1,IF(ISBLANK(Power!F122),NA(),Power!F122),NA())</f>
        <v>#N/A</v>
      </c>
      <c r="O109" t="e">
        <f>IF($O$1,IF(ISBLANK('Output Sheet'!A108),NA(),'Output Sheet'!A108),NA())</f>
        <v>#N/A</v>
      </c>
      <c r="P109" t="e">
        <f>IF($O$1,IF(ISBLANK('Output Sheet'!B108),NA(),'Output Sheet'!B108),NA())</f>
        <v>#N/A</v>
      </c>
    </row>
    <row r="110" spans="1:16" x14ac:dyDescent="0.25">
      <c r="A110">
        <f>IF($A$1,IF(ISBLANK('Input Sheet'!E117),NA(),'Input Sheet'!E117),NA())</f>
        <v>3.301619365811348E-2</v>
      </c>
      <c r="B110">
        <f>IF($A$1,IF(ISBLANK('Input Sheet'!F117),NA(),'Input Sheet'!F117),NA())</f>
        <v>1.0419744253158569</v>
      </c>
      <c r="C110" t="e">
        <f>IF($C$1,IF(ISBLANK(Linear!D123),NA(),Linear!D123),NA())</f>
        <v>#N/A</v>
      </c>
      <c r="D110" t="e">
        <f>IF($C$1,IF(ISBLANK(Linear!F123),NA(),Linear!F123),NA())</f>
        <v>#N/A</v>
      </c>
      <c r="E110" t="e">
        <f>IF($E$1,IF(ISBLANK(Quadratic!D123),NA(),Quadratic!D123),NA())</f>
        <v>#N/A</v>
      </c>
      <c r="F110" t="e">
        <f>IF($E$1,IF(ISBLANK(Quadratic!F123),NA(),Quadratic!F123),NA())</f>
        <v>#N/A</v>
      </c>
      <c r="G110" t="e">
        <f>IF($G$1,IF(ISBLANK(Cubic!D123),NA(),Cubic!D123),NA())</f>
        <v>#N/A</v>
      </c>
      <c r="H110" t="e">
        <f>IF($G$1,IF(ISBLANK(Cubic!F123),NA(),Cubic!F123),NA())</f>
        <v>#N/A</v>
      </c>
      <c r="I110" t="e">
        <f>IF($I$1,IF(ISBLANK(Logarithmic!D123),NA(),Logarithmic!D123),NA())</f>
        <v>#N/A</v>
      </c>
      <c r="J110" t="e">
        <f>IF($I$1,IF(ISBLANK(Logarithmic!F123),NA(),Logarithmic!F123),NA())</f>
        <v>#N/A</v>
      </c>
      <c r="K110" t="e">
        <f>IF($K$1,IF(ISBLANK(Exponential!D123),NA(),Exponential!D123),NA())</f>
        <v>#N/A</v>
      </c>
      <c r="L110" t="e">
        <f>IF($K$1,IF(ISBLANK(Exponential!F123),NA(),Exponential!F123),NA())</f>
        <v>#N/A</v>
      </c>
      <c r="M110" t="e">
        <f>IF($M$1,IF(ISBLANK(Power!D123),NA(),Power!D123),NA())</f>
        <v>#N/A</v>
      </c>
      <c r="N110" t="e">
        <f>IF($M$1,IF(ISBLANK(Power!F123),NA(),Power!F123),NA())</f>
        <v>#N/A</v>
      </c>
      <c r="O110" t="e">
        <f>IF($O$1,IF(ISBLANK('Output Sheet'!A109),NA(),'Output Sheet'!A109),NA())</f>
        <v>#N/A</v>
      </c>
      <c r="P110" t="e">
        <f>IF($O$1,IF(ISBLANK('Output Sheet'!B109),NA(),'Output Sheet'!B109),NA())</f>
        <v>#N/A</v>
      </c>
    </row>
    <row r="111" spans="1:16" x14ac:dyDescent="0.25">
      <c r="A111">
        <f>IF($A$1,IF(ISBLANK('Input Sheet'!E118),NA(),'Input Sheet'!E118),NA())</f>
        <v>3.2780129462480545E-2</v>
      </c>
      <c r="B111">
        <f>IF($A$1,IF(ISBLANK('Input Sheet'!F118),NA(),'Input Sheet'!F118),NA())</f>
        <v>0.95558947324752808</v>
      </c>
      <c r="C111" t="e">
        <f>IF($C$1,IF(ISBLANK(Linear!D124),NA(),Linear!D124),NA())</f>
        <v>#N/A</v>
      </c>
      <c r="D111" t="e">
        <f>IF($C$1,IF(ISBLANK(Linear!F124),NA(),Linear!F124),NA())</f>
        <v>#N/A</v>
      </c>
      <c r="E111" t="e">
        <f>IF($E$1,IF(ISBLANK(Quadratic!D124),NA(),Quadratic!D124),NA())</f>
        <v>#N/A</v>
      </c>
      <c r="F111" t="e">
        <f>IF($E$1,IF(ISBLANK(Quadratic!F124),NA(),Quadratic!F124),NA())</f>
        <v>#N/A</v>
      </c>
      <c r="G111" t="e">
        <f>IF($G$1,IF(ISBLANK(Cubic!D124),NA(),Cubic!D124),NA())</f>
        <v>#N/A</v>
      </c>
      <c r="H111" t="e">
        <f>IF($G$1,IF(ISBLANK(Cubic!F124),NA(),Cubic!F124),NA())</f>
        <v>#N/A</v>
      </c>
      <c r="I111" t="e">
        <f>IF($I$1,IF(ISBLANK(Logarithmic!D124),NA(),Logarithmic!D124),NA())</f>
        <v>#N/A</v>
      </c>
      <c r="J111" t="e">
        <f>IF($I$1,IF(ISBLANK(Logarithmic!F124),NA(),Logarithmic!F124),NA())</f>
        <v>#N/A</v>
      </c>
      <c r="K111" t="e">
        <f>IF($K$1,IF(ISBLANK(Exponential!D124),NA(),Exponential!D124),NA())</f>
        <v>#N/A</v>
      </c>
      <c r="L111" t="e">
        <f>IF($K$1,IF(ISBLANK(Exponential!F124),NA(),Exponential!F124),NA())</f>
        <v>#N/A</v>
      </c>
      <c r="M111" t="e">
        <f>IF($M$1,IF(ISBLANK(Power!D124),NA(),Power!D124),NA())</f>
        <v>#N/A</v>
      </c>
      <c r="N111" t="e">
        <f>IF($M$1,IF(ISBLANK(Power!F124),NA(),Power!F124),NA())</f>
        <v>#N/A</v>
      </c>
      <c r="O111" t="e">
        <f>IF($O$1,IF(ISBLANK('Output Sheet'!A110),NA(),'Output Sheet'!A110),NA())</f>
        <v>#N/A</v>
      </c>
      <c r="P111" t="e">
        <f>IF($O$1,IF(ISBLANK('Output Sheet'!B110),NA(),'Output Sheet'!B110),NA())</f>
        <v>#N/A</v>
      </c>
    </row>
    <row r="112" spans="1:16" x14ac:dyDescent="0.25">
      <c r="A112">
        <f>IF($A$1,IF(ISBLANK('Input Sheet'!E119),NA(),'Input Sheet'!E119),NA())</f>
        <v>3.1947359442710876E-2</v>
      </c>
      <c r="B112">
        <f>IF($A$1,IF(ISBLANK('Input Sheet'!F119),NA(),'Input Sheet'!F119),NA())</f>
        <v>1.1975160837173462</v>
      </c>
      <c r="C112" t="e">
        <f>IF($C$1,IF(ISBLANK(Linear!D125),NA(),Linear!D125),NA())</f>
        <v>#N/A</v>
      </c>
      <c r="D112" t="e">
        <f>IF($C$1,IF(ISBLANK(Linear!F125),NA(),Linear!F125),NA())</f>
        <v>#N/A</v>
      </c>
      <c r="E112" t="e">
        <f>IF($E$1,IF(ISBLANK(Quadratic!D125),NA(),Quadratic!D125),NA())</f>
        <v>#N/A</v>
      </c>
      <c r="F112" t="e">
        <f>IF($E$1,IF(ISBLANK(Quadratic!F125),NA(),Quadratic!F125),NA())</f>
        <v>#N/A</v>
      </c>
      <c r="G112" t="e">
        <f>IF($G$1,IF(ISBLANK(Cubic!D125),NA(),Cubic!D125),NA())</f>
        <v>#N/A</v>
      </c>
      <c r="H112" t="e">
        <f>IF($G$1,IF(ISBLANK(Cubic!F125),NA(),Cubic!F125),NA())</f>
        <v>#N/A</v>
      </c>
      <c r="I112" t="e">
        <f>IF($I$1,IF(ISBLANK(Logarithmic!D125),NA(),Logarithmic!D125),NA())</f>
        <v>#N/A</v>
      </c>
      <c r="J112" t="e">
        <f>IF($I$1,IF(ISBLANK(Logarithmic!F125),NA(),Logarithmic!F125),NA())</f>
        <v>#N/A</v>
      </c>
      <c r="K112" t="e">
        <f>IF($K$1,IF(ISBLANK(Exponential!D125),NA(),Exponential!D125),NA())</f>
        <v>#N/A</v>
      </c>
      <c r="L112" t="e">
        <f>IF($K$1,IF(ISBLANK(Exponential!F125),NA(),Exponential!F125),NA())</f>
        <v>#N/A</v>
      </c>
      <c r="M112" t="e">
        <f>IF($M$1,IF(ISBLANK(Power!D125),NA(),Power!D125),NA())</f>
        <v>#N/A</v>
      </c>
      <c r="N112" t="e">
        <f>IF($M$1,IF(ISBLANK(Power!F125),NA(),Power!F125),NA())</f>
        <v>#N/A</v>
      </c>
      <c r="O112" t="e">
        <f>IF($O$1,IF(ISBLANK('Output Sheet'!A111),NA(),'Output Sheet'!A111),NA())</f>
        <v>#N/A</v>
      </c>
      <c r="P112" t="e">
        <f>IF($O$1,IF(ISBLANK('Output Sheet'!B111),NA(),'Output Sheet'!B111),NA())</f>
        <v>#N/A</v>
      </c>
    </row>
    <row r="113" spans="1:16" x14ac:dyDescent="0.25">
      <c r="A113">
        <f>IF($A$1,IF(ISBLANK('Input Sheet'!E120),NA(),'Input Sheet'!E120),NA())</f>
        <v>3.2091036438941956E-2</v>
      </c>
      <c r="B113">
        <f>IF($A$1,IF(ISBLANK('Input Sheet'!F120),NA(),'Input Sheet'!F120),NA())</f>
        <v>0.95978128910064697</v>
      </c>
      <c r="C113" t="e">
        <f>IF($C$1,IF(ISBLANK(Linear!D126),NA(),Linear!D126),NA())</f>
        <v>#N/A</v>
      </c>
      <c r="D113" t="e">
        <f>IF($C$1,IF(ISBLANK(Linear!F126),NA(),Linear!F126),NA())</f>
        <v>#N/A</v>
      </c>
      <c r="E113" t="e">
        <f>IF($E$1,IF(ISBLANK(Quadratic!D126),NA(),Quadratic!D126),NA())</f>
        <v>#N/A</v>
      </c>
      <c r="F113" t="e">
        <f>IF($E$1,IF(ISBLANK(Quadratic!F126),NA(),Quadratic!F126),NA())</f>
        <v>#N/A</v>
      </c>
      <c r="G113" t="e">
        <f>IF($G$1,IF(ISBLANK(Cubic!D126),NA(),Cubic!D126),NA())</f>
        <v>#N/A</v>
      </c>
      <c r="H113" t="e">
        <f>IF($G$1,IF(ISBLANK(Cubic!F126),NA(),Cubic!F126),NA())</f>
        <v>#N/A</v>
      </c>
      <c r="I113" t="e">
        <f>IF($I$1,IF(ISBLANK(Logarithmic!D126),NA(),Logarithmic!D126),NA())</f>
        <v>#N/A</v>
      </c>
      <c r="J113" t="e">
        <f>IF($I$1,IF(ISBLANK(Logarithmic!F126),NA(),Logarithmic!F126),NA())</f>
        <v>#N/A</v>
      </c>
      <c r="K113" t="e">
        <f>IF($K$1,IF(ISBLANK(Exponential!D126),NA(),Exponential!D126),NA())</f>
        <v>#N/A</v>
      </c>
      <c r="L113" t="e">
        <f>IF($K$1,IF(ISBLANK(Exponential!F126),NA(),Exponential!F126),NA())</f>
        <v>#N/A</v>
      </c>
      <c r="M113" t="e">
        <f>IF($M$1,IF(ISBLANK(Power!D126),NA(),Power!D126),NA())</f>
        <v>#N/A</v>
      </c>
      <c r="N113" t="e">
        <f>IF($M$1,IF(ISBLANK(Power!F126),NA(),Power!F126),NA())</f>
        <v>#N/A</v>
      </c>
      <c r="O113" t="e">
        <f>IF($O$1,IF(ISBLANK('Output Sheet'!A112),NA(),'Output Sheet'!A112),NA())</f>
        <v>#N/A</v>
      </c>
      <c r="P113" t="e">
        <f>IF($O$1,IF(ISBLANK('Output Sheet'!B112),NA(),'Output Sheet'!B112),NA())</f>
        <v>#N/A</v>
      </c>
    </row>
    <row r="114" spans="1:16" x14ac:dyDescent="0.25">
      <c r="A114">
        <f>IF($A$1,IF(ISBLANK('Input Sheet'!E121),NA(),'Input Sheet'!E121),NA())</f>
        <v>3.0780909582972527E-2</v>
      </c>
      <c r="B114">
        <f>IF($A$1,IF(ISBLANK('Input Sheet'!F121),NA(),'Input Sheet'!F121),NA())</f>
        <v>0.95695918798446655</v>
      </c>
      <c r="C114" t="e">
        <f>IF($C$1,IF(ISBLANK(Linear!D127),NA(),Linear!D127),NA())</f>
        <v>#N/A</v>
      </c>
      <c r="D114" t="e">
        <f>IF($C$1,IF(ISBLANK(Linear!F127),NA(),Linear!F127),NA())</f>
        <v>#N/A</v>
      </c>
      <c r="E114" t="e">
        <f>IF($E$1,IF(ISBLANK(Quadratic!D127),NA(),Quadratic!D127),NA())</f>
        <v>#N/A</v>
      </c>
      <c r="F114" t="e">
        <f>IF($E$1,IF(ISBLANK(Quadratic!F127),NA(),Quadratic!F127),NA())</f>
        <v>#N/A</v>
      </c>
      <c r="G114" t="e">
        <f>IF($G$1,IF(ISBLANK(Cubic!D127),NA(),Cubic!D127),NA())</f>
        <v>#N/A</v>
      </c>
      <c r="H114" t="e">
        <f>IF($G$1,IF(ISBLANK(Cubic!F127),NA(),Cubic!F127),NA())</f>
        <v>#N/A</v>
      </c>
      <c r="I114" t="e">
        <f>IF($I$1,IF(ISBLANK(Logarithmic!D127),NA(),Logarithmic!D127),NA())</f>
        <v>#N/A</v>
      </c>
      <c r="J114" t="e">
        <f>IF($I$1,IF(ISBLANK(Logarithmic!F127),NA(),Logarithmic!F127),NA())</f>
        <v>#N/A</v>
      </c>
      <c r="K114" t="e">
        <f>IF($K$1,IF(ISBLANK(Exponential!D127),NA(),Exponential!D127),NA())</f>
        <v>#N/A</v>
      </c>
      <c r="L114" t="e">
        <f>IF($K$1,IF(ISBLANK(Exponential!F127),NA(),Exponential!F127),NA())</f>
        <v>#N/A</v>
      </c>
      <c r="M114" t="e">
        <f>IF($M$1,IF(ISBLANK(Power!D127),NA(),Power!D127),NA())</f>
        <v>#N/A</v>
      </c>
      <c r="N114" t="e">
        <f>IF($M$1,IF(ISBLANK(Power!F127),NA(),Power!F127),NA())</f>
        <v>#N/A</v>
      </c>
      <c r="O114" t="e">
        <f>IF($O$1,IF(ISBLANK('Output Sheet'!A113),NA(),'Output Sheet'!A113),NA())</f>
        <v>#N/A</v>
      </c>
      <c r="P114" t="e">
        <f>IF($O$1,IF(ISBLANK('Output Sheet'!B113),NA(),'Output Sheet'!B113),NA())</f>
        <v>#N/A</v>
      </c>
    </row>
    <row r="115" spans="1:16" x14ac:dyDescent="0.25">
      <c r="A115">
        <f>IF($A$1,IF(ISBLANK('Input Sheet'!E122),NA(),'Input Sheet'!E122),NA())</f>
        <v>2.7177518233656883E-2</v>
      </c>
      <c r="B115">
        <f>IF($A$1,IF(ISBLANK('Input Sheet'!F122),NA(),'Input Sheet'!F122),NA())</f>
        <v>0.6227487325668335</v>
      </c>
      <c r="C115" t="e">
        <f>IF($C$1,IF(ISBLANK(Linear!D128),NA(),Linear!D128),NA())</f>
        <v>#N/A</v>
      </c>
      <c r="D115" t="e">
        <f>IF($C$1,IF(ISBLANK(Linear!F128),NA(),Linear!F128),NA())</f>
        <v>#N/A</v>
      </c>
      <c r="E115" t="e">
        <f>IF($E$1,IF(ISBLANK(Quadratic!D128),NA(),Quadratic!D128),NA())</f>
        <v>#N/A</v>
      </c>
      <c r="F115" t="e">
        <f>IF($E$1,IF(ISBLANK(Quadratic!F128),NA(),Quadratic!F128),NA())</f>
        <v>#N/A</v>
      </c>
      <c r="G115" t="e">
        <f>IF($G$1,IF(ISBLANK(Cubic!D128),NA(),Cubic!D128),NA())</f>
        <v>#N/A</v>
      </c>
      <c r="H115" t="e">
        <f>IF($G$1,IF(ISBLANK(Cubic!F128),NA(),Cubic!F128),NA())</f>
        <v>#N/A</v>
      </c>
      <c r="I115" t="e">
        <f>IF($I$1,IF(ISBLANK(Logarithmic!D128),NA(),Logarithmic!D128),NA())</f>
        <v>#N/A</v>
      </c>
      <c r="J115" t="e">
        <f>IF($I$1,IF(ISBLANK(Logarithmic!F128),NA(),Logarithmic!F128),NA())</f>
        <v>#N/A</v>
      </c>
      <c r="K115" t="e">
        <f>IF($K$1,IF(ISBLANK(Exponential!D128),NA(),Exponential!D128),NA())</f>
        <v>#N/A</v>
      </c>
      <c r="L115" t="e">
        <f>IF($K$1,IF(ISBLANK(Exponential!F128),NA(),Exponential!F128),NA())</f>
        <v>#N/A</v>
      </c>
      <c r="M115" t="e">
        <f>IF($M$1,IF(ISBLANK(Power!D128),NA(),Power!D128),NA())</f>
        <v>#N/A</v>
      </c>
      <c r="N115" t="e">
        <f>IF($M$1,IF(ISBLANK(Power!F128),NA(),Power!F128),NA())</f>
        <v>#N/A</v>
      </c>
      <c r="O115" t="e">
        <f>IF($O$1,IF(ISBLANK('Output Sheet'!A114),NA(),'Output Sheet'!A114),NA())</f>
        <v>#N/A</v>
      </c>
      <c r="P115" t="e">
        <f>IF($O$1,IF(ISBLANK('Output Sheet'!B114),NA(),'Output Sheet'!B114),NA())</f>
        <v>#N/A</v>
      </c>
    </row>
    <row r="116" spans="1:16" x14ac:dyDescent="0.25">
      <c r="A116">
        <f>IF($A$1,IF(ISBLANK('Input Sheet'!E123),NA(),'Input Sheet'!E123),NA())</f>
        <v>4.3487980961799622E-2</v>
      </c>
      <c r="B116">
        <f>IF($A$1,IF(ISBLANK('Input Sheet'!F123),NA(),'Input Sheet'!F123),NA())</f>
        <v>0.52772009372711182</v>
      </c>
      <c r="C116" t="e">
        <f>IF($C$1,IF(ISBLANK(Linear!D129),NA(),Linear!D129),NA())</f>
        <v>#N/A</v>
      </c>
      <c r="D116" t="e">
        <f>IF($C$1,IF(ISBLANK(Linear!F129),NA(),Linear!F129),NA())</f>
        <v>#N/A</v>
      </c>
      <c r="E116" t="e">
        <f>IF($E$1,IF(ISBLANK(Quadratic!D129),NA(),Quadratic!D129),NA())</f>
        <v>#N/A</v>
      </c>
      <c r="F116" t="e">
        <f>IF($E$1,IF(ISBLANK(Quadratic!F129),NA(),Quadratic!F129),NA())</f>
        <v>#N/A</v>
      </c>
      <c r="G116" t="e">
        <f>IF($G$1,IF(ISBLANK(Cubic!D129),NA(),Cubic!D129),NA())</f>
        <v>#N/A</v>
      </c>
      <c r="H116" t="e">
        <f>IF($G$1,IF(ISBLANK(Cubic!F129),NA(),Cubic!F129),NA())</f>
        <v>#N/A</v>
      </c>
      <c r="I116" t="e">
        <f>IF($I$1,IF(ISBLANK(Logarithmic!D129),NA(),Logarithmic!D129),NA())</f>
        <v>#N/A</v>
      </c>
      <c r="J116" t="e">
        <f>IF($I$1,IF(ISBLANK(Logarithmic!F129),NA(),Logarithmic!F129),NA())</f>
        <v>#N/A</v>
      </c>
      <c r="K116" t="e">
        <f>IF($K$1,IF(ISBLANK(Exponential!D129),NA(),Exponential!D129),NA())</f>
        <v>#N/A</v>
      </c>
      <c r="L116" t="e">
        <f>IF($K$1,IF(ISBLANK(Exponential!F129),NA(),Exponential!F129),NA())</f>
        <v>#N/A</v>
      </c>
      <c r="M116" t="e">
        <f>IF($M$1,IF(ISBLANK(Power!D129),NA(),Power!D129),NA())</f>
        <v>#N/A</v>
      </c>
      <c r="N116" t="e">
        <f>IF($M$1,IF(ISBLANK(Power!F129),NA(),Power!F129),NA())</f>
        <v>#N/A</v>
      </c>
      <c r="O116" t="e">
        <f>IF($O$1,IF(ISBLANK('Output Sheet'!A115),NA(),'Output Sheet'!A115),NA())</f>
        <v>#N/A</v>
      </c>
      <c r="P116" t="e">
        <f>IF($O$1,IF(ISBLANK('Output Sheet'!B115),NA(),'Output Sheet'!B115),NA())</f>
        <v>#N/A</v>
      </c>
    </row>
    <row r="117" spans="1:16" x14ac:dyDescent="0.25">
      <c r="A117">
        <f>IF($A$1,IF(ISBLANK('Input Sheet'!E124),NA(),'Input Sheet'!E124),NA())</f>
        <v>3.4089457243680954E-2</v>
      </c>
      <c r="B117">
        <f>IF($A$1,IF(ISBLANK('Input Sheet'!F124),NA(),'Input Sheet'!F124),NA())</f>
        <v>0.36464226245880127</v>
      </c>
      <c r="C117" t="e">
        <f>IF($C$1,IF(ISBLANK(Linear!D130),NA(),Linear!D130),NA())</f>
        <v>#N/A</v>
      </c>
      <c r="D117" t="e">
        <f>IF($C$1,IF(ISBLANK(Linear!F130),NA(),Linear!F130),NA())</f>
        <v>#N/A</v>
      </c>
      <c r="E117" t="e">
        <f>IF($E$1,IF(ISBLANK(Quadratic!D130),NA(),Quadratic!D130),NA())</f>
        <v>#N/A</v>
      </c>
      <c r="F117" t="e">
        <f>IF($E$1,IF(ISBLANK(Quadratic!F130),NA(),Quadratic!F130),NA())</f>
        <v>#N/A</v>
      </c>
      <c r="G117" t="e">
        <f>IF($G$1,IF(ISBLANK(Cubic!D130),NA(),Cubic!D130),NA())</f>
        <v>#N/A</v>
      </c>
      <c r="H117" t="e">
        <f>IF($G$1,IF(ISBLANK(Cubic!F130),NA(),Cubic!F130),NA())</f>
        <v>#N/A</v>
      </c>
      <c r="I117" t="e">
        <f>IF($I$1,IF(ISBLANK(Logarithmic!D130),NA(),Logarithmic!D130),NA())</f>
        <v>#N/A</v>
      </c>
      <c r="J117" t="e">
        <f>IF($I$1,IF(ISBLANK(Logarithmic!F130),NA(),Logarithmic!F130),NA())</f>
        <v>#N/A</v>
      </c>
      <c r="K117" t="e">
        <f>IF($K$1,IF(ISBLANK(Exponential!D130),NA(),Exponential!D130),NA())</f>
        <v>#N/A</v>
      </c>
      <c r="L117" t="e">
        <f>IF($K$1,IF(ISBLANK(Exponential!F130),NA(),Exponential!F130),NA())</f>
        <v>#N/A</v>
      </c>
      <c r="M117" t="e">
        <f>IF($M$1,IF(ISBLANK(Power!D130),NA(),Power!D130),NA())</f>
        <v>#N/A</v>
      </c>
      <c r="N117" t="e">
        <f>IF($M$1,IF(ISBLANK(Power!F130),NA(),Power!F130),NA())</f>
        <v>#N/A</v>
      </c>
      <c r="O117" t="e">
        <f>IF($O$1,IF(ISBLANK('Output Sheet'!A116),NA(),'Output Sheet'!A116),NA())</f>
        <v>#N/A</v>
      </c>
      <c r="P117" t="e">
        <f>IF($O$1,IF(ISBLANK('Output Sheet'!B116),NA(),'Output Sheet'!B116),NA())</f>
        <v>#N/A</v>
      </c>
    </row>
    <row r="118" spans="1:16" x14ac:dyDescent="0.25">
      <c r="A118">
        <f>IF($A$1,IF(ISBLANK('Input Sheet'!E125),NA(),'Input Sheet'!E125),NA())</f>
        <v>2.6382526382803917E-2</v>
      </c>
      <c r="B118">
        <f>IF($A$1,IF(ISBLANK('Input Sheet'!F125),NA(),'Input Sheet'!F125),NA())</f>
        <v>0.19875504076480865</v>
      </c>
      <c r="C118" t="e">
        <f>IF($C$1,IF(ISBLANK(Linear!D131),NA(),Linear!D131),NA())</f>
        <v>#N/A</v>
      </c>
      <c r="D118" t="e">
        <f>IF($C$1,IF(ISBLANK(Linear!F131),NA(),Linear!F131),NA())</f>
        <v>#N/A</v>
      </c>
      <c r="E118" t="e">
        <f>IF($E$1,IF(ISBLANK(Quadratic!D131),NA(),Quadratic!D131),NA())</f>
        <v>#N/A</v>
      </c>
      <c r="F118" t="e">
        <f>IF($E$1,IF(ISBLANK(Quadratic!F131),NA(),Quadratic!F131),NA())</f>
        <v>#N/A</v>
      </c>
      <c r="G118" t="e">
        <f>IF($G$1,IF(ISBLANK(Cubic!D131),NA(),Cubic!D131),NA())</f>
        <v>#N/A</v>
      </c>
      <c r="H118" t="e">
        <f>IF($G$1,IF(ISBLANK(Cubic!F131),NA(),Cubic!F131),NA())</f>
        <v>#N/A</v>
      </c>
      <c r="I118" t="e">
        <f>IF($I$1,IF(ISBLANK(Logarithmic!D131),NA(),Logarithmic!D131),NA())</f>
        <v>#N/A</v>
      </c>
      <c r="J118" t="e">
        <f>IF($I$1,IF(ISBLANK(Logarithmic!F131),NA(),Logarithmic!F131),NA())</f>
        <v>#N/A</v>
      </c>
      <c r="K118" t="e">
        <f>IF($K$1,IF(ISBLANK(Exponential!D131),NA(),Exponential!D131),NA())</f>
        <v>#N/A</v>
      </c>
      <c r="L118" t="e">
        <f>IF($K$1,IF(ISBLANK(Exponential!F131),NA(),Exponential!F131),NA())</f>
        <v>#N/A</v>
      </c>
      <c r="M118" t="e">
        <f>IF($M$1,IF(ISBLANK(Power!D131),NA(),Power!D131),NA())</f>
        <v>#N/A</v>
      </c>
      <c r="N118" t="e">
        <f>IF($M$1,IF(ISBLANK(Power!F131),NA(),Power!F131),NA())</f>
        <v>#N/A</v>
      </c>
      <c r="O118" t="e">
        <f>IF($O$1,IF(ISBLANK('Output Sheet'!A117),NA(),'Output Sheet'!A117),NA())</f>
        <v>#N/A</v>
      </c>
      <c r="P118" t="e">
        <f>IF($O$1,IF(ISBLANK('Output Sheet'!B117),NA(),'Output Sheet'!B117),NA())</f>
        <v>#N/A</v>
      </c>
    </row>
    <row r="119" spans="1:16" x14ac:dyDescent="0.25">
      <c r="A119">
        <f>IF($A$1,IF(ISBLANK('Input Sheet'!E126),NA(),'Input Sheet'!E126),NA())</f>
        <v>2.7167078107595444E-2</v>
      </c>
      <c r="B119">
        <f>IF($A$1,IF(ISBLANK('Input Sheet'!F126),NA(),'Input Sheet'!F126),NA())</f>
        <v>9.1665923595428467E-2</v>
      </c>
      <c r="C119" t="e">
        <f>IF($C$1,IF(ISBLANK(Linear!D132),NA(),Linear!D132),NA())</f>
        <v>#N/A</v>
      </c>
      <c r="D119" t="e">
        <f>IF($C$1,IF(ISBLANK(Linear!F132),NA(),Linear!F132),NA())</f>
        <v>#N/A</v>
      </c>
      <c r="E119" t="e">
        <f>IF($E$1,IF(ISBLANK(Quadratic!D132),NA(),Quadratic!D132),NA())</f>
        <v>#N/A</v>
      </c>
      <c r="F119" t="e">
        <f>IF($E$1,IF(ISBLANK(Quadratic!F132),NA(),Quadratic!F132),NA())</f>
        <v>#N/A</v>
      </c>
      <c r="G119" t="e">
        <f>IF($G$1,IF(ISBLANK(Cubic!D132),NA(),Cubic!D132),NA())</f>
        <v>#N/A</v>
      </c>
      <c r="H119" t="e">
        <f>IF($G$1,IF(ISBLANK(Cubic!F132),NA(),Cubic!F132),NA())</f>
        <v>#N/A</v>
      </c>
      <c r="I119" t="e">
        <f>IF($I$1,IF(ISBLANK(Logarithmic!D132),NA(),Logarithmic!D132),NA())</f>
        <v>#N/A</v>
      </c>
      <c r="J119" t="e">
        <f>IF($I$1,IF(ISBLANK(Logarithmic!F132),NA(),Logarithmic!F132),NA())</f>
        <v>#N/A</v>
      </c>
      <c r="K119" t="e">
        <f>IF($K$1,IF(ISBLANK(Exponential!D132),NA(),Exponential!D132),NA())</f>
        <v>#N/A</v>
      </c>
      <c r="L119" t="e">
        <f>IF($K$1,IF(ISBLANK(Exponential!F132),NA(),Exponential!F132),NA())</f>
        <v>#N/A</v>
      </c>
      <c r="M119" t="e">
        <f>IF($M$1,IF(ISBLANK(Power!D132),NA(),Power!D132),NA())</f>
        <v>#N/A</v>
      </c>
      <c r="N119" t="e">
        <f>IF($M$1,IF(ISBLANK(Power!F132),NA(),Power!F132),NA())</f>
        <v>#N/A</v>
      </c>
      <c r="O119" t="e">
        <f>IF($O$1,IF(ISBLANK('Output Sheet'!A118),NA(),'Output Sheet'!A118),NA())</f>
        <v>#N/A</v>
      </c>
      <c r="P119" t="e">
        <f>IF($O$1,IF(ISBLANK('Output Sheet'!B118),NA(),'Output Sheet'!B118),NA())</f>
        <v>#N/A</v>
      </c>
    </row>
    <row r="120" spans="1:16" x14ac:dyDescent="0.25">
      <c r="A120">
        <f>IF($A$1,IF(ISBLANK('Input Sheet'!E127),NA(),'Input Sheet'!E127),NA())</f>
        <v>3.1761240214109421E-2</v>
      </c>
      <c r="B120">
        <f>IF($A$1,IF(ISBLANK('Input Sheet'!F127),NA(),'Input Sheet'!F127),NA())</f>
        <v>6.1670582741498947E-2</v>
      </c>
      <c r="C120" t="e">
        <f>IF($C$1,IF(ISBLANK(Linear!D133),NA(),Linear!D133),NA())</f>
        <v>#N/A</v>
      </c>
      <c r="D120" t="e">
        <f>IF($C$1,IF(ISBLANK(Linear!F133),NA(),Linear!F133),NA())</f>
        <v>#N/A</v>
      </c>
      <c r="E120" t="e">
        <f>IF($E$1,IF(ISBLANK(Quadratic!D133),NA(),Quadratic!D133),NA())</f>
        <v>#N/A</v>
      </c>
      <c r="F120" t="e">
        <f>IF($E$1,IF(ISBLANK(Quadratic!F133),NA(),Quadratic!F133),NA())</f>
        <v>#N/A</v>
      </c>
      <c r="G120" t="e">
        <f>IF($G$1,IF(ISBLANK(Cubic!D133),NA(),Cubic!D133),NA())</f>
        <v>#N/A</v>
      </c>
      <c r="H120" t="e">
        <f>IF($G$1,IF(ISBLANK(Cubic!F133),NA(),Cubic!F133),NA())</f>
        <v>#N/A</v>
      </c>
      <c r="I120" t="e">
        <f>IF($I$1,IF(ISBLANK(Logarithmic!D133),NA(),Logarithmic!D133),NA())</f>
        <v>#N/A</v>
      </c>
      <c r="J120" t="e">
        <f>IF($I$1,IF(ISBLANK(Logarithmic!F133),NA(),Logarithmic!F133),NA())</f>
        <v>#N/A</v>
      </c>
      <c r="K120" t="e">
        <f>IF($K$1,IF(ISBLANK(Exponential!D133),NA(),Exponential!D133),NA())</f>
        <v>#N/A</v>
      </c>
      <c r="L120" t="e">
        <f>IF($K$1,IF(ISBLANK(Exponential!F133),NA(),Exponential!F133),NA())</f>
        <v>#N/A</v>
      </c>
      <c r="M120" t="e">
        <f>IF($M$1,IF(ISBLANK(Power!D133),NA(),Power!D133),NA())</f>
        <v>#N/A</v>
      </c>
      <c r="N120" t="e">
        <f>IF($M$1,IF(ISBLANK(Power!F133),NA(),Power!F133),NA())</f>
        <v>#N/A</v>
      </c>
      <c r="O120" t="e">
        <f>IF($O$1,IF(ISBLANK('Output Sheet'!A119),NA(),'Output Sheet'!A119),NA())</f>
        <v>#N/A</v>
      </c>
      <c r="P120" t="e">
        <f>IF($O$1,IF(ISBLANK('Output Sheet'!B119),NA(),'Output Sheet'!B119),NA())</f>
        <v>#N/A</v>
      </c>
    </row>
    <row r="121" spans="1:16" x14ac:dyDescent="0.25">
      <c r="A121">
        <f>IF($A$1,IF(ISBLANK('Input Sheet'!E128),NA(),'Input Sheet'!E128),NA())</f>
        <v>2.425818145275116E-2</v>
      </c>
      <c r="B121">
        <f>IF($A$1,IF(ISBLANK('Input Sheet'!F128),NA(),'Input Sheet'!F128),NA())</f>
        <v>5.8205999433994293E-2</v>
      </c>
      <c r="C121" t="e">
        <f>IF($C$1,IF(ISBLANK(Linear!D134),NA(),Linear!D134),NA())</f>
        <v>#N/A</v>
      </c>
      <c r="D121" t="e">
        <f>IF($C$1,IF(ISBLANK(Linear!F134),NA(),Linear!F134),NA())</f>
        <v>#N/A</v>
      </c>
      <c r="E121" t="e">
        <f>IF($E$1,IF(ISBLANK(Quadratic!D134),NA(),Quadratic!D134),NA())</f>
        <v>#N/A</v>
      </c>
      <c r="F121" t="e">
        <f>IF($E$1,IF(ISBLANK(Quadratic!F134),NA(),Quadratic!F134),NA())</f>
        <v>#N/A</v>
      </c>
      <c r="G121" t="e">
        <f>IF($G$1,IF(ISBLANK(Cubic!D134),NA(),Cubic!D134),NA())</f>
        <v>#N/A</v>
      </c>
      <c r="H121" t="e">
        <f>IF($G$1,IF(ISBLANK(Cubic!F134),NA(),Cubic!F134),NA())</f>
        <v>#N/A</v>
      </c>
      <c r="I121" t="e">
        <f>IF($I$1,IF(ISBLANK(Logarithmic!D134),NA(),Logarithmic!D134),NA())</f>
        <v>#N/A</v>
      </c>
      <c r="J121" t="e">
        <f>IF($I$1,IF(ISBLANK(Logarithmic!F134),NA(),Logarithmic!F134),NA())</f>
        <v>#N/A</v>
      </c>
      <c r="K121" t="e">
        <f>IF($K$1,IF(ISBLANK(Exponential!D134),NA(),Exponential!D134),NA())</f>
        <v>#N/A</v>
      </c>
      <c r="L121" t="e">
        <f>IF($K$1,IF(ISBLANK(Exponential!F134),NA(),Exponential!F134),NA())</f>
        <v>#N/A</v>
      </c>
      <c r="M121" t="e">
        <f>IF($M$1,IF(ISBLANK(Power!D134),NA(),Power!D134),NA())</f>
        <v>#N/A</v>
      </c>
      <c r="N121" t="e">
        <f>IF($M$1,IF(ISBLANK(Power!F134),NA(),Power!F134),NA())</f>
        <v>#N/A</v>
      </c>
      <c r="O121" t="e">
        <f>IF($O$1,IF(ISBLANK('Output Sheet'!A120),NA(),'Output Sheet'!A120),NA())</f>
        <v>#N/A</v>
      </c>
      <c r="P121" t="e">
        <f>IF($O$1,IF(ISBLANK('Output Sheet'!B120),NA(),'Output Sheet'!B120),NA())</f>
        <v>#N/A</v>
      </c>
    </row>
    <row r="122" spans="1:16" x14ac:dyDescent="0.25">
      <c r="A122">
        <f>IF($A$1,IF(ISBLANK('Input Sheet'!E129),NA(),'Input Sheet'!E129),NA())</f>
        <v>9.8715703934431076E-3</v>
      </c>
      <c r="B122">
        <f>IF($A$1,IF(ISBLANK('Input Sheet'!F129),NA(),'Input Sheet'!F129),NA())</f>
        <v>0.13296195864677429</v>
      </c>
      <c r="C122" t="e">
        <f>IF($C$1,IF(ISBLANK(Linear!D135),NA(),Linear!D135),NA())</f>
        <v>#N/A</v>
      </c>
      <c r="D122" t="e">
        <f>IF($C$1,IF(ISBLANK(Linear!F135),NA(),Linear!F135),NA())</f>
        <v>#N/A</v>
      </c>
      <c r="E122" t="e">
        <f>IF($E$1,IF(ISBLANK(Quadratic!D135),NA(),Quadratic!D135),NA())</f>
        <v>#N/A</v>
      </c>
      <c r="F122" t="e">
        <f>IF($E$1,IF(ISBLANK(Quadratic!F135),NA(),Quadratic!F135),NA())</f>
        <v>#N/A</v>
      </c>
      <c r="G122" t="e">
        <f>IF($G$1,IF(ISBLANK(Cubic!D135),NA(),Cubic!D135),NA())</f>
        <v>#N/A</v>
      </c>
      <c r="H122" t="e">
        <f>IF($G$1,IF(ISBLANK(Cubic!F135),NA(),Cubic!F135),NA())</f>
        <v>#N/A</v>
      </c>
      <c r="I122" t="e">
        <f>IF($I$1,IF(ISBLANK(Logarithmic!D135),NA(),Logarithmic!D135),NA())</f>
        <v>#N/A</v>
      </c>
      <c r="J122" t="e">
        <f>IF($I$1,IF(ISBLANK(Logarithmic!F135),NA(),Logarithmic!F135),NA())</f>
        <v>#N/A</v>
      </c>
      <c r="K122" t="e">
        <f>IF($K$1,IF(ISBLANK(Exponential!D135),NA(),Exponential!D135),NA())</f>
        <v>#N/A</v>
      </c>
      <c r="L122" t="e">
        <f>IF($K$1,IF(ISBLANK(Exponential!F135),NA(),Exponential!F135),NA())</f>
        <v>#N/A</v>
      </c>
      <c r="M122" t="e">
        <f>IF($M$1,IF(ISBLANK(Power!D135),NA(),Power!D135),NA())</f>
        <v>#N/A</v>
      </c>
      <c r="N122" t="e">
        <f>IF($M$1,IF(ISBLANK(Power!F135),NA(),Power!F135),NA())</f>
        <v>#N/A</v>
      </c>
      <c r="O122" t="e">
        <f>IF($O$1,IF(ISBLANK('Output Sheet'!A121),NA(),'Output Sheet'!A121),NA())</f>
        <v>#N/A</v>
      </c>
      <c r="P122" t="e">
        <f>IF($O$1,IF(ISBLANK('Output Sheet'!B121),NA(),'Output Sheet'!B121),NA())</f>
        <v>#N/A</v>
      </c>
    </row>
    <row r="123" spans="1:16" x14ac:dyDescent="0.25">
      <c r="A123">
        <f>IF($A$1,IF(ISBLANK('Input Sheet'!E130),NA(),'Input Sheet'!E130),NA())</f>
        <v>8.1211719661951065E-3</v>
      </c>
      <c r="B123">
        <f>IF($A$1,IF(ISBLANK('Input Sheet'!F130),NA(),'Input Sheet'!F130),NA())</f>
        <v>6.2014546245336533E-2</v>
      </c>
      <c r="C123" t="e">
        <f>IF($C$1,IF(ISBLANK(Linear!D136),NA(),Linear!D136),NA())</f>
        <v>#N/A</v>
      </c>
      <c r="D123" t="e">
        <f>IF($C$1,IF(ISBLANK(Linear!F136),NA(),Linear!F136),NA())</f>
        <v>#N/A</v>
      </c>
      <c r="E123" t="e">
        <f>IF($E$1,IF(ISBLANK(Quadratic!D136),NA(),Quadratic!D136),NA())</f>
        <v>#N/A</v>
      </c>
      <c r="F123" t="e">
        <f>IF($E$1,IF(ISBLANK(Quadratic!F136),NA(),Quadratic!F136),NA())</f>
        <v>#N/A</v>
      </c>
      <c r="G123" t="e">
        <f>IF($G$1,IF(ISBLANK(Cubic!D136),NA(),Cubic!D136),NA())</f>
        <v>#N/A</v>
      </c>
      <c r="H123" t="e">
        <f>IF($G$1,IF(ISBLANK(Cubic!F136),NA(),Cubic!F136),NA())</f>
        <v>#N/A</v>
      </c>
      <c r="I123" t="e">
        <f>IF($I$1,IF(ISBLANK(Logarithmic!D136),NA(),Logarithmic!D136),NA())</f>
        <v>#N/A</v>
      </c>
      <c r="J123" t="e">
        <f>IF($I$1,IF(ISBLANK(Logarithmic!F136),NA(),Logarithmic!F136),NA())</f>
        <v>#N/A</v>
      </c>
      <c r="K123" t="e">
        <f>IF($K$1,IF(ISBLANK(Exponential!D136),NA(),Exponential!D136),NA())</f>
        <v>#N/A</v>
      </c>
      <c r="L123" t="e">
        <f>IF($K$1,IF(ISBLANK(Exponential!F136),NA(),Exponential!F136),NA())</f>
        <v>#N/A</v>
      </c>
      <c r="M123" t="e">
        <f>IF($M$1,IF(ISBLANK(Power!D136),NA(),Power!D136),NA())</f>
        <v>#N/A</v>
      </c>
      <c r="N123" t="e">
        <f>IF($M$1,IF(ISBLANK(Power!F136),NA(),Power!F136),NA())</f>
        <v>#N/A</v>
      </c>
      <c r="O123" t="e">
        <f>IF($O$1,IF(ISBLANK('Output Sheet'!A122),NA(),'Output Sheet'!A122),NA())</f>
        <v>#N/A</v>
      </c>
      <c r="P123" t="e">
        <f>IF($O$1,IF(ISBLANK('Output Sheet'!B122),NA(),'Output Sheet'!B122),NA())</f>
        <v>#N/A</v>
      </c>
    </row>
    <row r="124" spans="1:16" x14ac:dyDescent="0.25">
      <c r="A124">
        <f>IF($A$1,IF(ISBLANK('Input Sheet'!E131),NA(),'Input Sheet'!E131),NA())</f>
        <v>1.164722628891468E-2</v>
      </c>
      <c r="B124">
        <f>IF($A$1,IF(ISBLANK('Input Sheet'!F131),NA(),'Input Sheet'!F131),NA())</f>
        <v>9.2623457312583923E-2</v>
      </c>
      <c r="C124" t="e">
        <f>IF($C$1,IF(ISBLANK(Linear!D137),NA(),Linear!D137),NA())</f>
        <v>#N/A</v>
      </c>
      <c r="D124" t="e">
        <f>IF($C$1,IF(ISBLANK(Linear!F137),NA(),Linear!F137),NA())</f>
        <v>#N/A</v>
      </c>
      <c r="E124" t="e">
        <f>IF($E$1,IF(ISBLANK(Quadratic!D137),NA(),Quadratic!D137),NA())</f>
        <v>#N/A</v>
      </c>
      <c r="F124" t="e">
        <f>IF($E$1,IF(ISBLANK(Quadratic!F137),NA(),Quadratic!F137),NA())</f>
        <v>#N/A</v>
      </c>
      <c r="G124" t="e">
        <f>IF($G$1,IF(ISBLANK(Cubic!D137),NA(),Cubic!D137),NA())</f>
        <v>#N/A</v>
      </c>
      <c r="H124" t="e">
        <f>IF($G$1,IF(ISBLANK(Cubic!F137),NA(),Cubic!F137),NA())</f>
        <v>#N/A</v>
      </c>
      <c r="I124" t="e">
        <f>IF($I$1,IF(ISBLANK(Logarithmic!D137),NA(),Logarithmic!D137),NA())</f>
        <v>#N/A</v>
      </c>
      <c r="J124" t="e">
        <f>IF($I$1,IF(ISBLANK(Logarithmic!F137),NA(),Logarithmic!F137),NA())</f>
        <v>#N/A</v>
      </c>
      <c r="K124" t="e">
        <f>IF($K$1,IF(ISBLANK(Exponential!D137),NA(),Exponential!D137),NA())</f>
        <v>#N/A</v>
      </c>
      <c r="L124" t="e">
        <f>IF($K$1,IF(ISBLANK(Exponential!F137),NA(),Exponential!F137),NA())</f>
        <v>#N/A</v>
      </c>
      <c r="M124" t="e">
        <f>IF($M$1,IF(ISBLANK(Power!D137),NA(),Power!D137),NA())</f>
        <v>#N/A</v>
      </c>
      <c r="N124" t="e">
        <f>IF($M$1,IF(ISBLANK(Power!F137),NA(),Power!F137),NA())</f>
        <v>#N/A</v>
      </c>
      <c r="O124" t="e">
        <f>IF($O$1,IF(ISBLANK('Output Sheet'!A123),NA(),'Output Sheet'!A123),NA())</f>
        <v>#N/A</v>
      </c>
      <c r="P124" t="e">
        <f>IF($O$1,IF(ISBLANK('Output Sheet'!B123),NA(),'Output Sheet'!B123),NA())</f>
        <v>#N/A</v>
      </c>
    </row>
    <row r="125" spans="1:16" x14ac:dyDescent="0.25">
      <c r="A125">
        <f>IF($A$1,IF(ISBLANK('Input Sheet'!E132),NA(),'Input Sheet'!E132),NA())</f>
        <v>1.4357603155076504E-2</v>
      </c>
      <c r="B125">
        <f>IF($A$1,IF(ISBLANK('Input Sheet'!F132),NA(),'Input Sheet'!F132),NA())</f>
        <v>5.7598695158958435E-2</v>
      </c>
      <c r="C125" t="e">
        <f>IF($C$1,IF(ISBLANK(Linear!D138),NA(),Linear!D138),NA())</f>
        <v>#N/A</v>
      </c>
      <c r="D125" t="e">
        <f>IF($C$1,IF(ISBLANK(Linear!F138),NA(),Linear!F138),NA())</f>
        <v>#N/A</v>
      </c>
      <c r="E125" t="e">
        <f>IF($E$1,IF(ISBLANK(Quadratic!D138),NA(),Quadratic!D138),NA())</f>
        <v>#N/A</v>
      </c>
      <c r="F125" t="e">
        <f>IF($E$1,IF(ISBLANK(Quadratic!F138),NA(),Quadratic!F138),NA())</f>
        <v>#N/A</v>
      </c>
      <c r="G125" t="e">
        <f>IF($G$1,IF(ISBLANK(Cubic!D138),NA(),Cubic!D138),NA())</f>
        <v>#N/A</v>
      </c>
      <c r="H125" t="e">
        <f>IF($G$1,IF(ISBLANK(Cubic!F138),NA(),Cubic!F138),NA())</f>
        <v>#N/A</v>
      </c>
      <c r="I125" t="e">
        <f>IF($I$1,IF(ISBLANK(Logarithmic!D138),NA(),Logarithmic!D138),NA())</f>
        <v>#N/A</v>
      </c>
      <c r="J125" t="e">
        <f>IF($I$1,IF(ISBLANK(Logarithmic!F138),NA(),Logarithmic!F138),NA())</f>
        <v>#N/A</v>
      </c>
      <c r="K125" t="e">
        <f>IF($K$1,IF(ISBLANK(Exponential!D138),NA(),Exponential!D138),NA())</f>
        <v>#N/A</v>
      </c>
      <c r="L125" t="e">
        <f>IF($K$1,IF(ISBLANK(Exponential!F138),NA(),Exponential!F138),NA())</f>
        <v>#N/A</v>
      </c>
      <c r="M125" t="e">
        <f>IF($M$1,IF(ISBLANK(Power!D138),NA(),Power!D138),NA())</f>
        <v>#N/A</v>
      </c>
      <c r="N125" t="e">
        <f>IF($M$1,IF(ISBLANK(Power!F138),NA(),Power!F138),NA())</f>
        <v>#N/A</v>
      </c>
      <c r="O125" t="e">
        <f>IF($O$1,IF(ISBLANK('Output Sheet'!A124),NA(),'Output Sheet'!A124),NA())</f>
        <v>#N/A</v>
      </c>
      <c r="P125" t="e">
        <f>IF($O$1,IF(ISBLANK('Output Sheet'!B124),NA(),'Output Sheet'!B124),NA())</f>
        <v>#N/A</v>
      </c>
    </row>
    <row r="126" spans="1:16" x14ac:dyDescent="0.25">
      <c r="A126">
        <f>IF($A$1,IF(ISBLANK('Input Sheet'!E133),NA(),'Input Sheet'!E133),NA())</f>
        <v>1.6614038497209549E-2</v>
      </c>
      <c r="B126">
        <f>IF($A$1,IF(ISBLANK('Input Sheet'!F133),NA(),'Input Sheet'!F133),NA())</f>
        <v>8.8696852326393127E-2</v>
      </c>
      <c r="C126" t="e">
        <f>IF($C$1,IF(ISBLANK(Linear!D139),NA(),Linear!D139),NA())</f>
        <v>#N/A</v>
      </c>
      <c r="D126" t="e">
        <f>IF($C$1,IF(ISBLANK(Linear!F139),NA(),Linear!F139),NA())</f>
        <v>#N/A</v>
      </c>
      <c r="E126" t="e">
        <f>IF($E$1,IF(ISBLANK(Quadratic!D139),NA(),Quadratic!D139),NA())</f>
        <v>#N/A</v>
      </c>
      <c r="F126" t="e">
        <f>IF($E$1,IF(ISBLANK(Quadratic!F139),NA(),Quadratic!F139),NA())</f>
        <v>#N/A</v>
      </c>
      <c r="G126" t="e">
        <f>IF($G$1,IF(ISBLANK(Cubic!D139),NA(),Cubic!D139),NA())</f>
        <v>#N/A</v>
      </c>
      <c r="H126" t="e">
        <f>IF($G$1,IF(ISBLANK(Cubic!F139),NA(),Cubic!F139),NA())</f>
        <v>#N/A</v>
      </c>
      <c r="I126" t="e">
        <f>IF($I$1,IF(ISBLANK(Logarithmic!D139),NA(),Logarithmic!D139),NA())</f>
        <v>#N/A</v>
      </c>
      <c r="J126" t="e">
        <f>IF($I$1,IF(ISBLANK(Logarithmic!F139),NA(),Logarithmic!F139),NA())</f>
        <v>#N/A</v>
      </c>
      <c r="K126" t="e">
        <f>IF($K$1,IF(ISBLANK(Exponential!D139),NA(),Exponential!D139),NA())</f>
        <v>#N/A</v>
      </c>
      <c r="L126" t="e">
        <f>IF($K$1,IF(ISBLANK(Exponential!F139),NA(),Exponential!F139),NA())</f>
        <v>#N/A</v>
      </c>
      <c r="M126" t="e">
        <f>IF($M$1,IF(ISBLANK(Power!D139),NA(),Power!D139),NA())</f>
        <v>#N/A</v>
      </c>
      <c r="N126" t="e">
        <f>IF($M$1,IF(ISBLANK(Power!F139),NA(),Power!F139),NA())</f>
        <v>#N/A</v>
      </c>
      <c r="O126" t="e">
        <f>IF($O$1,IF(ISBLANK('Output Sheet'!A125),NA(),'Output Sheet'!A125),NA())</f>
        <v>#N/A</v>
      </c>
      <c r="P126" t="e">
        <f>IF($O$1,IF(ISBLANK('Output Sheet'!B125),NA(),'Output Sheet'!B125),NA())</f>
        <v>#N/A</v>
      </c>
    </row>
    <row r="127" spans="1:16" x14ac:dyDescent="0.25">
      <c r="A127">
        <f>IF($A$1,IF(ISBLANK('Input Sheet'!E134),NA(),'Input Sheet'!E134),NA())</f>
        <v>3.3793125301599503E-2</v>
      </c>
      <c r="B127">
        <f>IF($A$1,IF(ISBLANK('Input Sheet'!F134),NA(),'Input Sheet'!F134),NA())</f>
        <v>0.18314714729785919</v>
      </c>
      <c r="C127" t="e">
        <f>IF($C$1,IF(ISBLANK(Linear!D140),NA(),Linear!D140),NA())</f>
        <v>#N/A</v>
      </c>
      <c r="D127" t="e">
        <f>IF($C$1,IF(ISBLANK(Linear!F140),NA(),Linear!F140),NA())</f>
        <v>#N/A</v>
      </c>
      <c r="E127" t="e">
        <f>IF($E$1,IF(ISBLANK(Quadratic!D140),NA(),Quadratic!D140),NA())</f>
        <v>#N/A</v>
      </c>
      <c r="F127" t="e">
        <f>IF($E$1,IF(ISBLANK(Quadratic!F140),NA(),Quadratic!F140),NA())</f>
        <v>#N/A</v>
      </c>
      <c r="G127" t="e">
        <f>IF($G$1,IF(ISBLANK(Cubic!D140),NA(),Cubic!D140),NA())</f>
        <v>#N/A</v>
      </c>
      <c r="H127" t="e">
        <f>IF($G$1,IF(ISBLANK(Cubic!F140),NA(),Cubic!F140),NA())</f>
        <v>#N/A</v>
      </c>
      <c r="I127" t="e">
        <f>IF($I$1,IF(ISBLANK(Logarithmic!D140),NA(),Logarithmic!D140),NA())</f>
        <v>#N/A</v>
      </c>
      <c r="J127" t="e">
        <f>IF($I$1,IF(ISBLANK(Logarithmic!F140),NA(),Logarithmic!F140),NA())</f>
        <v>#N/A</v>
      </c>
      <c r="K127" t="e">
        <f>IF($K$1,IF(ISBLANK(Exponential!D140),NA(),Exponential!D140),NA())</f>
        <v>#N/A</v>
      </c>
      <c r="L127" t="e">
        <f>IF($K$1,IF(ISBLANK(Exponential!F140),NA(),Exponential!F140),NA())</f>
        <v>#N/A</v>
      </c>
      <c r="M127" t="e">
        <f>IF($M$1,IF(ISBLANK(Power!D140),NA(),Power!D140),NA())</f>
        <v>#N/A</v>
      </c>
      <c r="N127" t="e">
        <f>IF($M$1,IF(ISBLANK(Power!F140),NA(),Power!F140),NA())</f>
        <v>#N/A</v>
      </c>
      <c r="O127" t="e">
        <f>IF($O$1,IF(ISBLANK('Output Sheet'!A126),NA(),'Output Sheet'!A126),NA())</f>
        <v>#N/A</v>
      </c>
      <c r="P127" t="e">
        <f>IF($O$1,IF(ISBLANK('Output Sheet'!B126),NA(),'Output Sheet'!B126),NA())</f>
        <v>#N/A</v>
      </c>
    </row>
    <row r="128" spans="1:16" x14ac:dyDescent="0.25">
      <c r="A128">
        <f>IF($A$1,IF(ISBLANK('Input Sheet'!E135),NA(),'Input Sheet'!E135),NA())</f>
        <v>3.5099443048238754E-2</v>
      </c>
      <c r="B128">
        <f>IF($A$1,IF(ISBLANK('Input Sheet'!F135),NA(),'Input Sheet'!F135),NA())</f>
        <v>0.1321396678686142</v>
      </c>
      <c r="C128" t="e">
        <f>IF($C$1,IF(ISBLANK(Linear!D141),NA(),Linear!D141),NA())</f>
        <v>#N/A</v>
      </c>
      <c r="D128" t="e">
        <f>IF($C$1,IF(ISBLANK(Linear!F141),NA(),Linear!F141),NA())</f>
        <v>#N/A</v>
      </c>
      <c r="E128" t="e">
        <f>IF($E$1,IF(ISBLANK(Quadratic!D141),NA(),Quadratic!D141),NA())</f>
        <v>#N/A</v>
      </c>
      <c r="F128" t="e">
        <f>IF($E$1,IF(ISBLANK(Quadratic!F141),NA(),Quadratic!F141),NA())</f>
        <v>#N/A</v>
      </c>
      <c r="G128" t="e">
        <f>IF($G$1,IF(ISBLANK(Cubic!D141),NA(),Cubic!D141),NA())</f>
        <v>#N/A</v>
      </c>
      <c r="H128" t="e">
        <f>IF($G$1,IF(ISBLANK(Cubic!F141),NA(),Cubic!F141),NA())</f>
        <v>#N/A</v>
      </c>
      <c r="I128" t="e">
        <f>IF($I$1,IF(ISBLANK(Logarithmic!D141),NA(),Logarithmic!D141),NA())</f>
        <v>#N/A</v>
      </c>
      <c r="J128" t="e">
        <f>IF($I$1,IF(ISBLANK(Logarithmic!F141),NA(),Logarithmic!F141),NA())</f>
        <v>#N/A</v>
      </c>
      <c r="K128" t="e">
        <f>IF($K$1,IF(ISBLANK(Exponential!D141),NA(),Exponential!D141),NA())</f>
        <v>#N/A</v>
      </c>
      <c r="L128" t="e">
        <f>IF($K$1,IF(ISBLANK(Exponential!F141),NA(),Exponential!F141),NA())</f>
        <v>#N/A</v>
      </c>
      <c r="M128" t="e">
        <f>IF($M$1,IF(ISBLANK(Power!D141),NA(),Power!D141),NA())</f>
        <v>#N/A</v>
      </c>
      <c r="N128" t="e">
        <f>IF($M$1,IF(ISBLANK(Power!F141),NA(),Power!F141),NA())</f>
        <v>#N/A</v>
      </c>
      <c r="O128" t="e">
        <f>IF($O$1,IF(ISBLANK('Output Sheet'!A127),NA(),'Output Sheet'!A127),NA())</f>
        <v>#N/A</v>
      </c>
      <c r="P128" t="e">
        <f>IF($O$1,IF(ISBLANK('Output Sheet'!B127),NA(),'Output Sheet'!B127),NA())</f>
        <v>#N/A</v>
      </c>
    </row>
    <row r="129" spans="1:16" x14ac:dyDescent="0.25">
      <c r="A129">
        <f>IF($A$1,IF(ISBLANK('Input Sheet'!E136),NA(),'Input Sheet'!E136),NA())</f>
        <v>3.2439321279525757E-2</v>
      </c>
      <c r="B129">
        <f>IF($A$1,IF(ISBLANK('Input Sheet'!F136),NA(),'Input Sheet'!F136),NA())</f>
        <v>0.11842549592256546</v>
      </c>
      <c r="C129" t="e">
        <f>IF($C$1,IF(ISBLANK(Linear!D142),NA(),Linear!D142),NA())</f>
        <v>#N/A</v>
      </c>
      <c r="D129" t="e">
        <f>IF($C$1,IF(ISBLANK(Linear!F142),NA(),Linear!F142),NA())</f>
        <v>#N/A</v>
      </c>
      <c r="E129" t="e">
        <f>IF($E$1,IF(ISBLANK(Quadratic!D142),NA(),Quadratic!D142),NA())</f>
        <v>#N/A</v>
      </c>
      <c r="F129" t="e">
        <f>IF($E$1,IF(ISBLANK(Quadratic!F142),NA(),Quadratic!F142),NA())</f>
        <v>#N/A</v>
      </c>
      <c r="G129" t="e">
        <f>IF($G$1,IF(ISBLANK(Cubic!D142),NA(),Cubic!D142),NA())</f>
        <v>#N/A</v>
      </c>
      <c r="H129" t="e">
        <f>IF($G$1,IF(ISBLANK(Cubic!F142),NA(),Cubic!F142),NA())</f>
        <v>#N/A</v>
      </c>
      <c r="I129" t="e">
        <f>IF($I$1,IF(ISBLANK(Logarithmic!D142),NA(),Logarithmic!D142),NA())</f>
        <v>#N/A</v>
      </c>
      <c r="J129" t="e">
        <f>IF($I$1,IF(ISBLANK(Logarithmic!F142),NA(),Logarithmic!F142),NA())</f>
        <v>#N/A</v>
      </c>
      <c r="K129" t="e">
        <f>IF($K$1,IF(ISBLANK(Exponential!D142),NA(),Exponential!D142),NA())</f>
        <v>#N/A</v>
      </c>
      <c r="L129" t="e">
        <f>IF($K$1,IF(ISBLANK(Exponential!F142),NA(),Exponential!F142),NA())</f>
        <v>#N/A</v>
      </c>
      <c r="M129" t="e">
        <f>IF($M$1,IF(ISBLANK(Power!D142),NA(),Power!D142),NA())</f>
        <v>#N/A</v>
      </c>
      <c r="N129" t="e">
        <f>IF($M$1,IF(ISBLANK(Power!F142),NA(),Power!F142),NA())</f>
        <v>#N/A</v>
      </c>
      <c r="O129" t="e">
        <f>IF($O$1,IF(ISBLANK('Output Sheet'!A128),NA(),'Output Sheet'!A128),NA())</f>
        <v>#N/A</v>
      </c>
      <c r="P129" t="e">
        <f>IF($O$1,IF(ISBLANK('Output Sheet'!B128),NA(),'Output Sheet'!B128),NA())</f>
        <v>#N/A</v>
      </c>
    </row>
    <row r="130" spans="1:16" x14ac:dyDescent="0.25">
      <c r="A130">
        <f>IF($A$1,IF(ISBLANK('Input Sheet'!E137),NA(),'Input Sheet'!E137),NA())</f>
        <v>0.12811374664306641</v>
      </c>
      <c r="B130">
        <f>IF($A$1,IF(ISBLANK('Input Sheet'!F137),NA(),'Input Sheet'!F137),NA())</f>
        <v>2.0281131267547607</v>
      </c>
      <c r="C130" t="e">
        <f>IF($C$1,IF(ISBLANK(Linear!D143),NA(),Linear!D143),NA())</f>
        <v>#N/A</v>
      </c>
      <c r="D130" t="e">
        <f>IF($C$1,IF(ISBLANK(Linear!F143),NA(),Linear!F143),NA())</f>
        <v>#N/A</v>
      </c>
      <c r="E130" t="e">
        <f>IF($E$1,IF(ISBLANK(Quadratic!D143),NA(),Quadratic!D143),NA())</f>
        <v>#N/A</v>
      </c>
      <c r="F130" t="e">
        <f>IF($E$1,IF(ISBLANK(Quadratic!F143),NA(),Quadratic!F143),NA())</f>
        <v>#N/A</v>
      </c>
      <c r="G130" t="e">
        <f>IF($G$1,IF(ISBLANK(Cubic!D143),NA(),Cubic!D143),NA())</f>
        <v>#N/A</v>
      </c>
      <c r="H130" t="e">
        <f>IF($G$1,IF(ISBLANK(Cubic!F143),NA(),Cubic!F143),NA())</f>
        <v>#N/A</v>
      </c>
      <c r="I130" t="e">
        <f>IF($I$1,IF(ISBLANK(Logarithmic!D143),NA(),Logarithmic!D143),NA())</f>
        <v>#N/A</v>
      </c>
      <c r="J130" t="e">
        <f>IF($I$1,IF(ISBLANK(Logarithmic!F143),NA(),Logarithmic!F143),NA())</f>
        <v>#N/A</v>
      </c>
      <c r="K130" t="e">
        <f>IF($K$1,IF(ISBLANK(Exponential!D143),NA(),Exponential!D143),NA())</f>
        <v>#N/A</v>
      </c>
      <c r="L130" t="e">
        <f>IF($K$1,IF(ISBLANK(Exponential!F143),NA(),Exponential!F143),NA())</f>
        <v>#N/A</v>
      </c>
      <c r="M130" t="e">
        <f>IF($M$1,IF(ISBLANK(Power!D143),NA(),Power!D143),NA())</f>
        <v>#N/A</v>
      </c>
      <c r="N130" t="e">
        <f>IF($M$1,IF(ISBLANK(Power!F143),NA(),Power!F143),NA())</f>
        <v>#N/A</v>
      </c>
      <c r="O130" t="e">
        <f>IF($O$1,IF(ISBLANK('Output Sheet'!A129),NA(),'Output Sheet'!A129),NA())</f>
        <v>#N/A</v>
      </c>
      <c r="P130" t="e">
        <f>IF($O$1,IF(ISBLANK('Output Sheet'!B129),NA(),'Output Sheet'!B129),NA())</f>
        <v>#N/A</v>
      </c>
    </row>
    <row r="131" spans="1:16" x14ac:dyDescent="0.25">
      <c r="A131">
        <f>IF($A$1,IF(ISBLANK('Input Sheet'!E138),NA(),'Input Sheet'!E138),NA())</f>
        <v>4.7115128487348557E-2</v>
      </c>
      <c r="B131">
        <f>IF($A$1,IF(ISBLANK('Input Sheet'!F138),NA(),'Input Sheet'!F138),NA())</f>
        <v>1.7416620254516602</v>
      </c>
      <c r="C131" t="e">
        <f>IF($C$1,IF(ISBLANK(Linear!D144),NA(),Linear!D144),NA())</f>
        <v>#N/A</v>
      </c>
      <c r="D131" t="e">
        <f>IF($C$1,IF(ISBLANK(Linear!F144),NA(),Linear!F144),NA())</f>
        <v>#N/A</v>
      </c>
      <c r="E131" t="e">
        <f>IF($E$1,IF(ISBLANK(Quadratic!D144),NA(),Quadratic!D144),NA())</f>
        <v>#N/A</v>
      </c>
      <c r="F131" t="e">
        <f>IF($E$1,IF(ISBLANK(Quadratic!F144),NA(),Quadratic!F144),NA())</f>
        <v>#N/A</v>
      </c>
      <c r="G131" t="e">
        <f>IF($G$1,IF(ISBLANK(Cubic!D144),NA(),Cubic!D144),NA())</f>
        <v>#N/A</v>
      </c>
      <c r="H131" t="e">
        <f>IF($G$1,IF(ISBLANK(Cubic!F144),NA(),Cubic!F144),NA())</f>
        <v>#N/A</v>
      </c>
      <c r="I131" t="e">
        <f>IF($I$1,IF(ISBLANK(Logarithmic!D144),NA(),Logarithmic!D144),NA())</f>
        <v>#N/A</v>
      </c>
      <c r="J131" t="e">
        <f>IF($I$1,IF(ISBLANK(Logarithmic!F144),NA(),Logarithmic!F144),NA())</f>
        <v>#N/A</v>
      </c>
      <c r="K131" t="e">
        <f>IF($K$1,IF(ISBLANK(Exponential!D144),NA(),Exponential!D144),NA())</f>
        <v>#N/A</v>
      </c>
      <c r="L131" t="e">
        <f>IF($K$1,IF(ISBLANK(Exponential!F144),NA(),Exponential!F144),NA())</f>
        <v>#N/A</v>
      </c>
      <c r="M131" t="e">
        <f>IF($M$1,IF(ISBLANK(Power!D144),NA(),Power!D144),NA())</f>
        <v>#N/A</v>
      </c>
      <c r="N131" t="e">
        <f>IF($M$1,IF(ISBLANK(Power!F144),NA(),Power!F144),NA())</f>
        <v>#N/A</v>
      </c>
      <c r="O131" t="e">
        <f>IF($O$1,IF(ISBLANK('Output Sheet'!A130),NA(),'Output Sheet'!A130),NA())</f>
        <v>#N/A</v>
      </c>
      <c r="P131" t="e">
        <f>IF($O$1,IF(ISBLANK('Output Sheet'!B130),NA(),'Output Sheet'!B130),NA())</f>
        <v>#N/A</v>
      </c>
    </row>
    <row r="132" spans="1:16" x14ac:dyDescent="0.25">
      <c r="A132">
        <f>IF($A$1,IF(ISBLANK('Input Sheet'!E139),NA(),'Input Sheet'!E139),NA())</f>
        <v>2.0259935408830643E-2</v>
      </c>
      <c r="B132">
        <f>IF($A$1,IF(ISBLANK('Input Sheet'!F139),NA(),'Input Sheet'!F139),NA())</f>
        <v>0.15813544392585754</v>
      </c>
      <c r="C132" t="e">
        <f>IF($C$1,IF(ISBLANK(Linear!D145),NA(),Linear!D145),NA())</f>
        <v>#N/A</v>
      </c>
      <c r="D132" t="e">
        <f>IF($C$1,IF(ISBLANK(Linear!F145),NA(),Linear!F145),NA())</f>
        <v>#N/A</v>
      </c>
      <c r="E132" t="e">
        <f>IF($E$1,IF(ISBLANK(Quadratic!D145),NA(),Quadratic!D145),NA())</f>
        <v>#N/A</v>
      </c>
      <c r="F132" t="e">
        <f>IF($E$1,IF(ISBLANK(Quadratic!F145),NA(),Quadratic!F145),NA())</f>
        <v>#N/A</v>
      </c>
      <c r="G132" t="e">
        <f>IF($G$1,IF(ISBLANK(Cubic!D145),NA(),Cubic!D145),NA())</f>
        <v>#N/A</v>
      </c>
      <c r="H132" t="e">
        <f>IF($G$1,IF(ISBLANK(Cubic!F145),NA(),Cubic!F145),NA())</f>
        <v>#N/A</v>
      </c>
      <c r="I132" t="e">
        <f>IF($I$1,IF(ISBLANK(Logarithmic!D145),NA(),Logarithmic!D145),NA())</f>
        <v>#N/A</v>
      </c>
      <c r="J132" t="e">
        <f>IF($I$1,IF(ISBLANK(Logarithmic!F145),NA(),Logarithmic!F145),NA())</f>
        <v>#N/A</v>
      </c>
      <c r="K132" t="e">
        <f>IF($K$1,IF(ISBLANK(Exponential!D145),NA(),Exponential!D145),NA())</f>
        <v>#N/A</v>
      </c>
      <c r="L132" t="e">
        <f>IF($K$1,IF(ISBLANK(Exponential!F145),NA(),Exponential!F145),NA())</f>
        <v>#N/A</v>
      </c>
      <c r="M132" t="e">
        <f>IF($M$1,IF(ISBLANK(Power!D145),NA(),Power!D145),NA())</f>
        <v>#N/A</v>
      </c>
      <c r="N132" t="e">
        <f>IF($M$1,IF(ISBLANK(Power!F145),NA(),Power!F145),NA())</f>
        <v>#N/A</v>
      </c>
      <c r="O132" t="e">
        <f>IF($O$1,IF(ISBLANK('Output Sheet'!A131),NA(),'Output Sheet'!A131),NA())</f>
        <v>#N/A</v>
      </c>
      <c r="P132" t="e">
        <f>IF($O$1,IF(ISBLANK('Output Sheet'!B131),NA(),'Output Sheet'!B131),NA())</f>
        <v>#N/A</v>
      </c>
    </row>
    <row r="133" spans="1:16" x14ac:dyDescent="0.25">
      <c r="A133">
        <f>IF($A$1,IF(ISBLANK('Input Sheet'!E140),NA(),'Input Sheet'!E140),NA())</f>
        <v>3.4762173891067505E-2</v>
      </c>
      <c r="B133">
        <f>IF($A$1,IF(ISBLANK('Input Sheet'!F140),NA(),'Input Sheet'!F140),NA())</f>
        <v>0.13117597997188568</v>
      </c>
      <c r="C133" t="e">
        <f>IF($C$1,IF(ISBLANK(Linear!D146),NA(),Linear!D146),NA())</f>
        <v>#N/A</v>
      </c>
      <c r="D133" t="e">
        <f>IF($C$1,IF(ISBLANK(Linear!F146),NA(),Linear!F146),NA())</f>
        <v>#N/A</v>
      </c>
      <c r="E133" t="e">
        <f>IF($E$1,IF(ISBLANK(Quadratic!D146),NA(),Quadratic!D146),NA())</f>
        <v>#N/A</v>
      </c>
      <c r="F133" t="e">
        <f>IF($E$1,IF(ISBLANK(Quadratic!F146),NA(),Quadratic!F146),NA())</f>
        <v>#N/A</v>
      </c>
      <c r="G133" t="e">
        <f>IF($G$1,IF(ISBLANK(Cubic!D146),NA(),Cubic!D146),NA())</f>
        <v>#N/A</v>
      </c>
      <c r="H133" t="e">
        <f>IF($G$1,IF(ISBLANK(Cubic!F146),NA(),Cubic!F146),NA())</f>
        <v>#N/A</v>
      </c>
      <c r="I133" t="e">
        <f>IF($I$1,IF(ISBLANK(Logarithmic!D146),NA(),Logarithmic!D146),NA())</f>
        <v>#N/A</v>
      </c>
      <c r="J133" t="e">
        <f>IF($I$1,IF(ISBLANK(Logarithmic!F146),NA(),Logarithmic!F146),NA())</f>
        <v>#N/A</v>
      </c>
      <c r="K133" t="e">
        <f>IF($K$1,IF(ISBLANK(Exponential!D146),NA(),Exponential!D146),NA())</f>
        <v>#N/A</v>
      </c>
      <c r="L133" t="e">
        <f>IF($K$1,IF(ISBLANK(Exponential!F146),NA(),Exponential!F146),NA())</f>
        <v>#N/A</v>
      </c>
      <c r="M133" t="e">
        <f>IF($M$1,IF(ISBLANK(Power!D146),NA(),Power!D146),NA())</f>
        <v>#N/A</v>
      </c>
      <c r="N133" t="e">
        <f>IF($M$1,IF(ISBLANK(Power!F146),NA(),Power!F146),NA())</f>
        <v>#N/A</v>
      </c>
      <c r="O133" t="e">
        <f>IF($O$1,IF(ISBLANK('Output Sheet'!A132),NA(),'Output Sheet'!A132),NA())</f>
        <v>#N/A</v>
      </c>
      <c r="P133" t="e">
        <f>IF($O$1,IF(ISBLANK('Output Sheet'!B132),NA(),'Output Sheet'!B132),NA())</f>
        <v>#N/A</v>
      </c>
    </row>
    <row r="134" spans="1:16" x14ac:dyDescent="0.25">
      <c r="A134">
        <f>IF($A$1,IF(ISBLANK('Input Sheet'!E141),NA(),'Input Sheet'!E141),NA())</f>
        <v>3.093387745320797E-2</v>
      </c>
      <c r="B134">
        <f>IF($A$1,IF(ISBLANK('Input Sheet'!F141),NA(),'Input Sheet'!F141),NA())</f>
        <v>9.7010873258113861E-2</v>
      </c>
      <c r="C134" t="e">
        <f>IF($C$1,IF(ISBLANK(Linear!D147),NA(),Linear!D147),NA())</f>
        <v>#N/A</v>
      </c>
      <c r="D134" t="e">
        <f>IF($C$1,IF(ISBLANK(Linear!F147),NA(),Linear!F147),NA())</f>
        <v>#N/A</v>
      </c>
      <c r="E134" t="e">
        <f>IF($E$1,IF(ISBLANK(Quadratic!D147),NA(),Quadratic!D147),NA())</f>
        <v>#N/A</v>
      </c>
      <c r="F134" t="e">
        <f>IF($E$1,IF(ISBLANK(Quadratic!F147),NA(),Quadratic!F147),NA())</f>
        <v>#N/A</v>
      </c>
      <c r="G134" t="e">
        <f>IF($G$1,IF(ISBLANK(Cubic!D147),NA(),Cubic!D147),NA())</f>
        <v>#N/A</v>
      </c>
      <c r="H134" t="e">
        <f>IF($G$1,IF(ISBLANK(Cubic!F147),NA(),Cubic!F147),NA())</f>
        <v>#N/A</v>
      </c>
      <c r="I134" t="e">
        <f>IF($I$1,IF(ISBLANK(Logarithmic!D147),NA(),Logarithmic!D147),NA())</f>
        <v>#N/A</v>
      </c>
      <c r="J134" t="e">
        <f>IF($I$1,IF(ISBLANK(Logarithmic!F147),NA(),Logarithmic!F147),NA())</f>
        <v>#N/A</v>
      </c>
      <c r="K134" t="e">
        <f>IF($K$1,IF(ISBLANK(Exponential!D147),NA(),Exponential!D147),NA())</f>
        <v>#N/A</v>
      </c>
      <c r="L134" t="e">
        <f>IF($K$1,IF(ISBLANK(Exponential!F147),NA(),Exponential!F147),NA())</f>
        <v>#N/A</v>
      </c>
      <c r="M134" t="e">
        <f>IF($M$1,IF(ISBLANK(Power!D147),NA(),Power!D147),NA())</f>
        <v>#N/A</v>
      </c>
      <c r="N134" t="e">
        <f>IF($M$1,IF(ISBLANK(Power!F147),NA(),Power!F147),NA())</f>
        <v>#N/A</v>
      </c>
      <c r="O134" t="e">
        <f>IF($O$1,IF(ISBLANK('Output Sheet'!A133),NA(),'Output Sheet'!A133),NA())</f>
        <v>#N/A</v>
      </c>
      <c r="P134" t="e">
        <f>IF($O$1,IF(ISBLANK('Output Sheet'!B133),NA(),'Output Sheet'!B133),NA())</f>
        <v>#N/A</v>
      </c>
    </row>
    <row r="135" spans="1:16" x14ac:dyDescent="0.25">
      <c r="A135">
        <f>IF($A$1,IF(ISBLANK('Input Sheet'!E142),NA(),'Input Sheet'!E142),NA())</f>
        <v>3.2592274248600006E-2</v>
      </c>
      <c r="B135">
        <f>IF($A$1,IF(ISBLANK('Input Sheet'!F142),NA(),'Input Sheet'!F142),NA())</f>
        <v>0.10013230890035629</v>
      </c>
      <c r="C135" t="e">
        <f>IF($C$1,IF(ISBLANK(Linear!D148),NA(),Linear!D148),NA())</f>
        <v>#N/A</v>
      </c>
      <c r="D135" t="e">
        <f>IF($C$1,IF(ISBLANK(Linear!F148),NA(),Linear!F148),NA())</f>
        <v>#N/A</v>
      </c>
      <c r="E135" t="e">
        <f>IF($E$1,IF(ISBLANK(Quadratic!D148),NA(),Quadratic!D148),NA())</f>
        <v>#N/A</v>
      </c>
      <c r="F135" t="e">
        <f>IF($E$1,IF(ISBLANK(Quadratic!F148),NA(),Quadratic!F148),NA())</f>
        <v>#N/A</v>
      </c>
      <c r="G135" t="e">
        <f>IF($G$1,IF(ISBLANK(Cubic!D148),NA(),Cubic!D148),NA())</f>
        <v>#N/A</v>
      </c>
      <c r="H135" t="e">
        <f>IF($G$1,IF(ISBLANK(Cubic!F148),NA(),Cubic!F148),NA())</f>
        <v>#N/A</v>
      </c>
      <c r="I135" t="e">
        <f>IF($I$1,IF(ISBLANK(Logarithmic!D148),NA(),Logarithmic!D148),NA())</f>
        <v>#N/A</v>
      </c>
      <c r="J135" t="e">
        <f>IF($I$1,IF(ISBLANK(Logarithmic!F148),NA(),Logarithmic!F148),NA())</f>
        <v>#N/A</v>
      </c>
      <c r="K135" t="e">
        <f>IF($K$1,IF(ISBLANK(Exponential!D148),NA(),Exponential!D148),NA())</f>
        <v>#N/A</v>
      </c>
      <c r="L135" t="e">
        <f>IF($K$1,IF(ISBLANK(Exponential!F148),NA(),Exponential!F148),NA())</f>
        <v>#N/A</v>
      </c>
      <c r="M135" t="e">
        <f>IF($M$1,IF(ISBLANK(Power!D148),NA(),Power!D148),NA())</f>
        <v>#N/A</v>
      </c>
      <c r="N135" t="e">
        <f>IF($M$1,IF(ISBLANK(Power!F148),NA(),Power!F148),NA())</f>
        <v>#N/A</v>
      </c>
      <c r="O135" t="e">
        <f>IF($O$1,IF(ISBLANK('Output Sheet'!A134),NA(),'Output Sheet'!A134),NA())</f>
        <v>#N/A</v>
      </c>
      <c r="P135" t="e">
        <f>IF($O$1,IF(ISBLANK('Output Sheet'!B134),NA(),'Output Sheet'!B134),NA())</f>
        <v>#N/A</v>
      </c>
    </row>
    <row r="136" spans="1:16" x14ac:dyDescent="0.25">
      <c r="A136">
        <f>IF($A$1,IF(ISBLANK('Input Sheet'!E143),NA(),'Input Sheet'!E143),NA())</f>
        <v>3.3086661249399185E-2</v>
      </c>
      <c r="B136">
        <f>IF($A$1,IF(ISBLANK('Input Sheet'!F143),NA(),'Input Sheet'!F143),NA())</f>
        <v>0.23253440856933594</v>
      </c>
      <c r="C136" t="e">
        <f>IF($C$1,IF(ISBLANK(Linear!D149),NA(),Linear!D149),NA())</f>
        <v>#N/A</v>
      </c>
      <c r="D136" t="e">
        <f>IF($C$1,IF(ISBLANK(Linear!F149),NA(),Linear!F149),NA())</f>
        <v>#N/A</v>
      </c>
      <c r="E136" t="e">
        <f>IF($E$1,IF(ISBLANK(Quadratic!D149),NA(),Quadratic!D149),NA())</f>
        <v>#N/A</v>
      </c>
      <c r="F136" t="e">
        <f>IF($E$1,IF(ISBLANK(Quadratic!F149),NA(),Quadratic!F149),NA())</f>
        <v>#N/A</v>
      </c>
      <c r="G136" t="e">
        <f>IF($G$1,IF(ISBLANK(Cubic!D149),NA(),Cubic!D149),NA())</f>
        <v>#N/A</v>
      </c>
      <c r="H136" t="e">
        <f>IF($G$1,IF(ISBLANK(Cubic!F149),NA(),Cubic!F149),NA())</f>
        <v>#N/A</v>
      </c>
      <c r="I136" t="e">
        <f>IF($I$1,IF(ISBLANK(Logarithmic!D149),NA(),Logarithmic!D149),NA())</f>
        <v>#N/A</v>
      </c>
      <c r="J136" t="e">
        <f>IF($I$1,IF(ISBLANK(Logarithmic!F149),NA(),Logarithmic!F149),NA())</f>
        <v>#N/A</v>
      </c>
      <c r="K136" t="e">
        <f>IF($K$1,IF(ISBLANK(Exponential!D149),NA(),Exponential!D149),NA())</f>
        <v>#N/A</v>
      </c>
      <c r="L136" t="e">
        <f>IF($K$1,IF(ISBLANK(Exponential!F149),NA(),Exponential!F149),NA())</f>
        <v>#N/A</v>
      </c>
      <c r="M136" t="e">
        <f>IF($M$1,IF(ISBLANK(Power!D149),NA(),Power!D149),NA())</f>
        <v>#N/A</v>
      </c>
      <c r="N136" t="e">
        <f>IF($M$1,IF(ISBLANK(Power!F149),NA(),Power!F149),NA())</f>
        <v>#N/A</v>
      </c>
      <c r="O136" t="e">
        <f>IF($O$1,IF(ISBLANK('Output Sheet'!A135),NA(),'Output Sheet'!A135),NA())</f>
        <v>#N/A</v>
      </c>
      <c r="P136" t="e">
        <f>IF($O$1,IF(ISBLANK('Output Sheet'!B135),NA(),'Output Sheet'!B135),NA())</f>
        <v>#N/A</v>
      </c>
    </row>
    <row r="137" spans="1:16" x14ac:dyDescent="0.25">
      <c r="A137">
        <f>IF($A$1,IF(ISBLANK('Input Sheet'!E144),NA(),'Input Sheet'!E144),NA())</f>
        <v>3.2660044729709625E-2</v>
      </c>
      <c r="B137">
        <f>IF($A$1,IF(ISBLANK('Input Sheet'!F144),NA(),'Input Sheet'!F144),NA())</f>
        <v>0</v>
      </c>
      <c r="C137" t="e">
        <f>IF($C$1,IF(ISBLANK(Linear!D150),NA(),Linear!D150),NA())</f>
        <v>#N/A</v>
      </c>
      <c r="D137" t="e">
        <f>IF($C$1,IF(ISBLANK(Linear!F150),NA(),Linear!F150),NA())</f>
        <v>#N/A</v>
      </c>
      <c r="E137" t="e">
        <f>IF($E$1,IF(ISBLANK(Quadratic!D150),NA(),Quadratic!D150),NA())</f>
        <v>#N/A</v>
      </c>
      <c r="F137" t="e">
        <f>IF($E$1,IF(ISBLANK(Quadratic!F150),NA(),Quadratic!F150),NA())</f>
        <v>#N/A</v>
      </c>
      <c r="G137" t="e">
        <f>IF($G$1,IF(ISBLANK(Cubic!D150),NA(),Cubic!D150),NA())</f>
        <v>#N/A</v>
      </c>
      <c r="H137" t="e">
        <f>IF($G$1,IF(ISBLANK(Cubic!F150),NA(),Cubic!F150),NA())</f>
        <v>#N/A</v>
      </c>
      <c r="I137" t="e">
        <f>IF($I$1,IF(ISBLANK(Logarithmic!D150),NA(),Logarithmic!D150),NA())</f>
        <v>#N/A</v>
      </c>
      <c r="J137" t="e">
        <f>IF($I$1,IF(ISBLANK(Logarithmic!F150),NA(),Logarithmic!F150),NA())</f>
        <v>#N/A</v>
      </c>
      <c r="K137" t="e">
        <f>IF($K$1,IF(ISBLANK(Exponential!D150),NA(),Exponential!D150),NA())</f>
        <v>#N/A</v>
      </c>
      <c r="L137" t="e">
        <f>IF($K$1,IF(ISBLANK(Exponential!F150),NA(),Exponential!F150),NA())</f>
        <v>#N/A</v>
      </c>
      <c r="M137" t="e">
        <f>IF($M$1,IF(ISBLANK(Power!D150),NA(),Power!D150),NA())</f>
        <v>#N/A</v>
      </c>
      <c r="N137" t="e">
        <f>IF($M$1,IF(ISBLANK(Power!F150),NA(),Power!F150),NA())</f>
        <v>#N/A</v>
      </c>
      <c r="O137" t="e">
        <f>IF($O$1,IF(ISBLANK('Output Sheet'!A136),NA(),'Output Sheet'!A136),NA())</f>
        <v>#N/A</v>
      </c>
      <c r="P137" t="e">
        <f>IF($O$1,IF(ISBLANK('Output Sheet'!B136),NA(),'Output Sheet'!B136),NA())</f>
        <v>#N/A</v>
      </c>
    </row>
    <row r="138" spans="1:16" x14ac:dyDescent="0.25">
      <c r="A138">
        <f>IF($A$1,IF(ISBLANK('Input Sheet'!E145),NA(),'Input Sheet'!E145),NA())</f>
        <v>3.2823763787746429E-2</v>
      </c>
      <c r="B138">
        <f>IF($A$1,IF(ISBLANK('Input Sheet'!F145),NA(),'Input Sheet'!F145),NA())</f>
        <v>0.17563307285308838</v>
      </c>
      <c r="C138" t="e">
        <f>IF($C$1,IF(ISBLANK(Linear!D151),NA(),Linear!D151),NA())</f>
        <v>#N/A</v>
      </c>
      <c r="D138" t="e">
        <f>IF($C$1,IF(ISBLANK(Linear!F151),NA(),Linear!F151),NA())</f>
        <v>#N/A</v>
      </c>
      <c r="E138" t="e">
        <f>IF($E$1,IF(ISBLANK(Quadratic!D151),NA(),Quadratic!D151),NA())</f>
        <v>#N/A</v>
      </c>
      <c r="F138" t="e">
        <f>IF($E$1,IF(ISBLANK(Quadratic!F151),NA(),Quadratic!F151),NA())</f>
        <v>#N/A</v>
      </c>
      <c r="G138" t="e">
        <f>IF($G$1,IF(ISBLANK(Cubic!D151),NA(),Cubic!D151),NA())</f>
        <v>#N/A</v>
      </c>
      <c r="H138" t="e">
        <f>IF($G$1,IF(ISBLANK(Cubic!F151),NA(),Cubic!F151),NA())</f>
        <v>#N/A</v>
      </c>
      <c r="I138" t="e">
        <f>IF($I$1,IF(ISBLANK(Logarithmic!D151),NA(),Logarithmic!D151),NA())</f>
        <v>#N/A</v>
      </c>
      <c r="J138" t="e">
        <f>IF($I$1,IF(ISBLANK(Logarithmic!F151),NA(),Logarithmic!F151),NA())</f>
        <v>#N/A</v>
      </c>
      <c r="K138" t="e">
        <f>IF($K$1,IF(ISBLANK(Exponential!D151),NA(),Exponential!D151),NA())</f>
        <v>#N/A</v>
      </c>
      <c r="L138" t="e">
        <f>IF($K$1,IF(ISBLANK(Exponential!F151),NA(),Exponential!F151),NA())</f>
        <v>#N/A</v>
      </c>
      <c r="M138" t="e">
        <f>IF($M$1,IF(ISBLANK(Power!D151),NA(),Power!D151),NA())</f>
        <v>#N/A</v>
      </c>
      <c r="N138" t="e">
        <f>IF($M$1,IF(ISBLANK(Power!F151),NA(),Power!F151),NA())</f>
        <v>#N/A</v>
      </c>
      <c r="O138" t="e">
        <f>IF($O$1,IF(ISBLANK('Output Sheet'!A137),NA(),'Output Sheet'!A137),NA())</f>
        <v>#N/A</v>
      </c>
      <c r="P138" t="e">
        <f>IF($O$1,IF(ISBLANK('Output Sheet'!B137),NA(),'Output Sheet'!B137),NA())</f>
        <v>#N/A</v>
      </c>
    </row>
    <row r="139" spans="1:16" x14ac:dyDescent="0.25">
      <c r="A139">
        <f>IF($A$1,IF(ISBLANK('Input Sheet'!E146),NA(),'Input Sheet'!E146),NA())</f>
        <v>2.8945498168468475E-2</v>
      </c>
      <c r="B139">
        <f>IF($A$1,IF(ISBLANK('Input Sheet'!F146),NA(),'Input Sheet'!F146),NA())</f>
        <v>5.0461203791201115E-3</v>
      </c>
      <c r="C139" t="e">
        <f>IF($C$1,IF(ISBLANK(Linear!D152),NA(),Linear!D152),NA())</f>
        <v>#N/A</v>
      </c>
      <c r="D139" t="e">
        <f>IF($C$1,IF(ISBLANK(Linear!F152),NA(),Linear!F152),NA())</f>
        <v>#N/A</v>
      </c>
      <c r="E139" t="e">
        <f>IF($E$1,IF(ISBLANK(Quadratic!D152),NA(),Quadratic!D152),NA())</f>
        <v>#N/A</v>
      </c>
      <c r="F139" t="e">
        <f>IF($E$1,IF(ISBLANK(Quadratic!F152),NA(),Quadratic!F152),NA())</f>
        <v>#N/A</v>
      </c>
      <c r="G139" t="e">
        <f>IF($G$1,IF(ISBLANK(Cubic!D152),NA(),Cubic!D152),NA())</f>
        <v>#N/A</v>
      </c>
      <c r="H139" t="e">
        <f>IF($G$1,IF(ISBLANK(Cubic!F152),NA(),Cubic!F152),NA())</f>
        <v>#N/A</v>
      </c>
      <c r="I139" t="e">
        <f>IF($I$1,IF(ISBLANK(Logarithmic!D152),NA(),Logarithmic!D152),NA())</f>
        <v>#N/A</v>
      </c>
      <c r="J139" t="e">
        <f>IF($I$1,IF(ISBLANK(Logarithmic!F152),NA(),Logarithmic!F152),NA())</f>
        <v>#N/A</v>
      </c>
      <c r="K139" t="e">
        <f>IF($K$1,IF(ISBLANK(Exponential!D152),NA(),Exponential!D152),NA())</f>
        <v>#N/A</v>
      </c>
      <c r="L139" t="e">
        <f>IF($K$1,IF(ISBLANK(Exponential!F152),NA(),Exponential!F152),NA())</f>
        <v>#N/A</v>
      </c>
      <c r="M139" t="e">
        <f>IF($M$1,IF(ISBLANK(Power!D152),NA(),Power!D152),NA())</f>
        <v>#N/A</v>
      </c>
      <c r="N139" t="e">
        <f>IF($M$1,IF(ISBLANK(Power!F152),NA(),Power!F152),NA())</f>
        <v>#N/A</v>
      </c>
      <c r="O139" t="e">
        <f>IF($O$1,IF(ISBLANK('Output Sheet'!A138),NA(),'Output Sheet'!A138),NA())</f>
        <v>#N/A</v>
      </c>
      <c r="P139" t="e">
        <f>IF($O$1,IF(ISBLANK('Output Sheet'!B138),NA(),'Output Sheet'!B138),NA())</f>
        <v>#N/A</v>
      </c>
    </row>
    <row r="140" spans="1:16" x14ac:dyDescent="0.25">
      <c r="A140">
        <f>IF($A$1,IF(ISBLANK('Input Sheet'!E147),NA(),'Input Sheet'!E147),NA())</f>
        <v>3.250407800078392E-2</v>
      </c>
      <c r="B140">
        <f>IF($A$1,IF(ISBLANK('Input Sheet'!F147),NA(),'Input Sheet'!F147),NA())</f>
        <v>0</v>
      </c>
      <c r="C140" t="e">
        <f>IF($C$1,IF(ISBLANK(Linear!D153),NA(),Linear!D153),NA())</f>
        <v>#N/A</v>
      </c>
      <c r="D140" t="e">
        <f>IF($C$1,IF(ISBLANK(Linear!F153),NA(),Linear!F153),NA())</f>
        <v>#N/A</v>
      </c>
      <c r="E140" t="e">
        <f>IF($E$1,IF(ISBLANK(Quadratic!D153),NA(),Quadratic!D153),NA())</f>
        <v>#N/A</v>
      </c>
      <c r="F140" t="e">
        <f>IF($E$1,IF(ISBLANK(Quadratic!F153),NA(),Quadratic!F153),NA())</f>
        <v>#N/A</v>
      </c>
      <c r="G140" t="e">
        <f>IF($G$1,IF(ISBLANK(Cubic!D153),NA(),Cubic!D153),NA())</f>
        <v>#N/A</v>
      </c>
      <c r="H140" t="e">
        <f>IF($G$1,IF(ISBLANK(Cubic!F153),NA(),Cubic!F153),NA())</f>
        <v>#N/A</v>
      </c>
      <c r="I140" t="e">
        <f>IF($I$1,IF(ISBLANK(Logarithmic!D153),NA(),Logarithmic!D153),NA())</f>
        <v>#N/A</v>
      </c>
      <c r="J140" t="e">
        <f>IF($I$1,IF(ISBLANK(Logarithmic!F153),NA(),Logarithmic!F153),NA())</f>
        <v>#N/A</v>
      </c>
      <c r="K140" t="e">
        <f>IF($K$1,IF(ISBLANK(Exponential!D153),NA(),Exponential!D153),NA())</f>
        <v>#N/A</v>
      </c>
      <c r="L140" t="e">
        <f>IF($K$1,IF(ISBLANK(Exponential!F153),NA(),Exponential!F153),NA())</f>
        <v>#N/A</v>
      </c>
      <c r="M140" t="e">
        <f>IF($M$1,IF(ISBLANK(Power!D153),NA(),Power!D153),NA())</f>
        <v>#N/A</v>
      </c>
      <c r="N140" t="e">
        <f>IF($M$1,IF(ISBLANK(Power!F153),NA(),Power!F153),NA())</f>
        <v>#N/A</v>
      </c>
      <c r="O140" t="e">
        <f>IF($O$1,IF(ISBLANK('Output Sheet'!A139),NA(),'Output Sheet'!A139),NA())</f>
        <v>#N/A</v>
      </c>
      <c r="P140" t="e">
        <f>IF($O$1,IF(ISBLANK('Output Sheet'!B139),NA(),'Output Sheet'!B139),NA())</f>
        <v>#N/A</v>
      </c>
    </row>
    <row r="141" spans="1:16" x14ac:dyDescent="0.25">
      <c r="A141">
        <f>IF($A$1,IF(ISBLANK('Input Sheet'!E148),NA(),'Input Sheet'!E148),NA())</f>
        <v>3.2888084650039673E-2</v>
      </c>
      <c r="B141">
        <f>IF($A$1,IF(ISBLANK('Input Sheet'!F148),NA(),'Input Sheet'!F148),NA())</f>
        <v>0.16898974776268005</v>
      </c>
      <c r="C141" t="e">
        <f>IF($C$1,IF(ISBLANK(Linear!D154),NA(),Linear!D154),NA())</f>
        <v>#N/A</v>
      </c>
      <c r="D141" t="e">
        <f>IF($C$1,IF(ISBLANK(Linear!F154),NA(),Linear!F154),NA())</f>
        <v>#N/A</v>
      </c>
      <c r="E141" t="e">
        <f>IF($E$1,IF(ISBLANK(Quadratic!D154),NA(),Quadratic!D154),NA())</f>
        <v>#N/A</v>
      </c>
      <c r="F141" t="e">
        <f>IF($E$1,IF(ISBLANK(Quadratic!F154),NA(),Quadratic!F154),NA())</f>
        <v>#N/A</v>
      </c>
      <c r="G141" t="e">
        <f>IF($G$1,IF(ISBLANK(Cubic!D154),NA(),Cubic!D154),NA())</f>
        <v>#N/A</v>
      </c>
      <c r="H141" t="e">
        <f>IF($G$1,IF(ISBLANK(Cubic!F154),NA(),Cubic!F154),NA())</f>
        <v>#N/A</v>
      </c>
      <c r="I141" t="e">
        <f>IF($I$1,IF(ISBLANK(Logarithmic!D154),NA(),Logarithmic!D154),NA())</f>
        <v>#N/A</v>
      </c>
      <c r="J141" t="e">
        <f>IF($I$1,IF(ISBLANK(Logarithmic!F154),NA(),Logarithmic!F154),NA())</f>
        <v>#N/A</v>
      </c>
      <c r="K141" t="e">
        <f>IF($K$1,IF(ISBLANK(Exponential!D154),NA(),Exponential!D154),NA())</f>
        <v>#N/A</v>
      </c>
      <c r="L141" t="e">
        <f>IF($K$1,IF(ISBLANK(Exponential!F154),NA(),Exponential!F154),NA())</f>
        <v>#N/A</v>
      </c>
      <c r="M141" t="e">
        <f>IF($M$1,IF(ISBLANK(Power!D154),NA(),Power!D154),NA())</f>
        <v>#N/A</v>
      </c>
      <c r="N141" t="e">
        <f>IF($M$1,IF(ISBLANK(Power!F154),NA(),Power!F154),NA())</f>
        <v>#N/A</v>
      </c>
      <c r="O141" t="e">
        <f>IF($O$1,IF(ISBLANK('Output Sheet'!A140),NA(),'Output Sheet'!A140),NA())</f>
        <v>#N/A</v>
      </c>
      <c r="P141" t="e">
        <f>IF($O$1,IF(ISBLANK('Output Sheet'!B140),NA(),'Output Sheet'!B140),NA())</f>
        <v>#N/A</v>
      </c>
    </row>
    <row r="142" spans="1:16" x14ac:dyDescent="0.25">
      <c r="A142">
        <f>IF($A$1,IF(ISBLANK('Input Sheet'!E149),NA(),'Input Sheet'!E149),NA())</f>
        <v>3.2258123159408569E-2</v>
      </c>
      <c r="B142">
        <f>IF($A$1,IF(ISBLANK('Input Sheet'!F149),NA(),'Input Sheet'!F149),NA())</f>
        <v>0.11287117749452591</v>
      </c>
      <c r="C142" t="e">
        <f>IF($C$1,IF(ISBLANK(Linear!D155),NA(),Linear!D155),NA())</f>
        <v>#N/A</v>
      </c>
      <c r="D142" t="e">
        <f>IF($C$1,IF(ISBLANK(Linear!F155),NA(),Linear!F155),NA())</f>
        <v>#N/A</v>
      </c>
      <c r="E142" t="e">
        <f>IF($E$1,IF(ISBLANK(Quadratic!D155),NA(),Quadratic!D155),NA())</f>
        <v>#N/A</v>
      </c>
      <c r="F142" t="e">
        <f>IF($E$1,IF(ISBLANK(Quadratic!F155),NA(),Quadratic!F155),NA())</f>
        <v>#N/A</v>
      </c>
      <c r="G142" t="e">
        <f>IF($G$1,IF(ISBLANK(Cubic!D155),NA(),Cubic!D155),NA())</f>
        <v>#N/A</v>
      </c>
      <c r="H142" t="e">
        <f>IF($G$1,IF(ISBLANK(Cubic!F155),NA(),Cubic!F155),NA())</f>
        <v>#N/A</v>
      </c>
      <c r="I142" t="e">
        <f>IF($I$1,IF(ISBLANK(Logarithmic!D155),NA(),Logarithmic!D155),NA())</f>
        <v>#N/A</v>
      </c>
      <c r="J142" t="e">
        <f>IF($I$1,IF(ISBLANK(Logarithmic!F155),NA(),Logarithmic!F155),NA())</f>
        <v>#N/A</v>
      </c>
      <c r="K142" t="e">
        <f>IF($K$1,IF(ISBLANK(Exponential!D155),NA(),Exponential!D155),NA())</f>
        <v>#N/A</v>
      </c>
      <c r="L142" t="e">
        <f>IF($K$1,IF(ISBLANK(Exponential!F155),NA(),Exponential!F155),NA())</f>
        <v>#N/A</v>
      </c>
      <c r="M142" t="e">
        <f>IF($M$1,IF(ISBLANK(Power!D155),NA(),Power!D155),NA())</f>
        <v>#N/A</v>
      </c>
      <c r="N142" t="e">
        <f>IF($M$1,IF(ISBLANK(Power!F155),NA(),Power!F155),NA())</f>
        <v>#N/A</v>
      </c>
      <c r="O142" t="e">
        <f>IF($O$1,IF(ISBLANK('Output Sheet'!A141),NA(),'Output Sheet'!A141),NA())</f>
        <v>#N/A</v>
      </c>
      <c r="P142" t="e">
        <f>IF($O$1,IF(ISBLANK('Output Sheet'!B141),NA(),'Output Sheet'!B141),NA())</f>
        <v>#N/A</v>
      </c>
    </row>
    <row r="143" spans="1:16" x14ac:dyDescent="0.25">
      <c r="A143">
        <f>IF($A$1,IF(ISBLANK('Input Sheet'!E150),NA(),'Input Sheet'!E150),NA())</f>
        <v>3.1560998409986496E-2</v>
      </c>
      <c r="B143">
        <f>IF($A$1,IF(ISBLANK('Input Sheet'!F150),NA(),'Input Sheet'!F150),NA())</f>
        <v>0.10130906105041504</v>
      </c>
      <c r="C143" t="e">
        <f>IF($C$1,IF(ISBLANK(Linear!D156),NA(),Linear!D156),NA())</f>
        <v>#N/A</v>
      </c>
      <c r="D143" t="e">
        <f>IF($C$1,IF(ISBLANK(Linear!F156),NA(),Linear!F156),NA())</f>
        <v>#N/A</v>
      </c>
      <c r="E143" t="e">
        <f>IF($E$1,IF(ISBLANK(Quadratic!D156),NA(),Quadratic!D156),NA())</f>
        <v>#N/A</v>
      </c>
      <c r="F143" t="e">
        <f>IF($E$1,IF(ISBLANK(Quadratic!F156),NA(),Quadratic!F156),NA())</f>
        <v>#N/A</v>
      </c>
      <c r="G143" t="e">
        <f>IF($G$1,IF(ISBLANK(Cubic!D156),NA(),Cubic!D156),NA())</f>
        <v>#N/A</v>
      </c>
      <c r="H143" t="e">
        <f>IF($G$1,IF(ISBLANK(Cubic!F156),NA(),Cubic!F156),NA())</f>
        <v>#N/A</v>
      </c>
      <c r="I143" t="e">
        <f>IF($I$1,IF(ISBLANK(Logarithmic!D156),NA(),Logarithmic!D156),NA())</f>
        <v>#N/A</v>
      </c>
      <c r="J143" t="e">
        <f>IF($I$1,IF(ISBLANK(Logarithmic!F156),NA(),Logarithmic!F156),NA())</f>
        <v>#N/A</v>
      </c>
      <c r="K143" t="e">
        <f>IF($K$1,IF(ISBLANK(Exponential!D156),NA(),Exponential!D156),NA())</f>
        <v>#N/A</v>
      </c>
      <c r="L143" t="e">
        <f>IF($K$1,IF(ISBLANK(Exponential!F156),NA(),Exponential!F156),NA())</f>
        <v>#N/A</v>
      </c>
      <c r="M143" t="e">
        <f>IF($M$1,IF(ISBLANK(Power!D156),NA(),Power!D156),NA())</f>
        <v>#N/A</v>
      </c>
      <c r="N143" t="e">
        <f>IF($M$1,IF(ISBLANK(Power!F156),NA(),Power!F156),NA())</f>
        <v>#N/A</v>
      </c>
      <c r="O143" t="e">
        <f>IF($O$1,IF(ISBLANK('Output Sheet'!A142),NA(),'Output Sheet'!A142),NA())</f>
        <v>#N/A</v>
      </c>
      <c r="P143" t="e">
        <f>IF($O$1,IF(ISBLANK('Output Sheet'!B142),NA(),'Output Sheet'!B142),NA())</f>
        <v>#N/A</v>
      </c>
    </row>
    <row r="144" spans="1:16" x14ac:dyDescent="0.25">
      <c r="A144">
        <f>IF($A$1,IF(ISBLANK('Input Sheet'!E151),NA(),'Input Sheet'!E151),NA())</f>
        <v>2.9467228800058365E-2</v>
      </c>
      <c r="B144">
        <f>IF($A$1,IF(ISBLANK('Input Sheet'!F151),NA(),'Input Sheet'!F151),NA())</f>
        <v>0.12087394297122955</v>
      </c>
      <c r="C144" t="e">
        <f>IF($C$1,IF(ISBLANK(Linear!D157),NA(),Linear!D157),NA())</f>
        <v>#N/A</v>
      </c>
      <c r="D144" t="e">
        <f>IF($C$1,IF(ISBLANK(Linear!F157),NA(),Linear!F157),NA())</f>
        <v>#N/A</v>
      </c>
      <c r="E144" t="e">
        <f>IF($E$1,IF(ISBLANK(Quadratic!D157),NA(),Quadratic!D157),NA())</f>
        <v>#N/A</v>
      </c>
      <c r="F144" t="e">
        <f>IF($E$1,IF(ISBLANK(Quadratic!F157),NA(),Quadratic!F157),NA())</f>
        <v>#N/A</v>
      </c>
      <c r="G144" t="e">
        <f>IF($G$1,IF(ISBLANK(Cubic!D157),NA(),Cubic!D157),NA())</f>
        <v>#N/A</v>
      </c>
      <c r="H144" t="e">
        <f>IF($G$1,IF(ISBLANK(Cubic!F157),NA(),Cubic!F157),NA())</f>
        <v>#N/A</v>
      </c>
      <c r="I144" t="e">
        <f>IF($I$1,IF(ISBLANK(Logarithmic!D157),NA(),Logarithmic!D157),NA())</f>
        <v>#N/A</v>
      </c>
      <c r="J144" t="e">
        <f>IF($I$1,IF(ISBLANK(Logarithmic!F157),NA(),Logarithmic!F157),NA())</f>
        <v>#N/A</v>
      </c>
      <c r="K144" t="e">
        <f>IF($K$1,IF(ISBLANK(Exponential!D157),NA(),Exponential!D157),NA())</f>
        <v>#N/A</v>
      </c>
      <c r="L144" t="e">
        <f>IF($K$1,IF(ISBLANK(Exponential!F157),NA(),Exponential!F157),NA())</f>
        <v>#N/A</v>
      </c>
      <c r="M144" t="e">
        <f>IF($M$1,IF(ISBLANK(Power!D157),NA(),Power!D157),NA())</f>
        <v>#N/A</v>
      </c>
      <c r="N144" t="e">
        <f>IF($M$1,IF(ISBLANK(Power!F157),NA(),Power!F157),NA())</f>
        <v>#N/A</v>
      </c>
      <c r="O144" t="e">
        <f>IF($O$1,IF(ISBLANK('Output Sheet'!A143),NA(),'Output Sheet'!A143),NA())</f>
        <v>#N/A</v>
      </c>
      <c r="P144" t="e">
        <f>IF($O$1,IF(ISBLANK('Output Sheet'!B143),NA(),'Output Sheet'!B143),NA())</f>
        <v>#N/A</v>
      </c>
    </row>
    <row r="145" spans="1:16" x14ac:dyDescent="0.25">
      <c r="A145">
        <f>IF($A$1,IF(ISBLANK('Input Sheet'!E152),NA(),'Input Sheet'!E152),NA())</f>
        <v>3.1919762492179871E-2</v>
      </c>
      <c r="B145">
        <f>IF($A$1,IF(ISBLANK('Input Sheet'!F152),NA(),'Input Sheet'!F152),NA())</f>
        <v>0.12647180259227753</v>
      </c>
      <c r="C145" t="e">
        <f>IF($C$1,IF(ISBLANK(Linear!D158),NA(),Linear!D158),NA())</f>
        <v>#N/A</v>
      </c>
      <c r="D145" t="e">
        <f>IF($C$1,IF(ISBLANK(Linear!F158),NA(),Linear!F158),NA())</f>
        <v>#N/A</v>
      </c>
      <c r="E145" t="e">
        <f>IF($E$1,IF(ISBLANK(Quadratic!D158),NA(),Quadratic!D158),NA())</f>
        <v>#N/A</v>
      </c>
      <c r="F145" t="e">
        <f>IF($E$1,IF(ISBLANK(Quadratic!F158),NA(),Quadratic!F158),NA())</f>
        <v>#N/A</v>
      </c>
      <c r="G145" t="e">
        <f>IF($G$1,IF(ISBLANK(Cubic!D158),NA(),Cubic!D158),NA())</f>
        <v>#N/A</v>
      </c>
      <c r="H145" t="e">
        <f>IF($G$1,IF(ISBLANK(Cubic!F158),NA(),Cubic!F158),NA())</f>
        <v>#N/A</v>
      </c>
      <c r="I145" t="e">
        <f>IF($I$1,IF(ISBLANK(Logarithmic!D158),NA(),Logarithmic!D158),NA())</f>
        <v>#N/A</v>
      </c>
      <c r="J145" t="e">
        <f>IF($I$1,IF(ISBLANK(Logarithmic!F158),NA(),Logarithmic!F158),NA())</f>
        <v>#N/A</v>
      </c>
      <c r="K145" t="e">
        <f>IF($K$1,IF(ISBLANK(Exponential!D158),NA(),Exponential!D158),NA())</f>
        <v>#N/A</v>
      </c>
      <c r="L145" t="e">
        <f>IF($K$1,IF(ISBLANK(Exponential!F158),NA(),Exponential!F158),NA())</f>
        <v>#N/A</v>
      </c>
      <c r="M145" t="e">
        <f>IF($M$1,IF(ISBLANK(Power!D158),NA(),Power!D158),NA())</f>
        <v>#N/A</v>
      </c>
      <c r="N145" t="e">
        <f>IF($M$1,IF(ISBLANK(Power!F158),NA(),Power!F158),NA())</f>
        <v>#N/A</v>
      </c>
      <c r="O145" t="e">
        <f>IF($O$1,IF(ISBLANK('Output Sheet'!A144),NA(),'Output Sheet'!A144),NA())</f>
        <v>#N/A</v>
      </c>
      <c r="P145" t="e">
        <f>IF($O$1,IF(ISBLANK('Output Sheet'!B144),NA(),'Output Sheet'!B144),NA())</f>
        <v>#N/A</v>
      </c>
    </row>
    <row r="146" spans="1:16" x14ac:dyDescent="0.25">
      <c r="A146">
        <f>IF($A$1,IF(ISBLANK('Input Sheet'!E153),NA(),'Input Sheet'!E153),NA())</f>
        <v>3.7742618471384048E-2</v>
      </c>
      <c r="B146">
        <f>IF($A$1,IF(ISBLANK('Input Sheet'!F153),NA(),'Input Sheet'!F153),NA())</f>
        <v>0.14060044288635254</v>
      </c>
      <c r="C146" t="e">
        <f>IF($C$1,IF(ISBLANK(Linear!D159),NA(),Linear!D159),NA())</f>
        <v>#N/A</v>
      </c>
      <c r="D146" t="e">
        <f>IF($C$1,IF(ISBLANK(Linear!F159),NA(),Linear!F159),NA())</f>
        <v>#N/A</v>
      </c>
      <c r="E146" t="e">
        <f>IF($E$1,IF(ISBLANK(Quadratic!D159),NA(),Quadratic!D159),NA())</f>
        <v>#N/A</v>
      </c>
      <c r="F146" t="e">
        <f>IF($E$1,IF(ISBLANK(Quadratic!F159),NA(),Quadratic!F159),NA())</f>
        <v>#N/A</v>
      </c>
      <c r="G146" t="e">
        <f>IF($G$1,IF(ISBLANK(Cubic!D159),NA(),Cubic!D159),NA())</f>
        <v>#N/A</v>
      </c>
      <c r="H146" t="e">
        <f>IF($G$1,IF(ISBLANK(Cubic!F159),NA(),Cubic!F159),NA())</f>
        <v>#N/A</v>
      </c>
      <c r="I146" t="e">
        <f>IF($I$1,IF(ISBLANK(Logarithmic!D159),NA(),Logarithmic!D159),NA())</f>
        <v>#N/A</v>
      </c>
      <c r="J146" t="e">
        <f>IF($I$1,IF(ISBLANK(Logarithmic!F159),NA(),Logarithmic!F159),NA())</f>
        <v>#N/A</v>
      </c>
      <c r="K146" t="e">
        <f>IF($K$1,IF(ISBLANK(Exponential!D159),NA(),Exponential!D159),NA())</f>
        <v>#N/A</v>
      </c>
      <c r="L146" t="e">
        <f>IF($K$1,IF(ISBLANK(Exponential!F159),NA(),Exponential!F159),NA())</f>
        <v>#N/A</v>
      </c>
      <c r="M146" t="e">
        <f>IF($M$1,IF(ISBLANK(Power!D159),NA(),Power!D159),NA())</f>
        <v>#N/A</v>
      </c>
      <c r="N146" t="e">
        <f>IF($M$1,IF(ISBLANK(Power!F159),NA(),Power!F159),NA())</f>
        <v>#N/A</v>
      </c>
      <c r="O146" t="e">
        <f>IF($O$1,IF(ISBLANK('Output Sheet'!A145),NA(),'Output Sheet'!A145),NA())</f>
        <v>#N/A</v>
      </c>
      <c r="P146" t="e">
        <f>IF($O$1,IF(ISBLANK('Output Sheet'!B145),NA(),'Output Sheet'!B145),NA())</f>
        <v>#N/A</v>
      </c>
    </row>
    <row r="147" spans="1:16" x14ac:dyDescent="0.25">
      <c r="A147">
        <f>IF($A$1,IF(ISBLANK('Input Sheet'!E154),NA(),'Input Sheet'!E154),NA())</f>
        <v>3.1058778986334801E-2</v>
      </c>
      <c r="B147">
        <f>IF($A$1,IF(ISBLANK('Input Sheet'!F154),NA(),'Input Sheet'!F154),NA())</f>
        <v>0.1259625107049942</v>
      </c>
      <c r="C147" t="e">
        <f>IF($C$1,IF(ISBLANK(Linear!D160),NA(),Linear!D160),NA())</f>
        <v>#N/A</v>
      </c>
      <c r="D147" t="e">
        <f>IF($C$1,IF(ISBLANK(Linear!F160),NA(),Linear!F160),NA())</f>
        <v>#N/A</v>
      </c>
      <c r="E147" t="e">
        <f>IF($E$1,IF(ISBLANK(Quadratic!D160),NA(),Quadratic!D160),NA())</f>
        <v>#N/A</v>
      </c>
      <c r="F147" t="e">
        <f>IF($E$1,IF(ISBLANK(Quadratic!F160),NA(),Quadratic!F160),NA())</f>
        <v>#N/A</v>
      </c>
      <c r="G147" t="e">
        <f>IF($G$1,IF(ISBLANK(Cubic!D160),NA(),Cubic!D160),NA())</f>
        <v>#N/A</v>
      </c>
      <c r="H147" t="e">
        <f>IF($G$1,IF(ISBLANK(Cubic!F160),NA(),Cubic!F160),NA())</f>
        <v>#N/A</v>
      </c>
      <c r="I147" t="e">
        <f>IF($I$1,IF(ISBLANK(Logarithmic!D160),NA(),Logarithmic!D160),NA())</f>
        <v>#N/A</v>
      </c>
      <c r="J147" t="e">
        <f>IF($I$1,IF(ISBLANK(Logarithmic!F160),NA(),Logarithmic!F160),NA())</f>
        <v>#N/A</v>
      </c>
      <c r="K147" t="e">
        <f>IF($K$1,IF(ISBLANK(Exponential!D160),NA(),Exponential!D160),NA())</f>
        <v>#N/A</v>
      </c>
      <c r="L147" t="e">
        <f>IF($K$1,IF(ISBLANK(Exponential!F160),NA(),Exponential!F160),NA())</f>
        <v>#N/A</v>
      </c>
      <c r="M147" t="e">
        <f>IF($M$1,IF(ISBLANK(Power!D160),NA(),Power!D160),NA())</f>
        <v>#N/A</v>
      </c>
      <c r="N147" t="e">
        <f>IF($M$1,IF(ISBLANK(Power!F160),NA(),Power!F160),NA())</f>
        <v>#N/A</v>
      </c>
      <c r="O147" t="e">
        <f>IF($O$1,IF(ISBLANK('Output Sheet'!A146),NA(),'Output Sheet'!A146),NA())</f>
        <v>#N/A</v>
      </c>
      <c r="P147" t="e">
        <f>IF($O$1,IF(ISBLANK('Output Sheet'!B146),NA(),'Output Sheet'!B146),NA())</f>
        <v>#N/A</v>
      </c>
    </row>
    <row r="148" spans="1:16" x14ac:dyDescent="0.25">
      <c r="A148">
        <f>IF($A$1,IF(ISBLANK('Input Sheet'!E155),NA(),'Input Sheet'!E155),NA())</f>
        <v>3.2183896750211716E-2</v>
      </c>
      <c r="B148">
        <f>IF($A$1,IF(ISBLANK('Input Sheet'!F155),NA(),'Input Sheet'!F155),NA())</f>
        <v>0.13965971767902374</v>
      </c>
      <c r="C148" t="e">
        <f>IF($C$1,IF(ISBLANK(Linear!D161),NA(),Linear!D161),NA())</f>
        <v>#N/A</v>
      </c>
      <c r="D148" t="e">
        <f>IF($C$1,IF(ISBLANK(Linear!F161),NA(),Linear!F161),NA())</f>
        <v>#N/A</v>
      </c>
      <c r="E148" t="e">
        <f>IF($E$1,IF(ISBLANK(Quadratic!D161),NA(),Quadratic!D161),NA())</f>
        <v>#N/A</v>
      </c>
      <c r="F148" t="e">
        <f>IF($E$1,IF(ISBLANK(Quadratic!F161),NA(),Quadratic!F161),NA())</f>
        <v>#N/A</v>
      </c>
      <c r="G148" t="e">
        <f>IF($G$1,IF(ISBLANK(Cubic!D161),NA(),Cubic!D161),NA())</f>
        <v>#N/A</v>
      </c>
      <c r="H148" t="e">
        <f>IF($G$1,IF(ISBLANK(Cubic!F161),NA(),Cubic!F161),NA())</f>
        <v>#N/A</v>
      </c>
      <c r="I148" t="e">
        <f>IF($I$1,IF(ISBLANK(Logarithmic!D161),NA(),Logarithmic!D161),NA())</f>
        <v>#N/A</v>
      </c>
      <c r="J148" t="e">
        <f>IF($I$1,IF(ISBLANK(Logarithmic!F161),NA(),Logarithmic!F161),NA())</f>
        <v>#N/A</v>
      </c>
      <c r="K148" t="e">
        <f>IF($K$1,IF(ISBLANK(Exponential!D161),NA(),Exponential!D161),NA())</f>
        <v>#N/A</v>
      </c>
      <c r="L148" t="e">
        <f>IF($K$1,IF(ISBLANK(Exponential!F161),NA(),Exponential!F161),NA())</f>
        <v>#N/A</v>
      </c>
      <c r="M148" t="e">
        <f>IF($M$1,IF(ISBLANK(Power!D161),NA(),Power!D161),NA())</f>
        <v>#N/A</v>
      </c>
      <c r="N148" t="e">
        <f>IF($M$1,IF(ISBLANK(Power!F161),NA(),Power!F161),NA())</f>
        <v>#N/A</v>
      </c>
      <c r="O148" t="e">
        <f>IF($O$1,IF(ISBLANK('Output Sheet'!A147),NA(),'Output Sheet'!A147),NA())</f>
        <v>#N/A</v>
      </c>
      <c r="P148" t="e">
        <f>IF($O$1,IF(ISBLANK('Output Sheet'!B147),NA(),'Output Sheet'!B147),NA())</f>
        <v>#N/A</v>
      </c>
    </row>
    <row r="149" spans="1:16" x14ac:dyDescent="0.25">
      <c r="A149">
        <f>IF($A$1,IF(ISBLANK('Input Sheet'!E156),NA(),'Input Sheet'!E156),NA())</f>
        <v>3.0506184324622154E-2</v>
      </c>
      <c r="B149">
        <f>IF($A$1,IF(ISBLANK('Input Sheet'!F156),NA(),'Input Sheet'!F156),NA())</f>
        <v>7.8124172985553741E-2</v>
      </c>
      <c r="C149" t="e">
        <f>IF($C$1,IF(ISBLANK(Linear!D162),NA(),Linear!D162),NA())</f>
        <v>#N/A</v>
      </c>
      <c r="D149" t="e">
        <f>IF($C$1,IF(ISBLANK(Linear!F162),NA(),Linear!F162),NA())</f>
        <v>#N/A</v>
      </c>
      <c r="E149" t="e">
        <f>IF($E$1,IF(ISBLANK(Quadratic!D162),NA(),Quadratic!D162),NA())</f>
        <v>#N/A</v>
      </c>
      <c r="F149" t="e">
        <f>IF($E$1,IF(ISBLANK(Quadratic!F162),NA(),Quadratic!F162),NA())</f>
        <v>#N/A</v>
      </c>
      <c r="G149" t="e">
        <f>IF($G$1,IF(ISBLANK(Cubic!D162),NA(),Cubic!D162),NA())</f>
        <v>#N/A</v>
      </c>
      <c r="H149" t="e">
        <f>IF($G$1,IF(ISBLANK(Cubic!F162),NA(),Cubic!F162),NA())</f>
        <v>#N/A</v>
      </c>
      <c r="I149" t="e">
        <f>IF($I$1,IF(ISBLANK(Logarithmic!D162),NA(),Logarithmic!D162),NA())</f>
        <v>#N/A</v>
      </c>
      <c r="J149" t="e">
        <f>IF($I$1,IF(ISBLANK(Logarithmic!F162),NA(),Logarithmic!F162),NA())</f>
        <v>#N/A</v>
      </c>
      <c r="K149" t="e">
        <f>IF($K$1,IF(ISBLANK(Exponential!D162),NA(),Exponential!D162),NA())</f>
        <v>#N/A</v>
      </c>
      <c r="L149" t="e">
        <f>IF($K$1,IF(ISBLANK(Exponential!F162),NA(),Exponential!F162),NA())</f>
        <v>#N/A</v>
      </c>
      <c r="M149" t="e">
        <f>IF($M$1,IF(ISBLANK(Power!D162),NA(),Power!D162),NA())</f>
        <v>#N/A</v>
      </c>
      <c r="N149" t="e">
        <f>IF($M$1,IF(ISBLANK(Power!F162),NA(),Power!F162),NA())</f>
        <v>#N/A</v>
      </c>
      <c r="O149" t="e">
        <f>IF($O$1,IF(ISBLANK('Output Sheet'!A148),NA(),'Output Sheet'!A148),NA())</f>
        <v>#N/A</v>
      </c>
      <c r="P149" t="e">
        <f>IF($O$1,IF(ISBLANK('Output Sheet'!B148),NA(),'Output Sheet'!B148),NA())</f>
        <v>#N/A</v>
      </c>
    </row>
    <row r="150" spans="1:16" x14ac:dyDescent="0.25">
      <c r="A150">
        <f>IF($A$1,IF(ISBLANK('Input Sheet'!E157),NA(),'Input Sheet'!E157),NA())</f>
        <v>3.3884141594171524E-2</v>
      </c>
      <c r="B150">
        <f>IF($A$1,IF(ISBLANK('Input Sheet'!F157),NA(),'Input Sheet'!F157),NA())</f>
        <v>0.37010979652404785</v>
      </c>
      <c r="C150" t="e">
        <f>IF($C$1,IF(ISBLANK(Linear!D163),NA(),Linear!D163),NA())</f>
        <v>#N/A</v>
      </c>
      <c r="D150" t="e">
        <f>IF($C$1,IF(ISBLANK(Linear!F163),NA(),Linear!F163),NA())</f>
        <v>#N/A</v>
      </c>
      <c r="E150" t="e">
        <f>IF($E$1,IF(ISBLANK(Quadratic!D163),NA(),Quadratic!D163),NA())</f>
        <v>#N/A</v>
      </c>
      <c r="F150" t="e">
        <f>IF($E$1,IF(ISBLANK(Quadratic!F163),NA(),Quadratic!F163),NA())</f>
        <v>#N/A</v>
      </c>
      <c r="G150" t="e">
        <f>IF($G$1,IF(ISBLANK(Cubic!D163),NA(),Cubic!D163),NA())</f>
        <v>#N/A</v>
      </c>
      <c r="H150" t="e">
        <f>IF($G$1,IF(ISBLANK(Cubic!F163),NA(),Cubic!F163),NA())</f>
        <v>#N/A</v>
      </c>
      <c r="I150" t="e">
        <f>IF($I$1,IF(ISBLANK(Logarithmic!D163),NA(),Logarithmic!D163),NA())</f>
        <v>#N/A</v>
      </c>
      <c r="J150" t="e">
        <f>IF($I$1,IF(ISBLANK(Logarithmic!F163),NA(),Logarithmic!F163),NA())</f>
        <v>#N/A</v>
      </c>
      <c r="K150" t="e">
        <f>IF($K$1,IF(ISBLANK(Exponential!D163),NA(),Exponential!D163),NA())</f>
        <v>#N/A</v>
      </c>
      <c r="L150" t="e">
        <f>IF($K$1,IF(ISBLANK(Exponential!F163),NA(),Exponential!F163),NA())</f>
        <v>#N/A</v>
      </c>
      <c r="M150" t="e">
        <f>IF($M$1,IF(ISBLANK(Power!D163),NA(),Power!D163),NA())</f>
        <v>#N/A</v>
      </c>
      <c r="N150" t="e">
        <f>IF($M$1,IF(ISBLANK(Power!F163),NA(),Power!F163),NA())</f>
        <v>#N/A</v>
      </c>
      <c r="O150" t="e">
        <f>IF($O$1,IF(ISBLANK('Output Sheet'!A149),NA(),'Output Sheet'!A149),NA())</f>
        <v>#N/A</v>
      </c>
      <c r="P150" t="e">
        <f>IF($O$1,IF(ISBLANK('Output Sheet'!B149),NA(),'Output Sheet'!B149),NA())</f>
        <v>#N/A</v>
      </c>
    </row>
    <row r="151" spans="1:16" x14ac:dyDescent="0.25">
      <c r="A151">
        <f>IF($A$1,IF(ISBLANK('Input Sheet'!E158),NA(),'Input Sheet'!E158),NA())</f>
        <v>3.0862350016832352E-2</v>
      </c>
      <c r="B151">
        <f>IF($A$1,IF(ISBLANK('Input Sheet'!F158),NA(),'Input Sheet'!F158),NA())</f>
        <v>0.75271373987197876</v>
      </c>
      <c r="C151" t="e">
        <f>IF($C$1,IF(ISBLANK(Linear!D164),NA(),Linear!D164),NA())</f>
        <v>#N/A</v>
      </c>
      <c r="D151" t="e">
        <f>IF($C$1,IF(ISBLANK(Linear!F164),NA(),Linear!F164),NA())</f>
        <v>#N/A</v>
      </c>
      <c r="E151" t="e">
        <f>IF($E$1,IF(ISBLANK(Quadratic!D164),NA(),Quadratic!D164),NA())</f>
        <v>#N/A</v>
      </c>
      <c r="F151" t="e">
        <f>IF($E$1,IF(ISBLANK(Quadratic!F164),NA(),Quadratic!F164),NA())</f>
        <v>#N/A</v>
      </c>
      <c r="G151" t="e">
        <f>IF($G$1,IF(ISBLANK(Cubic!D164),NA(),Cubic!D164),NA())</f>
        <v>#N/A</v>
      </c>
      <c r="H151" t="e">
        <f>IF($G$1,IF(ISBLANK(Cubic!F164),NA(),Cubic!F164),NA())</f>
        <v>#N/A</v>
      </c>
      <c r="I151" t="e">
        <f>IF($I$1,IF(ISBLANK(Logarithmic!D164),NA(),Logarithmic!D164),NA())</f>
        <v>#N/A</v>
      </c>
      <c r="J151" t="e">
        <f>IF($I$1,IF(ISBLANK(Logarithmic!F164),NA(),Logarithmic!F164),NA())</f>
        <v>#N/A</v>
      </c>
      <c r="K151" t="e">
        <f>IF($K$1,IF(ISBLANK(Exponential!D164),NA(),Exponential!D164),NA())</f>
        <v>#N/A</v>
      </c>
      <c r="L151" t="e">
        <f>IF($K$1,IF(ISBLANK(Exponential!F164),NA(),Exponential!F164),NA())</f>
        <v>#N/A</v>
      </c>
      <c r="M151" t="e">
        <f>IF($M$1,IF(ISBLANK(Power!D164),NA(),Power!D164),NA())</f>
        <v>#N/A</v>
      </c>
      <c r="N151" t="e">
        <f>IF($M$1,IF(ISBLANK(Power!F164),NA(),Power!F164),NA())</f>
        <v>#N/A</v>
      </c>
      <c r="O151" t="e">
        <f>IF($O$1,IF(ISBLANK('Output Sheet'!A150),NA(),'Output Sheet'!A150),NA())</f>
        <v>#N/A</v>
      </c>
      <c r="P151" t="e">
        <f>IF($O$1,IF(ISBLANK('Output Sheet'!B150),NA(),'Output Sheet'!B150),NA())</f>
        <v>#N/A</v>
      </c>
    </row>
    <row r="152" spans="1:16" x14ac:dyDescent="0.25">
      <c r="A152">
        <f>IF($A$1,IF(ISBLANK('Input Sheet'!E159),NA(),'Input Sheet'!E159),NA())</f>
        <v>3.1706105917692184E-2</v>
      </c>
      <c r="B152">
        <f>IF($A$1,IF(ISBLANK('Input Sheet'!F159),NA(),'Input Sheet'!F159),NA())</f>
        <v>0.13806363940238953</v>
      </c>
      <c r="C152" t="e">
        <f>IF($C$1,IF(ISBLANK(Linear!D165),NA(),Linear!D165),NA())</f>
        <v>#N/A</v>
      </c>
      <c r="D152" t="e">
        <f>IF($C$1,IF(ISBLANK(Linear!F165),NA(),Linear!F165),NA())</f>
        <v>#N/A</v>
      </c>
      <c r="E152" t="e">
        <f>IF($E$1,IF(ISBLANK(Quadratic!D165),NA(),Quadratic!D165),NA())</f>
        <v>#N/A</v>
      </c>
      <c r="F152" t="e">
        <f>IF($E$1,IF(ISBLANK(Quadratic!F165),NA(),Quadratic!F165),NA())</f>
        <v>#N/A</v>
      </c>
      <c r="G152" t="e">
        <f>IF($G$1,IF(ISBLANK(Cubic!D165),NA(),Cubic!D165),NA())</f>
        <v>#N/A</v>
      </c>
      <c r="H152" t="e">
        <f>IF($G$1,IF(ISBLANK(Cubic!F165),NA(),Cubic!F165),NA())</f>
        <v>#N/A</v>
      </c>
      <c r="I152" t="e">
        <f>IF($I$1,IF(ISBLANK(Logarithmic!D165),NA(),Logarithmic!D165),NA())</f>
        <v>#N/A</v>
      </c>
      <c r="J152" t="e">
        <f>IF($I$1,IF(ISBLANK(Logarithmic!F165),NA(),Logarithmic!F165),NA())</f>
        <v>#N/A</v>
      </c>
      <c r="K152" t="e">
        <f>IF($K$1,IF(ISBLANK(Exponential!D165),NA(),Exponential!D165),NA())</f>
        <v>#N/A</v>
      </c>
      <c r="L152" t="e">
        <f>IF($K$1,IF(ISBLANK(Exponential!F165),NA(),Exponential!F165),NA())</f>
        <v>#N/A</v>
      </c>
      <c r="M152" t="e">
        <f>IF($M$1,IF(ISBLANK(Power!D165),NA(),Power!D165),NA())</f>
        <v>#N/A</v>
      </c>
      <c r="N152" t="e">
        <f>IF($M$1,IF(ISBLANK(Power!F165),NA(),Power!F165),NA())</f>
        <v>#N/A</v>
      </c>
      <c r="O152" t="e">
        <f>IF($O$1,IF(ISBLANK('Output Sheet'!A151),NA(),'Output Sheet'!A151),NA())</f>
        <v>#N/A</v>
      </c>
      <c r="P152" t="e">
        <f>IF($O$1,IF(ISBLANK('Output Sheet'!B151),NA(),'Output Sheet'!B151),NA())</f>
        <v>#N/A</v>
      </c>
    </row>
    <row r="153" spans="1:16" x14ac:dyDescent="0.25">
      <c r="A153">
        <f>IF($A$1,IF(ISBLANK('Input Sheet'!E160),NA(),'Input Sheet'!E160),NA())</f>
        <v>3.2136112451553345E-2</v>
      </c>
      <c r="B153">
        <f>IF($A$1,IF(ISBLANK('Input Sheet'!F160),NA(),'Input Sheet'!F160),NA())</f>
        <v>0.13201744854450226</v>
      </c>
      <c r="C153" t="e">
        <f>IF($C$1,IF(ISBLANK(Linear!D166),NA(),Linear!D166),NA())</f>
        <v>#N/A</v>
      </c>
      <c r="D153" t="e">
        <f>IF($C$1,IF(ISBLANK(Linear!F166),NA(),Linear!F166),NA())</f>
        <v>#N/A</v>
      </c>
      <c r="E153" t="e">
        <f>IF($E$1,IF(ISBLANK(Quadratic!D166),NA(),Quadratic!D166),NA())</f>
        <v>#N/A</v>
      </c>
      <c r="F153" t="e">
        <f>IF($E$1,IF(ISBLANK(Quadratic!F166),NA(),Quadratic!F166),NA())</f>
        <v>#N/A</v>
      </c>
      <c r="G153" t="e">
        <f>IF($G$1,IF(ISBLANK(Cubic!D166),NA(),Cubic!D166),NA())</f>
        <v>#N/A</v>
      </c>
      <c r="H153" t="e">
        <f>IF($G$1,IF(ISBLANK(Cubic!F166),NA(),Cubic!F166),NA())</f>
        <v>#N/A</v>
      </c>
      <c r="I153" t="e">
        <f>IF($I$1,IF(ISBLANK(Logarithmic!D166),NA(),Logarithmic!D166),NA())</f>
        <v>#N/A</v>
      </c>
      <c r="J153" t="e">
        <f>IF($I$1,IF(ISBLANK(Logarithmic!F166),NA(),Logarithmic!F166),NA())</f>
        <v>#N/A</v>
      </c>
      <c r="K153" t="e">
        <f>IF($K$1,IF(ISBLANK(Exponential!D166),NA(),Exponential!D166),NA())</f>
        <v>#N/A</v>
      </c>
      <c r="L153" t="e">
        <f>IF($K$1,IF(ISBLANK(Exponential!F166),NA(),Exponential!F166),NA())</f>
        <v>#N/A</v>
      </c>
      <c r="M153" t="e">
        <f>IF($M$1,IF(ISBLANK(Power!D166),NA(),Power!D166),NA())</f>
        <v>#N/A</v>
      </c>
      <c r="N153" t="e">
        <f>IF($M$1,IF(ISBLANK(Power!F166),NA(),Power!F166),NA())</f>
        <v>#N/A</v>
      </c>
      <c r="O153" t="e">
        <f>IF($O$1,IF(ISBLANK('Output Sheet'!A152),NA(),'Output Sheet'!A152),NA())</f>
        <v>#N/A</v>
      </c>
      <c r="P153" t="e">
        <f>IF($O$1,IF(ISBLANK('Output Sheet'!B152),NA(),'Output Sheet'!B152),NA())</f>
        <v>#N/A</v>
      </c>
    </row>
    <row r="154" spans="1:16" x14ac:dyDescent="0.25">
      <c r="A154">
        <f>IF($A$1,IF(ISBLANK('Input Sheet'!E161),NA(),'Input Sheet'!E161),NA())</f>
        <v>0.14338497817516327</v>
      </c>
      <c r="B154">
        <f>IF($A$1,IF(ISBLANK('Input Sheet'!F161),NA(),'Input Sheet'!F161),NA())</f>
        <v>2.0089449882507324</v>
      </c>
      <c r="C154" t="e">
        <f>IF($C$1,IF(ISBLANK(Linear!D167),NA(),Linear!D167),NA())</f>
        <v>#N/A</v>
      </c>
      <c r="D154" t="e">
        <f>IF($C$1,IF(ISBLANK(Linear!F167),NA(),Linear!F167),NA())</f>
        <v>#N/A</v>
      </c>
      <c r="E154" t="e">
        <f>IF($E$1,IF(ISBLANK(Quadratic!D167),NA(),Quadratic!D167),NA())</f>
        <v>#N/A</v>
      </c>
      <c r="F154" t="e">
        <f>IF($E$1,IF(ISBLANK(Quadratic!F167),NA(),Quadratic!F167),NA())</f>
        <v>#N/A</v>
      </c>
      <c r="G154" t="e">
        <f>IF($G$1,IF(ISBLANK(Cubic!D167),NA(),Cubic!D167),NA())</f>
        <v>#N/A</v>
      </c>
      <c r="H154" t="e">
        <f>IF($G$1,IF(ISBLANK(Cubic!F167),NA(),Cubic!F167),NA())</f>
        <v>#N/A</v>
      </c>
      <c r="I154" t="e">
        <f>IF($I$1,IF(ISBLANK(Logarithmic!D167),NA(),Logarithmic!D167),NA())</f>
        <v>#N/A</v>
      </c>
      <c r="J154" t="e">
        <f>IF($I$1,IF(ISBLANK(Logarithmic!F167),NA(),Logarithmic!F167),NA())</f>
        <v>#N/A</v>
      </c>
      <c r="K154" t="e">
        <f>IF($K$1,IF(ISBLANK(Exponential!D167),NA(),Exponential!D167),NA())</f>
        <v>#N/A</v>
      </c>
      <c r="L154" t="e">
        <f>IF($K$1,IF(ISBLANK(Exponential!F167),NA(),Exponential!F167),NA())</f>
        <v>#N/A</v>
      </c>
      <c r="M154" t="e">
        <f>IF($M$1,IF(ISBLANK(Power!D167),NA(),Power!D167),NA())</f>
        <v>#N/A</v>
      </c>
      <c r="N154" t="e">
        <f>IF($M$1,IF(ISBLANK(Power!F167),NA(),Power!F167),NA())</f>
        <v>#N/A</v>
      </c>
      <c r="O154" t="e">
        <f>IF($O$1,IF(ISBLANK('Output Sheet'!A153),NA(),'Output Sheet'!A153),NA())</f>
        <v>#N/A</v>
      </c>
      <c r="P154" t="e">
        <f>IF($O$1,IF(ISBLANK('Output Sheet'!B153),NA(),'Output Sheet'!B153),NA())</f>
        <v>#N/A</v>
      </c>
    </row>
    <row r="155" spans="1:16" x14ac:dyDescent="0.25">
      <c r="A155">
        <f>IF($A$1,IF(ISBLANK('Input Sheet'!E162),NA(),'Input Sheet'!E162),NA())</f>
        <v>5.8439694344997406E-2</v>
      </c>
      <c r="B155">
        <f>IF($A$1,IF(ISBLANK('Input Sheet'!F162),NA(),'Input Sheet'!F162),NA())</f>
        <v>1.7153165340423584</v>
      </c>
      <c r="C155" t="e">
        <f>IF($C$1,IF(ISBLANK(Linear!D168),NA(),Linear!D168),NA())</f>
        <v>#N/A</v>
      </c>
      <c r="D155" t="e">
        <f>IF($C$1,IF(ISBLANK(Linear!F168),NA(),Linear!F168),NA())</f>
        <v>#N/A</v>
      </c>
      <c r="E155" t="e">
        <f>IF($E$1,IF(ISBLANK(Quadratic!D168),NA(),Quadratic!D168),NA())</f>
        <v>#N/A</v>
      </c>
      <c r="F155" t="e">
        <f>IF($E$1,IF(ISBLANK(Quadratic!F168),NA(),Quadratic!F168),NA())</f>
        <v>#N/A</v>
      </c>
      <c r="G155" t="e">
        <f>IF($G$1,IF(ISBLANK(Cubic!D168),NA(),Cubic!D168),NA())</f>
        <v>#N/A</v>
      </c>
      <c r="H155" t="e">
        <f>IF($G$1,IF(ISBLANK(Cubic!F168),NA(),Cubic!F168),NA())</f>
        <v>#N/A</v>
      </c>
      <c r="I155" t="e">
        <f>IF($I$1,IF(ISBLANK(Logarithmic!D168),NA(),Logarithmic!D168),NA())</f>
        <v>#N/A</v>
      </c>
      <c r="J155" t="e">
        <f>IF($I$1,IF(ISBLANK(Logarithmic!F168),NA(),Logarithmic!F168),NA())</f>
        <v>#N/A</v>
      </c>
      <c r="K155" t="e">
        <f>IF($K$1,IF(ISBLANK(Exponential!D168),NA(),Exponential!D168),NA())</f>
        <v>#N/A</v>
      </c>
      <c r="L155" t="e">
        <f>IF($K$1,IF(ISBLANK(Exponential!F168),NA(),Exponential!F168),NA())</f>
        <v>#N/A</v>
      </c>
      <c r="M155" t="e">
        <f>IF($M$1,IF(ISBLANK(Power!D168),NA(),Power!D168),NA())</f>
        <v>#N/A</v>
      </c>
      <c r="N155" t="e">
        <f>IF($M$1,IF(ISBLANK(Power!F168),NA(),Power!F168),NA())</f>
        <v>#N/A</v>
      </c>
      <c r="O155" t="e">
        <f>IF($O$1,IF(ISBLANK('Output Sheet'!A154),NA(),'Output Sheet'!A154),NA())</f>
        <v>#N/A</v>
      </c>
      <c r="P155" t="e">
        <f>IF($O$1,IF(ISBLANK('Output Sheet'!B154),NA(),'Output Sheet'!B154),NA())</f>
        <v>#N/A</v>
      </c>
    </row>
    <row r="156" spans="1:16" x14ac:dyDescent="0.25">
      <c r="A156">
        <f>IF($A$1,IF(ISBLANK('Input Sheet'!E163),NA(),'Input Sheet'!E163),NA())</f>
        <v>2.8985382989048958E-2</v>
      </c>
      <c r="B156">
        <f>IF($A$1,IF(ISBLANK('Input Sheet'!F163),NA(),'Input Sheet'!F163),NA())</f>
        <v>0.14650081098079681</v>
      </c>
      <c r="C156" t="e">
        <f>IF($C$1,IF(ISBLANK(Linear!D169),NA(),Linear!D169),NA())</f>
        <v>#N/A</v>
      </c>
      <c r="D156" t="e">
        <f>IF($C$1,IF(ISBLANK(Linear!F169),NA(),Linear!F169),NA())</f>
        <v>#N/A</v>
      </c>
      <c r="E156" t="e">
        <f>IF($E$1,IF(ISBLANK(Quadratic!D169),NA(),Quadratic!D169),NA())</f>
        <v>#N/A</v>
      </c>
      <c r="F156" t="e">
        <f>IF($E$1,IF(ISBLANK(Quadratic!F169),NA(),Quadratic!F169),NA())</f>
        <v>#N/A</v>
      </c>
      <c r="G156" t="e">
        <f>IF($G$1,IF(ISBLANK(Cubic!D169),NA(),Cubic!D169),NA())</f>
        <v>#N/A</v>
      </c>
      <c r="H156" t="e">
        <f>IF($G$1,IF(ISBLANK(Cubic!F169),NA(),Cubic!F169),NA())</f>
        <v>#N/A</v>
      </c>
      <c r="I156" t="e">
        <f>IF($I$1,IF(ISBLANK(Logarithmic!D169),NA(),Logarithmic!D169),NA())</f>
        <v>#N/A</v>
      </c>
      <c r="J156" t="e">
        <f>IF($I$1,IF(ISBLANK(Logarithmic!F169),NA(),Logarithmic!F169),NA())</f>
        <v>#N/A</v>
      </c>
      <c r="K156" t="e">
        <f>IF($K$1,IF(ISBLANK(Exponential!D169),NA(),Exponential!D169),NA())</f>
        <v>#N/A</v>
      </c>
      <c r="L156" t="e">
        <f>IF($K$1,IF(ISBLANK(Exponential!F169),NA(),Exponential!F169),NA())</f>
        <v>#N/A</v>
      </c>
      <c r="M156" t="e">
        <f>IF($M$1,IF(ISBLANK(Power!D169),NA(),Power!D169),NA())</f>
        <v>#N/A</v>
      </c>
      <c r="N156" t="e">
        <f>IF($M$1,IF(ISBLANK(Power!F169),NA(),Power!F169),NA())</f>
        <v>#N/A</v>
      </c>
      <c r="O156" t="e">
        <f>IF($O$1,IF(ISBLANK('Output Sheet'!A155),NA(),'Output Sheet'!A155),NA())</f>
        <v>#N/A</v>
      </c>
      <c r="P156" t="e">
        <f>IF($O$1,IF(ISBLANK('Output Sheet'!B155),NA(),'Output Sheet'!B155),NA())</f>
        <v>#N/A</v>
      </c>
    </row>
    <row r="157" spans="1:16" x14ac:dyDescent="0.25">
      <c r="A157">
        <f>IF($A$1,IF(ISBLANK('Input Sheet'!E164),NA(),'Input Sheet'!E164),NA())</f>
        <v>3.2535042613744736E-2</v>
      </c>
      <c r="B157">
        <f>IF($A$1,IF(ISBLANK('Input Sheet'!F164),NA(),'Input Sheet'!F164),NA())</f>
        <v>0.11627335846424103</v>
      </c>
      <c r="C157" t="e">
        <f>IF($C$1,IF(ISBLANK(Linear!D170),NA(),Linear!D170),NA())</f>
        <v>#N/A</v>
      </c>
      <c r="D157" t="e">
        <f>IF($C$1,IF(ISBLANK(Linear!F170),NA(),Linear!F170),NA())</f>
        <v>#N/A</v>
      </c>
      <c r="E157" t="e">
        <f>IF($E$1,IF(ISBLANK(Quadratic!D170),NA(),Quadratic!D170),NA())</f>
        <v>#N/A</v>
      </c>
      <c r="F157" t="e">
        <f>IF($E$1,IF(ISBLANK(Quadratic!F170),NA(),Quadratic!F170),NA())</f>
        <v>#N/A</v>
      </c>
      <c r="G157" t="e">
        <f>IF($G$1,IF(ISBLANK(Cubic!D170),NA(),Cubic!D170),NA())</f>
        <v>#N/A</v>
      </c>
      <c r="H157" t="e">
        <f>IF($G$1,IF(ISBLANK(Cubic!F170),NA(),Cubic!F170),NA())</f>
        <v>#N/A</v>
      </c>
      <c r="I157" t="e">
        <f>IF($I$1,IF(ISBLANK(Logarithmic!D170),NA(),Logarithmic!D170),NA())</f>
        <v>#N/A</v>
      </c>
      <c r="J157" t="e">
        <f>IF($I$1,IF(ISBLANK(Logarithmic!F170),NA(),Logarithmic!F170),NA())</f>
        <v>#N/A</v>
      </c>
      <c r="K157" t="e">
        <f>IF($K$1,IF(ISBLANK(Exponential!D170),NA(),Exponential!D170),NA())</f>
        <v>#N/A</v>
      </c>
      <c r="L157" t="e">
        <f>IF($K$1,IF(ISBLANK(Exponential!F170),NA(),Exponential!F170),NA())</f>
        <v>#N/A</v>
      </c>
      <c r="M157" t="e">
        <f>IF($M$1,IF(ISBLANK(Power!D170),NA(),Power!D170),NA())</f>
        <v>#N/A</v>
      </c>
      <c r="N157" t="e">
        <f>IF($M$1,IF(ISBLANK(Power!F170),NA(),Power!F170),NA())</f>
        <v>#N/A</v>
      </c>
      <c r="O157" t="e">
        <f>IF($O$1,IF(ISBLANK('Output Sheet'!A156),NA(),'Output Sheet'!A156),NA())</f>
        <v>#N/A</v>
      </c>
      <c r="P157" t="e">
        <f>IF($O$1,IF(ISBLANK('Output Sheet'!B156),NA(),'Output Sheet'!B156),NA())</f>
        <v>#N/A</v>
      </c>
    </row>
    <row r="158" spans="1:16" x14ac:dyDescent="0.25">
      <c r="A158">
        <f>IF($A$1,IF(ISBLANK('Input Sheet'!E165),NA(),'Input Sheet'!E165),NA())</f>
        <v>3.3632777631282806E-2</v>
      </c>
      <c r="B158">
        <f>IF($A$1,IF(ISBLANK('Input Sheet'!F165),NA(),'Input Sheet'!F165),NA())</f>
        <v>0.11698511987924576</v>
      </c>
      <c r="C158" t="e">
        <f>IF($C$1,IF(ISBLANK(Linear!D171),NA(),Linear!D171),NA())</f>
        <v>#N/A</v>
      </c>
      <c r="D158" t="e">
        <f>IF($C$1,IF(ISBLANK(Linear!F171),NA(),Linear!F171),NA())</f>
        <v>#N/A</v>
      </c>
      <c r="E158" t="e">
        <f>IF($E$1,IF(ISBLANK(Quadratic!D171),NA(),Quadratic!D171),NA())</f>
        <v>#N/A</v>
      </c>
      <c r="F158" t="e">
        <f>IF($E$1,IF(ISBLANK(Quadratic!F171),NA(),Quadratic!F171),NA())</f>
        <v>#N/A</v>
      </c>
      <c r="G158" t="e">
        <f>IF($G$1,IF(ISBLANK(Cubic!D171),NA(),Cubic!D171),NA())</f>
        <v>#N/A</v>
      </c>
      <c r="H158" t="e">
        <f>IF($G$1,IF(ISBLANK(Cubic!F171),NA(),Cubic!F171),NA())</f>
        <v>#N/A</v>
      </c>
      <c r="I158" t="e">
        <f>IF($I$1,IF(ISBLANK(Logarithmic!D171),NA(),Logarithmic!D171),NA())</f>
        <v>#N/A</v>
      </c>
      <c r="J158" t="e">
        <f>IF($I$1,IF(ISBLANK(Logarithmic!F171),NA(),Logarithmic!F171),NA())</f>
        <v>#N/A</v>
      </c>
      <c r="K158" t="e">
        <f>IF($K$1,IF(ISBLANK(Exponential!D171),NA(),Exponential!D171),NA())</f>
        <v>#N/A</v>
      </c>
      <c r="L158" t="e">
        <f>IF($K$1,IF(ISBLANK(Exponential!F171),NA(),Exponential!F171),NA())</f>
        <v>#N/A</v>
      </c>
      <c r="M158" t="e">
        <f>IF($M$1,IF(ISBLANK(Power!D171),NA(),Power!D171),NA())</f>
        <v>#N/A</v>
      </c>
      <c r="N158" t="e">
        <f>IF($M$1,IF(ISBLANK(Power!F171),NA(),Power!F171),NA())</f>
        <v>#N/A</v>
      </c>
      <c r="O158" t="e">
        <f>IF($O$1,IF(ISBLANK('Output Sheet'!A157),NA(),'Output Sheet'!A157),NA())</f>
        <v>#N/A</v>
      </c>
      <c r="P158" t="e">
        <f>IF($O$1,IF(ISBLANK('Output Sheet'!B157),NA(),'Output Sheet'!B157),NA())</f>
        <v>#N/A</v>
      </c>
    </row>
    <row r="159" spans="1:16" x14ac:dyDescent="0.25">
      <c r="A159">
        <f>IF($A$1,IF(ISBLANK('Input Sheet'!E166),NA(),'Input Sheet'!E166),NA())</f>
        <v>3.1659264117479324E-2</v>
      </c>
      <c r="B159">
        <f>IF($A$1,IF(ISBLANK('Input Sheet'!F166),NA(),'Input Sheet'!F166),NA())</f>
        <v>0.12689156830310822</v>
      </c>
      <c r="C159" t="e">
        <f>IF($C$1,IF(ISBLANK(Linear!D172),NA(),Linear!D172),NA())</f>
        <v>#N/A</v>
      </c>
      <c r="D159" t="e">
        <f>IF($C$1,IF(ISBLANK(Linear!F172),NA(),Linear!F172),NA())</f>
        <v>#N/A</v>
      </c>
      <c r="E159" t="e">
        <f>IF($E$1,IF(ISBLANK(Quadratic!D172),NA(),Quadratic!D172),NA())</f>
        <v>#N/A</v>
      </c>
      <c r="F159" t="e">
        <f>IF($E$1,IF(ISBLANK(Quadratic!F172),NA(),Quadratic!F172),NA())</f>
        <v>#N/A</v>
      </c>
      <c r="G159" t="e">
        <f>IF($G$1,IF(ISBLANK(Cubic!D172),NA(),Cubic!D172),NA())</f>
        <v>#N/A</v>
      </c>
      <c r="H159" t="e">
        <f>IF($G$1,IF(ISBLANK(Cubic!F172),NA(),Cubic!F172),NA())</f>
        <v>#N/A</v>
      </c>
      <c r="I159" t="e">
        <f>IF($I$1,IF(ISBLANK(Logarithmic!D172),NA(),Logarithmic!D172),NA())</f>
        <v>#N/A</v>
      </c>
      <c r="J159" t="e">
        <f>IF($I$1,IF(ISBLANK(Logarithmic!F172),NA(),Logarithmic!F172),NA())</f>
        <v>#N/A</v>
      </c>
      <c r="K159" t="e">
        <f>IF($K$1,IF(ISBLANK(Exponential!D172),NA(),Exponential!D172),NA())</f>
        <v>#N/A</v>
      </c>
      <c r="L159" t="e">
        <f>IF($K$1,IF(ISBLANK(Exponential!F172),NA(),Exponential!F172),NA())</f>
        <v>#N/A</v>
      </c>
      <c r="M159" t="e">
        <f>IF($M$1,IF(ISBLANK(Power!D172),NA(),Power!D172),NA())</f>
        <v>#N/A</v>
      </c>
      <c r="N159" t="e">
        <f>IF($M$1,IF(ISBLANK(Power!F172),NA(),Power!F172),NA())</f>
        <v>#N/A</v>
      </c>
      <c r="O159" t="e">
        <f>IF($O$1,IF(ISBLANK('Output Sheet'!A158),NA(),'Output Sheet'!A158),NA())</f>
        <v>#N/A</v>
      </c>
      <c r="P159" t="e">
        <f>IF($O$1,IF(ISBLANK('Output Sheet'!B158),NA(),'Output Sheet'!B158),NA())</f>
        <v>#N/A</v>
      </c>
    </row>
    <row r="160" spans="1:16" x14ac:dyDescent="0.25">
      <c r="A160">
        <f>IF($A$1,IF(ISBLANK('Input Sheet'!E167),NA(),'Input Sheet'!E167),NA())</f>
        <v>3.2926946878433228E-2</v>
      </c>
      <c r="B160">
        <f>IF($A$1,IF(ISBLANK('Input Sheet'!F167),NA(),'Input Sheet'!F167),NA())</f>
        <v>0.16921761631965637</v>
      </c>
      <c r="C160" t="e">
        <f>IF($C$1,IF(ISBLANK(Linear!D173),NA(),Linear!D173),NA())</f>
        <v>#N/A</v>
      </c>
      <c r="D160" t="e">
        <f>IF($C$1,IF(ISBLANK(Linear!F173),NA(),Linear!F173),NA())</f>
        <v>#N/A</v>
      </c>
      <c r="E160" t="e">
        <f>IF($E$1,IF(ISBLANK(Quadratic!D173),NA(),Quadratic!D173),NA())</f>
        <v>#N/A</v>
      </c>
      <c r="F160" t="e">
        <f>IF($E$1,IF(ISBLANK(Quadratic!F173),NA(),Quadratic!F173),NA())</f>
        <v>#N/A</v>
      </c>
      <c r="G160" t="e">
        <f>IF($G$1,IF(ISBLANK(Cubic!D173),NA(),Cubic!D173),NA())</f>
        <v>#N/A</v>
      </c>
      <c r="H160" t="e">
        <f>IF($G$1,IF(ISBLANK(Cubic!F173),NA(),Cubic!F173),NA())</f>
        <v>#N/A</v>
      </c>
      <c r="I160" t="e">
        <f>IF($I$1,IF(ISBLANK(Logarithmic!D173),NA(),Logarithmic!D173),NA())</f>
        <v>#N/A</v>
      </c>
      <c r="J160" t="e">
        <f>IF($I$1,IF(ISBLANK(Logarithmic!F173),NA(),Logarithmic!F173),NA())</f>
        <v>#N/A</v>
      </c>
      <c r="K160" t="e">
        <f>IF($K$1,IF(ISBLANK(Exponential!D173),NA(),Exponential!D173),NA())</f>
        <v>#N/A</v>
      </c>
      <c r="L160" t="e">
        <f>IF($K$1,IF(ISBLANK(Exponential!F173),NA(),Exponential!F173),NA())</f>
        <v>#N/A</v>
      </c>
      <c r="M160" t="e">
        <f>IF($M$1,IF(ISBLANK(Power!D173),NA(),Power!D173),NA())</f>
        <v>#N/A</v>
      </c>
      <c r="N160" t="e">
        <f>IF($M$1,IF(ISBLANK(Power!F173),NA(),Power!F173),NA())</f>
        <v>#N/A</v>
      </c>
      <c r="O160" t="e">
        <f>IF($O$1,IF(ISBLANK('Output Sheet'!A159),NA(),'Output Sheet'!A159),NA())</f>
        <v>#N/A</v>
      </c>
      <c r="P160" t="e">
        <f>IF($O$1,IF(ISBLANK('Output Sheet'!B159),NA(),'Output Sheet'!B159),NA())</f>
        <v>#N/A</v>
      </c>
    </row>
    <row r="161" spans="1:16" x14ac:dyDescent="0.25">
      <c r="A161">
        <f>IF($A$1,IF(ISBLANK('Input Sheet'!E168),NA(),'Input Sheet'!E168),NA())</f>
        <v>3.118976391851902E-2</v>
      </c>
      <c r="B161">
        <f>IF($A$1,IF(ISBLANK('Input Sheet'!F168),NA(),'Input Sheet'!F168),NA())</f>
        <v>0.21988756954669952</v>
      </c>
      <c r="C161" t="e">
        <f>IF($C$1,IF(ISBLANK(Linear!D174),NA(),Linear!D174),NA())</f>
        <v>#N/A</v>
      </c>
      <c r="D161" t="e">
        <f>IF($C$1,IF(ISBLANK(Linear!F174),NA(),Linear!F174),NA())</f>
        <v>#N/A</v>
      </c>
      <c r="E161" t="e">
        <f>IF($E$1,IF(ISBLANK(Quadratic!D174),NA(),Quadratic!D174),NA())</f>
        <v>#N/A</v>
      </c>
      <c r="F161" t="e">
        <f>IF($E$1,IF(ISBLANK(Quadratic!F174),NA(),Quadratic!F174),NA())</f>
        <v>#N/A</v>
      </c>
      <c r="G161" t="e">
        <f>IF($G$1,IF(ISBLANK(Cubic!D174),NA(),Cubic!D174),NA())</f>
        <v>#N/A</v>
      </c>
      <c r="H161" t="e">
        <f>IF($G$1,IF(ISBLANK(Cubic!F174),NA(),Cubic!F174),NA())</f>
        <v>#N/A</v>
      </c>
      <c r="I161" t="e">
        <f>IF($I$1,IF(ISBLANK(Logarithmic!D174),NA(),Logarithmic!D174),NA())</f>
        <v>#N/A</v>
      </c>
      <c r="J161" t="e">
        <f>IF($I$1,IF(ISBLANK(Logarithmic!F174),NA(),Logarithmic!F174),NA())</f>
        <v>#N/A</v>
      </c>
      <c r="K161" t="e">
        <f>IF($K$1,IF(ISBLANK(Exponential!D174),NA(),Exponential!D174),NA())</f>
        <v>#N/A</v>
      </c>
      <c r="L161" t="e">
        <f>IF($K$1,IF(ISBLANK(Exponential!F174),NA(),Exponential!F174),NA())</f>
        <v>#N/A</v>
      </c>
      <c r="M161" t="e">
        <f>IF($M$1,IF(ISBLANK(Power!D174),NA(),Power!D174),NA())</f>
        <v>#N/A</v>
      </c>
      <c r="N161" t="e">
        <f>IF($M$1,IF(ISBLANK(Power!F174),NA(),Power!F174),NA())</f>
        <v>#N/A</v>
      </c>
      <c r="O161" t="e">
        <f>IF($O$1,IF(ISBLANK('Output Sheet'!A160),NA(),'Output Sheet'!A160),NA())</f>
        <v>#N/A</v>
      </c>
      <c r="P161" t="e">
        <f>IF($O$1,IF(ISBLANK('Output Sheet'!B160),NA(),'Output Sheet'!B160),NA())</f>
        <v>#N/A</v>
      </c>
    </row>
    <row r="162" spans="1:16" x14ac:dyDescent="0.25">
      <c r="A162">
        <f>IF($A$1,IF(ISBLANK('Input Sheet'!E169),NA(),'Input Sheet'!E169),NA())</f>
        <v>3.521602600812912E-2</v>
      </c>
      <c r="B162">
        <f>IF($A$1,IF(ISBLANK('Input Sheet'!F169),NA(),'Input Sheet'!F169),NA())</f>
        <v>0.24976763129234314</v>
      </c>
      <c r="C162" t="e">
        <f>IF($C$1,IF(ISBLANK(Linear!D175),NA(),Linear!D175),NA())</f>
        <v>#N/A</v>
      </c>
      <c r="D162" t="e">
        <f>IF($C$1,IF(ISBLANK(Linear!F175),NA(),Linear!F175),NA())</f>
        <v>#N/A</v>
      </c>
      <c r="E162" t="e">
        <f>IF($E$1,IF(ISBLANK(Quadratic!D175),NA(),Quadratic!D175),NA())</f>
        <v>#N/A</v>
      </c>
      <c r="F162" t="e">
        <f>IF($E$1,IF(ISBLANK(Quadratic!F175),NA(),Quadratic!F175),NA())</f>
        <v>#N/A</v>
      </c>
      <c r="G162" t="e">
        <f>IF($G$1,IF(ISBLANK(Cubic!D175),NA(),Cubic!D175),NA())</f>
        <v>#N/A</v>
      </c>
      <c r="H162" t="e">
        <f>IF($G$1,IF(ISBLANK(Cubic!F175),NA(),Cubic!F175),NA())</f>
        <v>#N/A</v>
      </c>
      <c r="I162" t="e">
        <f>IF($I$1,IF(ISBLANK(Logarithmic!D175),NA(),Logarithmic!D175),NA())</f>
        <v>#N/A</v>
      </c>
      <c r="J162" t="e">
        <f>IF($I$1,IF(ISBLANK(Logarithmic!F175),NA(),Logarithmic!F175),NA())</f>
        <v>#N/A</v>
      </c>
      <c r="K162" t="e">
        <f>IF($K$1,IF(ISBLANK(Exponential!D175),NA(),Exponential!D175),NA())</f>
        <v>#N/A</v>
      </c>
      <c r="L162" t="e">
        <f>IF($K$1,IF(ISBLANK(Exponential!F175),NA(),Exponential!F175),NA())</f>
        <v>#N/A</v>
      </c>
      <c r="M162" t="e">
        <f>IF($M$1,IF(ISBLANK(Power!D175),NA(),Power!D175),NA())</f>
        <v>#N/A</v>
      </c>
      <c r="N162" t="e">
        <f>IF($M$1,IF(ISBLANK(Power!F175),NA(),Power!F175),NA())</f>
        <v>#N/A</v>
      </c>
      <c r="O162" t="e">
        <f>IF($O$1,IF(ISBLANK('Output Sheet'!A161),NA(),'Output Sheet'!A161),NA())</f>
        <v>#N/A</v>
      </c>
      <c r="P162" t="e">
        <f>IF($O$1,IF(ISBLANK('Output Sheet'!B161),NA(),'Output Sheet'!B161),NA())</f>
        <v>#N/A</v>
      </c>
    </row>
    <row r="163" spans="1:16" x14ac:dyDescent="0.25">
      <c r="A163">
        <f>IF($A$1,IF(ISBLANK('Input Sheet'!E170),NA(),'Input Sheet'!E170),NA())</f>
        <v>3.4015446901321411E-2</v>
      </c>
      <c r="B163">
        <f>IF($A$1,IF(ISBLANK('Input Sheet'!F170),NA(),'Input Sheet'!F170),NA())</f>
        <v>0.48155137896537781</v>
      </c>
      <c r="C163" t="e">
        <f>IF($C$1,IF(ISBLANK(Linear!D176),NA(),Linear!D176),NA())</f>
        <v>#N/A</v>
      </c>
      <c r="D163" t="e">
        <f>IF($C$1,IF(ISBLANK(Linear!F176),NA(),Linear!F176),NA())</f>
        <v>#N/A</v>
      </c>
      <c r="E163" t="e">
        <f>IF($E$1,IF(ISBLANK(Quadratic!D176),NA(),Quadratic!D176),NA())</f>
        <v>#N/A</v>
      </c>
      <c r="F163" t="e">
        <f>IF($E$1,IF(ISBLANK(Quadratic!F176),NA(),Quadratic!F176),NA())</f>
        <v>#N/A</v>
      </c>
      <c r="G163" t="e">
        <f>IF($G$1,IF(ISBLANK(Cubic!D176),NA(),Cubic!D176),NA())</f>
        <v>#N/A</v>
      </c>
      <c r="H163" t="e">
        <f>IF($G$1,IF(ISBLANK(Cubic!F176),NA(),Cubic!F176),NA())</f>
        <v>#N/A</v>
      </c>
      <c r="I163" t="e">
        <f>IF($I$1,IF(ISBLANK(Logarithmic!D176),NA(),Logarithmic!D176),NA())</f>
        <v>#N/A</v>
      </c>
      <c r="J163" t="e">
        <f>IF($I$1,IF(ISBLANK(Logarithmic!F176),NA(),Logarithmic!F176),NA())</f>
        <v>#N/A</v>
      </c>
      <c r="K163" t="e">
        <f>IF($K$1,IF(ISBLANK(Exponential!D176),NA(),Exponential!D176),NA())</f>
        <v>#N/A</v>
      </c>
      <c r="L163" t="e">
        <f>IF($K$1,IF(ISBLANK(Exponential!F176),NA(),Exponential!F176),NA())</f>
        <v>#N/A</v>
      </c>
      <c r="M163" t="e">
        <f>IF($M$1,IF(ISBLANK(Power!D176),NA(),Power!D176),NA())</f>
        <v>#N/A</v>
      </c>
      <c r="N163" t="e">
        <f>IF($M$1,IF(ISBLANK(Power!F176),NA(),Power!F176),NA())</f>
        <v>#N/A</v>
      </c>
      <c r="O163" t="e">
        <f>IF($O$1,IF(ISBLANK('Output Sheet'!A162),NA(),'Output Sheet'!A162),NA())</f>
        <v>#N/A</v>
      </c>
      <c r="P163" t="e">
        <f>IF($O$1,IF(ISBLANK('Output Sheet'!B162),NA(),'Output Sheet'!B162),NA())</f>
        <v>#N/A</v>
      </c>
    </row>
    <row r="164" spans="1:16" x14ac:dyDescent="0.25">
      <c r="A164">
        <f>IF($A$1,IF(ISBLANK('Input Sheet'!E171),NA(),'Input Sheet'!E171),NA())</f>
        <v>3.3730309456586838E-2</v>
      </c>
      <c r="B164">
        <f>IF($A$1,IF(ISBLANK('Input Sheet'!F171),NA(),'Input Sheet'!F171),NA())</f>
        <v>0.65955471992492676</v>
      </c>
      <c r="C164" t="e">
        <f>IF($C$1,IF(ISBLANK(Linear!D177),NA(),Linear!D177),NA())</f>
        <v>#N/A</v>
      </c>
      <c r="D164" t="e">
        <f>IF($C$1,IF(ISBLANK(Linear!F177),NA(),Linear!F177),NA())</f>
        <v>#N/A</v>
      </c>
      <c r="E164" t="e">
        <f>IF($E$1,IF(ISBLANK(Quadratic!D177),NA(),Quadratic!D177),NA())</f>
        <v>#N/A</v>
      </c>
      <c r="F164" t="e">
        <f>IF($E$1,IF(ISBLANK(Quadratic!F177),NA(),Quadratic!F177),NA())</f>
        <v>#N/A</v>
      </c>
      <c r="G164" t="e">
        <f>IF($G$1,IF(ISBLANK(Cubic!D177),NA(),Cubic!D177),NA())</f>
        <v>#N/A</v>
      </c>
      <c r="H164" t="e">
        <f>IF($G$1,IF(ISBLANK(Cubic!F177),NA(),Cubic!F177),NA())</f>
        <v>#N/A</v>
      </c>
      <c r="I164" t="e">
        <f>IF($I$1,IF(ISBLANK(Logarithmic!D177),NA(),Logarithmic!D177),NA())</f>
        <v>#N/A</v>
      </c>
      <c r="J164" t="e">
        <f>IF($I$1,IF(ISBLANK(Logarithmic!F177),NA(),Logarithmic!F177),NA())</f>
        <v>#N/A</v>
      </c>
      <c r="K164" t="e">
        <f>IF($K$1,IF(ISBLANK(Exponential!D177),NA(),Exponential!D177),NA())</f>
        <v>#N/A</v>
      </c>
      <c r="L164" t="e">
        <f>IF($K$1,IF(ISBLANK(Exponential!F177),NA(),Exponential!F177),NA())</f>
        <v>#N/A</v>
      </c>
      <c r="M164" t="e">
        <f>IF($M$1,IF(ISBLANK(Power!D177),NA(),Power!D177),NA())</f>
        <v>#N/A</v>
      </c>
      <c r="N164" t="e">
        <f>IF($M$1,IF(ISBLANK(Power!F177),NA(),Power!F177),NA())</f>
        <v>#N/A</v>
      </c>
      <c r="O164" t="e">
        <f>IF($O$1,IF(ISBLANK('Output Sheet'!A163),NA(),'Output Sheet'!A163),NA())</f>
        <v>#N/A</v>
      </c>
      <c r="P164" t="e">
        <f>IF($O$1,IF(ISBLANK('Output Sheet'!B163),NA(),'Output Sheet'!B163),NA())</f>
        <v>#N/A</v>
      </c>
    </row>
    <row r="165" spans="1:16" x14ac:dyDescent="0.25">
      <c r="A165">
        <f>IF($A$1,IF(ISBLANK('Input Sheet'!E172),NA(),'Input Sheet'!E172),NA())</f>
        <v>3.4118976444005966E-2</v>
      </c>
      <c r="B165">
        <f>IF($A$1,IF(ISBLANK('Input Sheet'!F172),NA(),'Input Sheet'!F172),NA())</f>
        <v>0.51310902833938599</v>
      </c>
      <c r="C165" t="e">
        <f>IF($C$1,IF(ISBLANK(Linear!D178),NA(),Linear!D178),NA())</f>
        <v>#N/A</v>
      </c>
      <c r="D165" t="e">
        <f>IF($C$1,IF(ISBLANK(Linear!F178),NA(),Linear!F178),NA())</f>
        <v>#N/A</v>
      </c>
      <c r="E165" t="e">
        <f>IF($E$1,IF(ISBLANK(Quadratic!D178),NA(),Quadratic!D178),NA())</f>
        <v>#N/A</v>
      </c>
      <c r="F165" t="e">
        <f>IF($E$1,IF(ISBLANK(Quadratic!F178),NA(),Quadratic!F178),NA())</f>
        <v>#N/A</v>
      </c>
      <c r="G165" t="e">
        <f>IF($G$1,IF(ISBLANK(Cubic!D178),NA(),Cubic!D178),NA())</f>
        <v>#N/A</v>
      </c>
      <c r="H165" t="e">
        <f>IF($G$1,IF(ISBLANK(Cubic!F178),NA(),Cubic!F178),NA())</f>
        <v>#N/A</v>
      </c>
      <c r="I165" t="e">
        <f>IF($I$1,IF(ISBLANK(Logarithmic!D178),NA(),Logarithmic!D178),NA())</f>
        <v>#N/A</v>
      </c>
      <c r="J165" t="e">
        <f>IF($I$1,IF(ISBLANK(Logarithmic!F178),NA(),Logarithmic!F178),NA())</f>
        <v>#N/A</v>
      </c>
      <c r="K165" t="e">
        <f>IF($K$1,IF(ISBLANK(Exponential!D178),NA(),Exponential!D178),NA())</f>
        <v>#N/A</v>
      </c>
      <c r="L165" t="e">
        <f>IF($K$1,IF(ISBLANK(Exponential!F178),NA(),Exponential!F178),NA())</f>
        <v>#N/A</v>
      </c>
      <c r="M165" t="e">
        <f>IF($M$1,IF(ISBLANK(Power!D178),NA(),Power!D178),NA())</f>
        <v>#N/A</v>
      </c>
      <c r="N165" t="e">
        <f>IF($M$1,IF(ISBLANK(Power!F178),NA(),Power!F178),NA())</f>
        <v>#N/A</v>
      </c>
      <c r="O165" t="e">
        <f>IF($O$1,IF(ISBLANK('Output Sheet'!A164),NA(),'Output Sheet'!A164),NA())</f>
        <v>#N/A</v>
      </c>
      <c r="P165" t="e">
        <f>IF($O$1,IF(ISBLANK('Output Sheet'!B164),NA(),'Output Sheet'!B164),NA())</f>
        <v>#N/A</v>
      </c>
    </row>
    <row r="166" spans="1:16" x14ac:dyDescent="0.25">
      <c r="A166">
        <f>IF($A$1,IF(ISBLANK('Input Sheet'!E173),NA(),'Input Sheet'!E173),NA())</f>
        <v>3.2946791499853134E-2</v>
      </c>
      <c r="B166">
        <f>IF($A$1,IF(ISBLANK('Input Sheet'!F173),NA(),'Input Sheet'!F173),NA())</f>
        <v>0.54499101638793945</v>
      </c>
      <c r="C166" t="e">
        <f>IF($C$1,IF(ISBLANK(Linear!D179),NA(),Linear!D179),NA())</f>
        <v>#N/A</v>
      </c>
      <c r="D166" t="e">
        <f>IF($C$1,IF(ISBLANK(Linear!F179),NA(),Linear!F179),NA())</f>
        <v>#N/A</v>
      </c>
      <c r="E166" t="e">
        <f>IF($E$1,IF(ISBLANK(Quadratic!D179),NA(),Quadratic!D179),NA())</f>
        <v>#N/A</v>
      </c>
      <c r="F166" t="e">
        <f>IF($E$1,IF(ISBLANK(Quadratic!F179),NA(),Quadratic!F179),NA())</f>
        <v>#N/A</v>
      </c>
      <c r="G166" t="e">
        <f>IF($G$1,IF(ISBLANK(Cubic!D179),NA(),Cubic!D179),NA())</f>
        <v>#N/A</v>
      </c>
      <c r="H166" t="e">
        <f>IF($G$1,IF(ISBLANK(Cubic!F179),NA(),Cubic!F179),NA())</f>
        <v>#N/A</v>
      </c>
      <c r="I166" t="e">
        <f>IF($I$1,IF(ISBLANK(Logarithmic!D179),NA(),Logarithmic!D179),NA())</f>
        <v>#N/A</v>
      </c>
      <c r="J166" t="e">
        <f>IF($I$1,IF(ISBLANK(Logarithmic!F179),NA(),Logarithmic!F179),NA())</f>
        <v>#N/A</v>
      </c>
      <c r="K166" t="e">
        <f>IF($K$1,IF(ISBLANK(Exponential!D179),NA(),Exponential!D179),NA())</f>
        <v>#N/A</v>
      </c>
      <c r="L166" t="e">
        <f>IF($K$1,IF(ISBLANK(Exponential!F179),NA(),Exponential!F179),NA())</f>
        <v>#N/A</v>
      </c>
      <c r="M166" t="e">
        <f>IF($M$1,IF(ISBLANK(Power!D179),NA(),Power!D179),NA())</f>
        <v>#N/A</v>
      </c>
      <c r="N166" t="e">
        <f>IF($M$1,IF(ISBLANK(Power!F179),NA(),Power!F179),NA())</f>
        <v>#N/A</v>
      </c>
      <c r="O166" t="e">
        <f>IF($O$1,IF(ISBLANK('Output Sheet'!A165),NA(),'Output Sheet'!A165),NA())</f>
        <v>#N/A</v>
      </c>
      <c r="P166" t="e">
        <f>IF($O$1,IF(ISBLANK('Output Sheet'!B165),NA(),'Output Sheet'!B165),NA())</f>
        <v>#N/A</v>
      </c>
    </row>
    <row r="167" spans="1:16" x14ac:dyDescent="0.25">
      <c r="A167">
        <f>IF($A$1,IF(ISBLANK('Input Sheet'!E174),NA(),'Input Sheet'!E174),NA())</f>
        <v>3.2585117965936661E-2</v>
      </c>
      <c r="B167">
        <f>IF($A$1,IF(ISBLANK('Input Sheet'!F174),NA(),'Input Sheet'!F174),NA())</f>
        <v>0.45916402339935303</v>
      </c>
      <c r="C167" t="e">
        <f>IF($C$1,IF(ISBLANK(Linear!D180),NA(),Linear!D180),NA())</f>
        <v>#N/A</v>
      </c>
      <c r="D167" t="e">
        <f>IF($C$1,IF(ISBLANK(Linear!F180),NA(),Linear!F180),NA())</f>
        <v>#N/A</v>
      </c>
      <c r="E167" t="e">
        <f>IF($E$1,IF(ISBLANK(Quadratic!D180),NA(),Quadratic!D180),NA())</f>
        <v>#N/A</v>
      </c>
      <c r="F167" t="e">
        <f>IF($E$1,IF(ISBLANK(Quadratic!F180),NA(),Quadratic!F180),NA())</f>
        <v>#N/A</v>
      </c>
      <c r="G167" t="e">
        <f>IF($G$1,IF(ISBLANK(Cubic!D180),NA(),Cubic!D180),NA())</f>
        <v>#N/A</v>
      </c>
      <c r="H167" t="e">
        <f>IF($G$1,IF(ISBLANK(Cubic!F180),NA(),Cubic!F180),NA())</f>
        <v>#N/A</v>
      </c>
      <c r="I167" t="e">
        <f>IF($I$1,IF(ISBLANK(Logarithmic!D180),NA(),Logarithmic!D180),NA())</f>
        <v>#N/A</v>
      </c>
      <c r="J167" t="e">
        <f>IF($I$1,IF(ISBLANK(Logarithmic!F180),NA(),Logarithmic!F180),NA())</f>
        <v>#N/A</v>
      </c>
      <c r="K167" t="e">
        <f>IF($K$1,IF(ISBLANK(Exponential!D180),NA(),Exponential!D180),NA())</f>
        <v>#N/A</v>
      </c>
      <c r="L167" t="e">
        <f>IF($K$1,IF(ISBLANK(Exponential!F180),NA(),Exponential!F180),NA())</f>
        <v>#N/A</v>
      </c>
      <c r="M167" t="e">
        <f>IF($M$1,IF(ISBLANK(Power!D180),NA(),Power!D180),NA())</f>
        <v>#N/A</v>
      </c>
      <c r="N167" t="e">
        <f>IF($M$1,IF(ISBLANK(Power!F180),NA(),Power!F180),NA())</f>
        <v>#N/A</v>
      </c>
      <c r="O167" t="e">
        <f>IF($O$1,IF(ISBLANK('Output Sheet'!A166),NA(),'Output Sheet'!A166),NA())</f>
        <v>#N/A</v>
      </c>
      <c r="P167" t="e">
        <f>IF($O$1,IF(ISBLANK('Output Sheet'!B166),NA(),'Output Sheet'!B166),NA())</f>
        <v>#N/A</v>
      </c>
    </row>
    <row r="168" spans="1:16" x14ac:dyDescent="0.25">
      <c r="A168">
        <f>IF($A$1,IF(ISBLANK('Input Sheet'!E175),NA(),'Input Sheet'!E175),NA())</f>
        <v>2.7850348502397537E-2</v>
      </c>
      <c r="B168">
        <f>IF($A$1,IF(ISBLANK('Input Sheet'!F175),NA(),'Input Sheet'!F175),NA())</f>
        <v>0.45698848366737366</v>
      </c>
      <c r="C168" t="e">
        <f>IF($C$1,IF(ISBLANK(Linear!D181),NA(),Linear!D181),NA())</f>
        <v>#N/A</v>
      </c>
      <c r="D168" t="e">
        <f>IF($C$1,IF(ISBLANK(Linear!F181),NA(),Linear!F181),NA())</f>
        <v>#N/A</v>
      </c>
      <c r="E168" t="e">
        <f>IF($E$1,IF(ISBLANK(Quadratic!D181),NA(),Quadratic!D181),NA())</f>
        <v>#N/A</v>
      </c>
      <c r="F168" t="e">
        <f>IF($E$1,IF(ISBLANK(Quadratic!F181),NA(),Quadratic!F181),NA())</f>
        <v>#N/A</v>
      </c>
      <c r="G168" t="e">
        <f>IF($G$1,IF(ISBLANK(Cubic!D181),NA(),Cubic!D181),NA())</f>
        <v>#N/A</v>
      </c>
      <c r="H168" t="e">
        <f>IF($G$1,IF(ISBLANK(Cubic!F181),NA(),Cubic!F181),NA())</f>
        <v>#N/A</v>
      </c>
      <c r="I168" t="e">
        <f>IF($I$1,IF(ISBLANK(Logarithmic!D181),NA(),Logarithmic!D181),NA())</f>
        <v>#N/A</v>
      </c>
      <c r="J168" t="e">
        <f>IF($I$1,IF(ISBLANK(Logarithmic!F181),NA(),Logarithmic!F181),NA())</f>
        <v>#N/A</v>
      </c>
      <c r="K168" t="e">
        <f>IF($K$1,IF(ISBLANK(Exponential!D181),NA(),Exponential!D181),NA())</f>
        <v>#N/A</v>
      </c>
      <c r="L168" t="e">
        <f>IF($K$1,IF(ISBLANK(Exponential!F181),NA(),Exponential!F181),NA())</f>
        <v>#N/A</v>
      </c>
      <c r="M168" t="e">
        <f>IF($M$1,IF(ISBLANK(Power!D181),NA(),Power!D181),NA())</f>
        <v>#N/A</v>
      </c>
      <c r="N168" t="e">
        <f>IF($M$1,IF(ISBLANK(Power!F181),NA(),Power!F181),NA())</f>
        <v>#N/A</v>
      </c>
      <c r="O168" t="e">
        <f>IF($O$1,IF(ISBLANK('Output Sheet'!A167),NA(),'Output Sheet'!A167),NA())</f>
        <v>#N/A</v>
      </c>
      <c r="P168" t="e">
        <f>IF($O$1,IF(ISBLANK('Output Sheet'!B167),NA(),'Output Sheet'!B167),NA())</f>
        <v>#N/A</v>
      </c>
    </row>
    <row r="169" spans="1:16" x14ac:dyDescent="0.25">
      <c r="A169">
        <f>IF($A$1,IF(ISBLANK('Input Sheet'!E176),NA(),'Input Sheet'!E176),NA())</f>
        <v>2.8750777244567871E-2</v>
      </c>
      <c r="B169">
        <f>IF($A$1,IF(ISBLANK('Input Sheet'!F176),NA(),'Input Sheet'!F176),NA())</f>
        <v>0.18655119836330414</v>
      </c>
      <c r="C169" t="e">
        <f>IF($C$1,IF(ISBLANK(Linear!D182),NA(),Linear!D182),NA())</f>
        <v>#N/A</v>
      </c>
      <c r="D169" t="e">
        <f>IF($C$1,IF(ISBLANK(Linear!F182),NA(),Linear!F182),NA())</f>
        <v>#N/A</v>
      </c>
      <c r="E169" t="e">
        <f>IF($E$1,IF(ISBLANK(Quadratic!D182),NA(),Quadratic!D182),NA())</f>
        <v>#N/A</v>
      </c>
      <c r="F169" t="e">
        <f>IF($E$1,IF(ISBLANK(Quadratic!F182),NA(),Quadratic!F182),NA())</f>
        <v>#N/A</v>
      </c>
      <c r="G169" t="e">
        <f>IF($G$1,IF(ISBLANK(Cubic!D182),NA(),Cubic!D182),NA())</f>
        <v>#N/A</v>
      </c>
      <c r="H169" t="e">
        <f>IF($G$1,IF(ISBLANK(Cubic!F182),NA(),Cubic!F182),NA())</f>
        <v>#N/A</v>
      </c>
      <c r="I169" t="e">
        <f>IF($I$1,IF(ISBLANK(Logarithmic!D182),NA(),Logarithmic!D182),NA())</f>
        <v>#N/A</v>
      </c>
      <c r="J169" t="e">
        <f>IF($I$1,IF(ISBLANK(Logarithmic!F182),NA(),Logarithmic!F182),NA())</f>
        <v>#N/A</v>
      </c>
      <c r="K169" t="e">
        <f>IF($K$1,IF(ISBLANK(Exponential!D182),NA(),Exponential!D182),NA())</f>
        <v>#N/A</v>
      </c>
      <c r="L169" t="e">
        <f>IF($K$1,IF(ISBLANK(Exponential!F182),NA(),Exponential!F182),NA())</f>
        <v>#N/A</v>
      </c>
      <c r="M169" t="e">
        <f>IF($M$1,IF(ISBLANK(Power!D182),NA(),Power!D182),NA())</f>
        <v>#N/A</v>
      </c>
      <c r="N169" t="e">
        <f>IF($M$1,IF(ISBLANK(Power!F182),NA(),Power!F182),NA())</f>
        <v>#N/A</v>
      </c>
      <c r="O169" t="e">
        <f>IF($O$1,IF(ISBLANK('Output Sheet'!A168),NA(),'Output Sheet'!A168),NA())</f>
        <v>#N/A</v>
      </c>
      <c r="P169" t="e">
        <f>IF($O$1,IF(ISBLANK('Output Sheet'!B168),NA(),'Output Sheet'!B168),NA())</f>
        <v>#N/A</v>
      </c>
    </row>
    <row r="170" spans="1:16" x14ac:dyDescent="0.25">
      <c r="A170">
        <f>IF($A$1,IF(ISBLANK('Input Sheet'!E177),NA(),'Input Sheet'!E177),NA())</f>
        <v>6.8269692361354828E-2</v>
      </c>
      <c r="B170">
        <f>IF($A$1,IF(ISBLANK('Input Sheet'!F177),NA(),'Input Sheet'!F177),NA())</f>
        <v>0.1529439240694046</v>
      </c>
      <c r="C170" t="e">
        <f>IF($C$1,IF(ISBLANK(Linear!D183),NA(),Linear!D183),NA())</f>
        <v>#N/A</v>
      </c>
      <c r="D170" t="e">
        <f>IF($C$1,IF(ISBLANK(Linear!F183),NA(),Linear!F183),NA())</f>
        <v>#N/A</v>
      </c>
      <c r="E170" t="e">
        <f>IF($E$1,IF(ISBLANK(Quadratic!D183),NA(),Quadratic!D183),NA())</f>
        <v>#N/A</v>
      </c>
      <c r="F170" t="e">
        <f>IF($E$1,IF(ISBLANK(Quadratic!F183),NA(),Quadratic!F183),NA())</f>
        <v>#N/A</v>
      </c>
      <c r="G170" t="e">
        <f>IF($G$1,IF(ISBLANK(Cubic!D183),NA(),Cubic!D183),NA())</f>
        <v>#N/A</v>
      </c>
      <c r="H170" t="e">
        <f>IF($G$1,IF(ISBLANK(Cubic!F183),NA(),Cubic!F183),NA())</f>
        <v>#N/A</v>
      </c>
      <c r="I170" t="e">
        <f>IF($I$1,IF(ISBLANK(Logarithmic!D183),NA(),Logarithmic!D183),NA())</f>
        <v>#N/A</v>
      </c>
      <c r="J170" t="e">
        <f>IF($I$1,IF(ISBLANK(Logarithmic!F183),NA(),Logarithmic!F183),NA())</f>
        <v>#N/A</v>
      </c>
      <c r="K170" t="e">
        <f>IF($K$1,IF(ISBLANK(Exponential!D183),NA(),Exponential!D183),NA())</f>
        <v>#N/A</v>
      </c>
      <c r="L170" t="e">
        <f>IF($K$1,IF(ISBLANK(Exponential!F183),NA(),Exponential!F183),NA())</f>
        <v>#N/A</v>
      </c>
      <c r="M170" t="e">
        <f>IF($M$1,IF(ISBLANK(Power!D183),NA(),Power!D183),NA())</f>
        <v>#N/A</v>
      </c>
      <c r="N170" t="e">
        <f>IF($M$1,IF(ISBLANK(Power!F183),NA(),Power!F183),NA())</f>
        <v>#N/A</v>
      </c>
      <c r="O170" t="e">
        <f>IF($O$1,IF(ISBLANK('Output Sheet'!A169),NA(),'Output Sheet'!A169),NA())</f>
        <v>#N/A</v>
      </c>
      <c r="P170" t="e">
        <f>IF($O$1,IF(ISBLANK('Output Sheet'!B169),NA(),'Output Sheet'!B169),NA())</f>
        <v>#N/A</v>
      </c>
    </row>
    <row r="171" spans="1:16" x14ac:dyDescent="0.25">
      <c r="A171">
        <f>IF($A$1,IF(ISBLANK('Input Sheet'!E178),NA(),'Input Sheet'!E178),NA())</f>
        <v>7.0898003876209259E-2</v>
      </c>
      <c r="B171">
        <f>IF($A$1,IF(ISBLANK('Input Sheet'!F178),NA(),'Input Sheet'!F178),NA())</f>
        <v>0.14247839152812958</v>
      </c>
      <c r="C171" t="e">
        <f>IF($C$1,IF(ISBLANK(Linear!D184),NA(),Linear!D184),NA())</f>
        <v>#N/A</v>
      </c>
      <c r="D171" t="e">
        <f>IF($C$1,IF(ISBLANK(Linear!F184),NA(),Linear!F184),NA())</f>
        <v>#N/A</v>
      </c>
      <c r="E171" t="e">
        <f>IF($E$1,IF(ISBLANK(Quadratic!D184),NA(),Quadratic!D184),NA())</f>
        <v>#N/A</v>
      </c>
      <c r="F171" t="e">
        <f>IF($E$1,IF(ISBLANK(Quadratic!F184),NA(),Quadratic!F184),NA())</f>
        <v>#N/A</v>
      </c>
      <c r="G171" t="e">
        <f>IF($G$1,IF(ISBLANK(Cubic!D184),NA(),Cubic!D184),NA())</f>
        <v>#N/A</v>
      </c>
      <c r="H171" t="e">
        <f>IF($G$1,IF(ISBLANK(Cubic!F184),NA(),Cubic!F184),NA())</f>
        <v>#N/A</v>
      </c>
      <c r="I171" t="e">
        <f>IF($I$1,IF(ISBLANK(Logarithmic!D184),NA(),Logarithmic!D184),NA())</f>
        <v>#N/A</v>
      </c>
      <c r="J171" t="e">
        <f>IF($I$1,IF(ISBLANK(Logarithmic!F184),NA(),Logarithmic!F184),NA())</f>
        <v>#N/A</v>
      </c>
      <c r="K171" t="e">
        <f>IF($K$1,IF(ISBLANK(Exponential!D184),NA(),Exponential!D184),NA())</f>
        <v>#N/A</v>
      </c>
      <c r="L171" t="e">
        <f>IF($K$1,IF(ISBLANK(Exponential!F184),NA(),Exponential!F184),NA())</f>
        <v>#N/A</v>
      </c>
      <c r="M171" t="e">
        <f>IF($M$1,IF(ISBLANK(Power!D184),NA(),Power!D184),NA())</f>
        <v>#N/A</v>
      </c>
      <c r="N171" t="e">
        <f>IF($M$1,IF(ISBLANK(Power!F184),NA(),Power!F184),NA())</f>
        <v>#N/A</v>
      </c>
      <c r="O171" t="e">
        <f>IF($O$1,IF(ISBLANK('Output Sheet'!A170),NA(),'Output Sheet'!A170),NA())</f>
        <v>#N/A</v>
      </c>
      <c r="P171" t="e">
        <f>IF($O$1,IF(ISBLANK('Output Sheet'!B170),NA(),'Output Sheet'!B170),NA())</f>
        <v>#N/A</v>
      </c>
    </row>
    <row r="172" spans="1:16" x14ac:dyDescent="0.25">
      <c r="A172">
        <f>IF($A$1,IF(ISBLANK('Input Sheet'!E179),NA(),'Input Sheet'!E179),NA())</f>
        <v>2.6338161900639534E-2</v>
      </c>
      <c r="B172">
        <f>IF($A$1,IF(ISBLANK('Input Sheet'!F179),NA(),'Input Sheet'!F179),NA())</f>
        <v>0.17553654313087463</v>
      </c>
      <c r="C172" t="e">
        <f>IF($C$1,IF(ISBLANK(Linear!D185),NA(),Linear!D185),NA())</f>
        <v>#N/A</v>
      </c>
      <c r="D172" t="e">
        <f>IF($C$1,IF(ISBLANK(Linear!F185),NA(),Linear!F185),NA())</f>
        <v>#N/A</v>
      </c>
      <c r="E172" t="e">
        <f>IF($E$1,IF(ISBLANK(Quadratic!D185),NA(),Quadratic!D185),NA())</f>
        <v>#N/A</v>
      </c>
      <c r="F172" t="e">
        <f>IF($E$1,IF(ISBLANK(Quadratic!F185),NA(),Quadratic!F185),NA())</f>
        <v>#N/A</v>
      </c>
      <c r="G172" t="e">
        <f>IF($G$1,IF(ISBLANK(Cubic!D185),NA(),Cubic!D185),NA())</f>
        <v>#N/A</v>
      </c>
      <c r="H172" t="e">
        <f>IF($G$1,IF(ISBLANK(Cubic!F185),NA(),Cubic!F185),NA())</f>
        <v>#N/A</v>
      </c>
      <c r="I172" t="e">
        <f>IF($I$1,IF(ISBLANK(Logarithmic!D185),NA(),Logarithmic!D185),NA())</f>
        <v>#N/A</v>
      </c>
      <c r="J172" t="e">
        <f>IF($I$1,IF(ISBLANK(Logarithmic!F185),NA(),Logarithmic!F185),NA())</f>
        <v>#N/A</v>
      </c>
      <c r="K172" t="e">
        <f>IF($K$1,IF(ISBLANK(Exponential!D185),NA(),Exponential!D185),NA())</f>
        <v>#N/A</v>
      </c>
      <c r="L172" t="e">
        <f>IF($K$1,IF(ISBLANK(Exponential!F185),NA(),Exponential!F185),NA())</f>
        <v>#N/A</v>
      </c>
      <c r="M172" t="e">
        <f>IF($M$1,IF(ISBLANK(Power!D185),NA(),Power!D185),NA())</f>
        <v>#N/A</v>
      </c>
      <c r="N172" t="e">
        <f>IF($M$1,IF(ISBLANK(Power!F185),NA(),Power!F185),NA())</f>
        <v>#N/A</v>
      </c>
      <c r="O172" t="e">
        <f>IF($O$1,IF(ISBLANK('Output Sheet'!A171),NA(),'Output Sheet'!A171),NA())</f>
        <v>#N/A</v>
      </c>
      <c r="P172" t="e">
        <f>IF($O$1,IF(ISBLANK('Output Sheet'!B171),NA(),'Output Sheet'!B171),NA())</f>
        <v>#N/A</v>
      </c>
    </row>
    <row r="173" spans="1:16" x14ac:dyDescent="0.25">
      <c r="A173">
        <f>IF($A$1,IF(ISBLANK('Input Sheet'!E180),NA(),'Input Sheet'!E180),NA())</f>
        <v>3.1281027942895889E-2</v>
      </c>
      <c r="B173">
        <f>IF($A$1,IF(ISBLANK('Input Sheet'!F180),NA(),'Input Sheet'!F180),NA())</f>
        <v>0.12796655297279358</v>
      </c>
      <c r="C173" t="e">
        <f>IF($C$1,IF(ISBLANK(Linear!D186),NA(),Linear!D186),NA())</f>
        <v>#N/A</v>
      </c>
      <c r="D173" t="e">
        <f>IF($C$1,IF(ISBLANK(Linear!F186),NA(),Linear!F186),NA())</f>
        <v>#N/A</v>
      </c>
      <c r="E173" t="e">
        <f>IF($E$1,IF(ISBLANK(Quadratic!D186),NA(),Quadratic!D186),NA())</f>
        <v>#N/A</v>
      </c>
      <c r="F173" t="e">
        <f>IF($E$1,IF(ISBLANK(Quadratic!F186),NA(),Quadratic!F186),NA())</f>
        <v>#N/A</v>
      </c>
      <c r="G173" t="e">
        <f>IF($G$1,IF(ISBLANK(Cubic!D186),NA(),Cubic!D186),NA())</f>
        <v>#N/A</v>
      </c>
      <c r="H173" t="e">
        <f>IF($G$1,IF(ISBLANK(Cubic!F186),NA(),Cubic!F186),NA())</f>
        <v>#N/A</v>
      </c>
      <c r="I173" t="e">
        <f>IF($I$1,IF(ISBLANK(Logarithmic!D186),NA(),Logarithmic!D186),NA())</f>
        <v>#N/A</v>
      </c>
      <c r="J173" t="e">
        <f>IF($I$1,IF(ISBLANK(Logarithmic!F186),NA(),Logarithmic!F186),NA())</f>
        <v>#N/A</v>
      </c>
      <c r="K173" t="e">
        <f>IF($K$1,IF(ISBLANK(Exponential!D186),NA(),Exponential!D186),NA())</f>
        <v>#N/A</v>
      </c>
      <c r="L173" t="e">
        <f>IF($K$1,IF(ISBLANK(Exponential!F186),NA(),Exponential!F186),NA())</f>
        <v>#N/A</v>
      </c>
      <c r="M173" t="e">
        <f>IF($M$1,IF(ISBLANK(Power!D186),NA(),Power!D186),NA())</f>
        <v>#N/A</v>
      </c>
      <c r="N173" t="e">
        <f>IF($M$1,IF(ISBLANK(Power!F186),NA(),Power!F186),NA())</f>
        <v>#N/A</v>
      </c>
      <c r="O173" t="e">
        <f>IF($O$1,IF(ISBLANK('Output Sheet'!A172),NA(),'Output Sheet'!A172),NA())</f>
        <v>#N/A</v>
      </c>
      <c r="P173" t="e">
        <f>IF($O$1,IF(ISBLANK('Output Sheet'!B172),NA(),'Output Sheet'!B172),NA())</f>
        <v>#N/A</v>
      </c>
    </row>
    <row r="174" spans="1:16" x14ac:dyDescent="0.25">
      <c r="A174">
        <f>IF($A$1,IF(ISBLANK('Input Sheet'!E181),NA(),'Input Sheet'!E181),NA())</f>
        <v>3.3150751143693924E-2</v>
      </c>
      <c r="B174">
        <f>IF($A$1,IF(ISBLANK('Input Sheet'!F181),NA(),'Input Sheet'!F181),NA())</f>
        <v>0.11474715173244476</v>
      </c>
      <c r="C174" t="e">
        <f>IF($C$1,IF(ISBLANK(Linear!D187),NA(),Linear!D187),NA())</f>
        <v>#N/A</v>
      </c>
      <c r="D174" t="e">
        <f>IF($C$1,IF(ISBLANK(Linear!F187),NA(),Linear!F187),NA())</f>
        <v>#N/A</v>
      </c>
      <c r="E174" t="e">
        <f>IF($E$1,IF(ISBLANK(Quadratic!D187),NA(),Quadratic!D187),NA())</f>
        <v>#N/A</v>
      </c>
      <c r="F174" t="e">
        <f>IF($E$1,IF(ISBLANK(Quadratic!F187),NA(),Quadratic!F187),NA())</f>
        <v>#N/A</v>
      </c>
      <c r="G174" t="e">
        <f>IF($G$1,IF(ISBLANK(Cubic!D187),NA(),Cubic!D187),NA())</f>
        <v>#N/A</v>
      </c>
      <c r="H174" t="e">
        <f>IF($G$1,IF(ISBLANK(Cubic!F187),NA(),Cubic!F187),NA())</f>
        <v>#N/A</v>
      </c>
      <c r="I174" t="e">
        <f>IF($I$1,IF(ISBLANK(Logarithmic!D187),NA(),Logarithmic!D187),NA())</f>
        <v>#N/A</v>
      </c>
      <c r="J174" t="e">
        <f>IF($I$1,IF(ISBLANK(Logarithmic!F187),NA(),Logarithmic!F187),NA())</f>
        <v>#N/A</v>
      </c>
      <c r="K174" t="e">
        <f>IF($K$1,IF(ISBLANK(Exponential!D187),NA(),Exponential!D187),NA())</f>
        <v>#N/A</v>
      </c>
      <c r="L174" t="e">
        <f>IF($K$1,IF(ISBLANK(Exponential!F187),NA(),Exponential!F187),NA())</f>
        <v>#N/A</v>
      </c>
      <c r="M174" t="e">
        <f>IF($M$1,IF(ISBLANK(Power!D187),NA(),Power!D187),NA())</f>
        <v>#N/A</v>
      </c>
      <c r="N174" t="e">
        <f>IF($M$1,IF(ISBLANK(Power!F187),NA(),Power!F187),NA())</f>
        <v>#N/A</v>
      </c>
      <c r="O174" t="e">
        <f>IF($O$1,IF(ISBLANK('Output Sheet'!A173),NA(),'Output Sheet'!A173),NA())</f>
        <v>#N/A</v>
      </c>
      <c r="P174" t="e">
        <f>IF($O$1,IF(ISBLANK('Output Sheet'!B173),NA(),'Output Sheet'!B173),NA())</f>
        <v>#N/A</v>
      </c>
    </row>
    <row r="175" spans="1:16" x14ac:dyDescent="0.25">
      <c r="A175">
        <f>IF($A$1,IF(ISBLANK('Input Sheet'!E182),NA(),'Input Sheet'!E182),NA())</f>
        <v>2.9656637459993362E-2</v>
      </c>
      <c r="B175">
        <f>IF($A$1,IF(ISBLANK('Input Sheet'!F182),NA(),'Input Sheet'!F182),NA())</f>
        <v>9.6580862998962402E-2</v>
      </c>
      <c r="C175" t="e">
        <f>IF($C$1,IF(ISBLANK(Linear!D188),NA(),Linear!D188),NA())</f>
        <v>#N/A</v>
      </c>
      <c r="D175" t="e">
        <f>IF($C$1,IF(ISBLANK(Linear!F188),NA(),Linear!F188),NA())</f>
        <v>#N/A</v>
      </c>
      <c r="E175" t="e">
        <f>IF($E$1,IF(ISBLANK(Quadratic!D188),NA(),Quadratic!D188),NA())</f>
        <v>#N/A</v>
      </c>
      <c r="F175" t="e">
        <f>IF($E$1,IF(ISBLANK(Quadratic!F188),NA(),Quadratic!F188),NA())</f>
        <v>#N/A</v>
      </c>
      <c r="G175" t="e">
        <f>IF($G$1,IF(ISBLANK(Cubic!D188),NA(),Cubic!D188),NA())</f>
        <v>#N/A</v>
      </c>
      <c r="H175" t="e">
        <f>IF($G$1,IF(ISBLANK(Cubic!F188),NA(),Cubic!F188),NA())</f>
        <v>#N/A</v>
      </c>
      <c r="I175" t="e">
        <f>IF($I$1,IF(ISBLANK(Logarithmic!D188),NA(),Logarithmic!D188),NA())</f>
        <v>#N/A</v>
      </c>
      <c r="J175" t="e">
        <f>IF($I$1,IF(ISBLANK(Logarithmic!F188),NA(),Logarithmic!F188),NA())</f>
        <v>#N/A</v>
      </c>
      <c r="K175" t="e">
        <f>IF($K$1,IF(ISBLANK(Exponential!D188),NA(),Exponential!D188),NA())</f>
        <v>#N/A</v>
      </c>
      <c r="L175" t="e">
        <f>IF($K$1,IF(ISBLANK(Exponential!F188),NA(),Exponential!F188),NA())</f>
        <v>#N/A</v>
      </c>
      <c r="M175" t="e">
        <f>IF($M$1,IF(ISBLANK(Power!D188),NA(),Power!D188),NA())</f>
        <v>#N/A</v>
      </c>
      <c r="N175" t="e">
        <f>IF($M$1,IF(ISBLANK(Power!F188),NA(),Power!F188),NA())</f>
        <v>#N/A</v>
      </c>
      <c r="O175" t="e">
        <f>IF($O$1,IF(ISBLANK('Output Sheet'!A174),NA(),'Output Sheet'!A174),NA())</f>
        <v>#N/A</v>
      </c>
      <c r="P175" t="e">
        <f>IF($O$1,IF(ISBLANK('Output Sheet'!B174),NA(),'Output Sheet'!B174),NA())</f>
        <v>#N/A</v>
      </c>
    </row>
    <row r="176" spans="1:16" x14ac:dyDescent="0.25">
      <c r="A176">
        <f>IF($A$1,IF(ISBLANK('Input Sheet'!E183),NA(),'Input Sheet'!E183),NA())</f>
        <v>2.7908220887184143E-2</v>
      </c>
      <c r="B176">
        <f>IF($A$1,IF(ISBLANK('Input Sheet'!F183),NA(),'Input Sheet'!F183),NA())</f>
        <v>6.3702337443828583E-2</v>
      </c>
      <c r="C176" t="e">
        <f>IF($C$1,IF(ISBLANK(Linear!D189),NA(),Linear!D189),NA())</f>
        <v>#N/A</v>
      </c>
      <c r="D176" t="e">
        <f>IF($C$1,IF(ISBLANK(Linear!F189),NA(),Linear!F189),NA())</f>
        <v>#N/A</v>
      </c>
      <c r="E176" t="e">
        <f>IF($E$1,IF(ISBLANK(Quadratic!D189),NA(),Quadratic!D189),NA())</f>
        <v>#N/A</v>
      </c>
      <c r="F176" t="e">
        <f>IF($E$1,IF(ISBLANK(Quadratic!F189),NA(),Quadratic!F189),NA())</f>
        <v>#N/A</v>
      </c>
      <c r="G176" t="e">
        <f>IF($G$1,IF(ISBLANK(Cubic!D189),NA(),Cubic!D189),NA())</f>
        <v>#N/A</v>
      </c>
      <c r="H176" t="e">
        <f>IF($G$1,IF(ISBLANK(Cubic!F189),NA(),Cubic!F189),NA())</f>
        <v>#N/A</v>
      </c>
      <c r="I176" t="e">
        <f>IF($I$1,IF(ISBLANK(Logarithmic!D189),NA(),Logarithmic!D189),NA())</f>
        <v>#N/A</v>
      </c>
      <c r="J176" t="e">
        <f>IF($I$1,IF(ISBLANK(Logarithmic!F189),NA(),Logarithmic!F189),NA())</f>
        <v>#N/A</v>
      </c>
      <c r="K176" t="e">
        <f>IF($K$1,IF(ISBLANK(Exponential!D189),NA(),Exponential!D189),NA())</f>
        <v>#N/A</v>
      </c>
      <c r="L176" t="e">
        <f>IF($K$1,IF(ISBLANK(Exponential!F189),NA(),Exponential!F189),NA())</f>
        <v>#N/A</v>
      </c>
      <c r="M176" t="e">
        <f>IF($M$1,IF(ISBLANK(Power!D189),NA(),Power!D189),NA())</f>
        <v>#N/A</v>
      </c>
      <c r="N176" t="e">
        <f>IF($M$1,IF(ISBLANK(Power!F189),NA(),Power!F189),NA())</f>
        <v>#N/A</v>
      </c>
      <c r="O176" t="e">
        <f>IF($O$1,IF(ISBLANK('Output Sheet'!A175),NA(),'Output Sheet'!A175),NA())</f>
        <v>#N/A</v>
      </c>
      <c r="P176" t="e">
        <f>IF($O$1,IF(ISBLANK('Output Sheet'!B175),NA(),'Output Sheet'!B175),NA())</f>
        <v>#N/A</v>
      </c>
    </row>
    <row r="177" spans="1:16" x14ac:dyDescent="0.25">
      <c r="A177">
        <f>IF($A$1,IF(ISBLANK('Input Sheet'!E184),NA(),'Input Sheet'!E184),NA())</f>
        <v>3.1843073666095734E-2</v>
      </c>
      <c r="B177">
        <f>IF($A$1,IF(ISBLANK('Input Sheet'!F184),NA(),'Input Sheet'!F184),NA())</f>
        <v>0.12424708157777786</v>
      </c>
      <c r="C177" t="e">
        <f>IF($C$1,IF(ISBLANK(Linear!D190),NA(),Linear!D190),NA())</f>
        <v>#N/A</v>
      </c>
      <c r="D177" t="e">
        <f>IF($C$1,IF(ISBLANK(Linear!F190),NA(),Linear!F190),NA())</f>
        <v>#N/A</v>
      </c>
      <c r="E177" t="e">
        <f>IF($E$1,IF(ISBLANK(Quadratic!D190),NA(),Quadratic!D190),NA())</f>
        <v>#N/A</v>
      </c>
      <c r="F177" t="e">
        <f>IF($E$1,IF(ISBLANK(Quadratic!F190),NA(),Quadratic!F190),NA())</f>
        <v>#N/A</v>
      </c>
      <c r="G177" t="e">
        <f>IF($G$1,IF(ISBLANK(Cubic!D190),NA(),Cubic!D190),NA())</f>
        <v>#N/A</v>
      </c>
      <c r="H177" t="e">
        <f>IF($G$1,IF(ISBLANK(Cubic!F190),NA(),Cubic!F190),NA())</f>
        <v>#N/A</v>
      </c>
      <c r="I177" t="e">
        <f>IF($I$1,IF(ISBLANK(Logarithmic!D190),NA(),Logarithmic!D190),NA())</f>
        <v>#N/A</v>
      </c>
      <c r="J177" t="e">
        <f>IF($I$1,IF(ISBLANK(Logarithmic!F190),NA(),Logarithmic!F190),NA())</f>
        <v>#N/A</v>
      </c>
      <c r="K177" t="e">
        <f>IF($K$1,IF(ISBLANK(Exponential!D190),NA(),Exponential!D190),NA())</f>
        <v>#N/A</v>
      </c>
      <c r="L177" t="e">
        <f>IF($K$1,IF(ISBLANK(Exponential!F190),NA(),Exponential!F190),NA())</f>
        <v>#N/A</v>
      </c>
      <c r="M177" t="e">
        <f>IF($M$1,IF(ISBLANK(Power!D190),NA(),Power!D190),NA())</f>
        <v>#N/A</v>
      </c>
      <c r="N177" t="e">
        <f>IF($M$1,IF(ISBLANK(Power!F190),NA(),Power!F190),NA())</f>
        <v>#N/A</v>
      </c>
      <c r="O177" t="e">
        <f>IF($O$1,IF(ISBLANK('Output Sheet'!A176),NA(),'Output Sheet'!A176),NA())</f>
        <v>#N/A</v>
      </c>
      <c r="P177" t="e">
        <f>IF($O$1,IF(ISBLANK('Output Sheet'!B176),NA(),'Output Sheet'!B176),NA())</f>
        <v>#N/A</v>
      </c>
    </row>
    <row r="178" spans="1:16" x14ac:dyDescent="0.25">
      <c r="A178">
        <f>IF($A$1,IF(ISBLANK('Input Sheet'!E185),NA(),'Input Sheet'!E185),NA())</f>
        <v>0.13358436524868011</v>
      </c>
      <c r="B178">
        <f>IF($A$1,IF(ISBLANK('Input Sheet'!F185),NA(),'Input Sheet'!F185),NA())</f>
        <v>2.4490756988525391</v>
      </c>
      <c r="C178" t="e">
        <f>IF($C$1,IF(ISBLANK(Linear!D191),NA(),Linear!D191),NA())</f>
        <v>#N/A</v>
      </c>
      <c r="D178" t="e">
        <f>IF($C$1,IF(ISBLANK(Linear!F191),NA(),Linear!F191),NA())</f>
        <v>#N/A</v>
      </c>
      <c r="E178" t="e">
        <f>IF($E$1,IF(ISBLANK(Quadratic!D191),NA(),Quadratic!D191),NA())</f>
        <v>#N/A</v>
      </c>
      <c r="F178" t="e">
        <f>IF($E$1,IF(ISBLANK(Quadratic!F191),NA(),Quadratic!F191),NA())</f>
        <v>#N/A</v>
      </c>
      <c r="G178" t="e">
        <f>IF($G$1,IF(ISBLANK(Cubic!D191),NA(),Cubic!D191),NA())</f>
        <v>#N/A</v>
      </c>
      <c r="H178" t="e">
        <f>IF($G$1,IF(ISBLANK(Cubic!F191),NA(),Cubic!F191),NA())</f>
        <v>#N/A</v>
      </c>
      <c r="I178" t="e">
        <f>IF($I$1,IF(ISBLANK(Logarithmic!D191),NA(),Logarithmic!D191),NA())</f>
        <v>#N/A</v>
      </c>
      <c r="J178" t="e">
        <f>IF($I$1,IF(ISBLANK(Logarithmic!F191),NA(),Logarithmic!F191),NA())</f>
        <v>#N/A</v>
      </c>
      <c r="K178" t="e">
        <f>IF($K$1,IF(ISBLANK(Exponential!D191),NA(),Exponential!D191),NA())</f>
        <v>#N/A</v>
      </c>
      <c r="L178" t="e">
        <f>IF($K$1,IF(ISBLANK(Exponential!F191),NA(),Exponential!F191),NA())</f>
        <v>#N/A</v>
      </c>
      <c r="M178" t="e">
        <f>IF($M$1,IF(ISBLANK(Power!D191),NA(),Power!D191),NA())</f>
        <v>#N/A</v>
      </c>
      <c r="N178" t="e">
        <f>IF($M$1,IF(ISBLANK(Power!F191),NA(),Power!F191),NA())</f>
        <v>#N/A</v>
      </c>
      <c r="O178" t="e">
        <f>IF($O$1,IF(ISBLANK('Output Sheet'!A177),NA(),'Output Sheet'!A177),NA())</f>
        <v>#N/A</v>
      </c>
      <c r="P178" t="e">
        <f>IF($O$1,IF(ISBLANK('Output Sheet'!B177),NA(),'Output Sheet'!B177),NA())</f>
        <v>#N/A</v>
      </c>
    </row>
    <row r="179" spans="1:16" x14ac:dyDescent="0.25">
      <c r="A179">
        <f>IF($A$1,IF(ISBLANK('Input Sheet'!E186),NA(),'Input Sheet'!E186),NA())</f>
        <v>0.11371990293264389</v>
      </c>
      <c r="B179">
        <f>IF($A$1,IF(ISBLANK('Input Sheet'!F186),NA(),'Input Sheet'!F186),NA())</f>
        <v>4.0255346298217773</v>
      </c>
      <c r="C179" t="e">
        <f>IF($C$1,IF(ISBLANK(Linear!D192),NA(),Linear!D192),NA())</f>
        <v>#N/A</v>
      </c>
      <c r="D179" t="e">
        <f>IF($C$1,IF(ISBLANK(Linear!F192),NA(),Linear!F192),NA())</f>
        <v>#N/A</v>
      </c>
      <c r="E179" t="e">
        <f>IF($E$1,IF(ISBLANK(Quadratic!D192),NA(),Quadratic!D192),NA())</f>
        <v>#N/A</v>
      </c>
      <c r="F179" t="e">
        <f>IF($E$1,IF(ISBLANK(Quadratic!F192),NA(),Quadratic!F192),NA())</f>
        <v>#N/A</v>
      </c>
      <c r="G179" t="e">
        <f>IF($G$1,IF(ISBLANK(Cubic!D192),NA(),Cubic!D192),NA())</f>
        <v>#N/A</v>
      </c>
      <c r="H179" t="e">
        <f>IF($G$1,IF(ISBLANK(Cubic!F192),NA(),Cubic!F192),NA())</f>
        <v>#N/A</v>
      </c>
      <c r="I179" t="e">
        <f>IF($I$1,IF(ISBLANK(Logarithmic!D192),NA(),Logarithmic!D192),NA())</f>
        <v>#N/A</v>
      </c>
      <c r="J179" t="e">
        <f>IF($I$1,IF(ISBLANK(Logarithmic!F192),NA(),Logarithmic!F192),NA())</f>
        <v>#N/A</v>
      </c>
      <c r="K179" t="e">
        <f>IF($K$1,IF(ISBLANK(Exponential!D192),NA(),Exponential!D192),NA())</f>
        <v>#N/A</v>
      </c>
      <c r="L179" t="e">
        <f>IF($K$1,IF(ISBLANK(Exponential!F192),NA(),Exponential!F192),NA())</f>
        <v>#N/A</v>
      </c>
      <c r="M179" t="e">
        <f>IF($M$1,IF(ISBLANK(Power!D192),NA(),Power!D192),NA())</f>
        <v>#N/A</v>
      </c>
      <c r="N179" t="e">
        <f>IF($M$1,IF(ISBLANK(Power!F192),NA(),Power!F192),NA())</f>
        <v>#N/A</v>
      </c>
      <c r="O179" t="e">
        <f>IF($O$1,IF(ISBLANK('Output Sheet'!A178),NA(),'Output Sheet'!A178),NA())</f>
        <v>#N/A</v>
      </c>
      <c r="P179" t="e">
        <f>IF($O$1,IF(ISBLANK('Output Sheet'!B178),NA(),'Output Sheet'!B178),NA())</f>
        <v>#N/A</v>
      </c>
    </row>
    <row r="180" spans="1:16" x14ac:dyDescent="0.25">
      <c r="A180">
        <f>IF($A$1,IF(ISBLANK('Input Sheet'!E187),NA(),'Input Sheet'!E187),NA())</f>
        <v>3.8840830326080322E-2</v>
      </c>
      <c r="B180">
        <f>IF($A$1,IF(ISBLANK('Input Sheet'!F187),NA(),'Input Sheet'!F187),NA())</f>
        <v>3.3591561317443848</v>
      </c>
      <c r="C180" t="e">
        <f>IF($C$1,IF(ISBLANK(Linear!D193),NA(),Linear!D193),NA())</f>
        <v>#N/A</v>
      </c>
      <c r="D180" t="e">
        <f>IF($C$1,IF(ISBLANK(Linear!F193),NA(),Linear!F193),NA())</f>
        <v>#N/A</v>
      </c>
      <c r="E180" t="e">
        <f>IF($E$1,IF(ISBLANK(Quadratic!D193),NA(),Quadratic!D193),NA())</f>
        <v>#N/A</v>
      </c>
      <c r="F180" t="e">
        <f>IF($E$1,IF(ISBLANK(Quadratic!F193),NA(),Quadratic!F193),NA())</f>
        <v>#N/A</v>
      </c>
      <c r="G180" t="e">
        <f>IF($G$1,IF(ISBLANK(Cubic!D193),NA(),Cubic!D193),NA())</f>
        <v>#N/A</v>
      </c>
      <c r="H180" t="e">
        <f>IF($G$1,IF(ISBLANK(Cubic!F193),NA(),Cubic!F193),NA())</f>
        <v>#N/A</v>
      </c>
      <c r="I180" t="e">
        <f>IF($I$1,IF(ISBLANK(Logarithmic!D193),NA(),Logarithmic!D193),NA())</f>
        <v>#N/A</v>
      </c>
      <c r="J180" t="e">
        <f>IF($I$1,IF(ISBLANK(Logarithmic!F193),NA(),Logarithmic!F193),NA())</f>
        <v>#N/A</v>
      </c>
      <c r="K180" t="e">
        <f>IF($K$1,IF(ISBLANK(Exponential!D193),NA(),Exponential!D193),NA())</f>
        <v>#N/A</v>
      </c>
      <c r="L180" t="e">
        <f>IF($K$1,IF(ISBLANK(Exponential!F193),NA(),Exponential!F193),NA())</f>
        <v>#N/A</v>
      </c>
      <c r="M180" t="e">
        <f>IF($M$1,IF(ISBLANK(Power!D193),NA(),Power!D193),NA())</f>
        <v>#N/A</v>
      </c>
      <c r="N180" t="e">
        <f>IF($M$1,IF(ISBLANK(Power!F193),NA(),Power!F193),NA())</f>
        <v>#N/A</v>
      </c>
      <c r="O180" t="e">
        <f>IF($O$1,IF(ISBLANK('Output Sheet'!A179),NA(),'Output Sheet'!A179),NA())</f>
        <v>#N/A</v>
      </c>
      <c r="P180" t="e">
        <f>IF($O$1,IF(ISBLANK('Output Sheet'!B179),NA(),'Output Sheet'!B179),NA())</f>
        <v>#N/A</v>
      </c>
    </row>
    <row r="181" spans="1:16" x14ac:dyDescent="0.25">
      <c r="A181">
        <f>IF($A$1,IF(ISBLANK('Input Sheet'!E188),NA(),'Input Sheet'!E188),NA())</f>
        <v>3.2858178019523621E-2</v>
      </c>
      <c r="B181">
        <f>IF($A$1,IF(ISBLANK('Input Sheet'!F188),NA(),'Input Sheet'!F188),NA())</f>
        <v>0.64446866512298584</v>
      </c>
      <c r="C181" t="e">
        <f>IF($C$1,IF(ISBLANK(Linear!D194),NA(),Linear!D194),NA())</f>
        <v>#N/A</v>
      </c>
      <c r="D181" t="e">
        <f>IF($C$1,IF(ISBLANK(Linear!F194),NA(),Linear!F194),NA())</f>
        <v>#N/A</v>
      </c>
      <c r="E181" t="e">
        <f>IF($E$1,IF(ISBLANK(Quadratic!D194),NA(),Quadratic!D194),NA())</f>
        <v>#N/A</v>
      </c>
      <c r="F181" t="e">
        <f>IF($E$1,IF(ISBLANK(Quadratic!F194),NA(),Quadratic!F194),NA())</f>
        <v>#N/A</v>
      </c>
      <c r="G181" t="e">
        <f>IF($G$1,IF(ISBLANK(Cubic!D194),NA(),Cubic!D194),NA())</f>
        <v>#N/A</v>
      </c>
      <c r="H181" t="e">
        <f>IF($G$1,IF(ISBLANK(Cubic!F194),NA(),Cubic!F194),NA())</f>
        <v>#N/A</v>
      </c>
      <c r="I181" t="e">
        <f>IF($I$1,IF(ISBLANK(Logarithmic!D194),NA(),Logarithmic!D194),NA())</f>
        <v>#N/A</v>
      </c>
      <c r="J181" t="e">
        <f>IF($I$1,IF(ISBLANK(Logarithmic!F194),NA(),Logarithmic!F194),NA())</f>
        <v>#N/A</v>
      </c>
      <c r="K181" t="e">
        <f>IF($K$1,IF(ISBLANK(Exponential!D194),NA(),Exponential!D194),NA())</f>
        <v>#N/A</v>
      </c>
      <c r="L181" t="e">
        <f>IF($K$1,IF(ISBLANK(Exponential!F194),NA(),Exponential!F194),NA())</f>
        <v>#N/A</v>
      </c>
      <c r="M181" t="e">
        <f>IF($M$1,IF(ISBLANK(Power!D194),NA(),Power!D194),NA())</f>
        <v>#N/A</v>
      </c>
      <c r="N181" t="e">
        <f>IF($M$1,IF(ISBLANK(Power!F194),NA(),Power!F194),NA())</f>
        <v>#N/A</v>
      </c>
      <c r="O181" t="e">
        <f>IF($O$1,IF(ISBLANK('Output Sheet'!A180),NA(),'Output Sheet'!A180),NA())</f>
        <v>#N/A</v>
      </c>
      <c r="P181" t="e">
        <f>IF($O$1,IF(ISBLANK('Output Sheet'!B180),NA(),'Output Sheet'!B180),NA())</f>
        <v>#N/A</v>
      </c>
    </row>
    <row r="182" spans="1:16" x14ac:dyDescent="0.25">
      <c r="A182">
        <f>IF($A$1,IF(ISBLANK('Input Sheet'!E189),NA(),'Input Sheet'!E189),NA())</f>
        <v>3.286474198102951E-2</v>
      </c>
      <c r="B182">
        <f>IF($A$1,IF(ISBLANK('Input Sheet'!F189),NA(),'Input Sheet'!F189),NA())</f>
        <v>0.96785253286361694</v>
      </c>
      <c r="C182" t="e">
        <f>IF($C$1,IF(ISBLANK(Linear!D195),NA(),Linear!D195),NA())</f>
        <v>#N/A</v>
      </c>
      <c r="D182" t="e">
        <f>IF($C$1,IF(ISBLANK(Linear!F195),NA(),Linear!F195),NA())</f>
        <v>#N/A</v>
      </c>
      <c r="E182" t="e">
        <f>IF($E$1,IF(ISBLANK(Quadratic!D195),NA(),Quadratic!D195),NA())</f>
        <v>#N/A</v>
      </c>
      <c r="F182" t="e">
        <f>IF($E$1,IF(ISBLANK(Quadratic!F195),NA(),Quadratic!F195),NA())</f>
        <v>#N/A</v>
      </c>
      <c r="G182" t="e">
        <f>IF($G$1,IF(ISBLANK(Cubic!D195),NA(),Cubic!D195),NA())</f>
        <v>#N/A</v>
      </c>
      <c r="H182" t="e">
        <f>IF($G$1,IF(ISBLANK(Cubic!F195),NA(),Cubic!F195),NA())</f>
        <v>#N/A</v>
      </c>
      <c r="I182" t="e">
        <f>IF($I$1,IF(ISBLANK(Logarithmic!D195),NA(),Logarithmic!D195),NA())</f>
        <v>#N/A</v>
      </c>
      <c r="J182" t="e">
        <f>IF($I$1,IF(ISBLANK(Logarithmic!F195),NA(),Logarithmic!F195),NA())</f>
        <v>#N/A</v>
      </c>
      <c r="K182" t="e">
        <f>IF($K$1,IF(ISBLANK(Exponential!D195),NA(),Exponential!D195),NA())</f>
        <v>#N/A</v>
      </c>
      <c r="L182" t="e">
        <f>IF($K$1,IF(ISBLANK(Exponential!F195),NA(),Exponential!F195),NA())</f>
        <v>#N/A</v>
      </c>
      <c r="M182" t="e">
        <f>IF($M$1,IF(ISBLANK(Power!D195),NA(),Power!D195),NA())</f>
        <v>#N/A</v>
      </c>
      <c r="N182" t="e">
        <f>IF($M$1,IF(ISBLANK(Power!F195),NA(),Power!F195),NA())</f>
        <v>#N/A</v>
      </c>
      <c r="O182" t="e">
        <f>IF($O$1,IF(ISBLANK('Output Sheet'!A181),NA(),'Output Sheet'!A181),NA())</f>
        <v>#N/A</v>
      </c>
      <c r="P182" t="e">
        <f>IF($O$1,IF(ISBLANK('Output Sheet'!B181),NA(),'Output Sheet'!B181),NA())</f>
        <v>#N/A</v>
      </c>
    </row>
    <row r="183" spans="1:16" x14ac:dyDescent="0.25">
      <c r="A183">
        <f>IF($A$1,IF(ISBLANK('Input Sheet'!E190),NA(),'Input Sheet'!E190),NA())</f>
        <v>3.1528837978839874E-2</v>
      </c>
      <c r="B183">
        <f>IF($A$1,IF(ISBLANK('Input Sheet'!F190),NA(),'Input Sheet'!F190),NA())</f>
        <v>1.0151081085205078</v>
      </c>
      <c r="C183" t="e">
        <f>IF($C$1,IF(ISBLANK(Linear!D196),NA(),Linear!D196),NA())</f>
        <v>#N/A</v>
      </c>
      <c r="D183" t="e">
        <f>IF($C$1,IF(ISBLANK(Linear!F196),NA(),Linear!F196),NA())</f>
        <v>#N/A</v>
      </c>
      <c r="E183" t="e">
        <f>IF($E$1,IF(ISBLANK(Quadratic!D196),NA(),Quadratic!D196),NA())</f>
        <v>#N/A</v>
      </c>
      <c r="F183" t="e">
        <f>IF($E$1,IF(ISBLANK(Quadratic!F196),NA(),Quadratic!F196),NA())</f>
        <v>#N/A</v>
      </c>
      <c r="G183" t="e">
        <f>IF($G$1,IF(ISBLANK(Cubic!D196),NA(),Cubic!D196),NA())</f>
        <v>#N/A</v>
      </c>
      <c r="H183" t="e">
        <f>IF($G$1,IF(ISBLANK(Cubic!F196),NA(),Cubic!F196),NA())</f>
        <v>#N/A</v>
      </c>
      <c r="I183" t="e">
        <f>IF($I$1,IF(ISBLANK(Logarithmic!D196),NA(),Logarithmic!D196),NA())</f>
        <v>#N/A</v>
      </c>
      <c r="J183" t="e">
        <f>IF($I$1,IF(ISBLANK(Logarithmic!F196),NA(),Logarithmic!F196),NA())</f>
        <v>#N/A</v>
      </c>
      <c r="K183" t="e">
        <f>IF($K$1,IF(ISBLANK(Exponential!D196),NA(),Exponential!D196),NA())</f>
        <v>#N/A</v>
      </c>
      <c r="L183" t="e">
        <f>IF($K$1,IF(ISBLANK(Exponential!F196),NA(),Exponential!F196),NA())</f>
        <v>#N/A</v>
      </c>
      <c r="M183" t="e">
        <f>IF($M$1,IF(ISBLANK(Power!D196),NA(),Power!D196),NA())</f>
        <v>#N/A</v>
      </c>
      <c r="N183" t="e">
        <f>IF($M$1,IF(ISBLANK(Power!F196),NA(),Power!F196),NA())</f>
        <v>#N/A</v>
      </c>
      <c r="O183" t="e">
        <f>IF($O$1,IF(ISBLANK('Output Sheet'!A182),NA(),'Output Sheet'!A182),NA())</f>
        <v>#N/A</v>
      </c>
      <c r="P183" t="e">
        <f>IF($O$1,IF(ISBLANK('Output Sheet'!B182),NA(),'Output Sheet'!B182),NA())</f>
        <v>#N/A</v>
      </c>
    </row>
    <row r="184" spans="1:16" x14ac:dyDescent="0.25">
      <c r="A184">
        <f>IF($A$1,IF(ISBLANK('Input Sheet'!E191),NA(),'Input Sheet'!E191),NA())</f>
        <v>3.0441697686910629E-2</v>
      </c>
      <c r="B184">
        <f>IF($A$1,IF(ISBLANK('Input Sheet'!F191),NA(),'Input Sheet'!F191),NA())</f>
        <v>1.2916920185089111</v>
      </c>
      <c r="C184" t="e">
        <f>IF($C$1,IF(ISBLANK(Linear!D197),NA(),Linear!D197),NA())</f>
        <v>#N/A</v>
      </c>
      <c r="D184" t="e">
        <f>IF($C$1,IF(ISBLANK(Linear!F197),NA(),Linear!F197),NA())</f>
        <v>#N/A</v>
      </c>
      <c r="E184" t="e">
        <f>IF($E$1,IF(ISBLANK(Quadratic!D197),NA(),Quadratic!D197),NA())</f>
        <v>#N/A</v>
      </c>
      <c r="F184" t="e">
        <f>IF($E$1,IF(ISBLANK(Quadratic!F197),NA(),Quadratic!F197),NA())</f>
        <v>#N/A</v>
      </c>
      <c r="G184" t="e">
        <f>IF($G$1,IF(ISBLANK(Cubic!D197),NA(),Cubic!D197),NA())</f>
        <v>#N/A</v>
      </c>
      <c r="H184" t="e">
        <f>IF($G$1,IF(ISBLANK(Cubic!F197),NA(),Cubic!F197),NA())</f>
        <v>#N/A</v>
      </c>
      <c r="I184" t="e">
        <f>IF($I$1,IF(ISBLANK(Logarithmic!D197),NA(),Logarithmic!D197),NA())</f>
        <v>#N/A</v>
      </c>
      <c r="J184" t="e">
        <f>IF($I$1,IF(ISBLANK(Logarithmic!F197),NA(),Logarithmic!F197),NA())</f>
        <v>#N/A</v>
      </c>
      <c r="K184" t="e">
        <f>IF($K$1,IF(ISBLANK(Exponential!D197),NA(),Exponential!D197),NA())</f>
        <v>#N/A</v>
      </c>
      <c r="L184" t="e">
        <f>IF($K$1,IF(ISBLANK(Exponential!F197),NA(),Exponential!F197),NA())</f>
        <v>#N/A</v>
      </c>
      <c r="M184" t="e">
        <f>IF($M$1,IF(ISBLANK(Power!D197),NA(),Power!D197),NA())</f>
        <v>#N/A</v>
      </c>
      <c r="N184" t="e">
        <f>IF($M$1,IF(ISBLANK(Power!F197),NA(),Power!F197),NA())</f>
        <v>#N/A</v>
      </c>
      <c r="O184" t="e">
        <f>IF($O$1,IF(ISBLANK('Output Sheet'!A183),NA(),'Output Sheet'!A183),NA())</f>
        <v>#N/A</v>
      </c>
      <c r="P184" t="e">
        <f>IF($O$1,IF(ISBLANK('Output Sheet'!B183),NA(),'Output Sheet'!B183),NA())</f>
        <v>#N/A</v>
      </c>
    </row>
    <row r="185" spans="1:16" x14ac:dyDescent="0.25">
      <c r="A185">
        <f>IF($A$1,IF(ISBLANK('Input Sheet'!E192),NA(),'Input Sheet'!E192),NA())</f>
        <v>3.7006918340921402E-2</v>
      </c>
      <c r="B185">
        <f>IF($A$1,IF(ISBLANK('Input Sheet'!F192),NA(),'Input Sheet'!F192),NA())</f>
        <v>1.1337671279907227</v>
      </c>
      <c r="C185" t="e">
        <f>IF($C$1,IF(ISBLANK(Linear!D198),NA(),Linear!D198),NA())</f>
        <v>#N/A</v>
      </c>
      <c r="D185" t="e">
        <f>IF($C$1,IF(ISBLANK(Linear!F198),NA(),Linear!F198),NA())</f>
        <v>#N/A</v>
      </c>
      <c r="E185" t="e">
        <f>IF($E$1,IF(ISBLANK(Quadratic!D198),NA(),Quadratic!D198),NA())</f>
        <v>#N/A</v>
      </c>
      <c r="F185" t="e">
        <f>IF($E$1,IF(ISBLANK(Quadratic!F198),NA(),Quadratic!F198),NA())</f>
        <v>#N/A</v>
      </c>
      <c r="G185" t="e">
        <f>IF($G$1,IF(ISBLANK(Cubic!D198),NA(),Cubic!D198),NA())</f>
        <v>#N/A</v>
      </c>
      <c r="H185" t="e">
        <f>IF($G$1,IF(ISBLANK(Cubic!F198),NA(),Cubic!F198),NA())</f>
        <v>#N/A</v>
      </c>
      <c r="I185" t="e">
        <f>IF($I$1,IF(ISBLANK(Logarithmic!D198),NA(),Logarithmic!D198),NA())</f>
        <v>#N/A</v>
      </c>
      <c r="J185" t="e">
        <f>IF($I$1,IF(ISBLANK(Logarithmic!F198),NA(),Logarithmic!F198),NA())</f>
        <v>#N/A</v>
      </c>
      <c r="K185" t="e">
        <f>IF($K$1,IF(ISBLANK(Exponential!D198),NA(),Exponential!D198),NA())</f>
        <v>#N/A</v>
      </c>
      <c r="L185" t="e">
        <f>IF($K$1,IF(ISBLANK(Exponential!F198),NA(),Exponential!F198),NA())</f>
        <v>#N/A</v>
      </c>
      <c r="M185" t="e">
        <f>IF($M$1,IF(ISBLANK(Power!D198),NA(),Power!D198),NA())</f>
        <v>#N/A</v>
      </c>
      <c r="N185" t="e">
        <f>IF($M$1,IF(ISBLANK(Power!F198),NA(),Power!F198),NA())</f>
        <v>#N/A</v>
      </c>
      <c r="O185" t="e">
        <f>IF($O$1,IF(ISBLANK('Output Sheet'!A184),NA(),'Output Sheet'!A184),NA())</f>
        <v>#N/A</v>
      </c>
      <c r="P185" t="e">
        <f>IF($O$1,IF(ISBLANK('Output Sheet'!B184),NA(),'Output Sheet'!B184),NA())</f>
        <v>#N/A</v>
      </c>
    </row>
    <row r="186" spans="1:16" x14ac:dyDescent="0.25">
      <c r="A186">
        <f>IF($A$1,IF(ISBLANK('Input Sheet'!E193),NA(),'Input Sheet'!E193),NA())</f>
        <v>3.9133749902248383E-2</v>
      </c>
      <c r="B186">
        <f>IF($A$1,IF(ISBLANK('Input Sheet'!F193),NA(),'Input Sheet'!F193),NA())</f>
        <v>1.5571999549865723</v>
      </c>
      <c r="C186" t="e">
        <f>IF($C$1,IF(ISBLANK(Linear!D199),NA(),Linear!D199),NA())</f>
        <v>#N/A</v>
      </c>
      <c r="D186" t="e">
        <f>IF($C$1,IF(ISBLANK(Linear!F199),NA(),Linear!F199),NA())</f>
        <v>#N/A</v>
      </c>
      <c r="E186" t="e">
        <f>IF($E$1,IF(ISBLANK(Quadratic!D199),NA(),Quadratic!D199),NA())</f>
        <v>#N/A</v>
      </c>
      <c r="F186" t="e">
        <f>IF($E$1,IF(ISBLANK(Quadratic!F199),NA(),Quadratic!F199),NA())</f>
        <v>#N/A</v>
      </c>
      <c r="G186" t="e">
        <f>IF($G$1,IF(ISBLANK(Cubic!D199),NA(),Cubic!D199),NA())</f>
        <v>#N/A</v>
      </c>
      <c r="H186" t="e">
        <f>IF($G$1,IF(ISBLANK(Cubic!F199),NA(),Cubic!F199),NA())</f>
        <v>#N/A</v>
      </c>
      <c r="I186" t="e">
        <f>IF($I$1,IF(ISBLANK(Logarithmic!D199),NA(),Logarithmic!D199),NA())</f>
        <v>#N/A</v>
      </c>
      <c r="J186" t="e">
        <f>IF($I$1,IF(ISBLANK(Logarithmic!F199),NA(),Logarithmic!F199),NA())</f>
        <v>#N/A</v>
      </c>
      <c r="K186" t="e">
        <f>IF($K$1,IF(ISBLANK(Exponential!D199),NA(),Exponential!D199),NA())</f>
        <v>#N/A</v>
      </c>
      <c r="L186" t="e">
        <f>IF($K$1,IF(ISBLANK(Exponential!F199),NA(),Exponential!F199),NA())</f>
        <v>#N/A</v>
      </c>
      <c r="M186" t="e">
        <f>IF($M$1,IF(ISBLANK(Power!D199),NA(),Power!D199),NA())</f>
        <v>#N/A</v>
      </c>
      <c r="N186" t="e">
        <f>IF($M$1,IF(ISBLANK(Power!F199),NA(),Power!F199),NA())</f>
        <v>#N/A</v>
      </c>
      <c r="O186" t="e">
        <f>IF($O$1,IF(ISBLANK('Output Sheet'!A185),NA(),'Output Sheet'!A185),NA())</f>
        <v>#N/A</v>
      </c>
      <c r="P186" t="e">
        <f>IF($O$1,IF(ISBLANK('Output Sheet'!B185),NA(),'Output Sheet'!B185),NA())</f>
        <v>#N/A</v>
      </c>
    </row>
    <row r="187" spans="1:16" x14ac:dyDescent="0.25">
      <c r="A187">
        <f>IF($A$1,IF(ISBLANK('Input Sheet'!E194),NA(),'Input Sheet'!E194),NA())</f>
        <v>3.7397425621747971E-2</v>
      </c>
      <c r="B187">
        <f>IF($A$1,IF(ISBLANK('Input Sheet'!F194),NA(),'Input Sheet'!F194),NA())</f>
        <v>1.5690926313400269</v>
      </c>
      <c r="C187" t="e">
        <f>IF($C$1,IF(ISBLANK(Linear!D200),NA(),Linear!D200),NA())</f>
        <v>#N/A</v>
      </c>
      <c r="D187" t="e">
        <f>IF($C$1,IF(ISBLANK(Linear!F200),NA(),Linear!F200),NA())</f>
        <v>#N/A</v>
      </c>
      <c r="E187" t="e">
        <f>IF($E$1,IF(ISBLANK(Quadratic!D200),NA(),Quadratic!D200),NA())</f>
        <v>#N/A</v>
      </c>
      <c r="F187" t="e">
        <f>IF($E$1,IF(ISBLANK(Quadratic!F200),NA(),Quadratic!F200),NA())</f>
        <v>#N/A</v>
      </c>
      <c r="G187" t="e">
        <f>IF($G$1,IF(ISBLANK(Cubic!D200),NA(),Cubic!D200),NA())</f>
        <v>#N/A</v>
      </c>
      <c r="H187" t="e">
        <f>IF($G$1,IF(ISBLANK(Cubic!F200),NA(),Cubic!F200),NA())</f>
        <v>#N/A</v>
      </c>
      <c r="I187" t="e">
        <f>IF($I$1,IF(ISBLANK(Logarithmic!D200),NA(),Logarithmic!D200),NA())</f>
        <v>#N/A</v>
      </c>
      <c r="J187" t="e">
        <f>IF($I$1,IF(ISBLANK(Logarithmic!F200),NA(),Logarithmic!F200),NA())</f>
        <v>#N/A</v>
      </c>
      <c r="K187" t="e">
        <f>IF($K$1,IF(ISBLANK(Exponential!D200),NA(),Exponential!D200),NA())</f>
        <v>#N/A</v>
      </c>
      <c r="L187" t="e">
        <f>IF($K$1,IF(ISBLANK(Exponential!F200),NA(),Exponential!F200),NA())</f>
        <v>#N/A</v>
      </c>
      <c r="M187" t="e">
        <f>IF($M$1,IF(ISBLANK(Power!D200),NA(),Power!D200),NA())</f>
        <v>#N/A</v>
      </c>
      <c r="N187" t="e">
        <f>IF($M$1,IF(ISBLANK(Power!F200),NA(),Power!F200),NA())</f>
        <v>#N/A</v>
      </c>
      <c r="O187" t="e">
        <f>IF($O$1,IF(ISBLANK('Output Sheet'!A186),NA(),'Output Sheet'!A186),NA())</f>
        <v>#N/A</v>
      </c>
      <c r="P187" t="e">
        <f>IF($O$1,IF(ISBLANK('Output Sheet'!B186),NA(),'Output Sheet'!B186),NA())</f>
        <v>#N/A</v>
      </c>
    </row>
    <row r="188" spans="1:16" x14ac:dyDescent="0.25">
      <c r="A188">
        <f>IF($A$1,IF(ISBLANK('Input Sheet'!E195),NA(),'Input Sheet'!E195),NA())</f>
        <v>0.16327293217182159</v>
      </c>
      <c r="B188">
        <f>IF($A$1,IF(ISBLANK('Input Sheet'!F195),NA(),'Input Sheet'!F195),NA())</f>
        <v>1.9115705490112305</v>
      </c>
      <c r="C188" t="e">
        <f>IF($C$1,IF(ISBLANK(Linear!D201),NA(),Linear!D201),NA())</f>
        <v>#N/A</v>
      </c>
      <c r="D188" t="e">
        <f>IF($C$1,IF(ISBLANK(Linear!F201),NA(),Linear!F201),NA())</f>
        <v>#N/A</v>
      </c>
      <c r="E188" t="e">
        <f>IF($E$1,IF(ISBLANK(Quadratic!D201),NA(),Quadratic!D201),NA())</f>
        <v>#N/A</v>
      </c>
      <c r="F188" t="e">
        <f>IF($E$1,IF(ISBLANK(Quadratic!F201),NA(),Quadratic!F201),NA())</f>
        <v>#N/A</v>
      </c>
      <c r="G188" t="e">
        <f>IF($G$1,IF(ISBLANK(Cubic!D201),NA(),Cubic!D201),NA())</f>
        <v>#N/A</v>
      </c>
      <c r="H188" t="e">
        <f>IF($G$1,IF(ISBLANK(Cubic!F201),NA(),Cubic!F201),NA())</f>
        <v>#N/A</v>
      </c>
      <c r="I188" t="e">
        <f>IF($I$1,IF(ISBLANK(Logarithmic!D201),NA(),Logarithmic!D201),NA())</f>
        <v>#N/A</v>
      </c>
      <c r="J188" t="e">
        <f>IF($I$1,IF(ISBLANK(Logarithmic!F201),NA(),Logarithmic!F201),NA())</f>
        <v>#N/A</v>
      </c>
      <c r="K188" t="e">
        <f>IF($K$1,IF(ISBLANK(Exponential!D201),NA(),Exponential!D201),NA())</f>
        <v>#N/A</v>
      </c>
      <c r="L188" t="e">
        <f>IF($K$1,IF(ISBLANK(Exponential!F201),NA(),Exponential!F201),NA())</f>
        <v>#N/A</v>
      </c>
      <c r="M188" t="e">
        <f>IF($M$1,IF(ISBLANK(Power!D201),NA(),Power!D201),NA())</f>
        <v>#N/A</v>
      </c>
      <c r="N188" t="e">
        <f>IF($M$1,IF(ISBLANK(Power!F201),NA(),Power!F201),NA())</f>
        <v>#N/A</v>
      </c>
      <c r="O188" t="e">
        <f>IF($O$1,IF(ISBLANK('Output Sheet'!A187),NA(),'Output Sheet'!A187),NA())</f>
        <v>#N/A</v>
      </c>
      <c r="P188" t="e">
        <f>IF($O$1,IF(ISBLANK('Output Sheet'!B187),NA(),'Output Sheet'!B187),NA())</f>
        <v>#N/A</v>
      </c>
    </row>
    <row r="189" spans="1:16" x14ac:dyDescent="0.25">
      <c r="A189">
        <f>IF($A$1,IF(ISBLANK('Input Sheet'!E196),NA(),'Input Sheet'!E196),NA())</f>
        <v>7.9757526516914368E-2</v>
      </c>
      <c r="B189">
        <f>IF($A$1,IF(ISBLANK('Input Sheet'!F196),NA(),'Input Sheet'!F196),NA())</f>
        <v>1.5709824562072754</v>
      </c>
      <c r="C189" t="e">
        <f>IF($C$1,IF(ISBLANK(Linear!D202),NA(),Linear!D202),NA())</f>
        <v>#N/A</v>
      </c>
      <c r="D189" t="e">
        <f>IF($C$1,IF(ISBLANK(Linear!F202),NA(),Linear!F202),NA())</f>
        <v>#N/A</v>
      </c>
      <c r="E189" t="e">
        <f>IF($E$1,IF(ISBLANK(Quadratic!D202),NA(),Quadratic!D202),NA())</f>
        <v>#N/A</v>
      </c>
      <c r="F189" t="e">
        <f>IF($E$1,IF(ISBLANK(Quadratic!F202),NA(),Quadratic!F202),NA())</f>
        <v>#N/A</v>
      </c>
      <c r="G189" t="e">
        <f>IF($G$1,IF(ISBLANK(Cubic!D202),NA(),Cubic!D202),NA())</f>
        <v>#N/A</v>
      </c>
      <c r="H189" t="e">
        <f>IF($G$1,IF(ISBLANK(Cubic!F202),NA(),Cubic!F202),NA())</f>
        <v>#N/A</v>
      </c>
      <c r="I189" t="e">
        <f>IF($I$1,IF(ISBLANK(Logarithmic!D202),NA(),Logarithmic!D202),NA())</f>
        <v>#N/A</v>
      </c>
      <c r="J189" t="e">
        <f>IF($I$1,IF(ISBLANK(Logarithmic!F202),NA(),Logarithmic!F202),NA())</f>
        <v>#N/A</v>
      </c>
      <c r="K189" t="e">
        <f>IF($K$1,IF(ISBLANK(Exponential!D202),NA(),Exponential!D202),NA())</f>
        <v>#N/A</v>
      </c>
      <c r="L189" t="e">
        <f>IF($K$1,IF(ISBLANK(Exponential!F202),NA(),Exponential!F202),NA())</f>
        <v>#N/A</v>
      </c>
      <c r="M189" t="e">
        <f>IF($M$1,IF(ISBLANK(Power!D202),NA(),Power!D202),NA())</f>
        <v>#N/A</v>
      </c>
      <c r="N189" t="e">
        <f>IF($M$1,IF(ISBLANK(Power!F202),NA(),Power!F202),NA())</f>
        <v>#N/A</v>
      </c>
      <c r="O189" t="e">
        <f>IF($O$1,IF(ISBLANK('Output Sheet'!A188),NA(),'Output Sheet'!A188),NA())</f>
        <v>#N/A</v>
      </c>
      <c r="P189" t="e">
        <f>IF($O$1,IF(ISBLANK('Output Sheet'!B188),NA(),'Output Sheet'!B188),NA())</f>
        <v>#N/A</v>
      </c>
    </row>
    <row r="190" spans="1:16" x14ac:dyDescent="0.25">
      <c r="A190">
        <f>IF($A$1,IF(ISBLANK('Input Sheet'!E197),NA(),'Input Sheet'!E197),NA())</f>
        <v>5.1293779164552689E-2</v>
      </c>
      <c r="B190">
        <f>IF($A$1,IF(ISBLANK('Input Sheet'!F197),NA(),'Input Sheet'!F197),NA())</f>
        <v>1.9447939395904541</v>
      </c>
      <c r="C190" t="e">
        <f>IF($C$1,IF(ISBLANK(Linear!D203),NA(),Linear!D203),NA())</f>
        <v>#N/A</v>
      </c>
      <c r="D190" t="e">
        <f>IF($C$1,IF(ISBLANK(Linear!F203),NA(),Linear!F203),NA())</f>
        <v>#N/A</v>
      </c>
      <c r="E190" t="e">
        <f>IF($E$1,IF(ISBLANK(Quadratic!D203),NA(),Quadratic!D203),NA())</f>
        <v>#N/A</v>
      </c>
      <c r="F190" t="e">
        <f>IF($E$1,IF(ISBLANK(Quadratic!F203),NA(),Quadratic!F203),NA())</f>
        <v>#N/A</v>
      </c>
      <c r="G190" t="e">
        <f>IF($G$1,IF(ISBLANK(Cubic!D203),NA(),Cubic!D203),NA())</f>
        <v>#N/A</v>
      </c>
      <c r="H190" t="e">
        <f>IF($G$1,IF(ISBLANK(Cubic!F203),NA(),Cubic!F203),NA())</f>
        <v>#N/A</v>
      </c>
      <c r="I190" t="e">
        <f>IF($I$1,IF(ISBLANK(Logarithmic!D203),NA(),Logarithmic!D203),NA())</f>
        <v>#N/A</v>
      </c>
      <c r="J190" t="e">
        <f>IF($I$1,IF(ISBLANK(Logarithmic!F203),NA(),Logarithmic!F203),NA())</f>
        <v>#N/A</v>
      </c>
      <c r="K190" t="e">
        <f>IF($K$1,IF(ISBLANK(Exponential!D203),NA(),Exponential!D203),NA())</f>
        <v>#N/A</v>
      </c>
      <c r="L190" t="e">
        <f>IF($K$1,IF(ISBLANK(Exponential!F203),NA(),Exponential!F203),NA())</f>
        <v>#N/A</v>
      </c>
      <c r="M190" t="e">
        <f>IF($M$1,IF(ISBLANK(Power!D203),NA(),Power!D203),NA())</f>
        <v>#N/A</v>
      </c>
      <c r="N190" t="e">
        <f>IF($M$1,IF(ISBLANK(Power!F203),NA(),Power!F203),NA())</f>
        <v>#N/A</v>
      </c>
      <c r="O190" t="e">
        <f>IF($O$1,IF(ISBLANK('Output Sheet'!A189),NA(),'Output Sheet'!A189),NA())</f>
        <v>#N/A</v>
      </c>
      <c r="P190" t="e">
        <f>IF($O$1,IF(ISBLANK('Output Sheet'!B189),NA(),'Output Sheet'!B189),NA())</f>
        <v>#N/A</v>
      </c>
    </row>
    <row r="191" spans="1:16" x14ac:dyDescent="0.25">
      <c r="A191">
        <f>IF($A$1,IF(ISBLANK('Input Sheet'!E198),NA(),'Input Sheet'!E198),NA())</f>
        <v>6.2737062573432922E-2</v>
      </c>
      <c r="B191">
        <f>IF($A$1,IF(ISBLANK('Input Sheet'!F198),NA(),'Input Sheet'!F198),NA())</f>
        <v>2.0091936588287354</v>
      </c>
      <c r="C191" t="e">
        <f>IF($C$1,IF(ISBLANK(Linear!D204),NA(),Linear!D204),NA())</f>
        <v>#N/A</v>
      </c>
      <c r="D191" t="e">
        <f>IF($C$1,IF(ISBLANK(Linear!F204),NA(),Linear!F204),NA())</f>
        <v>#N/A</v>
      </c>
      <c r="E191" t="e">
        <f>IF($E$1,IF(ISBLANK(Quadratic!D204),NA(),Quadratic!D204),NA())</f>
        <v>#N/A</v>
      </c>
      <c r="F191" t="e">
        <f>IF($E$1,IF(ISBLANK(Quadratic!F204),NA(),Quadratic!F204),NA())</f>
        <v>#N/A</v>
      </c>
      <c r="G191" t="e">
        <f>IF($G$1,IF(ISBLANK(Cubic!D204),NA(),Cubic!D204),NA())</f>
        <v>#N/A</v>
      </c>
      <c r="H191" t="e">
        <f>IF($G$1,IF(ISBLANK(Cubic!F204),NA(),Cubic!F204),NA())</f>
        <v>#N/A</v>
      </c>
      <c r="I191" t="e">
        <f>IF($I$1,IF(ISBLANK(Logarithmic!D204),NA(),Logarithmic!D204),NA())</f>
        <v>#N/A</v>
      </c>
      <c r="J191" t="e">
        <f>IF($I$1,IF(ISBLANK(Logarithmic!F204),NA(),Logarithmic!F204),NA())</f>
        <v>#N/A</v>
      </c>
      <c r="K191" t="e">
        <f>IF($K$1,IF(ISBLANK(Exponential!D204),NA(),Exponential!D204),NA())</f>
        <v>#N/A</v>
      </c>
      <c r="L191" t="e">
        <f>IF($K$1,IF(ISBLANK(Exponential!F204),NA(),Exponential!F204),NA())</f>
        <v>#N/A</v>
      </c>
      <c r="M191" t="e">
        <f>IF($M$1,IF(ISBLANK(Power!D204),NA(),Power!D204),NA())</f>
        <v>#N/A</v>
      </c>
      <c r="N191" t="e">
        <f>IF($M$1,IF(ISBLANK(Power!F204),NA(),Power!F204),NA())</f>
        <v>#N/A</v>
      </c>
      <c r="O191" t="e">
        <f>IF($O$1,IF(ISBLANK('Output Sheet'!A190),NA(),'Output Sheet'!A190),NA())</f>
        <v>#N/A</v>
      </c>
      <c r="P191" t="e">
        <f>IF($O$1,IF(ISBLANK('Output Sheet'!B190),NA(),'Output Sheet'!B190),NA())</f>
        <v>#N/A</v>
      </c>
    </row>
    <row r="192" spans="1:16" x14ac:dyDescent="0.25">
      <c r="A192">
        <f>IF($A$1,IF(ISBLANK('Input Sheet'!E199),NA(),'Input Sheet'!E199),NA())</f>
        <v>2.0924678072333336E-2</v>
      </c>
      <c r="B192">
        <f>IF($A$1,IF(ISBLANK('Input Sheet'!F199),NA(),'Input Sheet'!F199),NA())</f>
        <v>2.0796473026275635</v>
      </c>
      <c r="C192" t="e">
        <f>IF($C$1,IF(ISBLANK(Linear!D205),NA(),Linear!D205),NA())</f>
        <v>#N/A</v>
      </c>
      <c r="D192" t="e">
        <f>IF($C$1,IF(ISBLANK(Linear!F205),NA(),Linear!F205),NA())</f>
        <v>#N/A</v>
      </c>
      <c r="E192" t="e">
        <f>IF($E$1,IF(ISBLANK(Quadratic!D205),NA(),Quadratic!D205),NA())</f>
        <v>#N/A</v>
      </c>
      <c r="F192" t="e">
        <f>IF($E$1,IF(ISBLANK(Quadratic!F205),NA(),Quadratic!F205),NA())</f>
        <v>#N/A</v>
      </c>
      <c r="G192" t="e">
        <f>IF($G$1,IF(ISBLANK(Cubic!D205),NA(),Cubic!D205),NA())</f>
        <v>#N/A</v>
      </c>
      <c r="H192" t="e">
        <f>IF($G$1,IF(ISBLANK(Cubic!F205),NA(),Cubic!F205),NA())</f>
        <v>#N/A</v>
      </c>
      <c r="I192" t="e">
        <f>IF($I$1,IF(ISBLANK(Logarithmic!D205),NA(),Logarithmic!D205),NA())</f>
        <v>#N/A</v>
      </c>
      <c r="J192" t="e">
        <f>IF($I$1,IF(ISBLANK(Logarithmic!F205),NA(),Logarithmic!F205),NA())</f>
        <v>#N/A</v>
      </c>
      <c r="K192" t="e">
        <f>IF($K$1,IF(ISBLANK(Exponential!D205),NA(),Exponential!D205),NA())</f>
        <v>#N/A</v>
      </c>
      <c r="L192" t="e">
        <f>IF($K$1,IF(ISBLANK(Exponential!F205),NA(),Exponential!F205),NA())</f>
        <v>#N/A</v>
      </c>
      <c r="M192" t="e">
        <f>IF($M$1,IF(ISBLANK(Power!D205),NA(),Power!D205),NA())</f>
        <v>#N/A</v>
      </c>
      <c r="N192" t="e">
        <f>IF($M$1,IF(ISBLANK(Power!F205),NA(),Power!F205),NA())</f>
        <v>#N/A</v>
      </c>
      <c r="O192" t="e">
        <f>IF($O$1,IF(ISBLANK('Output Sheet'!A191),NA(),'Output Sheet'!A191),NA())</f>
        <v>#N/A</v>
      </c>
      <c r="P192" t="e">
        <f>IF($O$1,IF(ISBLANK('Output Sheet'!B191),NA(),'Output Sheet'!B191),NA())</f>
        <v>#N/A</v>
      </c>
    </row>
    <row r="193" spans="1:16" x14ac:dyDescent="0.25">
      <c r="A193">
        <f>IF($A$1,IF(ISBLANK('Input Sheet'!E200),NA(),'Input Sheet'!E200),NA())</f>
        <v>7.67862843349576E-3</v>
      </c>
      <c r="B193">
        <f>IF($A$1,IF(ISBLANK('Input Sheet'!F200),NA(),'Input Sheet'!F200),NA())</f>
        <v>0.8596118688583374</v>
      </c>
      <c r="C193" t="e">
        <f>IF($C$1,IF(ISBLANK(Linear!D206),NA(),Linear!D206),NA())</f>
        <v>#N/A</v>
      </c>
      <c r="D193" t="e">
        <f>IF($C$1,IF(ISBLANK(Linear!F206),NA(),Linear!F206),NA())</f>
        <v>#N/A</v>
      </c>
      <c r="E193" t="e">
        <f>IF($E$1,IF(ISBLANK(Quadratic!D206),NA(),Quadratic!D206),NA())</f>
        <v>#N/A</v>
      </c>
      <c r="F193" t="e">
        <f>IF($E$1,IF(ISBLANK(Quadratic!F206),NA(),Quadratic!F206),NA())</f>
        <v>#N/A</v>
      </c>
      <c r="G193" t="e">
        <f>IF($G$1,IF(ISBLANK(Cubic!D206),NA(),Cubic!D206),NA())</f>
        <v>#N/A</v>
      </c>
      <c r="H193" t="e">
        <f>IF($G$1,IF(ISBLANK(Cubic!F206),NA(),Cubic!F206),NA())</f>
        <v>#N/A</v>
      </c>
      <c r="I193" t="e">
        <f>IF($I$1,IF(ISBLANK(Logarithmic!D206),NA(),Logarithmic!D206),NA())</f>
        <v>#N/A</v>
      </c>
      <c r="J193" t="e">
        <f>IF($I$1,IF(ISBLANK(Logarithmic!F206),NA(),Logarithmic!F206),NA())</f>
        <v>#N/A</v>
      </c>
      <c r="K193" t="e">
        <f>IF($K$1,IF(ISBLANK(Exponential!D206),NA(),Exponential!D206),NA())</f>
        <v>#N/A</v>
      </c>
      <c r="L193" t="e">
        <f>IF($K$1,IF(ISBLANK(Exponential!F206),NA(),Exponential!F206),NA())</f>
        <v>#N/A</v>
      </c>
      <c r="M193" t="e">
        <f>IF($M$1,IF(ISBLANK(Power!D206),NA(),Power!D206),NA())</f>
        <v>#N/A</v>
      </c>
      <c r="N193" t="e">
        <f>IF($M$1,IF(ISBLANK(Power!F206),NA(),Power!F206),NA())</f>
        <v>#N/A</v>
      </c>
      <c r="O193" t="e">
        <f>IF($O$1,IF(ISBLANK('Output Sheet'!A192),NA(),'Output Sheet'!A192),NA())</f>
        <v>#N/A</v>
      </c>
      <c r="P193" t="e">
        <f>IF($O$1,IF(ISBLANK('Output Sheet'!B192),NA(),'Output Sheet'!B192),NA())</f>
        <v>#N/A</v>
      </c>
    </row>
    <row r="194" spans="1:16" x14ac:dyDescent="0.25">
      <c r="A194">
        <f>IF($A$1,IF(ISBLANK('Input Sheet'!E201),NA(),'Input Sheet'!E201),NA())</f>
        <v>1.8341750837862492E-3</v>
      </c>
      <c r="B194">
        <f>IF($A$1,IF(ISBLANK('Input Sheet'!F201),NA(),'Input Sheet'!F201),NA())</f>
        <v>0.35829734802246094</v>
      </c>
      <c r="C194" t="e">
        <f>IF($C$1,IF(ISBLANK(Linear!D207),NA(),Linear!D207),NA())</f>
        <v>#N/A</v>
      </c>
      <c r="D194" t="e">
        <f>IF($C$1,IF(ISBLANK(Linear!F207),NA(),Linear!F207),NA())</f>
        <v>#N/A</v>
      </c>
      <c r="E194" t="e">
        <f>IF($E$1,IF(ISBLANK(Quadratic!D207),NA(),Quadratic!D207),NA())</f>
        <v>#N/A</v>
      </c>
      <c r="F194" t="e">
        <f>IF($E$1,IF(ISBLANK(Quadratic!F207),NA(),Quadratic!F207),NA())</f>
        <v>#N/A</v>
      </c>
      <c r="G194" t="e">
        <f>IF($G$1,IF(ISBLANK(Cubic!D207),NA(),Cubic!D207),NA())</f>
        <v>#N/A</v>
      </c>
      <c r="H194" t="e">
        <f>IF($G$1,IF(ISBLANK(Cubic!F207),NA(),Cubic!F207),NA())</f>
        <v>#N/A</v>
      </c>
      <c r="I194" t="e">
        <f>IF($I$1,IF(ISBLANK(Logarithmic!D207),NA(),Logarithmic!D207),NA())</f>
        <v>#N/A</v>
      </c>
      <c r="J194" t="e">
        <f>IF($I$1,IF(ISBLANK(Logarithmic!F207),NA(),Logarithmic!F207),NA())</f>
        <v>#N/A</v>
      </c>
      <c r="K194" t="e">
        <f>IF($K$1,IF(ISBLANK(Exponential!D207),NA(),Exponential!D207),NA())</f>
        <v>#N/A</v>
      </c>
      <c r="L194" t="e">
        <f>IF($K$1,IF(ISBLANK(Exponential!F207),NA(),Exponential!F207),NA())</f>
        <v>#N/A</v>
      </c>
      <c r="M194" t="e">
        <f>IF($M$1,IF(ISBLANK(Power!D207),NA(),Power!D207),NA())</f>
        <v>#N/A</v>
      </c>
      <c r="N194" t="e">
        <f>IF($M$1,IF(ISBLANK(Power!F207),NA(),Power!F207),NA())</f>
        <v>#N/A</v>
      </c>
      <c r="O194" t="e">
        <f>IF($O$1,IF(ISBLANK('Output Sheet'!A193),NA(),'Output Sheet'!A193),NA())</f>
        <v>#N/A</v>
      </c>
      <c r="P194" t="e">
        <f>IF($O$1,IF(ISBLANK('Output Sheet'!B193),NA(),'Output Sheet'!B193),NA())</f>
        <v>#N/A</v>
      </c>
    </row>
    <row r="195" spans="1:16" x14ac:dyDescent="0.25">
      <c r="A195">
        <f>IF($A$1,IF(ISBLANK('Input Sheet'!E202),NA(),'Input Sheet'!E202),NA())</f>
        <v>5.2747491281479597E-4</v>
      </c>
      <c r="B195">
        <f>IF($A$1,IF(ISBLANK('Input Sheet'!F202),NA(),'Input Sheet'!F202),NA())</f>
        <v>0.13449899852275848</v>
      </c>
      <c r="C195" t="e">
        <f>IF($C$1,IF(ISBLANK(Linear!D208),NA(),Linear!D208),NA())</f>
        <v>#N/A</v>
      </c>
      <c r="D195" t="e">
        <f>IF($C$1,IF(ISBLANK(Linear!F208),NA(),Linear!F208),NA())</f>
        <v>#N/A</v>
      </c>
      <c r="E195" t="e">
        <f>IF($E$1,IF(ISBLANK(Quadratic!D208),NA(),Quadratic!D208),NA())</f>
        <v>#N/A</v>
      </c>
      <c r="F195" t="e">
        <f>IF($E$1,IF(ISBLANK(Quadratic!F208),NA(),Quadratic!F208),NA())</f>
        <v>#N/A</v>
      </c>
      <c r="G195" t="e">
        <f>IF($G$1,IF(ISBLANK(Cubic!D208),NA(),Cubic!D208),NA())</f>
        <v>#N/A</v>
      </c>
      <c r="H195" t="e">
        <f>IF($G$1,IF(ISBLANK(Cubic!F208),NA(),Cubic!F208),NA())</f>
        <v>#N/A</v>
      </c>
      <c r="I195" t="e">
        <f>IF($I$1,IF(ISBLANK(Logarithmic!D208),NA(),Logarithmic!D208),NA())</f>
        <v>#N/A</v>
      </c>
      <c r="J195" t="e">
        <f>IF($I$1,IF(ISBLANK(Logarithmic!F208),NA(),Logarithmic!F208),NA())</f>
        <v>#N/A</v>
      </c>
      <c r="K195" t="e">
        <f>IF($K$1,IF(ISBLANK(Exponential!D208),NA(),Exponential!D208),NA())</f>
        <v>#N/A</v>
      </c>
      <c r="L195" t="e">
        <f>IF($K$1,IF(ISBLANK(Exponential!F208),NA(),Exponential!F208),NA())</f>
        <v>#N/A</v>
      </c>
      <c r="M195" t="e">
        <f>IF($M$1,IF(ISBLANK(Power!D208),NA(),Power!D208),NA())</f>
        <v>#N/A</v>
      </c>
      <c r="N195" t="e">
        <f>IF($M$1,IF(ISBLANK(Power!F208),NA(),Power!F208),NA())</f>
        <v>#N/A</v>
      </c>
      <c r="O195" t="e">
        <f>IF($O$1,IF(ISBLANK('Output Sheet'!A194),NA(),'Output Sheet'!A194),NA())</f>
        <v>#N/A</v>
      </c>
      <c r="P195" t="e">
        <f>IF($O$1,IF(ISBLANK('Output Sheet'!B194),NA(),'Output Sheet'!B194),NA())</f>
        <v>#N/A</v>
      </c>
    </row>
    <row r="196" spans="1:16" x14ac:dyDescent="0.25">
      <c r="A196">
        <f>IF($A$1,IF(ISBLANK('Input Sheet'!E203),NA(),'Input Sheet'!E203),NA())</f>
        <v>6.4050820656120777E-3</v>
      </c>
      <c r="B196">
        <f>IF($A$1,IF(ISBLANK('Input Sheet'!F203),NA(),'Input Sheet'!F203),NA())</f>
        <v>0.12965729832649231</v>
      </c>
      <c r="C196" t="e">
        <f>IF($C$1,IF(ISBLANK(Linear!D209),NA(),Linear!D209),NA())</f>
        <v>#N/A</v>
      </c>
      <c r="D196" t="e">
        <f>IF($C$1,IF(ISBLANK(Linear!F209),NA(),Linear!F209),NA())</f>
        <v>#N/A</v>
      </c>
      <c r="E196" t="e">
        <f>IF($E$1,IF(ISBLANK(Quadratic!D209),NA(),Quadratic!D209),NA())</f>
        <v>#N/A</v>
      </c>
      <c r="F196" t="e">
        <f>IF($E$1,IF(ISBLANK(Quadratic!F209),NA(),Quadratic!F209),NA())</f>
        <v>#N/A</v>
      </c>
      <c r="G196" t="e">
        <f>IF($G$1,IF(ISBLANK(Cubic!D209),NA(),Cubic!D209),NA())</f>
        <v>#N/A</v>
      </c>
      <c r="H196" t="e">
        <f>IF($G$1,IF(ISBLANK(Cubic!F209),NA(),Cubic!F209),NA())</f>
        <v>#N/A</v>
      </c>
      <c r="I196" t="e">
        <f>IF($I$1,IF(ISBLANK(Logarithmic!D209),NA(),Logarithmic!D209),NA())</f>
        <v>#N/A</v>
      </c>
      <c r="J196" t="e">
        <f>IF($I$1,IF(ISBLANK(Logarithmic!F209),NA(),Logarithmic!F209),NA())</f>
        <v>#N/A</v>
      </c>
      <c r="K196" t="e">
        <f>IF($K$1,IF(ISBLANK(Exponential!D209),NA(),Exponential!D209),NA())</f>
        <v>#N/A</v>
      </c>
      <c r="L196" t="e">
        <f>IF($K$1,IF(ISBLANK(Exponential!F209),NA(),Exponential!F209),NA())</f>
        <v>#N/A</v>
      </c>
      <c r="M196" t="e">
        <f>IF($M$1,IF(ISBLANK(Power!D209),NA(),Power!D209),NA())</f>
        <v>#N/A</v>
      </c>
      <c r="N196" t="e">
        <f>IF($M$1,IF(ISBLANK(Power!F209),NA(),Power!F209),NA())</f>
        <v>#N/A</v>
      </c>
      <c r="O196" t="e">
        <f>IF($O$1,IF(ISBLANK('Output Sheet'!A195),NA(),'Output Sheet'!A195),NA())</f>
        <v>#N/A</v>
      </c>
      <c r="P196" t="e">
        <f>IF($O$1,IF(ISBLANK('Output Sheet'!B195),NA(),'Output Sheet'!B195),NA())</f>
        <v>#N/A</v>
      </c>
    </row>
    <row r="197" spans="1:16" x14ac:dyDescent="0.25">
      <c r="A197">
        <f>IF($A$1,IF(ISBLANK('Input Sheet'!E204),NA(),'Input Sheet'!E204),NA())</f>
        <v>1.0583388619124889E-2</v>
      </c>
      <c r="B197">
        <f>IF($A$1,IF(ISBLANK('Input Sheet'!F204),NA(),'Input Sheet'!F204),NA())</f>
        <v>0.13532325625419617</v>
      </c>
      <c r="C197" t="e">
        <f>IF($C$1,IF(ISBLANK(Linear!D210),NA(),Linear!D210),NA())</f>
        <v>#N/A</v>
      </c>
      <c r="D197" t="e">
        <f>IF($C$1,IF(ISBLANK(Linear!F210),NA(),Linear!F210),NA())</f>
        <v>#N/A</v>
      </c>
      <c r="E197" t="e">
        <f>IF($E$1,IF(ISBLANK(Quadratic!D210),NA(),Quadratic!D210),NA())</f>
        <v>#N/A</v>
      </c>
      <c r="F197" t="e">
        <f>IF($E$1,IF(ISBLANK(Quadratic!F210),NA(),Quadratic!F210),NA())</f>
        <v>#N/A</v>
      </c>
      <c r="G197" t="e">
        <f>IF($G$1,IF(ISBLANK(Cubic!D210),NA(),Cubic!D210),NA())</f>
        <v>#N/A</v>
      </c>
      <c r="H197" t="e">
        <f>IF($G$1,IF(ISBLANK(Cubic!F210),NA(),Cubic!F210),NA())</f>
        <v>#N/A</v>
      </c>
      <c r="I197" t="e">
        <f>IF($I$1,IF(ISBLANK(Logarithmic!D210),NA(),Logarithmic!D210),NA())</f>
        <v>#N/A</v>
      </c>
      <c r="J197" t="e">
        <f>IF($I$1,IF(ISBLANK(Logarithmic!F210),NA(),Logarithmic!F210),NA())</f>
        <v>#N/A</v>
      </c>
      <c r="K197" t="e">
        <f>IF($K$1,IF(ISBLANK(Exponential!D210),NA(),Exponential!D210),NA())</f>
        <v>#N/A</v>
      </c>
      <c r="L197" t="e">
        <f>IF($K$1,IF(ISBLANK(Exponential!F210),NA(),Exponential!F210),NA())</f>
        <v>#N/A</v>
      </c>
      <c r="M197" t="e">
        <f>IF($M$1,IF(ISBLANK(Power!D210),NA(),Power!D210),NA())</f>
        <v>#N/A</v>
      </c>
      <c r="N197" t="e">
        <f>IF($M$1,IF(ISBLANK(Power!F210),NA(),Power!F210),NA())</f>
        <v>#N/A</v>
      </c>
      <c r="O197" t="e">
        <f>IF($O$1,IF(ISBLANK('Output Sheet'!A196),NA(),'Output Sheet'!A196),NA())</f>
        <v>#N/A</v>
      </c>
      <c r="P197" t="e">
        <f>IF($O$1,IF(ISBLANK('Output Sheet'!B196),NA(),'Output Sheet'!B196),NA())</f>
        <v>#N/A</v>
      </c>
    </row>
    <row r="198" spans="1:16" x14ac:dyDescent="0.25">
      <c r="A198">
        <f>IF($A$1,IF(ISBLANK('Input Sheet'!E205),NA(),'Input Sheet'!E205),NA())</f>
        <v>1.4679458923637867E-2</v>
      </c>
      <c r="B198">
        <f>IF($A$1,IF(ISBLANK('Input Sheet'!F205),NA(),'Input Sheet'!F205),NA())</f>
        <v>0.33802005648612976</v>
      </c>
      <c r="C198" t="e">
        <f>IF($C$1,IF(ISBLANK(Linear!D211),NA(),Linear!D211),NA())</f>
        <v>#N/A</v>
      </c>
      <c r="D198" t="e">
        <f>IF($C$1,IF(ISBLANK(Linear!F211),NA(),Linear!F211),NA())</f>
        <v>#N/A</v>
      </c>
      <c r="E198" t="e">
        <f>IF($E$1,IF(ISBLANK(Quadratic!D211),NA(),Quadratic!D211),NA())</f>
        <v>#N/A</v>
      </c>
      <c r="F198" t="e">
        <f>IF($E$1,IF(ISBLANK(Quadratic!F211),NA(),Quadratic!F211),NA())</f>
        <v>#N/A</v>
      </c>
      <c r="G198" t="e">
        <f>IF($G$1,IF(ISBLANK(Cubic!D211),NA(),Cubic!D211),NA())</f>
        <v>#N/A</v>
      </c>
      <c r="H198" t="e">
        <f>IF($G$1,IF(ISBLANK(Cubic!F211),NA(),Cubic!F211),NA())</f>
        <v>#N/A</v>
      </c>
      <c r="I198" t="e">
        <f>IF($I$1,IF(ISBLANK(Logarithmic!D211),NA(),Logarithmic!D211),NA())</f>
        <v>#N/A</v>
      </c>
      <c r="J198" t="e">
        <f>IF($I$1,IF(ISBLANK(Logarithmic!F211),NA(),Logarithmic!F211),NA())</f>
        <v>#N/A</v>
      </c>
      <c r="K198" t="e">
        <f>IF($K$1,IF(ISBLANK(Exponential!D211),NA(),Exponential!D211),NA())</f>
        <v>#N/A</v>
      </c>
      <c r="L198" t="e">
        <f>IF($K$1,IF(ISBLANK(Exponential!F211),NA(),Exponential!F211),NA())</f>
        <v>#N/A</v>
      </c>
      <c r="M198" t="e">
        <f>IF($M$1,IF(ISBLANK(Power!D211),NA(),Power!D211),NA())</f>
        <v>#N/A</v>
      </c>
      <c r="N198" t="e">
        <f>IF($M$1,IF(ISBLANK(Power!F211),NA(),Power!F211),NA())</f>
        <v>#N/A</v>
      </c>
      <c r="O198" t="e">
        <f>IF($O$1,IF(ISBLANK('Output Sheet'!A197),NA(),'Output Sheet'!A197),NA())</f>
        <v>#N/A</v>
      </c>
      <c r="P198" t="e">
        <f>IF($O$1,IF(ISBLANK('Output Sheet'!B197),NA(),'Output Sheet'!B197),NA())</f>
        <v>#N/A</v>
      </c>
    </row>
    <row r="199" spans="1:16" x14ac:dyDescent="0.25">
      <c r="A199">
        <f>IF($A$1,IF(ISBLANK('Input Sheet'!E206),NA(),'Input Sheet'!E206),NA())</f>
        <v>2.0504707470536232E-2</v>
      </c>
      <c r="B199">
        <f>IF($A$1,IF(ISBLANK('Input Sheet'!F206),NA(),'Input Sheet'!F206),NA())</f>
        <v>0.81201720237731934</v>
      </c>
      <c r="C199" t="e">
        <f>IF($C$1,IF(ISBLANK(Linear!D212),NA(),Linear!D212),NA())</f>
        <v>#N/A</v>
      </c>
      <c r="D199" t="e">
        <f>IF($C$1,IF(ISBLANK(Linear!F212),NA(),Linear!F212),NA())</f>
        <v>#N/A</v>
      </c>
      <c r="E199" t="e">
        <f>IF($E$1,IF(ISBLANK(Quadratic!D212),NA(),Quadratic!D212),NA())</f>
        <v>#N/A</v>
      </c>
      <c r="F199" t="e">
        <f>IF($E$1,IF(ISBLANK(Quadratic!F212),NA(),Quadratic!F212),NA())</f>
        <v>#N/A</v>
      </c>
      <c r="G199" t="e">
        <f>IF($G$1,IF(ISBLANK(Cubic!D212),NA(),Cubic!D212),NA())</f>
        <v>#N/A</v>
      </c>
      <c r="H199" t="e">
        <f>IF($G$1,IF(ISBLANK(Cubic!F212),NA(),Cubic!F212),NA())</f>
        <v>#N/A</v>
      </c>
      <c r="I199" t="e">
        <f>IF($I$1,IF(ISBLANK(Logarithmic!D212),NA(),Logarithmic!D212),NA())</f>
        <v>#N/A</v>
      </c>
      <c r="J199" t="e">
        <f>IF($I$1,IF(ISBLANK(Logarithmic!F212),NA(),Logarithmic!F212),NA())</f>
        <v>#N/A</v>
      </c>
      <c r="K199" t="e">
        <f>IF($K$1,IF(ISBLANK(Exponential!D212),NA(),Exponential!D212),NA())</f>
        <v>#N/A</v>
      </c>
      <c r="L199" t="e">
        <f>IF($K$1,IF(ISBLANK(Exponential!F212),NA(),Exponential!F212),NA())</f>
        <v>#N/A</v>
      </c>
      <c r="M199" t="e">
        <f>IF($M$1,IF(ISBLANK(Power!D212),NA(),Power!D212),NA())</f>
        <v>#N/A</v>
      </c>
      <c r="N199" t="e">
        <f>IF($M$1,IF(ISBLANK(Power!F212),NA(),Power!F212),NA())</f>
        <v>#N/A</v>
      </c>
      <c r="O199" t="e">
        <f>IF($O$1,IF(ISBLANK('Output Sheet'!A198),NA(),'Output Sheet'!A198),NA())</f>
        <v>#N/A</v>
      </c>
      <c r="P199" t="e">
        <f>IF($O$1,IF(ISBLANK('Output Sheet'!B198),NA(),'Output Sheet'!B198),NA())</f>
        <v>#N/A</v>
      </c>
    </row>
    <row r="200" spans="1:16" x14ac:dyDescent="0.25">
      <c r="A200">
        <f>IF($A$1,IF(ISBLANK('Input Sheet'!E207),NA(),'Input Sheet'!E207),NA())</f>
        <v>2.1542472764849663E-2</v>
      </c>
      <c r="B200">
        <f>IF($A$1,IF(ISBLANK('Input Sheet'!F207),NA(),'Input Sheet'!F207),NA())</f>
        <v>0.11753508448600769</v>
      </c>
      <c r="C200" t="e">
        <f>IF($C$1,IF(ISBLANK(Linear!D213),NA(),Linear!D213),NA())</f>
        <v>#N/A</v>
      </c>
      <c r="D200" t="e">
        <f>IF($C$1,IF(ISBLANK(Linear!F213),NA(),Linear!F213),NA())</f>
        <v>#N/A</v>
      </c>
      <c r="E200" t="e">
        <f>IF($E$1,IF(ISBLANK(Quadratic!D213),NA(),Quadratic!D213),NA())</f>
        <v>#N/A</v>
      </c>
      <c r="F200" t="e">
        <f>IF($E$1,IF(ISBLANK(Quadratic!F213),NA(),Quadratic!F213),NA())</f>
        <v>#N/A</v>
      </c>
      <c r="G200" t="e">
        <f>IF($G$1,IF(ISBLANK(Cubic!D213),NA(),Cubic!D213),NA())</f>
        <v>#N/A</v>
      </c>
      <c r="H200" t="e">
        <f>IF($G$1,IF(ISBLANK(Cubic!F213),NA(),Cubic!F213),NA())</f>
        <v>#N/A</v>
      </c>
      <c r="I200" t="e">
        <f>IF($I$1,IF(ISBLANK(Logarithmic!D213),NA(),Logarithmic!D213),NA())</f>
        <v>#N/A</v>
      </c>
      <c r="J200" t="e">
        <f>IF($I$1,IF(ISBLANK(Logarithmic!F213),NA(),Logarithmic!F213),NA())</f>
        <v>#N/A</v>
      </c>
      <c r="K200" t="e">
        <f>IF($K$1,IF(ISBLANK(Exponential!D213),NA(),Exponential!D213),NA())</f>
        <v>#N/A</v>
      </c>
      <c r="L200" t="e">
        <f>IF($K$1,IF(ISBLANK(Exponential!F213),NA(),Exponential!F213),NA())</f>
        <v>#N/A</v>
      </c>
      <c r="M200" t="e">
        <f>IF($M$1,IF(ISBLANK(Power!D213),NA(),Power!D213),NA())</f>
        <v>#N/A</v>
      </c>
      <c r="N200" t="e">
        <f>IF($M$1,IF(ISBLANK(Power!F213),NA(),Power!F213),NA())</f>
        <v>#N/A</v>
      </c>
      <c r="O200" t="e">
        <f>IF($O$1,IF(ISBLANK('Output Sheet'!A199),NA(),'Output Sheet'!A199),NA())</f>
        <v>#N/A</v>
      </c>
      <c r="P200" t="e">
        <f>IF($O$1,IF(ISBLANK('Output Sheet'!B199),NA(),'Output Sheet'!B199),NA())</f>
        <v>#N/A</v>
      </c>
    </row>
    <row r="201" spans="1:16" x14ac:dyDescent="0.25">
      <c r="A201">
        <f>IF($A$1,IF(ISBLANK('Input Sheet'!E208),NA(),'Input Sheet'!E208),NA())</f>
        <v>2.1301867440342903E-2</v>
      </c>
      <c r="B201">
        <f>IF($A$1,IF(ISBLANK('Input Sheet'!F208),NA(),'Input Sheet'!F208),NA())</f>
        <v>0.12460939586162567</v>
      </c>
      <c r="C201" t="e">
        <f>IF($C$1,IF(ISBLANK(Linear!D214),NA(),Linear!D214),NA())</f>
        <v>#N/A</v>
      </c>
      <c r="D201" t="e">
        <f>IF($C$1,IF(ISBLANK(Linear!F214),NA(),Linear!F214),NA())</f>
        <v>#N/A</v>
      </c>
      <c r="E201" t="e">
        <f>IF($E$1,IF(ISBLANK(Quadratic!D214),NA(),Quadratic!D214),NA())</f>
        <v>#N/A</v>
      </c>
      <c r="F201" t="e">
        <f>IF($E$1,IF(ISBLANK(Quadratic!F214),NA(),Quadratic!F214),NA())</f>
        <v>#N/A</v>
      </c>
      <c r="G201" t="e">
        <f>IF($G$1,IF(ISBLANK(Cubic!D214),NA(),Cubic!D214),NA())</f>
        <v>#N/A</v>
      </c>
      <c r="H201" t="e">
        <f>IF($G$1,IF(ISBLANK(Cubic!F214),NA(),Cubic!F214),NA())</f>
        <v>#N/A</v>
      </c>
      <c r="I201" t="e">
        <f>IF($I$1,IF(ISBLANK(Logarithmic!D214),NA(),Logarithmic!D214),NA())</f>
        <v>#N/A</v>
      </c>
      <c r="J201" t="e">
        <f>IF($I$1,IF(ISBLANK(Logarithmic!F214),NA(),Logarithmic!F214),NA())</f>
        <v>#N/A</v>
      </c>
      <c r="K201" t="e">
        <f>IF($K$1,IF(ISBLANK(Exponential!D214),NA(),Exponential!D214),NA())</f>
        <v>#N/A</v>
      </c>
      <c r="L201" t="e">
        <f>IF($K$1,IF(ISBLANK(Exponential!F214),NA(),Exponential!F214),NA())</f>
        <v>#N/A</v>
      </c>
      <c r="M201" t="e">
        <f>IF($M$1,IF(ISBLANK(Power!D214),NA(),Power!D214),NA())</f>
        <v>#N/A</v>
      </c>
      <c r="N201" t="e">
        <f>IF($M$1,IF(ISBLANK(Power!F214),NA(),Power!F214),NA())</f>
        <v>#N/A</v>
      </c>
      <c r="O201" t="e">
        <f>IF($O$1,IF(ISBLANK('Output Sheet'!A200),NA(),'Output Sheet'!A200),NA())</f>
        <v>#N/A</v>
      </c>
      <c r="P201" t="e">
        <f>IF($O$1,IF(ISBLANK('Output Sheet'!B200),NA(),'Output Sheet'!B200),NA())</f>
        <v>#N/A</v>
      </c>
    </row>
    <row r="202" spans="1:16" x14ac:dyDescent="0.25">
      <c r="A202">
        <f>IF($A$1,IF(ISBLANK('Input Sheet'!E209),NA(),'Input Sheet'!E209),NA())</f>
        <v>0.1348193883895874</v>
      </c>
      <c r="B202">
        <f>IF($A$1,IF(ISBLANK('Input Sheet'!F209),NA(),'Input Sheet'!F209),NA())</f>
        <v>1.9521541595458984</v>
      </c>
      <c r="C202" t="e">
        <f>IF($C$1,IF(ISBLANK(Linear!D215),NA(),Linear!D215),NA())</f>
        <v>#N/A</v>
      </c>
      <c r="D202" t="e">
        <f>IF($C$1,IF(ISBLANK(Linear!F215),NA(),Linear!F215),NA())</f>
        <v>#N/A</v>
      </c>
      <c r="E202" t="e">
        <f>IF($E$1,IF(ISBLANK(Quadratic!D215),NA(),Quadratic!D215),NA())</f>
        <v>#N/A</v>
      </c>
      <c r="F202" t="e">
        <f>IF($E$1,IF(ISBLANK(Quadratic!F215),NA(),Quadratic!F215),NA())</f>
        <v>#N/A</v>
      </c>
      <c r="G202" t="e">
        <f>IF($G$1,IF(ISBLANK(Cubic!D215),NA(),Cubic!D215),NA())</f>
        <v>#N/A</v>
      </c>
      <c r="H202" t="e">
        <f>IF($G$1,IF(ISBLANK(Cubic!F215),NA(),Cubic!F215),NA())</f>
        <v>#N/A</v>
      </c>
      <c r="I202" t="e">
        <f>IF($I$1,IF(ISBLANK(Logarithmic!D215),NA(),Logarithmic!D215),NA())</f>
        <v>#N/A</v>
      </c>
      <c r="J202" t="e">
        <f>IF($I$1,IF(ISBLANK(Logarithmic!F215),NA(),Logarithmic!F215),NA())</f>
        <v>#N/A</v>
      </c>
      <c r="K202" t="e">
        <f>IF($K$1,IF(ISBLANK(Exponential!D215),NA(),Exponential!D215),NA())</f>
        <v>#N/A</v>
      </c>
      <c r="L202" t="e">
        <f>IF($K$1,IF(ISBLANK(Exponential!F215),NA(),Exponential!F215),NA())</f>
        <v>#N/A</v>
      </c>
      <c r="M202" t="e">
        <f>IF($M$1,IF(ISBLANK(Power!D215),NA(),Power!D215),NA())</f>
        <v>#N/A</v>
      </c>
      <c r="N202" t="e">
        <f>IF($M$1,IF(ISBLANK(Power!F215),NA(),Power!F215),NA())</f>
        <v>#N/A</v>
      </c>
      <c r="O202" t="e">
        <f>IF($O$1,IF(ISBLANK('Output Sheet'!A201),NA(),'Output Sheet'!A201),NA())</f>
        <v>#N/A</v>
      </c>
      <c r="P202" t="e">
        <f>IF($O$1,IF(ISBLANK('Output Sheet'!B201),NA(),'Output Sheet'!B201),NA())</f>
        <v>#N/A</v>
      </c>
    </row>
    <row r="203" spans="1:16" x14ac:dyDescent="0.25">
      <c r="A203">
        <f>IF($A$1,IF(ISBLANK('Input Sheet'!E210),NA(),'Input Sheet'!E210),NA())</f>
        <v>0.12806572020053864</v>
      </c>
      <c r="B203">
        <f>IF($A$1,IF(ISBLANK('Input Sheet'!F210),NA(),'Input Sheet'!F210),NA())</f>
        <v>1.681277871131897</v>
      </c>
      <c r="C203" t="e">
        <f>IF($C$1,IF(ISBLANK(Linear!D216),NA(),Linear!D216),NA())</f>
        <v>#N/A</v>
      </c>
      <c r="D203" t="e">
        <f>IF($C$1,IF(ISBLANK(Linear!F216),NA(),Linear!F216),NA())</f>
        <v>#N/A</v>
      </c>
      <c r="E203" t="e">
        <f>IF($E$1,IF(ISBLANK(Quadratic!D216),NA(),Quadratic!D216),NA())</f>
        <v>#N/A</v>
      </c>
      <c r="F203" t="e">
        <f>IF($E$1,IF(ISBLANK(Quadratic!F216),NA(),Quadratic!F216),NA())</f>
        <v>#N/A</v>
      </c>
      <c r="G203" t="e">
        <f>IF($G$1,IF(ISBLANK(Cubic!D216),NA(),Cubic!D216),NA())</f>
        <v>#N/A</v>
      </c>
      <c r="H203" t="e">
        <f>IF($G$1,IF(ISBLANK(Cubic!F216),NA(),Cubic!F216),NA())</f>
        <v>#N/A</v>
      </c>
      <c r="I203" t="e">
        <f>IF($I$1,IF(ISBLANK(Logarithmic!D216),NA(),Logarithmic!D216),NA())</f>
        <v>#N/A</v>
      </c>
      <c r="J203" t="e">
        <f>IF($I$1,IF(ISBLANK(Logarithmic!F216),NA(),Logarithmic!F216),NA())</f>
        <v>#N/A</v>
      </c>
      <c r="K203" t="e">
        <f>IF($K$1,IF(ISBLANK(Exponential!D216),NA(),Exponential!D216),NA())</f>
        <v>#N/A</v>
      </c>
      <c r="L203" t="e">
        <f>IF($K$1,IF(ISBLANK(Exponential!F216),NA(),Exponential!F216),NA())</f>
        <v>#N/A</v>
      </c>
      <c r="M203" t="e">
        <f>IF($M$1,IF(ISBLANK(Power!D216),NA(),Power!D216),NA())</f>
        <v>#N/A</v>
      </c>
      <c r="N203" t="e">
        <f>IF($M$1,IF(ISBLANK(Power!F216),NA(),Power!F216),NA())</f>
        <v>#N/A</v>
      </c>
      <c r="O203" t="e">
        <f>IF($O$1,IF(ISBLANK('Output Sheet'!A202),NA(),'Output Sheet'!A202),NA())</f>
        <v>#N/A</v>
      </c>
      <c r="P203" t="e">
        <f>IF($O$1,IF(ISBLANK('Output Sheet'!B202),NA(),'Output Sheet'!B202),NA())</f>
        <v>#N/A</v>
      </c>
    </row>
    <row r="204" spans="1:16" x14ac:dyDescent="0.25">
      <c r="A204">
        <f>IF($A$1,IF(ISBLANK('Input Sheet'!E211),NA(),'Input Sheet'!E211),NA())</f>
        <v>5.2040588110685349E-2</v>
      </c>
      <c r="B204">
        <f>IF($A$1,IF(ISBLANK('Input Sheet'!F211),NA(),'Input Sheet'!F211),NA())</f>
        <v>5.9769487380981445</v>
      </c>
      <c r="C204" t="e">
        <f>IF($C$1,IF(ISBLANK(Linear!D217),NA(),Linear!D217),NA())</f>
        <v>#N/A</v>
      </c>
      <c r="D204" t="e">
        <f>IF($C$1,IF(ISBLANK(Linear!F217),NA(),Linear!F217),NA())</f>
        <v>#N/A</v>
      </c>
      <c r="E204" t="e">
        <f>IF($E$1,IF(ISBLANK(Quadratic!D217),NA(),Quadratic!D217),NA())</f>
        <v>#N/A</v>
      </c>
      <c r="F204" t="e">
        <f>IF($E$1,IF(ISBLANK(Quadratic!F217),NA(),Quadratic!F217),NA())</f>
        <v>#N/A</v>
      </c>
      <c r="G204" t="e">
        <f>IF($G$1,IF(ISBLANK(Cubic!D217),NA(),Cubic!D217),NA())</f>
        <v>#N/A</v>
      </c>
      <c r="H204" t="e">
        <f>IF($G$1,IF(ISBLANK(Cubic!F217),NA(),Cubic!F217),NA())</f>
        <v>#N/A</v>
      </c>
      <c r="I204" t="e">
        <f>IF($I$1,IF(ISBLANK(Logarithmic!D217),NA(),Logarithmic!D217),NA())</f>
        <v>#N/A</v>
      </c>
      <c r="J204" t="e">
        <f>IF($I$1,IF(ISBLANK(Logarithmic!F217),NA(),Logarithmic!F217),NA())</f>
        <v>#N/A</v>
      </c>
      <c r="K204" t="e">
        <f>IF($K$1,IF(ISBLANK(Exponential!D217),NA(),Exponential!D217),NA())</f>
        <v>#N/A</v>
      </c>
      <c r="L204" t="e">
        <f>IF($K$1,IF(ISBLANK(Exponential!F217),NA(),Exponential!F217),NA())</f>
        <v>#N/A</v>
      </c>
      <c r="M204" t="e">
        <f>IF($M$1,IF(ISBLANK(Power!D217),NA(),Power!D217),NA())</f>
        <v>#N/A</v>
      </c>
      <c r="N204" t="e">
        <f>IF($M$1,IF(ISBLANK(Power!F217),NA(),Power!F217),NA())</f>
        <v>#N/A</v>
      </c>
      <c r="O204" t="e">
        <f>IF($O$1,IF(ISBLANK('Output Sheet'!A203),NA(),'Output Sheet'!A203),NA())</f>
        <v>#N/A</v>
      </c>
      <c r="P204" t="e">
        <f>IF($O$1,IF(ISBLANK('Output Sheet'!B203),NA(),'Output Sheet'!B203),NA())</f>
        <v>#N/A</v>
      </c>
    </row>
    <row r="205" spans="1:16" x14ac:dyDescent="0.25">
      <c r="A205">
        <f>IF($A$1,IF(ISBLANK('Input Sheet'!E212),NA(),'Input Sheet'!E212),NA())</f>
        <v>5.8214649558067322E-2</v>
      </c>
      <c r="B205">
        <f>IF($A$1,IF(ISBLANK('Input Sheet'!F212),NA(),'Input Sheet'!F212),NA())</f>
        <v>0.25570973753929138</v>
      </c>
      <c r="C205" t="e">
        <f>IF($C$1,IF(ISBLANK(Linear!D218),NA(),Linear!D218),NA())</f>
        <v>#N/A</v>
      </c>
      <c r="D205" t="e">
        <f>IF($C$1,IF(ISBLANK(Linear!F218),NA(),Linear!F218),NA())</f>
        <v>#N/A</v>
      </c>
      <c r="E205" t="e">
        <f>IF($E$1,IF(ISBLANK(Quadratic!D218),NA(),Quadratic!D218),NA())</f>
        <v>#N/A</v>
      </c>
      <c r="F205" t="e">
        <f>IF($E$1,IF(ISBLANK(Quadratic!F218),NA(),Quadratic!F218),NA())</f>
        <v>#N/A</v>
      </c>
      <c r="G205" t="e">
        <f>IF($G$1,IF(ISBLANK(Cubic!D218),NA(),Cubic!D218),NA())</f>
        <v>#N/A</v>
      </c>
      <c r="H205" t="e">
        <f>IF($G$1,IF(ISBLANK(Cubic!F218),NA(),Cubic!F218),NA())</f>
        <v>#N/A</v>
      </c>
      <c r="I205" t="e">
        <f>IF($I$1,IF(ISBLANK(Logarithmic!D218),NA(),Logarithmic!D218),NA())</f>
        <v>#N/A</v>
      </c>
      <c r="J205" t="e">
        <f>IF($I$1,IF(ISBLANK(Logarithmic!F218),NA(),Logarithmic!F218),NA())</f>
        <v>#N/A</v>
      </c>
      <c r="K205" t="e">
        <f>IF($K$1,IF(ISBLANK(Exponential!D218),NA(),Exponential!D218),NA())</f>
        <v>#N/A</v>
      </c>
      <c r="L205" t="e">
        <f>IF($K$1,IF(ISBLANK(Exponential!F218),NA(),Exponential!F218),NA())</f>
        <v>#N/A</v>
      </c>
      <c r="M205" t="e">
        <f>IF($M$1,IF(ISBLANK(Power!D218),NA(),Power!D218),NA())</f>
        <v>#N/A</v>
      </c>
      <c r="N205" t="e">
        <f>IF($M$1,IF(ISBLANK(Power!F218),NA(),Power!F218),NA())</f>
        <v>#N/A</v>
      </c>
      <c r="O205" t="e">
        <f>IF($O$1,IF(ISBLANK('Output Sheet'!A204),NA(),'Output Sheet'!A204),NA())</f>
        <v>#N/A</v>
      </c>
      <c r="P205" t="e">
        <f>IF($O$1,IF(ISBLANK('Output Sheet'!B204),NA(),'Output Sheet'!B204),NA())</f>
        <v>#N/A</v>
      </c>
    </row>
    <row r="206" spans="1:16" x14ac:dyDescent="0.25">
      <c r="A206">
        <f>IF($A$1,IF(ISBLANK('Input Sheet'!E213),NA(),'Input Sheet'!E213),NA())</f>
        <v>7.9223345965147018E-3</v>
      </c>
      <c r="B206">
        <f>IF($A$1,IF(ISBLANK('Input Sheet'!F213),NA(),'Input Sheet'!F213),NA())</f>
        <v>0.43711408972740173</v>
      </c>
      <c r="C206" t="e">
        <f>IF($C$1,IF(ISBLANK(Linear!D219),NA(),Linear!D219),NA())</f>
        <v>#N/A</v>
      </c>
      <c r="D206" t="e">
        <f>IF($C$1,IF(ISBLANK(Linear!F219),NA(),Linear!F219),NA())</f>
        <v>#N/A</v>
      </c>
      <c r="E206" t="e">
        <f>IF($E$1,IF(ISBLANK(Quadratic!D219),NA(),Quadratic!D219),NA())</f>
        <v>#N/A</v>
      </c>
      <c r="F206" t="e">
        <f>IF($E$1,IF(ISBLANK(Quadratic!F219),NA(),Quadratic!F219),NA())</f>
        <v>#N/A</v>
      </c>
      <c r="G206" t="e">
        <f>IF($G$1,IF(ISBLANK(Cubic!D219),NA(),Cubic!D219),NA())</f>
        <v>#N/A</v>
      </c>
      <c r="H206" t="e">
        <f>IF($G$1,IF(ISBLANK(Cubic!F219),NA(),Cubic!F219),NA())</f>
        <v>#N/A</v>
      </c>
      <c r="I206" t="e">
        <f>IF($I$1,IF(ISBLANK(Logarithmic!D219),NA(),Logarithmic!D219),NA())</f>
        <v>#N/A</v>
      </c>
      <c r="J206" t="e">
        <f>IF($I$1,IF(ISBLANK(Logarithmic!F219),NA(),Logarithmic!F219),NA())</f>
        <v>#N/A</v>
      </c>
      <c r="K206" t="e">
        <f>IF($K$1,IF(ISBLANK(Exponential!D219),NA(),Exponential!D219),NA())</f>
        <v>#N/A</v>
      </c>
      <c r="L206" t="e">
        <f>IF($K$1,IF(ISBLANK(Exponential!F219),NA(),Exponential!F219),NA())</f>
        <v>#N/A</v>
      </c>
      <c r="M206" t="e">
        <f>IF($M$1,IF(ISBLANK(Power!D219),NA(),Power!D219),NA())</f>
        <v>#N/A</v>
      </c>
      <c r="N206" t="e">
        <f>IF($M$1,IF(ISBLANK(Power!F219),NA(),Power!F219),NA())</f>
        <v>#N/A</v>
      </c>
      <c r="O206" t="e">
        <f>IF($O$1,IF(ISBLANK('Output Sheet'!A205),NA(),'Output Sheet'!A205),NA())</f>
        <v>#N/A</v>
      </c>
      <c r="P206" t="e">
        <f>IF($O$1,IF(ISBLANK('Output Sheet'!B205),NA(),'Output Sheet'!B205),NA())</f>
        <v>#N/A</v>
      </c>
    </row>
    <row r="207" spans="1:16" x14ac:dyDescent="0.25">
      <c r="A207">
        <f>IF($A$1,IF(ISBLANK('Input Sheet'!E214),NA(),'Input Sheet'!E214),NA())</f>
        <v>2.0020663738250732E-2</v>
      </c>
      <c r="B207">
        <f>IF($A$1,IF(ISBLANK('Input Sheet'!F214),NA(),'Input Sheet'!F214),NA())</f>
        <v>0.70914572477340698</v>
      </c>
      <c r="C207" t="e">
        <f>IF($C$1,IF(ISBLANK(Linear!D220),NA(),Linear!D220),NA())</f>
        <v>#N/A</v>
      </c>
      <c r="D207" t="e">
        <f>IF($C$1,IF(ISBLANK(Linear!F220),NA(),Linear!F220),NA())</f>
        <v>#N/A</v>
      </c>
      <c r="E207" t="e">
        <f>IF($E$1,IF(ISBLANK(Quadratic!D220),NA(),Quadratic!D220),NA())</f>
        <v>#N/A</v>
      </c>
      <c r="F207" t="e">
        <f>IF($E$1,IF(ISBLANK(Quadratic!F220),NA(),Quadratic!F220),NA())</f>
        <v>#N/A</v>
      </c>
      <c r="G207" t="e">
        <f>IF($G$1,IF(ISBLANK(Cubic!D220),NA(),Cubic!D220),NA())</f>
        <v>#N/A</v>
      </c>
      <c r="H207" t="e">
        <f>IF($G$1,IF(ISBLANK(Cubic!F220),NA(),Cubic!F220),NA())</f>
        <v>#N/A</v>
      </c>
      <c r="I207" t="e">
        <f>IF($I$1,IF(ISBLANK(Logarithmic!D220),NA(),Logarithmic!D220),NA())</f>
        <v>#N/A</v>
      </c>
      <c r="J207" t="e">
        <f>IF($I$1,IF(ISBLANK(Logarithmic!F220),NA(),Logarithmic!F220),NA())</f>
        <v>#N/A</v>
      </c>
      <c r="K207" t="e">
        <f>IF($K$1,IF(ISBLANK(Exponential!D220),NA(),Exponential!D220),NA())</f>
        <v>#N/A</v>
      </c>
      <c r="L207" t="e">
        <f>IF($K$1,IF(ISBLANK(Exponential!F220),NA(),Exponential!F220),NA())</f>
        <v>#N/A</v>
      </c>
      <c r="M207" t="e">
        <f>IF($M$1,IF(ISBLANK(Power!D220),NA(),Power!D220),NA())</f>
        <v>#N/A</v>
      </c>
      <c r="N207" t="e">
        <f>IF($M$1,IF(ISBLANK(Power!F220),NA(),Power!F220),NA())</f>
        <v>#N/A</v>
      </c>
      <c r="O207" t="e">
        <f>IF($O$1,IF(ISBLANK('Output Sheet'!A206),NA(),'Output Sheet'!A206),NA())</f>
        <v>#N/A</v>
      </c>
      <c r="P207" t="e">
        <f>IF($O$1,IF(ISBLANK('Output Sheet'!B206),NA(),'Output Sheet'!B206),NA())</f>
        <v>#N/A</v>
      </c>
    </row>
    <row r="208" spans="1:16" x14ac:dyDescent="0.25">
      <c r="A208">
        <f>IF($A$1,IF(ISBLANK('Input Sheet'!E215),NA(),'Input Sheet'!E215),NA())</f>
        <v>3.5251148045063019E-2</v>
      </c>
      <c r="B208">
        <f>IF($A$1,IF(ISBLANK('Input Sheet'!F215),NA(),'Input Sheet'!F215),NA())</f>
        <v>1.1915045976638794</v>
      </c>
      <c r="C208" t="e">
        <f>IF($C$1,IF(ISBLANK(Linear!D221),NA(),Linear!D221),NA())</f>
        <v>#N/A</v>
      </c>
      <c r="D208" t="e">
        <f>IF($C$1,IF(ISBLANK(Linear!F221),NA(),Linear!F221),NA())</f>
        <v>#N/A</v>
      </c>
      <c r="E208" t="e">
        <f>IF($E$1,IF(ISBLANK(Quadratic!D221),NA(),Quadratic!D221),NA())</f>
        <v>#N/A</v>
      </c>
      <c r="F208" t="e">
        <f>IF($E$1,IF(ISBLANK(Quadratic!F221),NA(),Quadratic!F221),NA())</f>
        <v>#N/A</v>
      </c>
      <c r="G208" t="e">
        <f>IF($G$1,IF(ISBLANK(Cubic!D221),NA(),Cubic!D221),NA())</f>
        <v>#N/A</v>
      </c>
      <c r="H208" t="e">
        <f>IF($G$1,IF(ISBLANK(Cubic!F221),NA(),Cubic!F221),NA())</f>
        <v>#N/A</v>
      </c>
      <c r="I208" t="e">
        <f>IF($I$1,IF(ISBLANK(Logarithmic!D221),NA(),Logarithmic!D221),NA())</f>
        <v>#N/A</v>
      </c>
      <c r="J208" t="e">
        <f>IF($I$1,IF(ISBLANK(Logarithmic!F221),NA(),Logarithmic!F221),NA())</f>
        <v>#N/A</v>
      </c>
      <c r="K208" t="e">
        <f>IF($K$1,IF(ISBLANK(Exponential!D221),NA(),Exponential!D221),NA())</f>
        <v>#N/A</v>
      </c>
      <c r="L208" t="e">
        <f>IF($K$1,IF(ISBLANK(Exponential!F221),NA(),Exponential!F221),NA())</f>
        <v>#N/A</v>
      </c>
      <c r="M208" t="e">
        <f>IF($M$1,IF(ISBLANK(Power!D221),NA(),Power!D221),NA())</f>
        <v>#N/A</v>
      </c>
      <c r="N208" t="e">
        <f>IF($M$1,IF(ISBLANK(Power!F221),NA(),Power!F221),NA())</f>
        <v>#N/A</v>
      </c>
      <c r="O208" t="e">
        <f>IF($O$1,IF(ISBLANK('Output Sheet'!A207),NA(),'Output Sheet'!A207),NA())</f>
        <v>#N/A</v>
      </c>
      <c r="P208" t="e">
        <f>IF($O$1,IF(ISBLANK('Output Sheet'!B207),NA(),'Output Sheet'!B207),NA())</f>
        <v>#N/A</v>
      </c>
    </row>
    <row r="209" spans="1:16" x14ac:dyDescent="0.25">
      <c r="A209">
        <f>IF($A$1,IF(ISBLANK('Input Sheet'!E216),NA(),'Input Sheet'!E216),NA())</f>
        <v>3.4307122230529785E-2</v>
      </c>
      <c r="B209">
        <f>IF($A$1,IF(ISBLANK('Input Sheet'!F216),NA(),'Input Sheet'!F216),NA())</f>
        <v>1.1466518640518188</v>
      </c>
      <c r="C209" t="e">
        <f>IF($C$1,IF(ISBLANK(Linear!D222),NA(),Linear!D222),NA())</f>
        <v>#N/A</v>
      </c>
      <c r="D209" t="e">
        <f>IF($C$1,IF(ISBLANK(Linear!F222),NA(),Linear!F222),NA())</f>
        <v>#N/A</v>
      </c>
      <c r="E209" t="e">
        <f>IF($E$1,IF(ISBLANK(Quadratic!D222),NA(),Quadratic!D222),NA())</f>
        <v>#N/A</v>
      </c>
      <c r="F209" t="e">
        <f>IF($E$1,IF(ISBLANK(Quadratic!F222),NA(),Quadratic!F222),NA())</f>
        <v>#N/A</v>
      </c>
      <c r="G209" t="e">
        <f>IF($G$1,IF(ISBLANK(Cubic!D222),NA(),Cubic!D222),NA())</f>
        <v>#N/A</v>
      </c>
      <c r="H209" t="e">
        <f>IF($G$1,IF(ISBLANK(Cubic!F222),NA(),Cubic!F222),NA())</f>
        <v>#N/A</v>
      </c>
      <c r="I209" t="e">
        <f>IF($I$1,IF(ISBLANK(Logarithmic!D222),NA(),Logarithmic!D222),NA())</f>
        <v>#N/A</v>
      </c>
      <c r="J209" t="e">
        <f>IF($I$1,IF(ISBLANK(Logarithmic!F222),NA(),Logarithmic!F222),NA())</f>
        <v>#N/A</v>
      </c>
      <c r="K209" t="e">
        <f>IF($K$1,IF(ISBLANK(Exponential!D222),NA(),Exponential!D222),NA())</f>
        <v>#N/A</v>
      </c>
      <c r="L209" t="e">
        <f>IF($K$1,IF(ISBLANK(Exponential!F222),NA(),Exponential!F222),NA())</f>
        <v>#N/A</v>
      </c>
      <c r="M209" t="e">
        <f>IF($M$1,IF(ISBLANK(Power!D222),NA(),Power!D222),NA())</f>
        <v>#N/A</v>
      </c>
      <c r="N209" t="e">
        <f>IF($M$1,IF(ISBLANK(Power!F222),NA(),Power!F222),NA())</f>
        <v>#N/A</v>
      </c>
      <c r="O209" t="e">
        <f>IF($O$1,IF(ISBLANK('Output Sheet'!A208),NA(),'Output Sheet'!A208),NA())</f>
        <v>#N/A</v>
      </c>
      <c r="P209" t="e">
        <f>IF($O$1,IF(ISBLANK('Output Sheet'!B208),NA(),'Output Sheet'!B208),NA())</f>
        <v>#N/A</v>
      </c>
    </row>
    <row r="210" spans="1:16" x14ac:dyDescent="0.25">
      <c r="A210">
        <f>IF($A$1,IF(ISBLANK('Input Sheet'!E217),NA(),'Input Sheet'!E217),NA())</f>
        <v>3.4104753285646439E-2</v>
      </c>
      <c r="B210">
        <f>IF($A$1,IF(ISBLANK('Input Sheet'!F217),NA(),'Input Sheet'!F217),NA())</f>
        <v>1.3561828136444092</v>
      </c>
      <c r="C210" t="e">
        <f>IF($C$1,IF(ISBLANK(Linear!D223),NA(),Linear!D223),NA())</f>
        <v>#N/A</v>
      </c>
      <c r="D210" t="e">
        <f>IF($C$1,IF(ISBLANK(Linear!F223),NA(),Linear!F223),NA())</f>
        <v>#N/A</v>
      </c>
      <c r="E210" t="e">
        <f>IF($E$1,IF(ISBLANK(Quadratic!D223),NA(),Quadratic!D223),NA())</f>
        <v>#N/A</v>
      </c>
      <c r="F210" t="e">
        <f>IF($E$1,IF(ISBLANK(Quadratic!F223),NA(),Quadratic!F223),NA())</f>
        <v>#N/A</v>
      </c>
      <c r="G210" t="e">
        <f>IF($G$1,IF(ISBLANK(Cubic!D223),NA(),Cubic!D223),NA())</f>
        <v>#N/A</v>
      </c>
      <c r="H210" t="e">
        <f>IF($G$1,IF(ISBLANK(Cubic!F223),NA(),Cubic!F223),NA())</f>
        <v>#N/A</v>
      </c>
      <c r="I210" t="e">
        <f>IF($I$1,IF(ISBLANK(Logarithmic!D223),NA(),Logarithmic!D223),NA())</f>
        <v>#N/A</v>
      </c>
      <c r="J210" t="e">
        <f>IF($I$1,IF(ISBLANK(Logarithmic!F223),NA(),Logarithmic!F223),NA())</f>
        <v>#N/A</v>
      </c>
      <c r="K210" t="e">
        <f>IF($K$1,IF(ISBLANK(Exponential!D223),NA(),Exponential!D223),NA())</f>
        <v>#N/A</v>
      </c>
      <c r="L210" t="e">
        <f>IF($K$1,IF(ISBLANK(Exponential!F223),NA(),Exponential!F223),NA())</f>
        <v>#N/A</v>
      </c>
      <c r="M210" t="e">
        <f>IF($M$1,IF(ISBLANK(Power!D223),NA(),Power!D223),NA())</f>
        <v>#N/A</v>
      </c>
      <c r="N210" t="e">
        <f>IF($M$1,IF(ISBLANK(Power!F223),NA(),Power!F223),NA())</f>
        <v>#N/A</v>
      </c>
      <c r="O210" t="e">
        <f>IF($O$1,IF(ISBLANK('Output Sheet'!A209),NA(),'Output Sheet'!A209),NA())</f>
        <v>#N/A</v>
      </c>
      <c r="P210" t="e">
        <f>IF($O$1,IF(ISBLANK('Output Sheet'!B209),NA(),'Output Sheet'!B209),NA())</f>
        <v>#N/A</v>
      </c>
    </row>
    <row r="211" spans="1:16" x14ac:dyDescent="0.25">
      <c r="A211">
        <f>IF($A$1,IF(ISBLANK('Input Sheet'!E218),NA(),'Input Sheet'!E218),NA())</f>
        <v>3.3294800668954849E-2</v>
      </c>
      <c r="B211">
        <f>IF($A$1,IF(ISBLANK('Input Sheet'!F218),NA(),'Input Sheet'!F218),NA())</f>
        <v>1.1830754280090332</v>
      </c>
      <c r="C211" t="e">
        <f>IF($C$1,IF(ISBLANK(Linear!D224),NA(),Linear!D224),NA())</f>
        <v>#N/A</v>
      </c>
      <c r="D211" t="e">
        <f>IF($C$1,IF(ISBLANK(Linear!F224),NA(),Linear!F224),NA())</f>
        <v>#N/A</v>
      </c>
      <c r="E211" t="e">
        <f>IF($E$1,IF(ISBLANK(Quadratic!D224),NA(),Quadratic!D224),NA())</f>
        <v>#N/A</v>
      </c>
      <c r="F211" t="e">
        <f>IF($E$1,IF(ISBLANK(Quadratic!F224),NA(),Quadratic!F224),NA())</f>
        <v>#N/A</v>
      </c>
      <c r="G211" t="e">
        <f>IF($G$1,IF(ISBLANK(Cubic!D224),NA(),Cubic!D224),NA())</f>
        <v>#N/A</v>
      </c>
      <c r="H211" t="e">
        <f>IF($G$1,IF(ISBLANK(Cubic!F224),NA(),Cubic!F224),NA())</f>
        <v>#N/A</v>
      </c>
      <c r="I211" t="e">
        <f>IF($I$1,IF(ISBLANK(Logarithmic!D224),NA(),Logarithmic!D224),NA())</f>
        <v>#N/A</v>
      </c>
      <c r="J211" t="e">
        <f>IF($I$1,IF(ISBLANK(Logarithmic!F224),NA(),Logarithmic!F224),NA())</f>
        <v>#N/A</v>
      </c>
      <c r="K211" t="e">
        <f>IF($K$1,IF(ISBLANK(Exponential!D224),NA(),Exponential!D224),NA())</f>
        <v>#N/A</v>
      </c>
      <c r="L211" t="e">
        <f>IF($K$1,IF(ISBLANK(Exponential!F224),NA(),Exponential!F224),NA())</f>
        <v>#N/A</v>
      </c>
      <c r="M211" t="e">
        <f>IF($M$1,IF(ISBLANK(Power!D224),NA(),Power!D224),NA())</f>
        <v>#N/A</v>
      </c>
      <c r="N211" t="e">
        <f>IF($M$1,IF(ISBLANK(Power!F224),NA(),Power!F224),NA())</f>
        <v>#N/A</v>
      </c>
      <c r="O211" t="e">
        <f>IF($O$1,IF(ISBLANK('Output Sheet'!A210),NA(),'Output Sheet'!A210),NA())</f>
        <v>#N/A</v>
      </c>
      <c r="P211" t="e">
        <f>IF($O$1,IF(ISBLANK('Output Sheet'!B210),NA(),'Output Sheet'!B210),NA())</f>
        <v>#N/A</v>
      </c>
    </row>
    <row r="212" spans="1:16" x14ac:dyDescent="0.25">
      <c r="A212">
        <f>IF($A$1,IF(ISBLANK('Input Sheet'!E219),NA(),'Input Sheet'!E219),NA())</f>
        <v>0.20057603716850281</v>
      </c>
      <c r="B212">
        <f>IF($A$1,IF(ISBLANK('Input Sheet'!F219),NA(),'Input Sheet'!F219),NA())</f>
        <v>1.9945733547210693</v>
      </c>
      <c r="C212" t="e">
        <f>IF($C$1,IF(ISBLANK(Linear!D225),NA(),Linear!D225),NA())</f>
        <v>#N/A</v>
      </c>
      <c r="D212" t="e">
        <f>IF($C$1,IF(ISBLANK(Linear!F225),NA(),Linear!F225),NA())</f>
        <v>#N/A</v>
      </c>
      <c r="E212" t="e">
        <f>IF($E$1,IF(ISBLANK(Quadratic!D225),NA(),Quadratic!D225),NA())</f>
        <v>#N/A</v>
      </c>
      <c r="F212" t="e">
        <f>IF($E$1,IF(ISBLANK(Quadratic!F225),NA(),Quadratic!F225),NA())</f>
        <v>#N/A</v>
      </c>
      <c r="G212" t="e">
        <f>IF($G$1,IF(ISBLANK(Cubic!D225),NA(),Cubic!D225),NA())</f>
        <v>#N/A</v>
      </c>
      <c r="H212" t="e">
        <f>IF($G$1,IF(ISBLANK(Cubic!F225),NA(),Cubic!F225),NA())</f>
        <v>#N/A</v>
      </c>
      <c r="I212" t="e">
        <f>IF($I$1,IF(ISBLANK(Logarithmic!D225),NA(),Logarithmic!D225),NA())</f>
        <v>#N/A</v>
      </c>
      <c r="J212" t="e">
        <f>IF($I$1,IF(ISBLANK(Logarithmic!F225),NA(),Logarithmic!F225),NA())</f>
        <v>#N/A</v>
      </c>
      <c r="K212" t="e">
        <f>IF($K$1,IF(ISBLANK(Exponential!D225),NA(),Exponential!D225),NA())</f>
        <v>#N/A</v>
      </c>
      <c r="L212" t="e">
        <f>IF($K$1,IF(ISBLANK(Exponential!F225),NA(),Exponential!F225),NA())</f>
        <v>#N/A</v>
      </c>
      <c r="M212" t="e">
        <f>IF($M$1,IF(ISBLANK(Power!D225),NA(),Power!D225),NA())</f>
        <v>#N/A</v>
      </c>
      <c r="N212" t="e">
        <f>IF($M$1,IF(ISBLANK(Power!F225),NA(),Power!F225),NA())</f>
        <v>#N/A</v>
      </c>
      <c r="O212" t="e">
        <f>IF($O$1,IF(ISBLANK('Output Sheet'!A211),NA(),'Output Sheet'!A211),NA())</f>
        <v>#N/A</v>
      </c>
      <c r="P212" t="e">
        <f>IF($O$1,IF(ISBLANK('Output Sheet'!B211),NA(),'Output Sheet'!B211),NA())</f>
        <v>#N/A</v>
      </c>
    </row>
    <row r="213" spans="1:16" x14ac:dyDescent="0.25">
      <c r="A213">
        <f>IF($A$1,IF(ISBLANK('Input Sheet'!E220),NA(),'Input Sheet'!E220),NA())</f>
        <v>0.183002769947052</v>
      </c>
      <c r="B213">
        <f>IF($A$1,IF(ISBLANK('Input Sheet'!F220),NA(),'Input Sheet'!F220),NA())</f>
        <v>3.0303657054901123</v>
      </c>
      <c r="C213" t="e">
        <f>IF($C$1,IF(ISBLANK(Linear!D226),NA(),Linear!D226),NA())</f>
        <v>#N/A</v>
      </c>
      <c r="D213" t="e">
        <f>IF($C$1,IF(ISBLANK(Linear!F226),NA(),Linear!F226),NA())</f>
        <v>#N/A</v>
      </c>
      <c r="E213" t="e">
        <f>IF($E$1,IF(ISBLANK(Quadratic!D226),NA(),Quadratic!D226),NA())</f>
        <v>#N/A</v>
      </c>
      <c r="F213" t="e">
        <f>IF($E$1,IF(ISBLANK(Quadratic!F226),NA(),Quadratic!F226),NA())</f>
        <v>#N/A</v>
      </c>
      <c r="G213" t="e">
        <f>IF($G$1,IF(ISBLANK(Cubic!D226),NA(),Cubic!D226),NA())</f>
        <v>#N/A</v>
      </c>
      <c r="H213" t="e">
        <f>IF($G$1,IF(ISBLANK(Cubic!F226),NA(),Cubic!F226),NA())</f>
        <v>#N/A</v>
      </c>
      <c r="I213" t="e">
        <f>IF($I$1,IF(ISBLANK(Logarithmic!D226),NA(),Logarithmic!D226),NA())</f>
        <v>#N/A</v>
      </c>
      <c r="J213" t="e">
        <f>IF($I$1,IF(ISBLANK(Logarithmic!F226),NA(),Logarithmic!F226),NA())</f>
        <v>#N/A</v>
      </c>
      <c r="K213" t="e">
        <f>IF($K$1,IF(ISBLANK(Exponential!D226),NA(),Exponential!D226),NA())</f>
        <v>#N/A</v>
      </c>
      <c r="L213" t="e">
        <f>IF($K$1,IF(ISBLANK(Exponential!F226),NA(),Exponential!F226),NA())</f>
        <v>#N/A</v>
      </c>
      <c r="M213" t="e">
        <f>IF($M$1,IF(ISBLANK(Power!D226),NA(),Power!D226),NA())</f>
        <v>#N/A</v>
      </c>
      <c r="N213" t="e">
        <f>IF($M$1,IF(ISBLANK(Power!F226),NA(),Power!F226),NA())</f>
        <v>#N/A</v>
      </c>
      <c r="O213" t="e">
        <f>IF($O$1,IF(ISBLANK('Output Sheet'!A212),NA(),'Output Sheet'!A212),NA())</f>
        <v>#N/A</v>
      </c>
      <c r="P213" t="e">
        <f>IF($O$1,IF(ISBLANK('Output Sheet'!B212),NA(),'Output Sheet'!B212),NA())</f>
        <v>#N/A</v>
      </c>
    </row>
    <row r="214" spans="1:16" x14ac:dyDescent="0.25">
      <c r="A214">
        <f>IF($A$1,IF(ISBLANK('Input Sheet'!E221),NA(),'Input Sheet'!E221),NA())</f>
        <v>0.18080854415893555</v>
      </c>
      <c r="B214">
        <f>IF($A$1,IF(ISBLANK('Input Sheet'!F221),NA(),'Input Sheet'!F221),NA())</f>
        <v>4.062584400177002</v>
      </c>
      <c r="C214" t="e">
        <f>IF($C$1,IF(ISBLANK(Linear!D227),NA(),Linear!D227),NA())</f>
        <v>#N/A</v>
      </c>
      <c r="D214" t="e">
        <f>IF($C$1,IF(ISBLANK(Linear!F227),NA(),Linear!F227),NA())</f>
        <v>#N/A</v>
      </c>
      <c r="E214" t="e">
        <f>IF($E$1,IF(ISBLANK(Quadratic!D227),NA(),Quadratic!D227),NA())</f>
        <v>#N/A</v>
      </c>
      <c r="F214" t="e">
        <f>IF($E$1,IF(ISBLANK(Quadratic!F227),NA(),Quadratic!F227),NA())</f>
        <v>#N/A</v>
      </c>
      <c r="G214" t="e">
        <f>IF($G$1,IF(ISBLANK(Cubic!D227),NA(),Cubic!D227),NA())</f>
        <v>#N/A</v>
      </c>
      <c r="H214" t="e">
        <f>IF($G$1,IF(ISBLANK(Cubic!F227),NA(),Cubic!F227),NA())</f>
        <v>#N/A</v>
      </c>
      <c r="I214" t="e">
        <f>IF($I$1,IF(ISBLANK(Logarithmic!D227),NA(),Logarithmic!D227),NA())</f>
        <v>#N/A</v>
      </c>
      <c r="J214" t="e">
        <f>IF($I$1,IF(ISBLANK(Logarithmic!F227),NA(),Logarithmic!F227),NA())</f>
        <v>#N/A</v>
      </c>
      <c r="K214" t="e">
        <f>IF($K$1,IF(ISBLANK(Exponential!D227),NA(),Exponential!D227),NA())</f>
        <v>#N/A</v>
      </c>
      <c r="L214" t="e">
        <f>IF($K$1,IF(ISBLANK(Exponential!F227),NA(),Exponential!F227),NA())</f>
        <v>#N/A</v>
      </c>
      <c r="M214" t="e">
        <f>IF($M$1,IF(ISBLANK(Power!D227),NA(),Power!D227),NA())</f>
        <v>#N/A</v>
      </c>
      <c r="N214" t="e">
        <f>IF($M$1,IF(ISBLANK(Power!F227),NA(),Power!F227),NA())</f>
        <v>#N/A</v>
      </c>
      <c r="O214" t="e">
        <f>IF($O$1,IF(ISBLANK('Output Sheet'!A213),NA(),'Output Sheet'!A213),NA())</f>
        <v>#N/A</v>
      </c>
      <c r="P214" t="e">
        <f>IF($O$1,IF(ISBLANK('Output Sheet'!B213),NA(),'Output Sheet'!B213),NA())</f>
        <v>#N/A</v>
      </c>
    </row>
    <row r="215" spans="1:16" x14ac:dyDescent="0.25">
      <c r="A215">
        <f>IF($A$1,IF(ISBLANK('Input Sheet'!E222),NA(),'Input Sheet'!E222),NA())</f>
        <v>3.7846758961677551E-2</v>
      </c>
      <c r="B215">
        <f>IF($A$1,IF(ISBLANK('Input Sheet'!F222),NA(),'Input Sheet'!F222),NA())</f>
        <v>1.6025826930999756</v>
      </c>
      <c r="C215" t="e">
        <f>IF($C$1,IF(ISBLANK(Linear!D228),NA(),Linear!D228),NA())</f>
        <v>#N/A</v>
      </c>
      <c r="D215" t="e">
        <f>IF($C$1,IF(ISBLANK(Linear!F228),NA(),Linear!F228),NA())</f>
        <v>#N/A</v>
      </c>
      <c r="E215" t="e">
        <f>IF($E$1,IF(ISBLANK(Quadratic!D228),NA(),Quadratic!D228),NA())</f>
        <v>#N/A</v>
      </c>
      <c r="F215" t="e">
        <f>IF($E$1,IF(ISBLANK(Quadratic!F228),NA(),Quadratic!F228),NA())</f>
        <v>#N/A</v>
      </c>
      <c r="G215" t="e">
        <f>IF($G$1,IF(ISBLANK(Cubic!D228),NA(),Cubic!D228),NA())</f>
        <v>#N/A</v>
      </c>
      <c r="H215" t="e">
        <f>IF($G$1,IF(ISBLANK(Cubic!F228),NA(),Cubic!F228),NA())</f>
        <v>#N/A</v>
      </c>
      <c r="I215" t="e">
        <f>IF($I$1,IF(ISBLANK(Logarithmic!D228),NA(),Logarithmic!D228),NA())</f>
        <v>#N/A</v>
      </c>
      <c r="J215" t="e">
        <f>IF($I$1,IF(ISBLANK(Logarithmic!F228),NA(),Logarithmic!F228),NA())</f>
        <v>#N/A</v>
      </c>
      <c r="K215" t="e">
        <f>IF($K$1,IF(ISBLANK(Exponential!D228),NA(),Exponential!D228),NA())</f>
        <v>#N/A</v>
      </c>
      <c r="L215" t="e">
        <f>IF($K$1,IF(ISBLANK(Exponential!F228),NA(),Exponential!F228),NA())</f>
        <v>#N/A</v>
      </c>
      <c r="M215" t="e">
        <f>IF($M$1,IF(ISBLANK(Power!D228),NA(),Power!D228),NA())</f>
        <v>#N/A</v>
      </c>
      <c r="N215" t="e">
        <f>IF($M$1,IF(ISBLANK(Power!F228),NA(),Power!F228),NA())</f>
        <v>#N/A</v>
      </c>
      <c r="O215" t="e">
        <f>IF($O$1,IF(ISBLANK('Output Sheet'!A214),NA(),'Output Sheet'!A214),NA())</f>
        <v>#N/A</v>
      </c>
      <c r="P215" t="e">
        <f>IF($O$1,IF(ISBLANK('Output Sheet'!B214),NA(),'Output Sheet'!B214),NA())</f>
        <v>#N/A</v>
      </c>
    </row>
    <row r="216" spans="1:16" x14ac:dyDescent="0.25">
      <c r="A216">
        <f>IF($A$1,IF(ISBLANK('Input Sheet'!E223),NA(),'Input Sheet'!E223),NA())</f>
        <v>3.1686719506978989E-2</v>
      </c>
      <c r="B216">
        <f>IF($A$1,IF(ISBLANK('Input Sheet'!F223),NA(),'Input Sheet'!F223),NA())</f>
        <v>1.1693472862243652</v>
      </c>
      <c r="C216" t="e">
        <f>IF($C$1,IF(ISBLANK(Linear!D229),NA(),Linear!D229),NA())</f>
        <v>#N/A</v>
      </c>
      <c r="D216" t="e">
        <f>IF($C$1,IF(ISBLANK(Linear!F229),NA(),Linear!F229),NA())</f>
        <v>#N/A</v>
      </c>
      <c r="E216" t="e">
        <f>IF($E$1,IF(ISBLANK(Quadratic!D229),NA(),Quadratic!D229),NA())</f>
        <v>#N/A</v>
      </c>
      <c r="F216" t="e">
        <f>IF($E$1,IF(ISBLANK(Quadratic!F229),NA(),Quadratic!F229),NA())</f>
        <v>#N/A</v>
      </c>
      <c r="G216" t="e">
        <f>IF($G$1,IF(ISBLANK(Cubic!D229),NA(),Cubic!D229),NA())</f>
        <v>#N/A</v>
      </c>
      <c r="H216" t="e">
        <f>IF($G$1,IF(ISBLANK(Cubic!F229),NA(),Cubic!F229),NA())</f>
        <v>#N/A</v>
      </c>
      <c r="I216" t="e">
        <f>IF($I$1,IF(ISBLANK(Logarithmic!D229),NA(),Logarithmic!D229),NA())</f>
        <v>#N/A</v>
      </c>
      <c r="J216" t="e">
        <f>IF($I$1,IF(ISBLANK(Logarithmic!F229),NA(),Logarithmic!F229),NA())</f>
        <v>#N/A</v>
      </c>
      <c r="K216" t="e">
        <f>IF($K$1,IF(ISBLANK(Exponential!D229),NA(),Exponential!D229),NA())</f>
        <v>#N/A</v>
      </c>
      <c r="L216" t="e">
        <f>IF($K$1,IF(ISBLANK(Exponential!F229),NA(),Exponential!F229),NA())</f>
        <v>#N/A</v>
      </c>
      <c r="M216" t="e">
        <f>IF($M$1,IF(ISBLANK(Power!D229),NA(),Power!D229),NA())</f>
        <v>#N/A</v>
      </c>
      <c r="N216" t="e">
        <f>IF($M$1,IF(ISBLANK(Power!F229),NA(),Power!F229),NA())</f>
        <v>#N/A</v>
      </c>
      <c r="O216" t="e">
        <f>IF($O$1,IF(ISBLANK('Output Sheet'!A215),NA(),'Output Sheet'!A215),NA())</f>
        <v>#N/A</v>
      </c>
      <c r="P216" t="e">
        <f>IF($O$1,IF(ISBLANK('Output Sheet'!B215),NA(),'Output Sheet'!B215),NA())</f>
        <v>#N/A</v>
      </c>
    </row>
    <row r="217" spans="1:16" x14ac:dyDescent="0.25">
      <c r="A217">
        <f>IF($A$1,IF(ISBLANK('Input Sheet'!E224),NA(),'Input Sheet'!E224),NA())</f>
        <v>3.011101670563221E-2</v>
      </c>
      <c r="B217">
        <f>IF($A$1,IF(ISBLANK('Input Sheet'!F224),NA(),'Input Sheet'!F224),NA())</f>
        <v>0.76711517572402954</v>
      </c>
      <c r="C217" t="e">
        <f>IF($C$1,IF(ISBLANK(Linear!D230),NA(),Linear!D230),NA())</f>
        <v>#N/A</v>
      </c>
      <c r="D217" t="e">
        <f>IF($C$1,IF(ISBLANK(Linear!F230),NA(),Linear!F230),NA())</f>
        <v>#N/A</v>
      </c>
      <c r="E217" t="e">
        <f>IF($E$1,IF(ISBLANK(Quadratic!D230),NA(),Quadratic!D230),NA())</f>
        <v>#N/A</v>
      </c>
      <c r="F217" t="e">
        <f>IF($E$1,IF(ISBLANK(Quadratic!F230),NA(),Quadratic!F230),NA())</f>
        <v>#N/A</v>
      </c>
      <c r="G217" t="e">
        <f>IF($G$1,IF(ISBLANK(Cubic!D230),NA(),Cubic!D230),NA())</f>
        <v>#N/A</v>
      </c>
      <c r="H217" t="e">
        <f>IF($G$1,IF(ISBLANK(Cubic!F230),NA(),Cubic!F230),NA())</f>
        <v>#N/A</v>
      </c>
      <c r="I217" t="e">
        <f>IF($I$1,IF(ISBLANK(Logarithmic!D230),NA(),Logarithmic!D230),NA())</f>
        <v>#N/A</v>
      </c>
      <c r="J217" t="e">
        <f>IF($I$1,IF(ISBLANK(Logarithmic!F230),NA(),Logarithmic!F230),NA())</f>
        <v>#N/A</v>
      </c>
      <c r="K217" t="e">
        <f>IF($K$1,IF(ISBLANK(Exponential!D230),NA(),Exponential!D230),NA())</f>
        <v>#N/A</v>
      </c>
      <c r="L217" t="e">
        <f>IF($K$1,IF(ISBLANK(Exponential!F230),NA(),Exponential!F230),NA())</f>
        <v>#N/A</v>
      </c>
      <c r="M217" t="e">
        <f>IF($M$1,IF(ISBLANK(Power!D230),NA(),Power!D230),NA())</f>
        <v>#N/A</v>
      </c>
      <c r="N217" t="e">
        <f>IF($M$1,IF(ISBLANK(Power!F230),NA(),Power!F230),NA())</f>
        <v>#N/A</v>
      </c>
      <c r="O217" t="e">
        <f>IF($O$1,IF(ISBLANK('Output Sheet'!A216),NA(),'Output Sheet'!A216),NA())</f>
        <v>#N/A</v>
      </c>
      <c r="P217" t="e">
        <f>IF($O$1,IF(ISBLANK('Output Sheet'!B216),NA(),'Output Sheet'!B216),NA())</f>
        <v>#N/A</v>
      </c>
    </row>
    <row r="218" spans="1:16" x14ac:dyDescent="0.25">
      <c r="A218">
        <f>IF($A$1,IF(ISBLANK('Input Sheet'!E225),NA(),'Input Sheet'!E225),NA())</f>
        <v>3.0061539262533188E-2</v>
      </c>
      <c r="B218">
        <f>IF($A$1,IF(ISBLANK('Input Sheet'!F225),NA(),'Input Sheet'!F225),NA())</f>
        <v>0.35353782773017883</v>
      </c>
      <c r="C218" t="e">
        <f>IF($C$1,IF(ISBLANK(Linear!D231),NA(),Linear!D231),NA())</f>
        <v>#N/A</v>
      </c>
      <c r="D218" t="e">
        <f>IF($C$1,IF(ISBLANK(Linear!F231),NA(),Linear!F231),NA())</f>
        <v>#N/A</v>
      </c>
      <c r="E218" t="e">
        <f>IF($E$1,IF(ISBLANK(Quadratic!D231),NA(),Quadratic!D231),NA())</f>
        <v>#N/A</v>
      </c>
      <c r="F218" t="e">
        <f>IF($E$1,IF(ISBLANK(Quadratic!F231),NA(),Quadratic!F231),NA())</f>
        <v>#N/A</v>
      </c>
      <c r="G218" t="e">
        <f>IF($G$1,IF(ISBLANK(Cubic!D231),NA(),Cubic!D231),NA())</f>
        <v>#N/A</v>
      </c>
      <c r="H218" t="e">
        <f>IF($G$1,IF(ISBLANK(Cubic!F231),NA(),Cubic!F231),NA())</f>
        <v>#N/A</v>
      </c>
      <c r="I218" t="e">
        <f>IF($I$1,IF(ISBLANK(Logarithmic!D231),NA(),Logarithmic!D231),NA())</f>
        <v>#N/A</v>
      </c>
      <c r="J218" t="e">
        <f>IF($I$1,IF(ISBLANK(Logarithmic!F231),NA(),Logarithmic!F231),NA())</f>
        <v>#N/A</v>
      </c>
      <c r="K218" t="e">
        <f>IF($K$1,IF(ISBLANK(Exponential!D231),NA(),Exponential!D231),NA())</f>
        <v>#N/A</v>
      </c>
      <c r="L218" t="e">
        <f>IF($K$1,IF(ISBLANK(Exponential!F231),NA(),Exponential!F231),NA())</f>
        <v>#N/A</v>
      </c>
      <c r="M218" t="e">
        <f>IF($M$1,IF(ISBLANK(Power!D231),NA(),Power!D231),NA())</f>
        <v>#N/A</v>
      </c>
      <c r="N218" t="e">
        <f>IF($M$1,IF(ISBLANK(Power!F231),NA(),Power!F231),NA())</f>
        <v>#N/A</v>
      </c>
      <c r="O218" t="e">
        <f>IF($O$1,IF(ISBLANK('Output Sheet'!A217),NA(),'Output Sheet'!A217),NA())</f>
        <v>#N/A</v>
      </c>
      <c r="P218" t="e">
        <f>IF($O$1,IF(ISBLANK('Output Sheet'!B217),NA(),'Output Sheet'!B217),NA())</f>
        <v>#N/A</v>
      </c>
    </row>
    <row r="219" spans="1:16" x14ac:dyDescent="0.25">
      <c r="A219">
        <f>IF($A$1,IF(ISBLANK('Input Sheet'!E226),NA(),'Input Sheet'!E226),NA())</f>
        <v>3.2244633883237839E-2</v>
      </c>
      <c r="B219">
        <f>IF($A$1,IF(ISBLANK('Input Sheet'!F226),NA(),'Input Sheet'!F226),NA())</f>
        <v>0.10680871456861496</v>
      </c>
      <c r="C219" t="e">
        <f>IF($C$1,IF(ISBLANK(Linear!D232),NA(),Linear!D232),NA())</f>
        <v>#N/A</v>
      </c>
      <c r="D219" t="e">
        <f>IF($C$1,IF(ISBLANK(Linear!F232),NA(),Linear!F232),NA())</f>
        <v>#N/A</v>
      </c>
      <c r="E219" t="e">
        <f>IF($E$1,IF(ISBLANK(Quadratic!D232),NA(),Quadratic!D232),NA())</f>
        <v>#N/A</v>
      </c>
      <c r="F219" t="e">
        <f>IF($E$1,IF(ISBLANK(Quadratic!F232),NA(),Quadratic!F232),NA())</f>
        <v>#N/A</v>
      </c>
      <c r="G219" t="e">
        <f>IF($G$1,IF(ISBLANK(Cubic!D232),NA(),Cubic!D232),NA())</f>
        <v>#N/A</v>
      </c>
      <c r="H219" t="e">
        <f>IF($G$1,IF(ISBLANK(Cubic!F232),NA(),Cubic!F232),NA())</f>
        <v>#N/A</v>
      </c>
      <c r="I219" t="e">
        <f>IF($I$1,IF(ISBLANK(Logarithmic!D232),NA(),Logarithmic!D232),NA())</f>
        <v>#N/A</v>
      </c>
      <c r="J219" t="e">
        <f>IF($I$1,IF(ISBLANK(Logarithmic!F232),NA(),Logarithmic!F232),NA())</f>
        <v>#N/A</v>
      </c>
      <c r="K219" t="e">
        <f>IF($K$1,IF(ISBLANK(Exponential!D232),NA(),Exponential!D232),NA())</f>
        <v>#N/A</v>
      </c>
      <c r="L219" t="e">
        <f>IF($K$1,IF(ISBLANK(Exponential!F232),NA(),Exponential!F232),NA())</f>
        <v>#N/A</v>
      </c>
      <c r="M219" t="e">
        <f>IF($M$1,IF(ISBLANK(Power!D232),NA(),Power!D232),NA())</f>
        <v>#N/A</v>
      </c>
      <c r="N219" t="e">
        <f>IF($M$1,IF(ISBLANK(Power!F232),NA(),Power!F232),NA())</f>
        <v>#N/A</v>
      </c>
      <c r="O219" t="e">
        <f>IF($O$1,IF(ISBLANK('Output Sheet'!A218),NA(),'Output Sheet'!A218),NA())</f>
        <v>#N/A</v>
      </c>
      <c r="P219" t="e">
        <f>IF($O$1,IF(ISBLANK('Output Sheet'!B218),NA(),'Output Sheet'!B218),NA())</f>
        <v>#N/A</v>
      </c>
    </row>
    <row r="220" spans="1:16" x14ac:dyDescent="0.25">
      <c r="A220">
        <f>IF($A$1,IF(ISBLANK('Input Sheet'!E227),NA(),'Input Sheet'!E227),NA())</f>
        <v>3.2630186527967453E-2</v>
      </c>
      <c r="B220">
        <f>IF($A$1,IF(ISBLANK('Input Sheet'!F227),NA(),'Input Sheet'!F227),NA())</f>
        <v>0.10250956565141678</v>
      </c>
      <c r="C220" t="e">
        <f>IF($C$1,IF(ISBLANK(Linear!D233),NA(),Linear!D233),NA())</f>
        <v>#N/A</v>
      </c>
      <c r="D220" t="e">
        <f>IF($C$1,IF(ISBLANK(Linear!F233),NA(),Linear!F233),NA())</f>
        <v>#N/A</v>
      </c>
      <c r="E220" t="e">
        <f>IF($E$1,IF(ISBLANK(Quadratic!D233),NA(),Quadratic!D233),NA())</f>
        <v>#N/A</v>
      </c>
      <c r="F220" t="e">
        <f>IF($E$1,IF(ISBLANK(Quadratic!F233),NA(),Quadratic!F233),NA())</f>
        <v>#N/A</v>
      </c>
      <c r="G220" t="e">
        <f>IF($G$1,IF(ISBLANK(Cubic!D233),NA(),Cubic!D233),NA())</f>
        <v>#N/A</v>
      </c>
      <c r="H220" t="e">
        <f>IF($G$1,IF(ISBLANK(Cubic!F233),NA(),Cubic!F233),NA())</f>
        <v>#N/A</v>
      </c>
      <c r="I220" t="e">
        <f>IF($I$1,IF(ISBLANK(Logarithmic!D233),NA(),Logarithmic!D233),NA())</f>
        <v>#N/A</v>
      </c>
      <c r="J220" t="e">
        <f>IF($I$1,IF(ISBLANK(Logarithmic!F233),NA(),Logarithmic!F233),NA())</f>
        <v>#N/A</v>
      </c>
      <c r="K220" t="e">
        <f>IF($K$1,IF(ISBLANK(Exponential!D233),NA(),Exponential!D233),NA())</f>
        <v>#N/A</v>
      </c>
      <c r="L220" t="e">
        <f>IF($K$1,IF(ISBLANK(Exponential!F233),NA(),Exponential!F233),NA())</f>
        <v>#N/A</v>
      </c>
      <c r="M220" t="e">
        <f>IF($M$1,IF(ISBLANK(Power!D233),NA(),Power!D233),NA())</f>
        <v>#N/A</v>
      </c>
      <c r="N220" t="e">
        <f>IF($M$1,IF(ISBLANK(Power!F233),NA(),Power!F233),NA())</f>
        <v>#N/A</v>
      </c>
      <c r="O220" t="e">
        <f>IF($O$1,IF(ISBLANK('Output Sheet'!A219),NA(),'Output Sheet'!A219),NA())</f>
        <v>#N/A</v>
      </c>
      <c r="P220" t="e">
        <f>IF($O$1,IF(ISBLANK('Output Sheet'!B219),NA(),'Output Sheet'!B219),NA())</f>
        <v>#N/A</v>
      </c>
    </row>
    <row r="221" spans="1:16" x14ac:dyDescent="0.25">
      <c r="A221">
        <f>IF($A$1,IF(ISBLANK('Input Sheet'!E228),NA(),'Input Sheet'!E228),NA())</f>
        <v>3.1703755259513855E-2</v>
      </c>
      <c r="B221">
        <f>IF($A$1,IF(ISBLANK('Input Sheet'!F228),NA(),'Input Sheet'!F228),NA())</f>
        <v>8.7523788213729858E-2</v>
      </c>
      <c r="C221" t="e">
        <f>IF($C$1,IF(ISBLANK(Linear!D234),NA(),Linear!D234),NA())</f>
        <v>#N/A</v>
      </c>
      <c r="D221" t="e">
        <f>IF($C$1,IF(ISBLANK(Linear!F234),NA(),Linear!F234),NA())</f>
        <v>#N/A</v>
      </c>
      <c r="E221" t="e">
        <f>IF($E$1,IF(ISBLANK(Quadratic!D234),NA(),Quadratic!D234),NA())</f>
        <v>#N/A</v>
      </c>
      <c r="F221" t="e">
        <f>IF($E$1,IF(ISBLANK(Quadratic!F234),NA(),Quadratic!F234),NA())</f>
        <v>#N/A</v>
      </c>
      <c r="G221" t="e">
        <f>IF($G$1,IF(ISBLANK(Cubic!D234),NA(),Cubic!D234),NA())</f>
        <v>#N/A</v>
      </c>
      <c r="H221" t="e">
        <f>IF($G$1,IF(ISBLANK(Cubic!F234),NA(),Cubic!F234),NA())</f>
        <v>#N/A</v>
      </c>
      <c r="I221" t="e">
        <f>IF($I$1,IF(ISBLANK(Logarithmic!D234),NA(),Logarithmic!D234),NA())</f>
        <v>#N/A</v>
      </c>
      <c r="J221" t="e">
        <f>IF($I$1,IF(ISBLANK(Logarithmic!F234),NA(),Logarithmic!F234),NA())</f>
        <v>#N/A</v>
      </c>
      <c r="K221" t="e">
        <f>IF($K$1,IF(ISBLANK(Exponential!D234),NA(),Exponential!D234),NA())</f>
        <v>#N/A</v>
      </c>
      <c r="L221" t="e">
        <f>IF($K$1,IF(ISBLANK(Exponential!F234),NA(),Exponential!F234),NA())</f>
        <v>#N/A</v>
      </c>
      <c r="M221" t="e">
        <f>IF($M$1,IF(ISBLANK(Power!D234),NA(),Power!D234),NA())</f>
        <v>#N/A</v>
      </c>
      <c r="N221" t="e">
        <f>IF($M$1,IF(ISBLANK(Power!F234),NA(),Power!F234),NA())</f>
        <v>#N/A</v>
      </c>
      <c r="O221" t="e">
        <f>IF($O$1,IF(ISBLANK('Output Sheet'!A220),NA(),'Output Sheet'!A220),NA())</f>
        <v>#N/A</v>
      </c>
      <c r="P221" t="e">
        <f>IF($O$1,IF(ISBLANK('Output Sheet'!B220),NA(),'Output Sheet'!B220),NA())</f>
        <v>#N/A</v>
      </c>
    </row>
    <row r="222" spans="1:16" x14ac:dyDescent="0.25">
      <c r="A222">
        <f>IF($A$1,IF(ISBLANK('Input Sheet'!E229),NA(),'Input Sheet'!E229),NA())</f>
        <v>3.3296551555395126E-2</v>
      </c>
      <c r="B222">
        <f>IF($A$1,IF(ISBLANK('Input Sheet'!F229),NA(),'Input Sheet'!F229),NA())</f>
        <v>8.6494803428649902E-2</v>
      </c>
      <c r="C222" t="e">
        <f>IF($C$1,IF(ISBLANK(Linear!D235),NA(),Linear!D235),NA())</f>
        <v>#N/A</v>
      </c>
      <c r="D222" t="e">
        <f>IF($C$1,IF(ISBLANK(Linear!F235),NA(),Linear!F235),NA())</f>
        <v>#N/A</v>
      </c>
      <c r="E222" t="e">
        <f>IF($E$1,IF(ISBLANK(Quadratic!D235),NA(),Quadratic!D235),NA())</f>
        <v>#N/A</v>
      </c>
      <c r="F222" t="e">
        <f>IF($E$1,IF(ISBLANK(Quadratic!F235),NA(),Quadratic!F235),NA())</f>
        <v>#N/A</v>
      </c>
      <c r="G222" t="e">
        <f>IF($G$1,IF(ISBLANK(Cubic!D235),NA(),Cubic!D235),NA())</f>
        <v>#N/A</v>
      </c>
      <c r="H222" t="e">
        <f>IF($G$1,IF(ISBLANK(Cubic!F235),NA(),Cubic!F235),NA())</f>
        <v>#N/A</v>
      </c>
      <c r="I222" t="e">
        <f>IF($I$1,IF(ISBLANK(Logarithmic!D235),NA(),Logarithmic!D235),NA())</f>
        <v>#N/A</v>
      </c>
      <c r="J222" t="e">
        <f>IF($I$1,IF(ISBLANK(Logarithmic!F235),NA(),Logarithmic!F235),NA())</f>
        <v>#N/A</v>
      </c>
      <c r="K222" t="e">
        <f>IF($K$1,IF(ISBLANK(Exponential!D235),NA(),Exponential!D235),NA())</f>
        <v>#N/A</v>
      </c>
      <c r="L222" t="e">
        <f>IF($K$1,IF(ISBLANK(Exponential!F235),NA(),Exponential!F235),NA())</f>
        <v>#N/A</v>
      </c>
      <c r="M222" t="e">
        <f>IF($M$1,IF(ISBLANK(Power!D235),NA(),Power!D235),NA())</f>
        <v>#N/A</v>
      </c>
      <c r="N222" t="e">
        <f>IF($M$1,IF(ISBLANK(Power!F235),NA(),Power!F235),NA())</f>
        <v>#N/A</v>
      </c>
      <c r="O222" t="e">
        <f>IF($O$1,IF(ISBLANK('Output Sheet'!A221),NA(),'Output Sheet'!A221),NA())</f>
        <v>#N/A</v>
      </c>
      <c r="P222" t="e">
        <f>IF($O$1,IF(ISBLANK('Output Sheet'!B221),NA(),'Output Sheet'!B221),NA())</f>
        <v>#N/A</v>
      </c>
    </row>
    <row r="223" spans="1:16" x14ac:dyDescent="0.25">
      <c r="A223">
        <f>IF($A$1,IF(ISBLANK('Input Sheet'!E230),NA(),'Input Sheet'!E230),NA())</f>
        <v>3.0706623569130898E-2</v>
      </c>
      <c r="B223">
        <f>IF($A$1,IF(ISBLANK('Input Sheet'!F230),NA(),'Input Sheet'!F230),NA())</f>
        <v>0.10556493699550629</v>
      </c>
      <c r="C223" t="e">
        <f>IF($C$1,IF(ISBLANK(Linear!D236),NA(),Linear!D236),NA())</f>
        <v>#N/A</v>
      </c>
      <c r="D223" t="e">
        <f>IF($C$1,IF(ISBLANK(Linear!F236),NA(),Linear!F236),NA())</f>
        <v>#N/A</v>
      </c>
      <c r="E223" t="e">
        <f>IF($E$1,IF(ISBLANK(Quadratic!D236),NA(),Quadratic!D236),NA())</f>
        <v>#N/A</v>
      </c>
      <c r="F223" t="e">
        <f>IF($E$1,IF(ISBLANK(Quadratic!F236),NA(),Quadratic!F236),NA())</f>
        <v>#N/A</v>
      </c>
      <c r="G223" t="e">
        <f>IF($G$1,IF(ISBLANK(Cubic!D236),NA(),Cubic!D236),NA())</f>
        <v>#N/A</v>
      </c>
      <c r="H223" t="e">
        <f>IF($G$1,IF(ISBLANK(Cubic!F236),NA(),Cubic!F236),NA())</f>
        <v>#N/A</v>
      </c>
      <c r="I223" t="e">
        <f>IF($I$1,IF(ISBLANK(Logarithmic!D236),NA(),Logarithmic!D236),NA())</f>
        <v>#N/A</v>
      </c>
      <c r="J223" t="e">
        <f>IF($I$1,IF(ISBLANK(Logarithmic!F236),NA(),Logarithmic!F236),NA())</f>
        <v>#N/A</v>
      </c>
      <c r="K223" t="e">
        <f>IF($K$1,IF(ISBLANK(Exponential!D236),NA(),Exponential!D236),NA())</f>
        <v>#N/A</v>
      </c>
      <c r="L223" t="e">
        <f>IF($K$1,IF(ISBLANK(Exponential!F236),NA(),Exponential!F236),NA())</f>
        <v>#N/A</v>
      </c>
      <c r="M223" t="e">
        <f>IF($M$1,IF(ISBLANK(Power!D236),NA(),Power!D236),NA())</f>
        <v>#N/A</v>
      </c>
      <c r="N223" t="e">
        <f>IF($M$1,IF(ISBLANK(Power!F236),NA(),Power!F236),NA())</f>
        <v>#N/A</v>
      </c>
      <c r="O223" t="e">
        <f>IF($O$1,IF(ISBLANK('Output Sheet'!A222),NA(),'Output Sheet'!A222),NA())</f>
        <v>#N/A</v>
      </c>
      <c r="P223" t="e">
        <f>IF($O$1,IF(ISBLANK('Output Sheet'!B222),NA(),'Output Sheet'!B222),NA())</f>
        <v>#N/A</v>
      </c>
    </row>
    <row r="224" spans="1:16" x14ac:dyDescent="0.25">
      <c r="A224">
        <f>IF($A$1,IF(ISBLANK('Input Sheet'!E231),NA(),'Input Sheet'!E231),NA())</f>
        <v>3.246331587433815E-2</v>
      </c>
      <c r="B224">
        <f>IF($A$1,IF(ISBLANK('Input Sheet'!F231),NA(),'Input Sheet'!F231),NA())</f>
        <v>7.7326059341430664E-2</v>
      </c>
      <c r="C224" t="e">
        <f>IF($C$1,IF(ISBLANK(Linear!D237),NA(),Linear!D237),NA())</f>
        <v>#N/A</v>
      </c>
      <c r="D224" t="e">
        <f>IF($C$1,IF(ISBLANK(Linear!F237),NA(),Linear!F237),NA())</f>
        <v>#N/A</v>
      </c>
      <c r="E224" t="e">
        <f>IF($E$1,IF(ISBLANK(Quadratic!D237),NA(),Quadratic!D237),NA())</f>
        <v>#N/A</v>
      </c>
      <c r="F224" t="e">
        <f>IF($E$1,IF(ISBLANK(Quadratic!F237),NA(),Quadratic!F237),NA())</f>
        <v>#N/A</v>
      </c>
      <c r="G224" t="e">
        <f>IF($G$1,IF(ISBLANK(Cubic!D237),NA(),Cubic!D237),NA())</f>
        <v>#N/A</v>
      </c>
      <c r="H224" t="e">
        <f>IF($G$1,IF(ISBLANK(Cubic!F237),NA(),Cubic!F237),NA())</f>
        <v>#N/A</v>
      </c>
      <c r="I224" t="e">
        <f>IF($I$1,IF(ISBLANK(Logarithmic!D237),NA(),Logarithmic!D237),NA())</f>
        <v>#N/A</v>
      </c>
      <c r="J224" t="e">
        <f>IF($I$1,IF(ISBLANK(Logarithmic!F237),NA(),Logarithmic!F237),NA())</f>
        <v>#N/A</v>
      </c>
      <c r="K224" t="e">
        <f>IF($K$1,IF(ISBLANK(Exponential!D237),NA(),Exponential!D237),NA())</f>
        <v>#N/A</v>
      </c>
      <c r="L224" t="e">
        <f>IF($K$1,IF(ISBLANK(Exponential!F237),NA(),Exponential!F237),NA())</f>
        <v>#N/A</v>
      </c>
      <c r="M224" t="e">
        <f>IF($M$1,IF(ISBLANK(Power!D237),NA(),Power!D237),NA())</f>
        <v>#N/A</v>
      </c>
      <c r="N224" t="e">
        <f>IF($M$1,IF(ISBLANK(Power!F237),NA(),Power!F237),NA())</f>
        <v>#N/A</v>
      </c>
      <c r="O224" t="e">
        <f>IF($O$1,IF(ISBLANK('Output Sheet'!A223),NA(),'Output Sheet'!A223),NA())</f>
        <v>#N/A</v>
      </c>
      <c r="P224" t="e">
        <f>IF($O$1,IF(ISBLANK('Output Sheet'!B223),NA(),'Output Sheet'!B223),NA())</f>
        <v>#N/A</v>
      </c>
    </row>
    <row r="225" spans="1:16" x14ac:dyDescent="0.25">
      <c r="A225">
        <f>IF($A$1,IF(ISBLANK('Input Sheet'!E232),NA(),'Input Sheet'!E232),NA())</f>
        <v>2.9913639649748802E-2</v>
      </c>
      <c r="B225">
        <f>IF($A$1,IF(ISBLANK('Input Sheet'!F232),NA(),'Input Sheet'!F232),NA())</f>
        <v>0.12112010270357132</v>
      </c>
      <c r="C225" t="e">
        <f>IF($C$1,IF(ISBLANK(Linear!D238),NA(),Linear!D238),NA())</f>
        <v>#N/A</v>
      </c>
      <c r="D225" t="e">
        <f>IF($C$1,IF(ISBLANK(Linear!F238),NA(),Linear!F238),NA())</f>
        <v>#N/A</v>
      </c>
      <c r="E225" t="e">
        <f>IF($E$1,IF(ISBLANK(Quadratic!D238),NA(),Quadratic!D238),NA())</f>
        <v>#N/A</v>
      </c>
      <c r="F225" t="e">
        <f>IF($E$1,IF(ISBLANK(Quadratic!F238),NA(),Quadratic!F238),NA())</f>
        <v>#N/A</v>
      </c>
      <c r="G225" t="e">
        <f>IF($G$1,IF(ISBLANK(Cubic!D238),NA(),Cubic!D238),NA())</f>
        <v>#N/A</v>
      </c>
      <c r="H225" t="e">
        <f>IF($G$1,IF(ISBLANK(Cubic!F238),NA(),Cubic!F238),NA())</f>
        <v>#N/A</v>
      </c>
      <c r="I225" t="e">
        <f>IF($I$1,IF(ISBLANK(Logarithmic!D238),NA(),Logarithmic!D238),NA())</f>
        <v>#N/A</v>
      </c>
      <c r="J225" t="e">
        <f>IF($I$1,IF(ISBLANK(Logarithmic!F238),NA(),Logarithmic!F238),NA())</f>
        <v>#N/A</v>
      </c>
      <c r="K225" t="e">
        <f>IF($K$1,IF(ISBLANK(Exponential!D238),NA(),Exponential!D238),NA())</f>
        <v>#N/A</v>
      </c>
      <c r="L225" t="e">
        <f>IF($K$1,IF(ISBLANK(Exponential!F238),NA(),Exponential!F238),NA())</f>
        <v>#N/A</v>
      </c>
      <c r="M225" t="e">
        <f>IF($M$1,IF(ISBLANK(Power!D238),NA(),Power!D238),NA())</f>
        <v>#N/A</v>
      </c>
      <c r="N225" t="e">
        <f>IF($M$1,IF(ISBLANK(Power!F238),NA(),Power!F238),NA())</f>
        <v>#N/A</v>
      </c>
      <c r="O225" t="e">
        <f>IF($O$1,IF(ISBLANK('Output Sheet'!A224),NA(),'Output Sheet'!A224),NA())</f>
        <v>#N/A</v>
      </c>
      <c r="P225" t="e">
        <f>IF($O$1,IF(ISBLANK('Output Sheet'!B224),NA(),'Output Sheet'!B224),NA())</f>
        <v>#N/A</v>
      </c>
    </row>
    <row r="226" spans="1:16" x14ac:dyDescent="0.25">
      <c r="A226">
        <f>IF($A$1,IF(ISBLANK('Input Sheet'!E233),NA(),'Input Sheet'!E233),NA())</f>
        <v>0.14663331210613251</v>
      </c>
      <c r="B226">
        <f>IF($A$1,IF(ISBLANK('Input Sheet'!F233),NA(),'Input Sheet'!F233),NA())</f>
        <v>2.4498391151428223</v>
      </c>
      <c r="C226" t="e">
        <f>IF($C$1,IF(ISBLANK(Linear!D239),NA(),Linear!D239),NA())</f>
        <v>#N/A</v>
      </c>
      <c r="D226" t="e">
        <f>IF($C$1,IF(ISBLANK(Linear!F239),NA(),Linear!F239),NA())</f>
        <v>#N/A</v>
      </c>
      <c r="E226" t="e">
        <f>IF($E$1,IF(ISBLANK(Quadratic!D239),NA(),Quadratic!D239),NA())</f>
        <v>#N/A</v>
      </c>
      <c r="F226" t="e">
        <f>IF($E$1,IF(ISBLANK(Quadratic!F239),NA(),Quadratic!F239),NA())</f>
        <v>#N/A</v>
      </c>
      <c r="G226" t="e">
        <f>IF($G$1,IF(ISBLANK(Cubic!D239),NA(),Cubic!D239),NA())</f>
        <v>#N/A</v>
      </c>
      <c r="H226" t="e">
        <f>IF($G$1,IF(ISBLANK(Cubic!F239),NA(),Cubic!F239),NA())</f>
        <v>#N/A</v>
      </c>
      <c r="I226" t="e">
        <f>IF($I$1,IF(ISBLANK(Logarithmic!D239),NA(),Logarithmic!D239),NA())</f>
        <v>#N/A</v>
      </c>
      <c r="J226" t="e">
        <f>IF($I$1,IF(ISBLANK(Logarithmic!F239),NA(),Logarithmic!F239),NA())</f>
        <v>#N/A</v>
      </c>
      <c r="K226" t="e">
        <f>IF($K$1,IF(ISBLANK(Exponential!D239),NA(),Exponential!D239),NA())</f>
        <v>#N/A</v>
      </c>
      <c r="L226" t="e">
        <f>IF($K$1,IF(ISBLANK(Exponential!F239),NA(),Exponential!F239),NA())</f>
        <v>#N/A</v>
      </c>
      <c r="M226" t="e">
        <f>IF($M$1,IF(ISBLANK(Power!D239),NA(),Power!D239),NA())</f>
        <v>#N/A</v>
      </c>
      <c r="N226" t="e">
        <f>IF($M$1,IF(ISBLANK(Power!F239),NA(),Power!F239),NA())</f>
        <v>#N/A</v>
      </c>
      <c r="O226" t="e">
        <f>IF($O$1,IF(ISBLANK('Output Sheet'!A225),NA(),'Output Sheet'!A225),NA())</f>
        <v>#N/A</v>
      </c>
      <c r="P226" t="e">
        <f>IF($O$1,IF(ISBLANK('Output Sheet'!B225),NA(),'Output Sheet'!B225),NA())</f>
        <v>#N/A</v>
      </c>
    </row>
    <row r="227" spans="1:16" x14ac:dyDescent="0.25">
      <c r="A227">
        <f>IF($A$1,IF(ISBLANK('Input Sheet'!E234),NA(),'Input Sheet'!E234),NA())</f>
        <v>0.114591084420681</v>
      </c>
      <c r="B227">
        <f>IF($A$1,IF(ISBLANK('Input Sheet'!F234),NA(),'Input Sheet'!F234),NA())</f>
        <v>1.350846529006958</v>
      </c>
      <c r="C227" t="e">
        <f>IF($C$1,IF(ISBLANK(Linear!D240),NA(),Linear!D240),NA())</f>
        <v>#N/A</v>
      </c>
      <c r="D227" t="e">
        <f>IF($C$1,IF(ISBLANK(Linear!F240),NA(),Linear!F240),NA())</f>
        <v>#N/A</v>
      </c>
      <c r="E227" t="e">
        <f>IF($E$1,IF(ISBLANK(Quadratic!D240),NA(),Quadratic!D240),NA())</f>
        <v>#N/A</v>
      </c>
      <c r="F227" t="e">
        <f>IF($E$1,IF(ISBLANK(Quadratic!F240),NA(),Quadratic!F240),NA())</f>
        <v>#N/A</v>
      </c>
      <c r="G227" t="e">
        <f>IF($G$1,IF(ISBLANK(Cubic!D240),NA(),Cubic!D240),NA())</f>
        <v>#N/A</v>
      </c>
      <c r="H227" t="e">
        <f>IF($G$1,IF(ISBLANK(Cubic!F240),NA(),Cubic!F240),NA())</f>
        <v>#N/A</v>
      </c>
      <c r="I227" t="e">
        <f>IF($I$1,IF(ISBLANK(Logarithmic!D240),NA(),Logarithmic!D240),NA())</f>
        <v>#N/A</v>
      </c>
      <c r="J227" t="e">
        <f>IF($I$1,IF(ISBLANK(Logarithmic!F240),NA(),Logarithmic!F240),NA())</f>
        <v>#N/A</v>
      </c>
      <c r="K227" t="e">
        <f>IF($K$1,IF(ISBLANK(Exponential!D240),NA(),Exponential!D240),NA())</f>
        <v>#N/A</v>
      </c>
      <c r="L227" t="e">
        <f>IF($K$1,IF(ISBLANK(Exponential!F240),NA(),Exponential!F240),NA())</f>
        <v>#N/A</v>
      </c>
      <c r="M227" t="e">
        <f>IF($M$1,IF(ISBLANK(Power!D240),NA(),Power!D240),NA())</f>
        <v>#N/A</v>
      </c>
      <c r="N227" t="e">
        <f>IF($M$1,IF(ISBLANK(Power!F240),NA(),Power!F240),NA())</f>
        <v>#N/A</v>
      </c>
      <c r="O227" t="e">
        <f>IF($O$1,IF(ISBLANK('Output Sheet'!A226),NA(),'Output Sheet'!A226),NA())</f>
        <v>#N/A</v>
      </c>
      <c r="P227" t="e">
        <f>IF($O$1,IF(ISBLANK('Output Sheet'!B226),NA(),'Output Sheet'!B226),NA())</f>
        <v>#N/A</v>
      </c>
    </row>
    <row r="228" spans="1:16" x14ac:dyDescent="0.25">
      <c r="A228">
        <f>IF($A$1,IF(ISBLANK('Input Sheet'!E235),NA(),'Input Sheet'!E235),NA())</f>
        <v>3.3985823392868042E-2</v>
      </c>
      <c r="B228">
        <f>IF($A$1,IF(ISBLANK('Input Sheet'!F235),NA(),'Input Sheet'!F235),NA())</f>
        <v>0.57522094249725342</v>
      </c>
      <c r="C228" t="e">
        <f>IF($C$1,IF(ISBLANK(Linear!D241),NA(),Linear!D241),NA())</f>
        <v>#N/A</v>
      </c>
      <c r="D228" t="e">
        <f>IF($C$1,IF(ISBLANK(Linear!F241),NA(),Linear!F241),NA())</f>
        <v>#N/A</v>
      </c>
      <c r="E228" t="e">
        <f>IF($E$1,IF(ISBLANK(Quadratic!D241),NA(),Quadratic!D241),NA())</f>
        <v>#N/A</v>
      </c>
      <c r="F228" t="e">
        <f>IF($E$1,IF(ISBLANK(Quadratic!F241),NA(),Quadratic!F241),NA())</f>
        <v>#N/A</v>
      </c>
      <c r="G228" t="e">
        <f>IF($G$1,IF(ISBLANK(Cubic!D241),NA(),Cubic!D241),NA())</f>
        <v>#N/A</v>
      </c>
      <c r="H228" t="e">
        <f>IF($G$1,IF(ISBLANK(Cubic!F241),NA(),Cubic!F241),NA())</f>
        <v>#N/A</v>
      </c>
      <c r="I228" t="e">
        <f>IF($I$1,IF(ISBLANK(Logarithmic!D241),NA(),Logarithmic!D241),NA())</f>
        <v>#N/A</v>
      </c>
      <c r="J228" t="e">
        <f>IF($I$1,IF(ISBLANK(Logarithmic!F241),NA(),Logarithmic!F241),NA())</f>
        <v>#N/A</v>
      </c>
      <c r="K228" t="e">
        <f>IF($K$1,IF(ISBLANK(Exponential!D241),NA(),Exponential!D241),NA())</f>
        <v>#N/A</v>
      </c>
      <c r="L228" t="e">
        <f>IF($K$1,IF(ISBLANK(Exponential!F241),NA(),Exponential!F241),NA())</f>
        <v>#N/A</v>
      </c>
      <c r="M228" t="e">
        <f>IF($M$1,IF(ISBLANK(Power!D241),NA(),Power!D241),NA())</f>
        <v>#N/A</v>
      </c>
      <c r="N228" t="e">
        <f>IF($M$1,IF(ISBLANK(Power!F241),NA(),Power!F241),NA())</f>
        <v>#N/A</v>
      </c>
      <c r="O228" t="e">
        <f>IF($O$1,IF(ISBLANK('Output Sheet'!A227),NA(),'Output Sheet'!A227),NA())</f>
        <v>#N/A</v>
      </c>
      <c r="P228" t="e">
        <f>IF($O$1,IF(ISBLANK('Output Sheet'!B227),NA(),'Output Sheet'!B227),NA())</f>
        <v>#N/A</v>
      </c>
    </row>
    <row r="229" spans="1:16" x14ac:dyDescent="0.25">
      <c r="A229">
        <f>IF($A$1,IF(ISBLANK('Input Sheet'!E236),NA(),'Input Sheet'!E236),NA())</f>
        <v>3.5395924001932144E-2</v>
      </c>
      <c r="B229">
        <f>IF($A$1,IF(ISBLANK('Input Sheet'!F236),NA(),'Input Sheet'!F236),NA())</f>
        <v>0.99636310338973999</v>
      </c>
      <c r="C229" t="e">
        <f>IF($C$1,IF(ISBLANK(Linear!D242),NA(),Linear!D242),NA())</f>
        <v>#N/A</v>
      </c>
      <c r="D229" t="e">
        <f>IF($C$1,IF(ISBLANK(Linear!F242),NA(),Linear!F242),NA())</f>
        <v>#N/A</v>
      </c>
      <c r="E229" t="e">
        <f>IF($E$1,IF(ISBLANK(Quadratic!D242),NA(),Quadratic!D242),NA())</f>
        <v>#N/A</v>
      </c>
      <c r="F229" t="e">
        <f>IF($E$1,IF(ISBLANK(Quadratic!F242),NA(),Quadratic!F242),NA())</f>
        <v>#N/A</v>
      </c>
      <c r="G229" t="e">
        <f>IF($G$1,IF(ISBLANK(Cubic!D242),NA(),Cubic!D242),NA())</f>
        <v>#N/A</v>
      </c>
      <c r="H229" t="e">
        <f>IF($G$1,IF(ISBLANK(Cubic!F242),NA(),Cubic!F242),NA())</f>
        <v>#N/A</v>
      </c>
      <c r="I229" t="e">
        <f>IF($I$1,IF(ISBLANK(Logarithmic!D242),NA(),Logarithmic!D242),NA())</f>
        <v>#N/A</v>
      </c>
      <c r="J229" t="e">
        <f>IF($I$1,IF(ISBLANK(Logarithmic!F242),NA(),Logarithmic!F242),NA())</f>
        <v>#N/A</v>
      </c>
      <c r="K229" t="e">
        <f>IF($K$1,IF(ISBLANK(Exponential!D242),NA(),Exponential!D242),NA())</f>
        <v>#N/A</v>
      </c>
      <c r="L229" t="e">
        <f>IF($K$1,IF(ISBLANK(Exponential!F242),NA(),Exponential!F242),NA())</f>
        <v>#N/A</v>
      </c>
      <c r="M229" t="e">
        <f>IF($M$1,IF(ISBLANK(Power!D242),NA(),Power!D242),NA())</f>
        <v>#N/A</v>
      </c>
      <c r="N229" t="e">
        <f>IF($M$1,IF(ISBLANK(Power!F242),NA(),Power!F242),NA())</f>
        <v>#N/A</v>
      </c>
      <c r="O229" t="e">
        <f>IF($O$1,IF(ISBLANK('Output Sheet'!A228),NA(),'Output Sheet'!A228),NA())</f>
        <v>#N/A</v>
      </c>
      <c r="P229" t="e">
        <f>IF($O$1,IF(ISBLANK('Output Sheet'!B228),NA(),'Output Sheet'!B228),NA())</f>
        <v>#N/A</v>
      </c>
    </row>
    <row r="230" spans="1:16" x14ac:dyDescent="0.25">
      <c r="A230">
        <f>IF($A$1,IF(ISBLANK('Input Sheet'!E237),NA(),'Input Sheet'!E237),NA())</f>
        <v>3.4083779901266098E-2</v>
      </c>
      <c r="B230">
        <f>IF($A$1,IF(ISBLANK('Input Sheet'!F237),NA(),'Input Sheet'!F237),NA())</f>
        <v>1.4536764621734619</v>
      </c>
      <c r="C230" t="e">
        <f>IF($C$1,IF(ISBLANK(Linear!D243),NA(),Linear!D243),NA())</f>
        <v>#N/A</v>
      </c>
      <c r="D230" t="e">
        <f>IF($C$1,IF(ISBLANK(Linear!F243),NA(),Linear!F243),NA())</f>
        <v>#N/A</v>
      </c>
      <c r="E230" t="e">
        <f>IF($E$1,IF(ISBLANK(Quadratic!D243),NA(),Quadratic!D243),NA())</f>
        <v>#N/A</v>
      </c>
      <c r="F230" t="e">
        <f>IF($E$1,IF(ISBLANK(Quadratic!F243),NA(),Quadratic!F243),NA())</f>
        <v>#N/A</v>
      </c>
      <c r="G230" t="e">
        <f>IF($G$1,IF(ISBLANK(Cubic!D243),NA(),Cubic!D243),NA())</f>
        <v>#N/A</v>
      </c>
      <c r="H230" t="e">
        <f>IF($G$1,IF(ISBLANK(Cubic!F243),NA(),Cubic!F243),NA())</f>
        <v>#N/A</v>
      </c>
      <c r="I230" t="e">
        <f>IF($I$1,IF(ISBLANK(Logarithmic!D243),NA(),Logarithmic!D243),NA())</f>
        <v>#N/A</v>
      </c>
      <c r="J230" t="e">
        <f>IF($I$1,IF(ISBLANK(Logarithmic!F243),NA(),Logarithmic!F243),NA())</f>
        <v>#N/A</v>
      </c>
      <c r="K230" t="e">
        <f>IF($K$1,IF(ISBLANK(Exponential!D243),NA(),Exponential!D243),NA())</f>
        <v>#N/A</v>
      </c>
      <c r="L230" t="e">
        <f>IF($K$1,IF(ISBLANK(Exponential!F243),NA(),Exponential!F243),NA())</f>
        <v>#N/A</v>
      </c>
      <c r="M230" t="e">
        <f>IF($M$1,IF(ISBLANK(Power!D243),NA(),Power!D243),NA())</f>
        <v>#N/A</v>
      </c>
      <c r="N230" t="e">
        <f>IF($M$1,IF(ISBLANK(Power!F243),NA(),Power!F243),NA())</f>
        <v>#N/A</v>
      </c>
      <c r="O230" t="e">
        <f>IF($O$1,IF(ISBLANK('Output Sheet'!A229),NA(),'Output Sheet'!A229),NA())</f>
        <v>#N/A</v>
      </c>
      <c r="P230" t="e">
        <f>IF($O$1,IF(ISBLANK('Output Sheet'!B229),NA(),'Output Sheet'!B229),NA())</f>
        <v>#N/A</v>
      </c>
    </row>
    <row r="231" spans="1:16" x14ac:dyDescent="0.25">
      <c r="A231">
        <f>IF($A$1,IF(ISBLANK('Input Sheet'!E238),NA(),'Input Sheet'!E238),NA())</f>
        <v>3.479403629899025E-2</v>
      </c>
      <c r="B231">
        <f>IF($A$1,IF(ISBLANK('Input Sheet'!F238),NA(),'Input Sheet'!F238),NA())</f>
        <v>1.2905582189559937</v>
      </c>
      <c r="C231" t="e">
        <f>IF($C$1,IF(ISBLANK(Linear!D244),NA(),Linear!D244),NA())</f>
        <v>#N/A</v>
      </c>
      <c r="D231" t="e">
        <f>IF($C$1,IF(ISBLANK(Linear!F244),NA(),Linear!F244),NA())</f>
        <v>#N/A</v>
      </c>
      <c r="E231" t="e">
        <f>IF($E$1,IF(ISBLANK(Quadratic!D244),NA(),Quadratic!D244),NA())</f>
        <v>#N/A</v>
      </c>
      <c r="F231" t="e">
        <f>IF($E$1,IF(ISBLANK(Quadratic!F244),NA(),Quadratic!F244),NA())</f>
        <v>#N/A</v>
      </c>
      <c r="G231" t="e">
        <f>IF($G$1,IF(ISBLANK(Cubic!D244),NA(),Cubic!D244),NA())</f>
        <v>#N/A</v>
      </c>
      <c r="H231" t="e">
        <f>IF($G$1,IF(ISBLANK(Cubic!F244),NA(),Cubic!F244),NA())</f>
        <v>#N/A</v>
      </c>
      <c r="I231" t="e">
        <f>IF($I$1,IF(ISBLANK(Logarithmic!D244),NA(),Logarithmic!D244),NA())</f>
        <v>#N/A</v>
      </c>
      <c r="J231" t="e">
        <f>IF($I$1,IF(ISBLANK(Logarithmic!F244),NA(),Logarithmic!F244),NA())</f>
        <v>#N/A</v>
      </c>
      <c r="K231" t="e">
        <f>IF($K$1,IF(ISBLANK(Exponential!D244),NA(),Exponential!D244),NA())</f>
        <v>#N/A</v>
      </c>
      <c r="L231" t="e">
        <f>IF($K$1,IF(ISBLANK(Exponential!F244),NA(),Exponential!F244),NA())</f>
        <v>#N/A</v>
      </c>
      <c r="M231" t="e">
        <f>IF($M$1,IF(ISBLANK(Power!D244),NA(),Power!D244),NA())</f>
        <v>#N/A</v>
      </c>
      <c r="N231" t="e">
        <f>IF($M$1,IF(ISBLANK(Power!F244),NA(),Power!F244),NA())</f>
        <v>#N/A</v>
      </c>
      <c r="O231" t="e">
        <f>IF($O$1,IF(ISBLANK('Output Sheet'!A230),NA(),'Output Sheet'!A230),NA())</f>
        <v>#N/A</v>
      </c>
      <c r="P231" t="e">
        <f>IF($O$1,IF(ISBLANK('Output Sheet'!B230),NA(),'Output Sheet'!B230),NA())</f>
        <v>#N/A</v>
      </c>
    </row>
    <row r="232" spans="1:16" x14ac:dyDescent="0.25">
      <c r="A232">
        <f>IF($A$1,IF(ISBLANK('Input Sheet'!E239),NA(),'Input Sheet'!E239),NA())</f>
        <v>3.2808449119329453E-2</v>
      </c>
      <c r="B232">
        <f>IF($A$1,IF(ISBLANK('Input Sheet'!F239),NA(),'Input Sheet'!F239),NA())</f>
        <v>1.5986330509185791</v>
      </c>
      <c r="C232" t="e">
        <f>IF($C$1,IF(ISBLANK(Linear!D245),NA(),Linear!D245),NA())</f>
        <v>#N/A</v>
      </c>
      <c r="D232" t="e">
        <f>IF($C$1,IF(ISBLANK(Linear!F245),NA(),Linear!F245),NA())</f>
        <v>#N/A</v>
      </c>
      <c r="E232" t="e">
        <f>IF($E$1,IF(ISBLANK(Quadratic!D245),NA(),Quadratic!D245),NA())</f>
        <v>#N/A</v>
      </c>
      <c r="F232" t="e">
        <f>IF($E$1,IF(ISBLANK(Quadratic!F245),NA(),Quadratic!F245),NA())</f>
        <v>#N/A</v>
      </c>
      <c r="G232" t="e">
        <f>IF($G$1,IF(ISBLANK(Cubic!D245),NA(),Cubic!D245),NA())</f>
        <v>#N/A</v>
      </c>
      <c r="H232" t="e">
        <f>IF($G$1,IF(ISBLANK(Cubic!F245),NA(),Cubic!F245),NA())</f>
        <v>#N/A</v>
      </c>
      <c r="I232" t="e">
        <f>IF($I$1,IF(ISBLANK(Logarithmic!D245),NA(),Logarithmic!D245),NA())</f>
        <v>#N/A</v>
      </c>
      <c r="J232" t="e">
        <f>IF($I$1,IF(ISBLANK(Logarithmic!F245),NA(),Logarithmic!F245),NA())</f>
        <v>#N/A</v>
      </c>
      <c r="K232" t="e">
        <f>IF($K$1,IF(ISBLANK(Exponential!D245),NA(),Exponential!D245),NA())</f>
        <v>#N/A</v>
      </c>
      <c r="L232" t="e">
        <f>IF($K$1,IF(ISBLANK(Exponential!F245),NA(),Exponential!F245),NA())</f>
        <v>#N/A</v>
      </c>
      <c r="M232" t="e">
        <f>IF($M$1,IF(ISBLANK(Power!D245),NA(),Power!D245),NA())</f>
        <v>#N/A</v>
      </c>
      <c r="N232" t="e">
        <f>IF($M$1,IF(ISBLANK(Power!F245),NA(),Power!F245),NA())</f>
        <v>#N/A</v>
      </c>
      <c r="O232" t="e">
        <f>IF($O$1,IF(ISBLANK('Output Sheet'!A231),NA(),'Output Sheet'!A231),NA())</f>
        <v>#N/A</v>
      </c>
      <c r="P232" t="e">
        <f>IF($O$1,IF(ISBLANK('Output Sheet'!B231),NA(),'Output Sheet'!B231),NA())</f>
        <v>#N/A</v>
      </c>
    </row>
    <row r="233" spans="1:16" x14ac:dyDescent="0.25">
      <c r="A233">
        <f>IF($A$1,IF(ISBLANK('Input Sheet'!E240),NA(),'Input Sheet'!E240),NA())</f>
        <v>3.2676134258508682E-2</v>
      </c>
      <c r="B233">
        <f>IF($A$1,IF(ISBLANK('Input Sheet'!F240),NA(),'Input Sheet'!F240),NA())</f>
        <v>1.47901451587677</v>
      </c>
      <c r="C233" t="e">
        <f>IF($C$1,IF(ISBLANK(Linear!D246),NA(),Linear!D246),NA())</f>
        <v>#N/A</v>
      </c>
      <c r="D233" t="e">
        <f>IF($C$1,IF(ISBLANK(Linear!F246),NA(),Linear!F246),NA())</f>
        <v>#N/A</v>
      </c>
      <c r="E233" t="e">
        <f>IF($E$1,IF(ISBLANK(Quadratic!D246),NA(),Quadratic!D246),NA())</f>
        <v>#N/A</v>
      </c>
      <c r="F233" t="e">
        <f>IF($E$1,IF(ISBLANK(Quadratic!F246),NA(),Quadratic!F246),NA())</f>
        <v>#N/A</v>
      </c>
      <c r="G233" t="e">
        <f>IF($G$1,IF(ISBLANK(Cubic!D246),NA(),Cubic!D246),NA())</f>
        <v>#N/A</v>
      </c>
      <c r="H233" t="e">
        <f>IF($G$1,IF(ISBLANK(Cubic!F246),NA(),Cubic!F246),NA())</f>
        <v>#N/A</v>
      </c>
      <c r="I233" t="e">
        <f>IF($I$1,IF(ISBLANK(Logarithmic!D246),NA(),Logarithmic!D246),NA())</f>
        <v>#N/A</v>
      </c>
      <c r="J233" t="e">
        <f>IF($I$1,IF(ISBLANK(Logarithmic!F246),NA(),Logarithmic!F246),NA())</f>
        <v>#N/A</v>
      </c>
      <c r="K233" t="e">
        <f>IF($K$1,IF(ISBLANK(Exponential!D246),NA(),Exponential!D246),NA())</f>
        <v>#N/A</v>
      </c>
      <c r="L233" t="e">
        <f>IF($K$1,IF(ISBLANK(Exponential!F246),NA(),Exponential!F246),NA())</f>
        <v>#N/A</v>
      </c>
      <c r="M233" t="e">
        <f>IF($M$1,IF(ISBLANK(Power!D246),NA(),Power!D246),NA())</f>
        <v>#N/A</v>
      </c>
      <c r="N233" t="e">
        <f>IF($M$1,IF(ISBLANK(Power!F246),NA(),Power!F246),NA())</f>
        <v>#N/A</v>
      </c>
      <c r="O233" t="e">
        <f>IF($O$1,IF(ISBLANK('Output Sheet'!A232),NA(),'Output Sheet'!A232),NA())</f>
        <v>#N/A</v>
      </c>
      <c r="P233" t="e">
        <f>IF($O$1,IF(ISBLANK('Output Sheet'!B232),NA(),'Output Sheet'!B232),NA())</f>
        <v>#N/A</v>
      </c>
    </row>
    <row r="234" spans="1:16" x14ac:dyDescent="0.25">
      <c r="A234">
        <f>IF($A$1,IF(ISBLANK('Input Sheet'!E241),NA(),'Input Sheet'!E241),NA())</f>
        <v>3.372153639793396E-2</v>
      </c>
      <c r="B234">
        <f>IF($A$1,IF(ISBLANK('Input Sheet'!F241),NA(),'Input Sheet'!F241),NA())</f>
        <v>1.8490674495697021</v>
      </c>
      <c r="C234" t="e">
        <f>IF($C$1,IF(ISBLANK(Linear!D247),NA(),Linear!D247),NA())</f>
        <v>#N/A</v>
      </c>
      <c r="D234" t="e">
        <f>IF($C$1,IF(ISBLANK(Linear!F247),NA(),Linear!F247),NA())</f>
        <v>#N/A</v>
      </c>
      <c r="E234" t="e">
        <f>IF($E$1,IF(ISBLANK(Quadratic!D247),NA(),Quadratic!D247),NA())</f>
        <v>#N/A</v>
      </c>
      <c r="F234" t="e">
        <f>IF($E$1,IF(ISBLANK(Quadratic!F247),NA(),Quadratic!F247),NA())</f>
        <v>#N/A</v>
      </c>
      <c r="G234" t="e">
        <f>IF($G$1,IF(ISBLANK(Cubic!D247),NA(),Cubic!D247),NA())</f>
        <v>#N/A</v>
      </c>
      <c r="H234" t="e">
        <f>IF($G$1,IF(ISBLANK(Cubic!F247),NA(),Cubic!F247),NA())</f>
        <v>#N/A</v>
      </c>
      <c r="I234" t="e">
        <f>IF($I$1,IF(ISBLANK(Logarithmic!D247),NA(),Logarithmic!D247),NA())</f>
        <v>#N/A</v>
      </c>
      <c r="J234" t="e">
        <f>IF($I$1,IF(ISBLANK(Logarithmic!F247),NA(),Logarithmic!F247),NA())</f>
        <v>#N/A</v>
      </c>
      <c r="K234" t="e">
        <f>IF($K$1,IF(ISBLANK(Exponential!D247),NA(),Exponential!D247),NA())</f>
        <v>#N/A</v>
      </c>
      <c r="L234" t="e">
        <f>IF($K$1,IF(ISBLANK(Exponential!F247),NA(),Exponential!F247),NA())</f>
        <v>#N/A</v>
      </c>
      <c r="M234" t="e">
        <f>IF($M$1,IF(ISBLANK(Power!D247),NA(),Power!D247),NA())</f>
        <v>#N/A</v>
      </c>
      <c r="N234" t="e">
        <f>IF($M$1,IF(ISBLANK(Power!F247),NA(),Power!F247),NA())</f>
        <v>#N/A</v>
      </c>
      <c r="O234" t="e">
        <f>IF($O$1,IF(ISBLANK('Output Sheet'!A233),NA(),'Output Sheet'!A233),NA())</f>
        <v>#N/A</v>
      </c>
      <c r="P234" t="e">
        <f>IF($O$1,IF(ISBLANK('Output Sheet'!B233),NA(),'Output Sheet'!B233),NA())</f>
        <v>#N/A</v>
      </c>
    </row>
    <row r="235" spans="1:16" x14ac:dyDescent="0.25">
      <c r="A235">
        <f>IF($A$1,IF(ISBLANK('Input Sheet'!E242),NA(),'Input Sheet'!E242),NA())</f>
        <v>3.2418038696050644E-2</v>
      </c>
      <c r="B235">
        <f>IF($A$1,IF(ISBLANK('Input Sheet'!F242),NA(),'Input Sheet'!F242),NA())</f>
        <v>1.6497526168823242</v>
      </c>
      <c r="C235" t="e">
        <f>IF($C$1,IF(ISBLANK(Linear!D248),NA(),Linear!D248),NA())</f>
        <v>#N/A</v>
      </c>
      <c r="D235" t="e">
        <f>IF($C$1,IF(ISBLANK(Linear!F248),NA(),Linear!F248),NA())</f>
        <v>#N/A</v>
      </c>
      <c r="E235" t="e">
        <f>IF($E$1,IF(ISBLANK(Quadratic!D248),NA(),Quadratic!D248),NA())</f>
        <v>#N/A</v>
      </c>
      <c r="F235" t="e">
        <f>IF($E$1,IF(ISBLANK(Quadratic!F248),NA(),Quadratic!F248),NA())</f>
        <v>#N/A</v>
      </c>
      <c r="G235" t="e">
        <f>IF($G$1,IF(ISBLANK(Cubic!D248),NA(),Cubic!D248),NA())</f>
        <v>#N/A</v>
      </c>
      <c r="H235" t="e">
        <f>IF($G$1,IF(ISBLANK(Cubic!F248),NA(),Cubic!F248),NA())</f>
        <v>#N/A</v>
      </c>
      <c r="I235" t="e">
        <f>IF($I$1,IF(ISBLANK(Logarithmic!D248),NA(),Logarithmic!D248),NA())</f>
        <v>#N/A</v>
      </c>
      <c r="J235" t="e">
        <f>IF($I$1,IF(ISBLANK(Logarithmic!F248),NA(),Logarithmic!F248),NA())</f>
        <v>#N/A</v>
      </c>
      <c r="K235" t="e">
        <f>IF($K$1,IF(ISBLANK(Exponential!D248),NA(),Exponential!D248),NA())</f>
        <v>#N/A</v>
      </c>
      <c r="L235" t="e">
        <f>IF($K$1,IF(ISBLANK(Exponential!F248),NA(),Exponential!F248),NA())</f>
        <v>#N/A</v>
      </c>
      <c r="M235" t="e">
        <f>IF($M$1,IF(ISBLANK(Power!D248),NA(),Power!D248),NA())</f>
        <v>#N/A</v>
      </c>
      <c r="N235" t="e">
        <f>IF($M$1,IF(ISBLANK(Power!F248),NA(),Power!F248),NA())</f>
        <v>#N/A</v>
      </c>
      <c r="O235" t="e">
        <f>IF($O$1,IF(ISBLANK('Output Sheet'!A234),NA(),'Output Sheet'!A234),NA())</f>
        <v>#N/A</v>
      </c>
      <c r="P235" t="e">
        <f>IF($O$1,IF(ISBLANK('Output Sheet'!B234),NA(),'Output Sheet'!B234),NA())</f>
        <v>#N/A</v>
      </c>
    </row>
    <row r="236" spans="1:16" x14ac:dyDescent="0.25">
      <c r="A236">
        <f>IF($A$1,IF(ISBLANK('Input Sheet'!E243),NA(),'Input Sheet'!E243),NA())</f>
        <v>3.2196886837482452E-2</v>
      </c>
      <c r="B236">
        <f>IF($A$1,IF(ISBLANK('Input Sheet'!F243),NA(),'Input Sheet'!F243),NA())</f>
        <v>1.8951432704925537</v>
      </c>
      <c r="C236" t="e">
        <f>IF($C$1,IF(ISBLANK(Linear!D249),NA(),Linear!D249),NA())</f>
        <v>#N/A</v>
      </c>
      <c r="D236" t="e">
        <f>IF($C$1,IF(ISBLANK(Linear!F249),NA(),Linear!F249),NA())</f>
        <v>#N/A</v>
      </c>
      <c r="E236" t="e">
        <f>IF($E$1,IF(ISBLANK(Quadratic!D249),NA(),Quadratic!D249),NA())</f>
        <v>#N/A</v>
      </c>
      <c r="F236" t="e">
        <f>IF($E$1,IF(ISBLANK(Quadratic!F249),NA(),Quadratic!F249),NA())</f>
        <v>#N/A</v>
      </c>
      <c r="G236" t="e">
        <f>IF($G$1,IF(ISBLANK(Cubic!D249),NA(),Cubic!D249),NA())</f>
        <v>#N/A</v>
      </c>
      <c r="H236" t="e">
        <f>IF($G$1,IF(ISBLANK(Cubic!F249),NA(),Cubic!F249),NA())</f>
        <v>#N/A</v>
      </c>
      <c r="I236" t="e">
        <f>IF($I$1,IF(ISBLANK(Logarithmic!D249),NA(),Logarithmic!D249),NA())</f>
        <v>#N/A</v>
      </c>
      <c r="J236" t="e">
        <f>IF($I$1,IF(ISBLANK(Logarithmic!F249),NA(),Logarithmic!F249),NA())</f>
        <v>#N/A</v>
      </c>
      <c r="K236" t="e">
        <f>IF($K$1,IF(ISBLANK(Exponential!D249),NA(),Exponential!D249),NA())</f>
        <v>#N/A</v>
      </c>
      <c r="L236" t="e">
        <f>IF($K$1,IF(ISBLANK(Exponential!F249),NA(),Exponential!F249),NA())</f>
        <v>#N/A</v>
      </c>
      <c r="M236" t="e">
        <f>IF($M$1,IF(ISBLANK(Power!D249),NA(),Power!D249),NA())</f>
        <v>#N/A</v>
      </c>
      <c r="N236" t="e">
        <f>IF($M$1,IF(ISBLANK(Power!F249),NA(),Power!F249),NA())</f>
        <v>#N/A</v>
      </c>
      <c r="O236" t="e">
        <f>IF($O$1,IF(ISBLANK('Output Sheet'!A235),NA(),'Output Sheet'!A235),NA())</f>
        <v>#N/A</v>
      </c>
      <c r="P236" t="e">
        <f>IF($O$1,IF(ISBLANK('Output Sheet'!B235),NA(),'Output Sheet'!B235),NA())</f>
        <v>#N/A</v>
      </c>
    </row>
    <row r="237" spans="1:16" x14ac:dyDescent="0.25">
      <c r="A237">
        <f>IF($A$1,IF(ISBLANK('Input Sheet'!E244),NA(),'Input Sheet'!E244),NA())</f>
        <v>3.1628534197807312E-2</v>
      </c>
      <c r="B237">
        <f>IF($A$1,IF(ISBLANK('Input Sheet'!F244),NA(),'Input Sheet'!F244),NA())</f>
        <v>1.6418114900588989</v>
      </c>
      <c r="C237" t="e">
        <f>IF($C$1,IF(ISBLANK(Linear!D250),NA(),Linear!D250),NA())</f>
        <v>#N/A</v>
      </c>
      <c r="D237" t="e">
        <f>IF($C$1,IF(ISBLANK(Linear!F250),NA(),Linear!F250),NA())</f>
        <v>#N/A</v>
      </c>
      <c r="E237" t="e">
        <f>IF($E$1,IF(ISBLANK(Quadratic!D250),NA(),Quadratic!D250),NA())</f>
        <v>#N/A</v>
      </c>
      <c r="F237" t="e">
        <f>IF($E$1,IF(ISBLANK(Quadratic!F250),NA(),Quadratic!F250),NA())</f>
        <v>#N/A</v>
      </c>
      <c r="G237" t="e">
        <f>IF($G$1,IF(ISBLANK(Cubic!D250),NA(),Cubic!D250),NA())</f>
        <v>#N/A</v>
      </c>
      <c r="H237" t="e">
        <f>IF($G$1,IF(ISBLANK(Cubic!F250),NA(),Cubic!F250),NA())</f>
        <v>#N/A</v>
      </c>
      <c r="I237" t="e">
        <f>IF($I$1,IF(ISBLANK(Logarithmic!D250),NA(),Logarithmic!D250),NA())</f>
        <v>#N/A</v>
      </c>
      <c r="J237" t="e">
        <f>IF($I$1,IF(ISBLANK(Logarithmic!F250),NA(),Logarithmic!F250),NA())</f>
        <v>#N/A</v>
      </c>
      <c r="K237" t="e">
        <f>IF($K$1,IF(ISBLANK(Exponential!D250),NA(),Exponential!D250),NA())</f>
        <v>#N/A</v>
      </c>
      <c r="L237" t="e">
        <f>IF($K$1,IF(ISBLANK(Exponential!F250),NA(),Exponential!F250),NA())</f>
        <v>#N/A</v>
      </c>
      <c r="M237" t="e">
        <f>IF($M$1,IF(ISBLANK(Power!D250),NA(),Power!D250),NA())</f>
        <v>#N/A</v>
      </c>
      <c r="N237" t="e">
        <f>IF($M$1,IF(ISBLANK(Power!F250),NA(),Power!F250),NA())</f>
        <v>#N/A</v>
      </c>
      <c r="O237" t="e">
        <f>IF($O$1,IF(ISBLANK('Output Sheet'!A236),NA(),'Output Sheet'!A236),NA())</f>
        <v>#N/A</v>
      </c>
      <c r="P237" t="e">
        <f>IF($O$1,IF(ISBLANK('Output Sheet'!B236),NA(),'Output Sheet'!B236),NA())</f>
        <v>#N/A</v>
      </c>
    </row>
    <row r="238" spans="1:16" x14ac:dyDescent="0.25">
      <c r="A238">
        <f>IF($A$1,IF(ISBLANK('Input Sheet'!E245),NA(),'Input Sheet'!E245),NA())</f>
        <v>3.2772466540336609E-2</v>
      </c>
      <c r="B238">
        <f>IF($A$1,IF(ISBLANK('Input Sheet'!F245),NA(),'Input Sheet'!F245),NA())</f>
        <v>1.8817824125289917</v>
      </c>
      <c r="C238" t="e">
        <f>IF($C$1,IF(ISBLANK(Linear!D251),NA(),Linear!D251),NA())</f>
        <v>#N/A</v>
      </c>
      <c r="D238" t="e">
        <f>IF($C$1,IF(ISBLANK(Linear!F251),NA(),Linear!F251),NA())</f>
        <v>#N/A</v>
      </c>
      <c r="E238" t="e">
        <f>IF($E$1,IF(ISBLANK(Quadratic!D251),NA(),Quadratic!D251),NA())</f>
        <v>#N/A</v>
      </c>
      <c r="F238" t="e">
        <f>IF($E$1,IF(ISBLANK(Quadratic!F251),NA(),Quadratic!F251),NA())</f>
        <v>#N/A</v>
      </c>
      <c r="G238" t="e">
        <f>IF($G$1,IF(ISBLANK(Cubic!D251),NA(),Cubic!D251),NA())</f>
        <v>#N/A</v>
      </c>
      <c r="H238" t="e">
        <f>IF($G$1,IF(ISBLANK(Cubic!F251),NA(),Cubic!F251),NA())</f>
        <v>#N/A</v>
      </c>
      <c r="I238" t="e">
        <f>IF($I$1,IF(ISBLANK(Logarithmic!D251),NA(),Logarithmic!D251),NA())</f>
        <v>#N/A</v>
      </c>
      <c r="J238" t="e">
        <f>IF($I$1,IF(ISBLANK(Logarithmic!F251),NA(),Logarithmic!F251),NA())</f>
        <v>#N/A</v>
      </c>
      <c r="K238" t="e">
        <f>IF($K$1,IF(ISBLANK(Exponential!D251),NA(),Exponential!D251),NA())</f>
        <v>#N/A</v>
      </c>
      <c r="L238" t="e">
        <f>IF($K$1,IF(ISBLANK(Exponential!F251),NA(),Exponential!F251),NA())</f>
        <v>#N/A</v>
      </c>
      <c r="M238" t="e">
        <f>IF($M$1,IF(ISBLANK(Power!D251),NA(),Power!D251),NA())</f>
        <v>#N/A</v>
      </c>
      <c r="N238" t="e">
        <f>IF($M$1,IF(ISBLANK(Power!F251),NA(),Power!F251),NA())</f>
        <v>#N/A</v>
      </c>
      <c r="O238" t="e">
        <f>IF($O$1,IF(ISBLANK('Output Sheet'!A237),NA(),'Output Sheet'!A237),NA())</f>
        <v>#N/A</v>
      </c>
      <c r="P238" t="e">
        <f>IF($O$1,IF(ISBLANK('Output Sheet'!B237),NA(),'Output Sheet'!B237),NA())</f>
        <v>#N/A</v>
      </c>
    </row>
    <row r="239" spans="1:16" x14ac:dyDescent="0.25">
      <c r="A239">
        <f>IF($A$1,IF(ISBLANK('Input Sheet'!E246),NA(),'Input Sheet'!E246),NA())</f>
        <v>3.2528016716241837E-2</v>
      </c>
      <c r="B239">
        <f>IF($A$1,IF(ISBLANK('Input Sheet'!F246),NA(),'Input Sheet'!F246),NA())</f>
        <v>1.7104223966598511</v>
      </c>
      <c r="C239" t="e">
        <f>IF($C$1,IF(ISBLANK(Linear!D252),NA(),Linear!D252),NA())</f>
        <v>#N/A</v>
      </c>
      <c r="D239" t="e">
        <f>IF($C$1,IF(ISBLANK(Linear!F252),NA(),Linear!F252),NA())</f>
        <v>#N/A</v>
      </c>
      <c r="E239" t="e">
        <f>IF($E$1,IF(ISBLANK(Quadratic!D252),NA(),Quadratic!D252),NA())</f>
        <v>#N/A</v>
      </c>
      <c r="F239" t="e">
        <f>IF($E$1,IF(ISBLANK(Quadratic!F252),NA(),Quadratic!F252),NA())</f>
        <v>#N/A</v>
      </c>
      <c r="G239" t="e">
        <f>IF($G$1,IF(ISBLANK(Cubic!D252),NA(),Cubic!D252),NA())</f>
        <v>#N/A</v>
      </c>
      <c r="H239" t="e">
        <f>IF($G$1,IF(ISBLANK(Cubic!F252),NA(),Cubic!F252),NA())</f>
        <v>#N/A</v>
      </c>
      <c r="I239" t="e">
        <f>IF($I$1,IF(ISBLANK(Logarithmic!D252),NA(),Logarithmic!D252),NA())</f>
        <v>#N/A</v>
      </c>
      <c r="J239" t="e">
        <f>IF($I$1,IF(ISBLANK(Logarithmic!F252),NA(),Logarithmic!F252),NA())</f>
        <v>#N/A</v>
      </c>
      <c r="K239" t="e">
        <f>IF($K$1,IF(ISBLANK(Exponential!D252),NA(),Exponential!D252),NA())</f>
        <v>#N/A</v>
      </c>
      <c r="L239" t="e">
        <f>IF($K$1,IF(ISBLANK(Exponential!F252),NA(),Exponential!F252),NA())</f>
        <v>#N/A</v>
      </c>
      <c r="M239" t="e">
        <f>IF($M$1,IF(ISBLANK(Power!D252),NA(),Power!D252),NA())</f>
        <v>#N/A</v>
      </c>
      <c r="N239" t="e">
        <f>IF($M$1,IF(ISBLANK(Power!F252),NA(),Power!F252),NA())</f>
        <v>#N/A</v>
      </c>
      <c r="O239" t="e">
        <f>IF($O$1,IF(ISBLANK('Output Sheet'!A238),NA(),'Output Sheet'!A238),NA())</f>
        <v>#N/A</v>
      </c>
      <c r="P239" t="e">
        <f>IF($O$1,IF(ISBLANK('Output Sheet'!B238),NA(),'Output Sheet'!B238),NA())</f>
        <v>#N/A</v>
      </c>
    </row>
    <row r="240" spans="1:16" x14ac:dyDescent="0.25">
      <c r="A240">
        <f>IF($A$1,IF(ISBLANK('Input Sheet'!E247),NA(),'Input Sheet'!E247),NA())</f>
        <v>3.1832791864871979E-2</v>
      </c>
      <c r="B240">
        <f>IF($A$1,IF(ISBLANK('Input Sheet'!F247),NA(),'Input Sheet'!F247),NA())</f>
        <v>1.9648250341415405</v>
      </c>
      <c r="C240" t="e">
        <f>IF($C$1,IF(ISBLANK(Linear!D253),NA(),Linear!D253),NA())</f>
        <v>#N/A</v>
      </c>
      <c r="D240" t="e">
        <f>IF($C$1,IF(ISBLANK(Linear!F253),NA(),Linear!F253),NA())</f>
        <v>#N/A</v>
      </c>
      <c r="E240" t="e">
        <f>IF($E$1,IF(ISBLANK(Quadratic!D253),NA(),Quadratic!D253),NA())</f>
        <v>#N/A</v>
      </c>
      <c r="F240" t="e">
        <f>IF($E$1,IF(ISBLANK(Quadratic!F253),NA(),Quadratic!F253),NA())</f>
        <v>#N/A</v>
      </c>
      <c r="G240" t="e">
        <f>IF($G$1,IF(ISBLANK(Cubic!D253),NA(),Cubic!D253),NA())</f>
        <v>#N/A</v>
      </c>
      <c r="H240" t="e">
        <f>IF($G$1,IF(ISBLANK(Cubic!F253),NA(),Cubic!F253),NA())</f>
        <v>#N/A</v>
      </c>
      <c r="I240" t="e">
        <f>IF($I$1,IF(ISBLANK(Logarithmic!D253),NA(),Logarithmic!D253),NA())</f>
        <v>#N/A</v>
      </c>
      <c r="J240" t="e">
        <f>IF($I$1,IF(ISBLANK(Logarithmic!F253),NA(),Logarithmic!F253),NA())</f>
        <v>#N/A</v>
      </c>
      <c r="K240" t="e">
        <f>IF($K$1,IF(ISBLANK(Exponential!D253),NA(),Exponential!D253),NA())</f>
        <v>#N/A</v>
      </c>
      <c r="L240" t="e">
        <f>IF($K$1,IF(ISBLANK(Exponential!F253),NA(),Exponential!F253),NA())</f>
        <v>#N/A</v>
      </c>
      <c r="M240" t="e">
        <f>IF($M$1,IF(ISBLANK(Power!D253),NA(),Power!D253),NA())</f>
        <v>#N/A</v>
      </c>
      <c r="N240" t="e">
        <f>IF($M$1,IF(ISBLANK(Power!F253),NA(),Power!F253),NA())</f>
        <v>#N/A</v>
      </c>
      <c r="O240" t="e">
        <f>IF($O$1,IF(ISBLANK('Output Sheet'!A239),NA(),'Output Sheet'!A239),NA())</f>
        <v>#N/A</v>
      </c>
      <c r="P240" t="e">
        <f>IF($O$1,IF(ISBLANK('Output Sheet'!B239),NA(),'Output Sheet'!B239),NA())</f>
        <v>#N/A</v>
      </c>
    </row>
    <row r="241" spans="1:16" x14ac:dyDescent="0.25">
      <c r="A241">
        <f>IF($A$1,IF(ISBLANK('Input Sheet'!E248),NA(),'Input Sheet'!E248),NA())</f>
        <v>3.1838204711675644E-2</v>
      </c>
      <c r="B241">
        <f>IF($A$1,IF(ISBLANK('Input Sheet'!F248),NA(),'Input Sheet'!F248),NA())</f>
        <v>1.7123327255249023</v>
      </c>
      <c r="C241" t="e">
        <f>IF($C$1,IF(ISBLANK(Linear!D254),NA(),Linear!D254),NA())</f>
        <v>#N/A</v>
      </c>
      <c r="D241" t="e">
        <f>IF($C$1,IF(ISBLANK(Linear!F254),NA(),Linear!F254),NA())</f>
        <v>#N/A</v>
      </c>
      <c r="E241" t="e">
        <f>IF($E$1,IF(ISBLANK(Quadratic!D254),NA(),Quadratic!D254),NA())</f>
        <v>#N/A</v>
      </c>
      <c r="F241" t="e">
        <f>IF($E$1,IF(ISBLANK(Quadratic!F254),NA(),Quadratic!F254),NA())</f>
        <v>#N/A</v>
      </c>
      <c r="G241" t="e">
        <f>IF($G$1,IF(ISBLANK(Cubic!D254),NA(),Cubic!D254),NA())</f>
        <v>#N/A</v>
      </c>
      <c r="H241" t="e">
        <f>IF($G$1,IF(ISBLANK(Cubic!F254),NA(),Cubic!F254),NA())</f>
        <v>#N/A</v>
      </c>
      <c r="I241" t="e">
        <f>IF($I$1,IF(ISBLANK(Logarithmic!D254),NA(),Logarithmic!D254),NA())</f>
        <v>#N/A</v>
      </c>
      <c r="J241" t="e">
        <f>IF($I$1,IF(ISBLANK(Logarithmic!F254),NA(),Logarithmic!F254),NA())</f>
        <v>#N/A</v>
      </c>
      <c r="K241" t="e">
        <f>IF($K$1,IF(ISBLANK(Exponential!D254),NA(),Exponential!D254),NA())</f>
        <v>#N/A</v>
      </c>
      <c r="L241" t="e">
        <f>IF($K$1,IF(ISBLANK(Exponential!F254),NA(),Exponential!F254),NA())</f>
        <v>#N/A</v>
      </c>
      <c r="M241" t="e">
        <f>IF($M$1,IF(ISBLANK(Power!D254),NA(),Power!D254),NA())</f>
        <v>#N/A</v>
      </c>
      <c r="N241" t="e">
        <f>IF($M$1,IF(ISBLANK(Power!F254),NA(),Power!F254),NA())</f>
        <v>#N/A</v>
      </c>
      <c r="O241" t="e">
        <f>IF($O$1,IF(ISBLANK('Output Sheet'!A240),NA(),'Output Sheet'!A240),NA())</f>
        <v>#N/A</v>
      </c>
      <c r="P241" t="e">
        <f>IF($O$1,IF(ISBLANK('Output Sheet'!B240),NA(),'Output Sheet'!B240),NA())</f>
        <v>#N/A</v>
      </c>
    </row>
    <row r="242" spans="1:16" x14ac:dyDescent="0.25">
      <c r="A242">
        <f>IF($A$1,IF(ISBLANK('Input Sheet'!E249),NA(),'Input Sheet'!E249),NA())</f>
        <v>2.5633791461586952E-2</v>
      </c>
      <c r="B242">
        <f>IF($A$1,IF(ISBLANK('Input Sheet'!F249),NA(),'Input Sheet'!F249),NA())</f>
        <v>1.3895038366317749</v>
      </c>
      <c r="C242" t="e">
        <f>IF($C$1,IF(ISBLANK(Linear!D255),NA(),Linear!D255),NA())</f>
        <v>#N/A</v>
      </c>
      <c r="D242" t="e">
        <f>IF($C$1,IF(ISBLANK(Linear!F255),NA(),Linear!F255),NA())</f>
        <v>#N/A</v>
      </c>
      <c r="E242" t="e">
        <f>IF($E$1,IF(ISBLANK(Quadratic!D255),NA(),Quadratic!D255),NA())</f>
        <v>#N/A</v>
      </c>
      <c r="F242" t="e">
        <f>IF($E$1,IF(ISBLANK(Quadratic!F255),NA(),Quadratic!F255),NA())</f>
        <v>#N/A</v>
      </c>
      <c r="G242" t="e">
        <f>IF($G$1,IF(ISBLANK(Cubic!D255),NA(),Cubic!D255),NA())</f>
        <v>#N/A</v>
      </c>
      <c r="H242" t="e">
        <f>IF($G$1,IF(ISBLANK(Cubic!F255),NA(),Cubic!F255),NA())</f>
        <v>#N/A</v>
      </c>
      <c r="I242" t="e">
        <f>IF($I$1,IF(ISBLANK(Logarithmic!D255),NA(),Logarithmic!D255),NA())</f>
        <v>#N/A</v>
      </c>
      <c r="J242" t="e">
        <f>IF($I$1,IF(ISBLANK(Logarithmic!F255),NA(),Logarithmic!F255),NA())</f>
        <v>#N/A</v>
      </c>
      <c r="K242" t="e">
        <f>IF($K$1,IF(ISBLANK(Exponential!D255),NA(),Exponential!D255),NA())</f>
        <v>#N/A</v>
      </c>
      <c r="L242" t="e">
        <f>IF($K$1,IF(ISBLANK(Exponential!F255),NA(),Exponential!F255),NA())</f>
        <v>#N/A</v>
      </c>
      <c r="M242" t="e">
        <f>IF($M$1,IF(ISBLANK(Power!D255),NA(),Power!D255),NA())</f>
        <v>#N/A</v>
      </c>
      <c r="N242" t="e">
        <f>IF($M$1,IF(ISBLANK(Power!F255),NA(),Power!F255),NA())</f>
        <v>#N/A</v>
      </c>
      <c r="O242" t="e">
        <f>IF($O$1,IF(ISBLANK('Output Sheet'!A241),NA(),'Output Sheet'!A241),NA())</f>
        <v>#N/A</v>
      </c>
      <c r="P242" t="e">
        <f>IF($O$1,IF(ISBLANK('Output Sheet'!B241),NA(),'Output Sheet'!B241),NA())</f>
        <v>#N/A</v>
      </c>
    </row>
    <row r="243" spans="1:16" x14ac:dyDescent="0.25">
      <c r="A243">
        <f>IF($A$1,IF(ISBLANK('Input Sheet'!E250),NA(),'Input Sheet'!E250),NA())</f>
        <v>2.2181112319231033E-2</v>
      </c>
      <c r="B243">
        <f>IF($A$1,IF(ISBLANK('Input Sheet'!F250),NA(),'Input Sheet'!F250),NA())</f>
        <v>0.38260605931282043</v>
      </c>
      <c r="C243" t="e">
        <f>IF($C$1,IF(ISBLANK(Linear!D256),NA(),Linear!D256),NA())</f>
        <v>#N/A</v>
      </c>
      <c r="D243" t="e">
        <f>IF($C$1,IF(ISBLANK(Linear!F256),NA(),Linear!F256),NA())</f>
        <v>#N/A</v>
      </c>
      <c r="E243" t="e">
        <f>IF($E$1,IF(ISBLANK(Quadratic!D256),NA(),Quadratic!D256),NA())</f>
        <v>#N/A</v>
      </c>
      <c r="F243" t="e">
        <f>IF($E$1,IF(ISBLANK(Quadratic!F256),NA(),Quadratic!F256),NA())</f>
        <v>#N/A</v>
      </c>
      <c r="G243" t="e">
        <f>IF($G$1,IF(ISBLANK(Cubic!D256),NA(),Cubic!D256),NA())</f>
        <v>#N/A</v>
      </c>
      <c r="H243" t="e">
        <f>IF($G$1,IF(ISBLANK(Cubic!F256),NA(),Cubic!F256),NA())</f>
        <v>#N/A</v>
      </c>
      <c r="I243" t="e">
        <f>IF($I$1,IF(ISBLANK(Logarithmic!D256),NA(),Logarithmic!D256),NA())</f>
        <v>#N/A</v>
      </c>
      <c r="J243" t="e">
        <f>IF($I$1,IF(ISBLANK(Logarithmic!F256),NA(),Logarithmic!F256),NA())</f>
        <v>#N/A</v>
      </c>
      <c r="K243" t="e">
        <f>IF($K$1,IF(ISBLANK(Exponential!D256),NA(),Exponential!D256),NA())</f>
        <v>#N/A</v>
      </c>
      <c r="L243" t="e">
        <f>IF($K$1,IF(ISBLANK(Exponential!F256),NA(),Exponential!F256),NA())</f>
        <v>#N/A</v>
      </c>
      <c r="M243" t="e">
        <f>IF($M$1,IF(ISBLANK(Power!D256),NA(),Power!D256),NA())</f>
        <v>#N/A</v>
      </c>
      <c r="N243" t="e">
        <f>IF($M$1,IF(ISBLANK(Power!F256),NA(),Power!F256),NA())</f>
        <v>#N/A</v>
      </c>
      <c r="O243" t="e">
        <f>IF($O$1,IF(ISBLANK('Output Sheet'!A242),NA(),'Output Sheet'!A242),NA())</f>
        <v>#N/A</v>
      </c>
      <c r="P243" t="e">
        <f>IF($O$1,IF(ISBLANK('Output Sheet'!B242),NA(),'Output Sheet'!B242),NA())</f>
        <v>#N/A</v>
      </c>
    </row>
    <row r="244" spans="1:16" x14ac:dyDescent="0.25">
      <c r="A244">
        <f>IF($A$1,IF(ISBLANK('Input Sheet'!E251),NA(),'Input Sheet'!E251),NA())</f>
        <v>2.7852198109030724E-2</v>
      </c>
      <c r="B244">
        <f>IF($A$1,IF(ISBLANK('Input Sheet'!F251),NA(),'Input Sheet'!F251),NA())</f>
        <v>0.13975881040096283</v>
      </c>
      <c r="C244" t="e">
        <f>IF($C$1,IF(ISBLANK(Linear!D257),NA(),Linear!D257),NA())</f>
        <v>#N/A</v>
      </c>
      <c r="D244" t="e">
        <f>IF($C$1,IF(ISBLANK(Linear!F257),NA(),Linear!F257),NA())</f>
        <v>#N/A</v>
      </c>
      <c r="E244" t="e">
        <f>IF($E$1,IF(ISBLANK(Quadratic!D257),NA(),Quadratic!D257),NA())</f>
        <v>#N/A</v>
      </c>
      <c r="F244" t="e">
        <f>IF($E$1,IF(ISBLANK(Quadratic!F257),NA(),Quadratic!F257),NA())</f>
        <v>#N/A</v>
      </c>
      <c r="G244" t="e">
        <f>IF($G$1,IF(ISBLANK(Cubic!D257),NA(),Cubic!D257),NA())</f>
        <v>#N/A</v>
      </c>
      <c r="H244" t="e">
        <f>IF($G$1,IF(ISBLANK(Cubic!F257),NA(),Cubic!F257),NA())</f>
        <v>#N/A</v>
      </c>
      <c r="I244" t="e">
        <f>IF($I$1,IF(ISBLANK(Logarithmic!D257),NA(),Logarithmic!D257),NA())</f>
        <v>#N/A</v>
      </c>
      <c r="J244" t="e">
        <f>IF($I$1,IF(ISBLANK(Logarithmic!F257),NA(),Logarithmic!F257),NA())</f>
        <v>#N/A</v>
      </c>
      <c r="K244" t="e">
        <f>IF($K$1,IF(ISBLANK(Exponential!D257),NA(),Exponential!D257),NA())</f>
        <v>#N/A</v>
      </c>
      <c r="L244" t="e">
        <f>IF($K$1,IF(ISBLANK(Exponential!F257),NA(),Exponential!F257),NA())</f>
        <v>#N/A</v>
      </c>
      <c r="M244" t="e">
        <f>IF($M$1,IF(ISBLANK(Power!D257),NA(),Power!D257),NA())</f>
        <v>#N/A</v>
      </c>
      <c r="N244" t="e">
        <f>IF($M$1,IF(ISBLANK(Power!F257),NA(),Power!F257),NA())</f>
        <v>#N/A</v>
      </c>
      <c r="O244" t="e">
        <f>IF($O$1,IF(ISBLANK('Output Sheet'!A243),NA(),'Output Sheet'!A243),NA())</f>
        <v>#N/A</v>
      </c>
      <c r="P244" t="e">
        <f>IF($O$1,IF(ISBLANK('Output Sheet'!B243),NA(),'Output Sheet'!B243),NA())</f>
        <v>#N/A</v>
      </c>
    </row>
    <row r="245" spans="1:16" x14ac:dyDescent="0.25">
      <c r="A245">
        <f>IF($A$1,IF(ISBLANK('Input Sheet'!E252),NA(),'Input Sheet'!E252),NA())</f>
        <v>3.1604573130607605E-2</v>
      </c>
      <c r="B245">
        <f>IF($A$1,IF(ISBLANK('Input Sheet'!F252),NA(),'Input Sheet'!F252),NA())</f>
        <v>0.11128592491149902</v>
      </c>
      <c r="C245" t="e">
        <f>IF($C$1,IF(ISBLANK(Linear!D258),NA(),Linear!D258),NA())</f>
        <v>#N/A</v>
      </c>
      <c r="D245" t="e">
        <f>IF($C$1,IF(ISBLANK(Linear!F258),NA(),Linear!F258),NA())</f>
        <v>#N/A</v>
      </c>
      <c r="E245" t="e">
        <f>IF($E$1,IF(ISBLANK(Quadratic!D258),NA(),Quadratic!D258),NA())</f>
        <v>#N/A</v>
      </c>
      <c r="F245" t="e">
        <f>IF($E$1,IF(ISBLANK(Quadratic!F258),NA(),Quadratic!F258),NA())</f>
        <v>#N/A</v>
      </c>
      <c r="G245" t="e">
        <f>IF($G$1,IF(ISBLANK(Cubic!D258),NA(),Cubic!D258),NA())</f>
        <v>#N/A</v>
      </c>
      <c r="H245" t="e">
        <f>IF($G$1,IF(ISBLANK(Cubic!F258),NA(),Cubic!F258),NA())</f>
        <v>#N/A</v>
      </c>
      <c r="I245" t="e">
        <f>IF($I$1,IF(ISBLANK(Logarithmic!D258),NA(),Logarithmic!D258),NA())</f>
        <v>#N/A</v>
      </c>
      <c r="J245" t="e">
        <f>IF($I$1,IF(ISBLANK(Logarithmic!F258),NA(),Logarithmic!F258),NA())</f>
        <v>#N/A</v>
      </c>
      <c r="K245" t="e">
        <f>IF($K$1,IF(ISBLANK(Exponential!D258),NA(),Exponential!D258),NA())</f>
        <v>#N/A</v>
      </c>
      <c r="L245" t="e">
        <f>IF($K$1,IF(ISBLANK(Exponential!F258),NA(),Exponential!F258),NA())</f>
        <v>#N/A</v>
      </c>
      <c r="M245" t="e">
        <f>IF($M$1,IF(ISBLANK(Power!D258),NA(),Power!D258),NA())</f>
        <v>#N/A</v>
      </c>
      <c r="N245" t="e">
        <f>IF($M$1,IF(ISBLANK(Power!F258),NA(),Power!F258),NA())</f>
        <v>#N/A</v>
      </c>
      <c r="O245" t="e">
        <f>IF($O$1,IF(ISBLANK('Output Sheet'!A244),NA(),'Output Sheet'!A244),NA())</f>
        <v>#N/A</v>
      </c>
      <c r="P245" t="e">
        <f>IF($O$1,IF(ISBLANK('Output Sheet'!B244),NA(),'Output Sheet'!B244),NA())</f>
        <v>#N/A</v>
      </c>
    </row>
    <row r="246" spans="1:16" x14ac:dyDescent="0.25">
      <c r="A246">
        <f>IF($A$1,IF(ISBLANK('Input Sheet'!E253),NA(),'Input Sheet'!E253),NA())</f>
        <v>3.2186131924390793E-2</v>
      </c>
      <c r="B246">
        <f>IF($A$1,IF(ISBLANK('Input Sheet'!F253),NA(),'Input Sheet'!F253),NA())</f>
        <v>0.37970012426376343</v>
      </c>
      <c r="C246" t="e">
        <f>IF($C$1,IF(ISBLANK(Linear!D259),NA(),Linear!D259),NA())</f>
        <v>#N/A</v>
      </c>
      <c r="D246" t="e">
        <f>IF($C$1,IF(ISBLANK(Linear!F259),NA(),Linear!F259),NA())</f>
        <v>#N/A</v>
      </c>
      <c r="E246" t="e">
        <f>IF($E$1,IF(ISBLANK(Quadratic!D259),NA(),Quadratic!D259),NA())</f>
        <v>#N/A</v>
      </c>
      <c r="F246" t="e">
        <f>IF($E$1,IF(ISBLANK(Quadratic!F259),NA(),Quadratic!F259),NA())</f>
        <v>#N/A</v>
      </c>
      <c r="G246" t="e">
        <f>IF($G$1,IF(ISBLANK(Cubic!D259),NA(),Cubic!D259),NA())</f>
        <v>#N/A</v>
      </c>
      <c r="H246" t="e">
        <f>IF($G$1,IF(ISBLANK(Cubic!F259),NA(),Cubic!F259),NA())</f>
        <v>#N/A</v>
      </c>
      <c r="I246" t="e">
        <f>IF($I$1,IF(ISBLANK(Logarithmic!D259),NA(),Logarithmic!D259),NA())</f>
        <v>#N/A</v>
      </c>
      <c r="J246" t="e">
        <f>IF($I$1,IF(ISBLANK(Logarithmic!F259),NA(),Logarithmic!F259),NA())</f>
        <v>#N/A</v>
      </c>
      <c r="K246" t="e">
        <f>IF($K$1,IF(ISBLANK(Exponential!D259),NA(),Exponential!D259),NA())</f>
        <v>#N/A</v>
      </c>
      <c r="L246" t="e">
        <f>IF($K$1,IF(ISBLANK(Exponential!F259),NA(),Exponential!F259),NA())</f>
        <v>#N/A</v>
      </c>
      <c r="M246" t="e">
        <f>IF($M$1,IF(ISBLANK(Power!D259),NA(),Power!D259),NA())</f>
        <v>#N/A</v>
      </c>
      <c r="N246" t="e">
        <f>IF($M$1,IF(ISBLANK(Power!F259),NA(),Power!F259),NA())</f>
        <v>#N/A</v>
      </c>
      <c r="O246" t="e">
        <f>IF($O$1,IF(ISBLANK('Output Sheet'!A245),NA(),'Output Sheet'!A245),NA())</f>
        <v>#N/A</v>
      </c>
      <c r="P246" t="e">
        <f>IF($O$1,IF(ISBLANK('Output Sheet'!B245),NA(),'Output Sheet'!B245),NA())</f>
        <v>#N/A</v>
      </c>
    </row>
    <row r="247" spans="1:16" x14ac:dyDescent="0.25">
      <c r="A247">
        <f>IF($A$1,IF(ISBLANK('Input Sheet'!E254),NA(),'Input Sheet'!E254),NA())</f>
        <v>3.2330114394426346E-2</v>
      </c>
      <c r="B247">
        <f>IF($A$1,IF(ISBLANK('Input Sheet'!F254),NA(),'Input Sheet'!F254),NA())</f>
        <v>0.77616971731185913</v>
      </c>
      <c r="C247" t="e">
        <f>IF($C$1,IF(ISBLANK(Linear!D260),NA(),Linear!D260),NA())</f>
        <v>#N/A</v>
      </c>
      <c r="D247" t="e">
        <f>IF($C$1,IF(ISBLANK(Linear!F260),NA(),Linear!F260),NA())</f>
        <v>#N/A</v>
      </c>
      <c r="E247" t="e">
        <f>IF($E$1,IF(ISBLANK(Quadratic!D260),NA(),Quadratic!D260),NA())</f>
        <v>#N/A</v>
      </c>
      <c r="F247" t="e">
        <f>IF($E$1,IF(ISBLANK(Quadratic!F260),NA(),Quadratic!F260),NA())</f>
        <v>#N/A</v>
      </c>
      <c r="G247" t="e">
        <f>IF($G$1,IF(ISBLANK(Cubic!D260),NA(),Cubic!D260),NA())</f>
        <v>#N/A</v>
      </c>
      <c r="H247" t="e">
        <f>IF($G$1,IF(ISBLANK(Cubic!F260),NA(),Cubic!F260),NA())</f>
        <v>#N/A</v>
      </c>
      <c r="I247" t="e">
        <f>IF($I$1,IF(ISBLANK(Logarithmic!D260),NA(),Logarithmic!D260),NA())</f>
        <v>#N/A</v>
      </c>
      <c r="J247" t="e">
        <f>IF($I$1,IF(ISBLANK(Logarithmic!F260),NA(),Logarithmic!F260),NA())</f>
        <v>#N/A</v>
      </c>
      <c r="K247" t="e">
        <f>IF($K$1,IF(ISBLANK(Exponential!D260),NA(),Exponential!D260),NA())</f>
        <v>#N/A</v>
      </c>
      <c r="L247" t="e">
        <f>IF($K$1,IF(ISBLANK(Exponential!F260),NA(),Exponential!F260),NA())</f>
        <v>#N/A</v>
      </c>
      <c r="M247" t="e">
        <f>IF($M$1,IF(ISBLANK(Power!D260),NA(),Power!D260),NA())</f>
        <v>#N/A</v>
      </c>
      <c r="N247" t="e">
        <f>IF($M$1,IF(ISBLANK(Power!F260),NA(),Power!F260),NA())</f>
        <v>#N/A</v>
      </c>
      <c r="O247" t="e">
        <f>IF($O$1,IF(ISBLANK('Output Sheet'!A246),NA(),'Output Sheet'!A246),NA())</f>
        <v>#N/A</v>
      </c>
      <c r="P247" t="e">
        <f>IF($O$1,IF(ISBLANK('Output Sheet'!B246),NA(),'Output Sheet'!B246),NA())</f>
        <v>#N/A</v>
      </c>
    </row>
    <row r="248" spans="1:16" x14ac:dyDescent="0.25">
      <c r="A248">
        <f>IF($A$1,IF(ISBLANK('Input Sheet'!E255),NA(),'Input Sheet'!E255),NA())</f>
        <v>3.2219734042882919E-2</v>
      </c>
      <c r="B248">
        <f>IF($A$1,IF(ISBLANK('Input Sheet'!F255),NA(),'Input Sheet'!F255),NA())</f>
        <v>0.117557093501091</v>
      </c>
      <c r="C248" t="e">
        <f>IF($C$1,IF(ISBLANK(Linear!D261),NA(),Linear!D261),NA())</f>
        <v>#N/A</v>
      </c>
      <c r="D248" t="e">
        <f>IF($C$1,IF(ISBLANK(Linear!F261),NA(),Linear!F261),NA())</f>
        <v>#N/A</v>
      </c>
      <c r="E248" t="e">
        <f>IF($E$1,IF(ISBLANK(Quadratic!D261),NA(),Quadratic!D261),NA())</f>
        <v>#N/A</v>
      </c>
      <c r="F248" t="e">
        <f>IF($E$1,IF(ISBLANK(Quadratic!F261),NA(),Quadratic!F261),NA())</f>
        <v>#N/A</v>
      </c>
      <c r="G248" t="e">
        <f>IF($G$1,IF(ISBLANK(Cubic!D261),NA(),Cubic!D261),NA())</f>
        <v>#N/A</v>
      </c>
      <c r="H248" t="e">
        <f>IF($G$1,IF(ISBLANK(Cubic!F261),NA(),Cubic!F261),NA())</f>
        <v>#N/A</v>
      </c>
      <c r="I248" t="e">
        <f>IF($I$1,IF(ISBLANK(Logarithmic!D261),NA(),Logarithmic!D261),NA())</f>
        <v>#N/A</v>
      </c>
      <c r="J248" t="e">
        <f>IF($I$1,IF(ISBLANK(Logarithmic!F261),NA(),Logarithmic!F261),NA())</f>
        <v>#N/A</v>
      </c>
      <c r="K248" t="e">
        <f>IF($K$1,IF(ISBLANK(Exponential!D261),NA(),Exponential!D261),NA())</f>
        <v>#N/A</v>
      </c>
      <c r="L248" t="e">
        <f>IF($K$1,IF(ISBLANK(Exponential!F261),NA(),Exponential!F261),NA())</f>
        <v>#N/A</v>
      </c>
      <c r="M248" t="e">
        <f>IF($M$1,IF(ISBLANK(Power!D261),NA(),Power!D261),NA())</f>
        <v>#N/A</v>
      </c>
      <c r="N248" t="e">
        <f>IF($M$1,IF(ISBLANK(Power!F261),NA(),Power!F261),NA())</f>
        <v>#N/A</v>
      </c>
      <c r="O248" t="e">
        <f>IF($O$1,IF(ISBLANK('Output Sheet'!A247),NA(),'Output Sheet'!A247),NA())</f>
        <v>#N/A</v>
      </c>
      <c r="P248" t="e">
        <f>IF($O$1,IF(ISBLANK('Output Sheet'!B247),NA(),'Output Sheet'!B247),NA())</f>
        <v>#N/A</v>
      </c>
    </row>
    <row r="249" spans="1:16" x14ac:dyDescent="0.25">
      <c r="A249">
        <f>IF($A$1,IF(ISBLANK('Input Sheet'!E256),NA(),'Input Sheet'!E256),NA())</f>
        <v>3.1896006315946579E-2</v>
      </c>
      <c r="B249">
        <f>IF($A$1,IF(ISBLANK('Input Sheet'!F256),NA(),'Input Sheet'!F256),NA())</f>
        <v>0.13504080474376678</v>
      </c>
      <c r="C249" t="e">
        <f>IF($C$1,IF(ISBLANK(Linear!D262),NA(),Linear!D262),NA())</f>
        <v>#N/A</v>
      </c>
      <c r="D249" t="e">
        <f>IF($C$1,IF(ISBLANK(Linear!F262),NA(),Linear!F262),NA())</f>
        <v>#N/A</v>
      </c>
      <c r="E249" t="e">
        <f>IF($E$1,IF(ISBLANK(Quadratic!D262),NA(),Quadratic!D262),NA())</f>
        <v>#N/A</v>
      </c>
      <c r="F249" t="e">
        <f>IF($E$1,IF(ISBLANK(Quadratic!F262),NA(),Quadratic!F262),NA())</f>
        <v>#N/A</v>
      </c>
      <c r="G249" t="e">
        <f>IF($G$1,IF(ISBLANK(Cubic!D262),NA(),Cubic!D262),NA())</f>
        <v>#N/A</v>
      </c>
      <c r="H249" t="e">
        <f>IF($G$1,IF(ISBLANK(Cubic!F262),NA(),Cubic!F262),NA())</f>
        <v>#N/A</v>
      </c>
      <c r="I249" t="e">
        <f>IF($I$1,IF(ISBLANK(Logarithmic!D262),NA(),Logarithmic!D262),NA())</f>
        <v>#N/A</v>
      </c>
      <c r="J249" t="e">
        <f>IF($I$1,IF(ISBLANK(Logarithmic!F262),NA(),Logarithmic!F262),NA())</f>
        <v>#N/A</v>
      </c>
      <c r="K249" t="e">
        <f>IF($K$1,IF(ISBLANK(Exponential!D262),NA(),Exponential!D262),NA())</f>
        <v>#N/A</v>
      </c>
      <c r="L249" t="e">
        <f>IF($K$1,IF(ISBLANK(Exponential!F262),NA(),Exponential!F262),NA())</f>
        <v>#N/A</v>
      </c>
      <c r="M249" t="e">
        <f>IF($M$1,IF(ISBLANK(Power!D262),NA(),Power!D262),NA())</f>
        <v>#N/A</v>
      </c>
      <c r="N249" t="e">
        <f>IF($M$1,IF(ISBLANK(Power!F262),NA(),Power!F262),NA())</f>
        <v>#N/A</v>
      </c>
      <c r="O249" t="e">
        <f>IF($O$1,IF(ISBLANK('Output Sheet'!A248),NA(),'Output Sheet'!A248),NA())</f>
        <v>#N/A</v>
      </c>
      <c r="P249" t="e">
        <f>IF($O$1,IF(ISBLANK('Output Sheet'!B248),NA(),'Output Sheet'!B248),NA())</f>
        <v>#N/A</v>
      </c>
    </row>
    <row r="250" spans="1:16" x14ac:dyDescent="0.25">
      <c r="A250">
        <f>IF($A$1,IF(ISBLANK('Input Sheet'!E257),NA(),'Input Sheet'!E257),NA())</f>
        <v>0.12312712520360947</v>
      </c>
      <c r="B250">
        <f>IF($A$1,IF(ISBLANK('Input Sheet'!F257),NA(),'Input Sheet'!F257),NA())</f>
        <v>2.0575253963470459</v>
      </c>
      <c r="C250" t="e">
        <f>IF($C$1,IF(ISBLANK(Linear!D263),NA(),Linear!D263),NA())</f>
        <v>#N/A</v>
      </c>
      <c r="D250" t="e">
        <f>IF($C$1,IF(ISBLANK(Linear!F263),NA(),Linear!F263),NA())</f>
        <v>#N/A</v>
      </c>
      <c r="E250" t="e">
        <f>IF($E$1,IF(ISBLANK(Quadratic!D263),NA(),Quadratic!D263),NA())</f>
        <v>#N/A</v>
      </c>
      <c r="F250" t="e">
        <f>IF($E$1,IF(ISBLANK(Quadratic!F263),NA(),Quadratic!F263),NA())</f>
        <v>#N/A</v>
      </c>
      <c r="G250" t="e">
        <f>IF($G$1,IF(ISBLANK(Cubic!D263),NA(),Cubic!D263),NA())</f>
        <v>#N/A</v>
      </c>
      <c r="H250" t="e">
        <f>IF($G$1,IF(ISBLANK(Cubic!F263),NA(),Cubic!F263),NA())</f>
        <v>#N/A</v>
      </c>
      <c r="I250" t="e">
        <f>IF($I$1,IF(ISBLANK(Logarithmic!D263),NA(),Logarithmic!D263),NA())</f>
        <v>#N/A</v>
      </c>
      <c r="J250" t="e">
        <f>IF($I$1,IF(ISBLANK(Logarithmic!F263),NA(),Logarithmic!F263),NA())</f>
        <v>#N/A</v>
      </c>
      <c r="K250" t="e">
        <f>IF($K$1,IF(ISBLANK(Exponential!D263),NA(),Exponential!D263),NA())</f>
        <v>#N/A</v>
      </c>
      <c r="L250" t="e">
        <f>IF($K$1,IF(ISBLANK(Exponential!F263),NA(),Exponential!F263),NA())</f>
        <v>#N/A</v>
      </c>
      <c r="M250" t="e">
        <f>IF($M$1,IF(ISBLANK(Power!D263),NA(),Power!D263),NA())</f>
        <v>#N/A</v>
      </c>
      <c r="N250" t="e">
        <f>IF($M$1,IF(ISBLANK(Power!F263),NA(),Power!F263),NA())</f>
        <v>#N/A</v>
      </c>
      <c r="O250" t="e">
        <f>IF($O$1,IF(ISBLANK('Output Sheet'!A249),NA(),'Output Sheet'!A249),NA())</f>
        <v>#N/A</v>
      </c>
      <c r="P250" t="e">
        <f>IF($O$1,IF(ISBLANK('Output Sheet'!B249),NA(),'Output Sheet'!B249),NA())</f>
        <v>#N/A</v>
      </c>
    </row>
    <row r="251" spans="1:16" x14ac:dyDescent="0.25">
      <c r="A251">
        <f>IF($A$1,IF(ISBLANK('Input Sheet'!E258),NA(),'Input Sheet'!E258),NA())</f>
        <v>3.4051034599542618E-2</v>
      </c>
      <c r="B251">
        <f>IF($A$1,IF(ISBLANK('Input Sheet'!F258),NA(),'Input Sheet'!F258),NA())</f>
        <v>2.1915667057037354</v>
      </c>
      <c r="C251" t="e">
        <f>IF($C$1,IF(ISBLANK(Linear!D264),NA(),Linear!D264),NA())</f>
        <v>#N/A</v>
      </c>
      <c r="D251" t="e">
        <f>IF($C$1,IF(ISBLANK(Linear!F264),NA(),Linear!F264),NA())</f>
        <v>#N/A</v>
      </c>
      <c r="E251" t="e">
        <f>IF($E$1,IF(ISBLANK(Quadratic!D264),NA(),Quadratic!D264),NA())</f>
        <v>#N/A</v>
      </c>
      <c r="F251" t="e">
        <f>IF($E$1,IF(ISBLANK(Quadratic!F264),NA(),Quadratic!F264),NA())</f>
        <v>#N/A</v>
      </c>
      <c r="G251" t="e">
        <f>IF($G$1,IF(ISBLANK(Cubic!D264),NA(),Cubic!D264),NA())</f>
        <v>#N/A</v>
      </c>
      <c r="H251" t="e">
        <f>IF($G$1,IF(ISBLANK(Cubic!F264),NA(),Cubic!F264),NA())</f>
        <v>#N/A</v>
      </c>
      <c r="I251" t="e">
        <f>IF($I$1,IF(ISBLANK(Logarithmic!D264),NA(),Logarithmic!D264),NA())</f>
        <v>#N/A</v>
      </c>
      <c r="J251" t="e">
        <f>IF($I$1,IF(ISBLANK(Logarithmic!F264),NA(),Logarithmic!F264),NA())</f>
        <v>#N/A</v>
      </c>
      <c r="K251" t="e">
        <f>IF($K$1,IF(ISBLANK(Exponential!D264),NA(),Exponential!D264),NA())</f>
        <v>#N/A</v>
      </c>
      <c r="L251" t="e">
        <f>IF($K$1,IF(ISBLANK(Exponential!F264),NA(),Exponential!F264),NA())</f>
        <v>#N/A</v>
      </c>
      <c r="M251" t="e">
        <f>IF($M$1,IF(ISBLANK(Power!D264),NA(),Power!D264),NA())</f>
        <v>#N/A</v>
      </c>
      <c r="N251" t="e">
        <f>IF($M$1,IF(ISBLANK(Power!F264),NA(),Power!F264),NA())</f>
        <v>#N/A</v>
      </c>
      <c r="O251" t="e">
        <f>IF($O$1,IF(ISBLANK('Output Sheet'!A250),NA(),'Output Sheet'!A250),NA())</f>
        <v>#N/A</v>
      </c>
      <c r="P251" t="e">
        <f>IF($O$1,IF(ISBLANK('Output Sheet'!B250),NA(),'Output Sheet'!B250),NA())</f>
        <v>#N/A</v>
      </c>
    </row>
    <row r="252" spans="1:16" x14ac:dyDescent="0.25">
      <c r="A252">
        <f>IF($A$1,IF(ISBLANK('Input Sheet'!E259),NA(),'Input Sheet'!E259),NA())</f>
        <v>3.3952966332435608E-2</v>
      </c>
      <c r="B252">
        <f>IF($A$1,IF(ISBLANK('Input Sheet'!F259),NA(),'Input Sheet'!F259),NA())</f>
        <v>1.1334191560745239</v>
      </c>
      <c r="C252" t="e">
        <f>IF($C$1,IF(ISBLANK(Linear!D265),NA(),Linear!D265),NA())</f>
        <v>#N/A</v>
      </c>
      <c r="D252" t="e">
        <f>IF($C$1,IF(ISBLANK(Linear!F265),NA(),Linear!F265),NA())</f>
        <v>#N/A</v>
      </c>
      <c r="E252" t="e">
        <f>IF($E$1,IF(ISBLANK(Quadratic!D265),NA(),Quadratic!D265),NA())</f>
        <v>#N/A</v>
      </c>
      <c r="F252" t="e">
        <f>IF($E$1,IF(ISBLANK(Quadratic!F265),NA(),Quadratic!F265),NA())</f>
        <v>#N/A</v>
      </c>
      <c r="G252" t="e">
        <f>IF($G$1,IF(ISBLANK(Cubic!D265),NA(),Cubic!D265),NA())</f>
        <v>#N/A</v>
      </c>
      <c r="H252" t="e">
        <f>IF($G$1,IF(ISBLANK(Cubic!F265),NA(),Cubic!F265),NA())</f>
        <v>#N/A</v>
      </c>
      <c r="I252" t="e">
        <f>IF($I$1,IF(ISBLANK(Logarithmic!D265),NA(),Logarithmic!D265),NA())</f>
        <v>#N/A</v>
      </c>
      <c r="J252" t="e">
        <f>IF($I$1,IF(ISBLANK(Logarithmic!F265),NA(),Logarithmic!F265),NA())</f>
        <v>#N/A</v>
      </c>
      <c r="K252" t="e">
        <f>IF($K$1,IF(ISBLANK(Exponential!D265),NA(),Exponential!D265),NA())</f>
        <v>#N/A</v>
      </c>
      <c r="L252" t="e">
        <f>IF($K$1,IF(ISBLANK(Exponential!F265),NA(),Exponential!F265),NA())</f>
        <v>#N/A</v>
      </c>
      <c r="M252" t="e">
        <f>IF($M$1,IF(ISBLANK(Power!D265),NA(),Power!D265),NA())</f>
        <v>#N/A</v>
      </c>
      <c r="N252" t="e">
        <f>IF($M$1,IF(ISBLANK(Power!F265),NA(),Power!F265),NA())</f>
        <v>#N/A</v>
      </c>
      <c r="O252" t="e">
        <f>IF($O$1,IF(ISBLANK('Output Sheet'!A251),NA(),'Output Sheet'!A251),NA())</f>
        <v>#N/A</v>
      </c>
      <c r="P252" t="e">
        <f>IF($O$1,IF(ISBLANK('Output Sheet'!B251),NA(),'Output Sheet'!B251),NA())</f>
        <v>#N/A</v>
      </c>
    </row>
    <row r="253" spans="1:16" x14ac:dyDescent="0.25">
      <c r="A253">
        <f>IF($A$1,IF(ISBLANK('Input Sheet'!E260),NA(),'Input Sheet'!E260),NA())</f>
        <v>3.247344121336937E-2</v>
      </c>
      <c r="B253">
        <f>IF($A$1,IF(ISBLANK('Input Sheet'!F260),NA(),'Input Sheet'!F260),NA())</f>
        <v>1.1270157098770142</v>
      </c>
      <c r="C253" t="e">
        <f>IF($C$1,IF(ISBLANK(Linear!D266),NA(),Linear!D266),NA())</f>
        <v>#N/A</v>
      </c>
      <c r="D253" t="e">
        <f>IF($C$1,IF(ISBLANK(Linear!F266),NA(),Linear!F266),NA())</f>
        <v>#N/A</v>
      </c>
      <c r="E253" t="e">
        <f>IF($E$1,IF(ISBLANK(Quadratic!D266),NA(),Quadratic!D266),NA())</f>
        <v>#N/A</v>
      </c>
      <c r="F253" t="e">
        <f>IF($E$1,IF(ISBLANK(Quadratic!F266),NA(),Quadratic!F266),NA())</f>
        <v>#N/A</v>
      </c>
      <c r="G253" t="e">
        <f>IF($G$1,IF(ISBLANK(Cubic!D266),NA(),Cubic!D266),NA())</f>
        <v>#N/A</v>
      </c>
      <c r="H253" t="e">
        <f>IF($G$1,IF(ISBLANK(Cubic!F266),NA(),Cubic!F266),NA())</f>
        <v>#N/A</v>
      </c>
      <c r="I253" t="e">
        <f>IF($I$1,IF(ISBLANK(Logarithmic!D266),NA(),Logarithmic!D266),NA())</f>
        <v>#N/A</v>
      </c>
      <c r="J253" t="e">
        <f>IF($I$1,IF(ISBLANK(Logarithmic!F266),NA(),Logarithmic!F266),NA())</f>
        <v>#N/A</v>
      </c>
      <c r="K253" t="e">
        <f>IF($K$1,IF(ISBLANK(Exponential!D266),NA(),Exponential!D266),NA())</f>
        <v>#N/A</v>
      </c>
      <c r="L253" t="e">
        <f>IF($K$1,IF(ISBLANK(Exponential!F266),NA(),Exponential!F266),NA())</f>
        <v>#N/A</v>
      </c>
      <c r="M253" t="e">
        <f>IF($M$1,IF(ISBLANK(Power!D266),NA(),Power!D266),NA())</f>
        <v>#N/A</v>
      </c>
      <c r="N253" t="e">
        <f>IF($M$1,IF(ISBLANK(Power!F266),NA(),Power!F266),NA())</f>
        <v>#N/A</v>
      </c>
      <c r="O253" t="e">
        <f>IF($O$1,IF(ISBLANK('Output Sheet'!A252),NA(),'Output Sheet'!A252),NA())</f>
        <v>#N/A</v>
      </c>
      <c r="P253" t="e">
        <f>IF($O$1,IF(ISBLANK('Output Sheet'!B252),NA(),'Output Sheet'!B252),NA())</f>
        <v>#N/A</v>
      </c>
    </row>
    <row r="254" spans="1:16" x14ac:dyDescent="0.25">
      <c r="A254">
        <f>IF($A$1,IF(ISBLANK('Input Sheet'!E261),NA(),'Input Sheet'!E261),NA())</f>
        <v>3.3998779952526093E-2</v>
      </c>
      <c r="B254">
        <f>IF($A$1,IF(ISBLANK('Input Sheet'!F261),NA(),'Input Sheet'!F261),NA())</f>
        <v>1.3971172571182251</v>
      </c>
      <c r="C254" t="e">
        <f>IF($C$1,IF(ISBLANK(Linear!D267),NA(),Linear!D267),NA())</f>
        <v>#N/A</v>
      </c>
      <c r="D254" t="e">
        <f>IF($C$1,IF(ISBLANK(Linear!F267),NA(),Linear!F267),NA())</f>
        <v>#N/A</v>
      </c>
      <c r="E254" t="e">
        <f>IF($E$1,IF(ISBLANK(Quadratic!D267),NA(),Quadratic!D267),NA())</f>
        <v>#N/A</v>
      </c>
      <c r="F254" t="e">
        <f>IF($E$1,IF(ISBLANK(Quadratic!F267),NA(),Quadratic!F267),NA())</f>
        <v>#N/A</v>
      </c>
      <c r="G254" t="e">
        <f>IF($G$1,IF(ISBLANK(Cubic!D267),NA(),Cubic!D267),NA())</f>
        <v>#N/A</v>
      </c>
      <c r="H254" t="e">
        <f>IF($G$1,IF(ISBLANK(Cubic!F267),NA(),Cubic!F267),NA())</f>
        <v>#N/A</v>
      </c>
      <c r="I254" t="e">
        <f>IF($I$1,IF(ISBLANK(Logarithmic!D267),NA(),Logarithmic!D267),NA())</f>
        <v>#N/A</v>
      </c>
      <c r="J254" t="e">
        <f>IF($I$1,IF(ISBLANK(Logarithmic!F267),NA(),Logarithmic!F267),NA())</f>
        <v>#N/A</v>
      </c>
      <c r="K254" t="e">
        <f>IF($K$1,IF(ISBLANK(Exponential!D267),NA(),Exponential!D267),NA())</f>
        <v>#N/A</v>
      </c>
      <c r="L254" t="e">
        <f>IF($K$1,IF(ISBLANK(Exponential!F267),NA(),Exponential!F267),NA())</f>
        <v>#N/A</v>
      </c>
      <c r="M254" t="e">
        <f>IF($M$1,IF(ISBLANK(Power!D267),NA(),Power!D267),NA())</f>
        <v>#N/A</v>
      </c>
      <c r="N254" t="e">
        <f>IF($M$1,IF(ISBLANK(Power!F267),NA(),Power!F267),NA())</f>
        <v>#N/A</v>
      </c>
      <c r="O254" t="e">
        <f>IF($O$1,IF(ISBLANK('Output Sheet'!A253),NA(),'Output Sheet'!A253),NA())</f>
        <v>#N/A</v>
      </c>
      <c r="P254" t="e">
        <f>IF($O$1,IF(ISBLANK('Output Sheet'!B253),NA(),'Output Sheet'!B253),NA())</f>
        <v>#N/A</v>
      </c>
    </row>
    <row r="255" spans="1:16" x14ac:dyDescent="0.25">
      <c r="A255">
        <f>IF($A$1,IF(ISBLANK('Input Sheet'!E262),NA(),'Input Sheet'!E262),NA())</f>
        <v>3.1662069261074066E-2</v>
      </c>
      <c r="B255">
        <f>IF($A$1,IF(ISBLANK('Input Sheet'!F262),NA(),'Input Sheet'!F262),NA())</f>
        <v>1.3476170301437378</v>
      </c>
      <c r="C255" t="e">
        <f>IF($C$1,IF(ISBLANK(Linear!D268),NA(),Linear!D268),NA())</f>
        <v>#N/A</v>
      </c>
      <c r="D255" t="e">
        <f>IF($C$1,IF(ISBLANK(Linear!F268),NA(),Linear!F268),NA())</f>
        <v>#N/A</v>
      </c>
      <c r="E255" t="e">
        <f>IF($E$1,IF(ISBLANK(Quadratic!D268),NA(),Quadratic!D268),NA())</f>
        <v>#N/A</v>
      </c>
      <c r="F255" t="e">
        <f>IF($E$1,IF(ISBLANK(Quadratic!F268),NA(),Quadratic!F268),NA())</f>
        <v>#N/A</v>
      </c>
      <c r="G255" t="e">
        <f>IF($G$1,IF(ISBLANK(Cubic!D268),NA(),Cubic!D268),NA())</f>
        <v>#N/A</v>
      </c>
      <c r="H255" t="e">
        <f>IF($G$1,IF(ISBLANK(Cubic!F268),NA(),Cubic!F268),NA())</f>
        <v>#N/A</v>
      </c>
      <c r="I255" t="e">
        <f>IF($I$1,IF(ISBLANK(Logarithmic!D268),NA(),Logarithmic!D268),NA())</f>
        <v>#N/A</v>
      </c>
      <c r="J255" t="e">
        <f>IF($I$1,IF(ISBLANK(Logarithmic!F268),NA(),Logarithmic!F268),NA())</f>
        <v>#N/A</v>
      </c>
      <c r="K255" t="e">
        <f>IF($K$1,IF(ISBLANK(Exponential!D268),NA(),Exponential!D268),NA())</f>
        <v>#N/A</v>
      </c>
      <c r="L255" t="e">
        <f>IF($K$1,IF(ISBLANK(Exponential!F268),NA(),Exponential!F268),NA())</f>
        <v>#N/A</v>
      </c>
      <c r="M255" t="e">
        <f>IF($M$1,IF(ISBLANK(Power!D268),NA(),Power!D268),NA())</f>
        <v>#N/A</v>
      </c>
      <c r="N255" t="e">
        <f>IF($M$1,IF(ISBLANK(Power!F268),NA(),Power!F268),NA())</f>
        <v>#N/A</v>
      </c>
      <c r="O255" t="e">
        <f>IF($O$1,IF(ISBLANK('Output Sheet'!A254),NA(),'Output Sheet'!A254),NA())</f>
        <v>#N/A</v>
      </c>
      <c r="P255" t="e">
        <f>IF($O$1,IF(ISBLANK('Output Sheet'!B254),NA(),'Output Sheet'!B254),NA())</f>
        <v>#N/A</v>
      </c>
    </row>
    <row r="256" spans="1:16" x14ac:dyDescent="0.25">
      <c r="A256">
        <f>IF($A$1,IF(ISBLANK('Input Sheet'!E263),NA(),'Input Sheet'!E263),NA())</f>
        <v>3.2421987503767014E-2</v>
      </c>
      <c r="B256">
        <f>IF($A$1,IF(ISBLANK('Input Sheet'!F263),NA(),'Input Sheet'!F263),NA())</f>
        <v>1.5238966941833496</v>
      </c>
      <c r="C256" t="e">
        <f>IF($C$1,IF(ISBLANK(Linear!D269),NA(),Linear!D269),NA())</f>
        <v>#N/A</v>
      </c>
      <c r="D256" t="e">
        <f>IF($C$1,IF(ISBLANK(Linear!F269),NA(),Linear!F269),NA())</f>
        <v>#N/A</v>
      </c>
      <c r="E256" t="e">
        <f>IF($E$1,IF(ISBLANK(Quadratic!D269),NA(),Quadratic!D269),NA())</f>
        <v>#N/A</v>
      </c>
      <c r="F256" t="e">
        <f>IF($E$1,IF(ISBLANK(Quadratic!F269),NA(),Quadratic!F269),NA())</f>
        <v>#N/A</v>
      </c>
      <c r="G256" t="e">
        <f>IF($G$1,IF(ISBLANK(Cubic!D269),NA(),Cubic!D269),NA())</f>
        <v>#N/A</v>
      </c>
      <c r="H256" t="e">
        <f>IF($G$1,IF(ISBLANK(Cubic!F269),NA(),Cubic!F269),NA())</f>
        <v>#N/A</v>
      </c>
      <c r="I256" t="e">
        <f>IF($I$1,IF(ISBLANK(Logarithmic!D269),NA(),Logarithmic!D269),NA())</f>
        <v>#N/A</v>
      </c>
      <c r="J256" t="e">
        <f>IF($I$1,IF(ISBLANK(Logarithmic!F269),NA(),Logarithmic!F269),NA())</f>
        <v>#N/A</v>
      </c>
      <c r="K256" t="e">
        <f>IF($K$1,IF(ISBLANK(Exponential!D269),NA(),Exponential!D269),NA())</f>
        <v>#N/A</v>
      </c>
      <c r="L256" t="e">
        <f>IF($K$1,IF(ISBLANK(Exponential!F269),NA(),Exponential!F269),NA())</f>
        <v>#N/A</v>
      </c>
      <c r="M256" t="e">
        <f>IF($M$1,IF(ISBLANK(Power!D269),NA(),Power!D269),NA())</f>
        <v>#N/A</v>
      </c>
      <c r="N256" t="e">
        <f>IF($M$1,IF(ISBLANK(Power!F269),NA(),Power!F269),NA())</f>
        <v>#N/A</v>
      </c>
      <c r="O256" t="e">
        <f>IF($O$1,IF(ISBLANK('Output Sheet'!A255),NA(),'Output Sheet'!A255),NA())</f>
        <v>#N/A</v>
      </c>
      <c r="P256" t="e">
        <f>IF($O$1,IF(ISBLANK('Output Sheet'!B255),NA(),'Output Sheet'!B255),NA())</f>
        <v>#N/A</v>
      </c>
    </row>
    <row r="257" spans="1:16" x14ac:dyDescent="0.25">
      <c r="A257">
        <f>IF($A$1,IF(ISBLANK('Input Sheet'!E264),NA(),'Input Sheet'!E264),NA())</f>
        <v>3.2003514468669891E-2</v>
      </c>
      <c r="B257">
        <f>IF($A$1,IF(ISBLANK('Input Sheet'!F264),NA(),'Input Sheet'!F264),NA())</f>
        <v>1.2553776502609253</v>
      </c>
      <c r="C257" t="e">
        <f>IF($C$1,IF(ISBLANK(Linear!D270),NA(),Linear!D270),NA())</f>
        <v>#N/A</v>
      </c>
      <c r="D257" t="e">
        <f>IF($C$1,IF(ISBLANK(Linear!F270),NA(),Linear!F270),NA())</f>
        <v>#N/A</v>
      </c>
      <c r="E257" t="e">
        <f>IF($E$1,IF(ISBLANK(Quadratic!D270),NA(),Quadratic!D270),NA())</f>
        <v>#N/A</v>
      </c>
      <c r="F257" t="e">
        <f>IF($E$1,IF(ISBLANK(Quadratic!F270),NA(),Quadratic!F270),NA())</f>
        <v>#N/A</v>
      </c>
      <c r="G257" t="e">
        <f>IF($G$1,IF(ISBLANK(Cubic!D270),NA(),Cubic!D270),NA())</f>
        <v>#N/A</v>
      </c>
      <c r="H257" t="e">
        <f>IF($G$1,IF(ISBLANK(Cubic!F270),NA(),Cubic!F270),NA())</f>
        <v>#N/A</v>
      </c>
      <c r="I257" t="e">
        <f>IF($I$1,IF(ISBLANK(Logarithmic!D270),NA(),Logarithmic!D270),NA())</f>
        <v>#N/A</v>
      </c>
      <c r="J257" t="e">
        <f>IF($I$1,IF(ISBLANK(Logarithmic!F270),NA(),Logarithmic!F270),NA())</f>
        <v>#N/A</v>
      </c>
      <c r="K257" t="e">
        <f>IF($K$1,IF(ISBLANK(Exponential!D270),NA(),Exponential!D270),NA())</f>
        <v>#N/A</v>
      </c>
      <c r="L257" t="e">
        <f>IF($K$1,IF(ISBLANK(Exponential!F270),NA(),Exponential!F270),NA())</f>
        <v>#N/A</v>
      </c>
      <c r="M257" t="e">
        <f>IF($M$1,IF(ISBLANK(Power!D270),NA(),Power!D270),NA())</f>
        <v>#N/A</v>
      </c>
      <c r="N257" t="e">
        <f>IF($M$1,IF(ISBLANK(Power!F270),NA(),Power!F270),NA())</f>
        <v>#N/A</v>
      </c>
      <c r="O257" t="e">
        <f>IF($O$1,IF(ISBLANK('Output Sheet'!A256),NA(),'Output Sheet'!A256),NA())</f>
        <v>#N/A</v>
      </c>
      <c r="P257" t="e">
        <f>IF($O$1,IF(ISBLANK('Output Sheet'!B256),NA(),'Output Sheet'!B256),NA())</f>
        <v>#N/A</v>
      </c>
    </row>
    <row r="258" spans="1:16" x14ac:dyDescent="0.25">
      <c r="A258">
        <f>IF($A$1,IF(ISBLANK('Input Sheet'!E265),NA(),'Input Sheet'!E265),NA())</f>
        <v>3.2106149941682816E-2</v>
      </c>
      <c r="B258">
        <f>IF($A$1,IF(ISBLANK('Input Sheet'!F265),NA(),'Input Sheet'!F265),NA())</f>
        <v>1.4602534770965576</v>
      </c>
      <c r="C258" t="e">
        <f>IF($C$1,IF(ISBLANK(Linear!D271),NA(),Linear!D271),NA())</f>
        <v>#N/A</v>
      </c>
      <c r="D258" t="e">
        <f>IF($C$1,IF(ISBLANK(Linear!F271),NA(),Linear!F271),NA())</f>
        <v>#N/A</v>
      </c>
      <c r="E258" t="e">
        <f>IF($E$1,IF(ISBLANK(Quadratic!D271),NA(),Quadratic!D271),NA())</f>
        <v>#N/A</v>
      </c>
      <c r="F258" t="e">
        <f>IF($E$1,IF(ISBLANK(Quadratic!F271),NA(),Quadratic!F271),NA())</f>
        <v>#N/A</v>
      </c>
      <c r="G258" t="e">
        <f>IF($G$1,IF(ISBLANK(Cubic!D271),NA(),Cubic!D271),NA())</f>
        <v>#N/A</v>
      </c>
      <c r="H258" t="e">
        <f>IF($G$1,IF(ISBLANK(Cubic!F271),NA(),Cubic!F271),NA())</f>
        <v>#N/A</v>
      </c>
      <c r="I258" t="e">
        <f>IF($I$1,IF(ISBLANK(Logarithmic!D271),NA(),Logarithmic!D271),NA())</f>
        <v>#N/A</v>
      </c>
      <c r="J258" t="e">
        <f>IF($I$1,IF(ISBLANK(Logarithmic!F271),NA(),Logarithmic!F271),NA())</f>
        <v>#N/A</v>
      </c>
      <c r="K258" t="e">
        <f>IF($K$1,IF(ISBLANK(Exponential!D271),NA(),Exponential!D271),NA())</f>
        <v>#N/A</v>
      </c>
      <c r="L258" t="e">
        <f>IF($K$1,IF(ISBLANK(Exponential!F271),NA(),Exponential!F271),NA())</f>
        <v>#N/A</v>
      </c>
      <c r="M258" t="e">
        <f>IF($M$1,IF(ISBLANK(Power!D271),NA(),Power!D271),NA())</f>
        <v>#N/A</v>
      </c>
      <c r="N258" t="e">
        <f>IF($M$1,IF(ISBLANK(Power!F271),NA(),Power!F271),NA())</f>
        <v>#N/A</v>
      </c>
      <c r="O258" t="e">
        <f>IF($O$1,IF(ISBLANK('Output Sheet'!A257),NA(),'Output Sheet'!A257),NA())</f>
        <v>#N/A</v>
      </c>
      <c r="P258" t="e">
        <f>IF($O$1,IF(ISBLANK('Output Sheet'!B257),NA(),'Output Sheet'!B257),NA())</f>
        <v>#N/A</v>
      </c>
    </row>
    <row r="259" spans="1:16" x14ac:dyDescent="0.25">
      <c r="A259">
        <f>IF($A$1,IF(ISBLANK('Input Sheet'!E266),NA(),'Input Sheet'!E266),NA())</f>
        <v>3.0766475945711136E-2</v>
      </c>
      <c r="B259">
        <f>IF($A$1,IF(ISBLANK('Input Sheet'!F266),NA(),'Input Sheet'!F266),NA())</f>
        <v>1.1175949573516846</v>
      </c>
      <c r="C259" t="e">
        <f>IF($C$1,IF(ISBLANK(Linear!D272),NA(),Linear!D272),NA())</f>
        <v>#N/A</v>
      </c>
      <c r="D259" t="e">
        <f>IF($C$1,IF(ISBLANK(Linear!F272),NA(),Linear!F272),NA())</f>
        <v>#N/A</v>
      </c>
      <c r="E259" t="e">
        <f>IF($E$1,IF(ISBLANK(Quadratic!D272),NA(),Quadratic!D272),NA())</f>
        <v>#N/A</v>
      </c>
      <c r="F259" t="e">
        <f>IF($E$1,IF(ISBLANK(Quadratic!F272),NA(),Quadratic!F272),NA())</f>
        <v>#N/A</v>
      </c>
      <c r="G259" t="e">
        <f>IF($G$1,IF(ISBLANK(Cubic!D272),NA(),Cubic!D272),NA())</f>
        <v>#N/A</v>
      </c>
      <c r="H259" t="e">
        <f>IF($G$1,IF(ISBLANK(Cubic!F272),NA(),Cubic!F272),NA())</f>
        <v>#N/A</v>
      </c>
      <c r="I259" t="e">
        <f>IF($I$1,IF(ISBLANK(Logarithmic!D272),NA(),Logarithmic!D272),NA())</f>
        <v>#N/A</v>
      </c>
      <c r="J259" t="e">
        <f>IF($I$1,IF(ISBLANK(Logarithmic!F272),NA(),Logarithmic!F272),NA())</f>
        <v>#N/A</v>
      </c>
      <c r="K259" t="e">
        <f>IF($K$1,IF(ISBLANK(Exponential!D272),NA(),Exponential!D272),NA())</f>
        <v>#N/A</v>
      </c>
      <c r="L259" t="e">
        <f>IF($K$1,IF(ISBLANK(Exponential!F272),NA(),Exponential!F272),NA())</f>
        <v>#N/A</v>
      </c>
      <c r="M259" t="e">
        <f>IF($M$1,IF(ISBLANK(Power!D272),NA(),Power!D272),NA())</f>
        <v>#N/A</v>
      </c>
      <c r="N259" t="e">
        <f>IF($M$1,IF(ISBLANK(Power!F272),NA(),Power!F272),NA())</f>
        <v>#N/A</v>
      </c>
      <c r="O259" t="e">
        <f>IF($O$1,IF(ISBLANK('Output Sheet'!A258),NA(),'Output Sheet'!A258),NA())</f>
        <v>#N/A</v>
      </c>
      <c r="P259" t="e">
        <f>IF($O$1,IF(ISBLANK('Output Sheet'!B258),NA(),'Output Sheet'!B258),NA())</f>
        <v>#N/A</v>
      </c>
    </row>
    <row r="260" spans="1:16" x14ac:dyDescent="0.25">
      <c r="A260">
        <f>IF($A$1,IF(ISBLANK('Input Sheet'!E267),NA(),'Input Sheet'!E267),NA())</f>
        <v>3.160678967833519E-2</v>
      </c>
      <c r="B260">
        <f>IF($A$1,IF(ISBLANK('Input Sheet'!F267),NA(),'Input Sheet'!F267),NA())</f>
        <v>1.131894588470459</v>
      </c>
      <c r="C260" t="e">
        <f>IF($C$1,IF(ISBLANK(Linear!D273),NA(),Linear!D273),NA())</f>
        <v>#N/A</v>
      </c>
      <c r="D260" t="e">
        <f>IF($C$1,IF(ISBLANK(Linear!F273),NA(),Linear!F273),NA())</f>
        <v>#N/A</v>
      </c>
      <c r="E260" t="e">
        <f>IF($E$1,IF(ISBLANK(Quadratic!D273),NA(),Quadratic!D273),NA())</f>
        <v>#N/A</v>
      </c>
      <c r="F260" t="e">
        <f>IF($E$1,IF(ISBLANK(Quadratic!F273),NA(),Quadratic!F273),NA())</f>
        <v>#N/A</v>
      </c>
      <c r="G260" t="e">
        <f>IF($G$1,IF(ISBLANK(Cubic!D273),NA(),Cubic!D273),NA())</f>
        <v>#N/A</v>
      </c>
      <c r="H260" t="e">
        <f>IF($G$1,IF(ISBLANK(Cubic!F273),NA(),Cubic!F273),NA())</f>
        <v>#N/A</v>
      </c>
      <c r="I260" t="e">
        <f>IF($I$1,IF(ISBLANK(Logarithmic!D273),NA(),Logarithmic!D273),NA())</f>
        <v>#N/A</v>
      </c>
      <c r="J260" t="e">
        <f>IF($I$1,IF(ISBLANK(Logarithmic!F273),NA(),Logarithmic!F273),NA())</f>
        <v>#N/A</v>
      </c>
      <c r="K260" t="e">
        <f>IF($K$1,IF(ISBLANK(Exponential!D273),NA(),Exponential!D273),NA())</f>
        <v>#N/A</v>
      </c>
      <c r="L260" t="e">
        <f>IF($K$1,IF(ISBLANK(Exponential!F273),NA(),Exponential!F273),NA())</f>
        <v>#N/A</v>
      </c>
      <c r="M260" t="e">
        <f>IF($M$1,IF(ISBLANK(Power!D273),NA(),Power!D273),NA())</f>
        <v>#N/A</v>
      </c>
      <c r="N260" t="e">
        <f>IF($M$1,IF(ISBLANK(Power!F273),NA(),Power!F273),NA())</f>
        <v>#N/A</v>
      </c>
      <c r="O260" t="e">
        <f>IF($O$1,IF(ISBLANK('Output Sheet'!A259),NA(),'Output Sheet'!A259),NA())</f>
        <v>#N/A</v>
      </c>
      <c r="P260" t="e">
        <f>IF($O$1,IF(ISBLANK('Output Sheet'!B259),NA(),'Output Sheet'!B259),NA())</f>
        <v>#N/A</v>
      </c>
    </row>
    <row r="261" spans="1:16" x14ac:dyDescent="0.25">
      <c r="A261">
        <f>IF($A$1,IF(ISBLANK('Input Sheet'!E268),NA(),'Input Sheet'!E268),NA())</f>
        <v>3.035409189760685E-2</v>
      </c>
      <c r="B261">
        <f>IF($A$1,IF(ISBLANK('Input Sheet'!F268),NA(),'Input Sheet'!F268),NA())</f>
        <v>0.85925358533859253</v>
      </c>
      <c r="C261" t="e">
        <f>IF($C$1,IF(ISBLANK(Linear!D274),NA(),Linear!D274),NA())</f>
        <v>#N/A</v>
      </c>
      <c r="D261" t="e">
        <f>IF($C$1,IF(ISBLANK(Linear!F274),NA(),Linear!F274),NA())</f>
        <v>#N/A</v>
      </c>
      <c r="E261" t="e">
        <f>IF($E$1,IF(ISBLANK(Quadratic!D274),NA(),Quadratic!D274),NA())</f>
        <v>#N/A</v>
      </c>
      <c r="F261" t="e">
        <f>IF($E$1,IF(ISBLANK(Quadratic!F274),NA(),Quadratic!F274),NA())</f>
        <v>#N/A</v>
      </c>
      <c r="G261" t="e">
        <f>IF($G$1,IF(ISBLANK(Cubic!D274),NA(),Cubic!D274),NA())</f>
        <v>#N/A</v>
      </c>
      <c r="H261" t="e">
        <f>IF($G$1,IF(ISBLANK(Cubic!F274),NA(),Cubic!F274),NA())</f>
        <v>#N/A</v>
      </c>
      <c r="I261" t="e">
        <f>IF($I$1,IF(ISBLANK(Logarithmic!D274),NA(),Logarithmic!D274),NA())</f>
        <v>#N/A</v>
      </c>
      <c r="J261" t="e">
        <f>IF($I$1,IF(ISBLANK(Logarithmic!F274),NA(),Logarithmic!F274),NA())</f>
        <v>#N/A</v>
      </c>
      <c r="K261" t="e">
        <f>IF($K$1,IF(ISBLANK(Exponential!D274),NA(),Exponential!D274),NA())</f>
        <v>#N/A</v>
      </c>
      <c r="L261" t="e">
        <f>IF($K$1,IF(ISBLANK(Exponential!F274),NA(),Exponential!F274),NA())</f>
        <v>#N/A</v>
      </c>
      <c r="M261" t="e">
        <f>IF($M$1,IF(ISBLANK(Power!D274),NA(),Power!D274),NA())</f>
        <v>#N/A</v>
      </c>
      <c r="N261" t="e">
        <f>IF($M$1,IF(ISBLANK(Power!F274),NA(),Power!F274),NA())</f>
        <v>#N/A</v>
      </c>
      <c r="O261" t="e">
        <f>IF($O$1,IF(ISBLANK('Output Sheet'!A260),NA(),'Output Sheet'!A260),NA())</f>
        <v>#N/A</v>
      </c>
      <c r="P261" t="e">
        <f>IF($O$1,IF(ISBLANK('Output Sheet'!B260),NA(),'Output Sheet'!B260),NA())</f>
        <v>#N/A</v>
      </c>
    </row>
    <row r="262" spans="1:16" x14ac:dyDescent="0.25">
      <c r="A262">
        <f>IF($A$1,IF(ISBLANK('Input Sheet'!E269),NA(),'Input Sheet'!E269),NA())</f>
        <v>3.0345259234309196E-2</v>
      </c>
      <c r="B262">
        <f>IF($A$1,IF(ISBLANK('Input Sheet'!F269),NA(),'Input Sheet'!F269),NA())</f>
        <v>0.71031761169433594</v>
      </c>
      <c r="C262" t="e">
        <f>IF($C$1,IF(ISBLANK(Linear!D275),NA(),Linear!D275),NA())</f>
        <v>#N/A</v>
      </c>
      <c r="D262" t="e">
        <f>IF($C$1,IF(ISBLANK(Linear!F275),NA(),Linear!F275),NA())</f>
        <v>#N/A</v>
      </c>
      <c r="E262" t="e">
        <f>IF($E$1,IF(ISBLANK(Quadratic!D275),NA(),Quadratic!D275),NA())</f>
        <v>#N/A</v>
      </c>
      <c r="F262" t="e">
        <f>IF($E$1,IF(ISBLANK(Quadratic!F275),NA(),Quadratic!F275),NA())</f>
        <v>#N/A</v>
      </c>
      <c r="G262" t="e">
        <f>IF($G$1,IF(ISBLANK(Cubic!D275),NA(),Cubic!D275),NA())</f>
        <v>#N/A</v>
      </c>
      <c r="H262" t="e">
        <f>IF($G$1,IF(ISBLANK(Cubic!F275),NA(),Cubic!F275),NA())</f>
        <v>#N/A</v>
      </c>
      <c r="I262" t="e">
        <f>IF($I$1,IF(ISBLANK(Logarithmic!D275),NA(),Logarithmic!D275),NA())</f>
        <v>#N/A</v>
      </c>
      <c r="J262" t="e">
        <f>IF($I$1,IF(ISBLANK(Logarithmic!F275),NA(),Logarithmic!F275),NA())</f>
        <v>#N/A</v>
      </c>
      <c r="K262" t="e">
        <f>IF($K$1,IF(ISBLANK(Exponential!D275),NA(),Exponential!D275),NA())</f>
        <v>#N/A</v>
      </c>
      <c r="L262" t="e">
        <f>IF($K$1,IF(ISBLANK(Exponential!F275),NA(),Exponential!F275),NA())</f>
        <v>#N/A</v>
      </c>
      <c r="M262" t="e">
        <f>IF($M$1,IF(ISBLANK(Power!D275),NA(),Power!D275),NA())</f>
        <v>#N/A</v>
      </c>
      <c r="N262" t="e">
        <f>IF($M$1,IF(ISBLANK(Power!F275),NA(),Power!F275),NA())</f>
        <v>#N/A</v>
      </c>
      <c r="O262" t="e">
        <f>IF($O$1,IF(ISBLANK('Output Sheet'!A261),NA(),'Output Sheet'!A261),NA())</f>
        <v>#N/A</v>
      </c>
      <c r="P262" t="e">
        <f>IF($O$1,IF(ISBLANK('Output Sheet'!B261),NA(),'Output Sheet'!B261),NA())</f>
        <v>#N/A</v>
      </c>
    </row>
    <row r="263" spans="1:16" x14ac:dyDescent="0.25">
      <c r="A263">
        <f>IF($A$1,IF(ISBLANK('Input Sheet'!E270),NA(),'Input Sheet'!E270),NA())</f>
        <v>3.2708153128623962E-2</v>
      </c>
      <c r="B263">
        <f>IF($A$1,IF(ISBLANK('Input Sheet'!F270),NA(),'Input Sheet'!F270),NA())</f>
        <v>0.64596760272979736</v>
      </c>
      <c r="C263" t="e">
        <f>IF($C$1,IF(ISBLANK(Linear!D276),NA(),Linear!D276),NA())</f>
        <v>#N/A</v>
      </c>
      <c r="D263" t="e">
        <f>IF($C$1,IF(ISBLANK(Linear!F276),NA(),Linear!F276),NA())</f>
        <v>#N/A</v>
      </c>
      <c r="E263" t="e">
        <f>IF($E$1,IF(ISBLANK(Quadratic!D276),NA(),Quadratic!D276),NA())</f>
        <v>#N/A</v>
      </c>
      <c r="F263" t="e">
        <f>IF($E$1,IF(ISBLANK(Quadratic!F276),NA(),Quadratic!F276),NA())</f>
        <v>#N/A</v>
      </c>
      <c r="G263" t="e">
        <f>IF($G$1,IF(ISBLANK(Cubic!D276),NA(),Cubic!D276),NA())</f>
        <v>#N/A</v>
      </c>
      <c r="H263" t="e">
        <f>IF($G$1,IF(ISBLANK(Cubic!F276),NA(),Cubic!F276),NA())</f>
        <v>#N/A</v>
      </c>
      <c r="I263" t="e">
        <f>IF($I$1,IF(ISBLANK(Logarithmic!D276),NA(),Logarithmic!D276),NA())</f>
        <v>#N/A</v>
      </c>
      <c r="J263" t="e">
        <f>IF($I$1,IF(ISBLANK(Logarithmic!F276),NA(),Logarithmic!F276),NA())</f>
        <v>#N/A</v>
      </c>
      <c r="K263" t="e">
        <f>IF($K$1,IF(ISBLANK(Exponential!D276),NA(),Exponential!D276),NA())</f>
        <v>#N/A</v>
      </c>
      <c r="L263" t="e">
        <f>IF($K$1,IF(ISBLANK(Exponential!F276),NA(),Exponential!F276),NA())</f>
        <v>#N/A</v>
      </c>
      <c r="M263" t="e">
        <f>IF($M$1,IF(ISBLANK(Power!D276),NA(),Power!D276),NA())</f>
        <v>#N/A</v>
      </c>
      <c r="N263" t="e">
        <f>IF($M$1,IF(ISBLANK(Power!F276),NA(),Power!F276),NA())</f>
        <v>#N/A</v>
      </c>
      <c r="O263" t="e">
        <f>IF($O$1,IF(ISBLANK('Output Sheet'!A262),NA(),'Output Sheet'!A262),NA())</f>
        <v>#N/A</v>
      </c>
      <c r="P263" t="e">
        <f>IF($O$1,IF(ISBLANK('Output Sheet'!B262),NA(),'Output Sheet'!B262),NA())</f>
        <v>#N/A</v>
      </c>
    </row>
    <row r="264" spans="1:16" x14ac:dyDescent="0.25">
      <c r="A264">
        <f>IF($A$1,IF(ISBLANK('Input Sheet'!E271),NA(),'Input Sheet'!E271),NA())</f>
        <v>3.2728713005781174E-2</v>
      </c>
      <c r="B264">
        <f>IF($A$1,IF(ISBLANK('Input Sheet'!F271),NA(),'Input Sheet'!F271),NA())</f>
        <v>0.88566297292709351</v>
      </c>
      <c r="C264" t="e">
        <f>IF($C$1,IF(ISBLANK(Linear!D277),NA(),Linear!D277),NA())</f>
        <v>#N/A</v>
      </c>
      <c r="D264" t="e">
        <f>IF($C$1,IF(ISBLANK(Linear!F277),NA(),Linear!F277),NA())</f>
        <v>#N/A</v>
      </c>
      <c r="E264" t="e">
        <f>IF($E$1,IF(ISBLANK(Quadratic!D277),NA(),Quadratic!D277),NA())</f>
        <v>#N/A</v>
      </c>
      <c r="F264" t="e">
        <f>IF($E$1,IF(ISBLANK(Quadratic!F277),NA(),Quadratic!F277),NA())</f>
        <v>#N/A</v>
      </c>
      <c r="G264" t="e">
        <f>IF($G$1,IF(ISBLANK(Cubic!D277),NA(),Cubic!D277),NA())</f>
        <v>#N/A</v>
      </c>
      <c r="H264" t="e">
        <f>IF($G$1,IF(ISBLANK(Cubic!F277),NA(),Cubic!F277),NA())</f>
        <v>#N/A</v>
      </c>
      <c r="I264" t="e">
        <f>IF($I$1,IF(ISBLANK(Logarithmic!D277),NA(),Logarithmic!D277),NA())</f>
        <v>#N/A</v>
      </c>
      <c r="J264" t="e">
        <f>IF($I$1,IF(ISBLANK(Logarithmic!F277),NA(),Logarithmic!F277),NA())</f>
        <v>#N/A</v>
      </c>
      <c r="K264" t="e">
        <f>IF($K$1,IF(ISBLANK(Exponential!D277),NA(),Exponential!D277),NA())</f>
        <v>#N/A</v>
      </c>
      <c r="L264" t="e">
        <f>IF($K$1,IF(ISBLANK(Exponential!F277),NA(),Exponential!F277),NA())</f>
        <v>#N/A</v>
      </c>
      <c r="M264" t="e">
        <f>IF($M$1,IF(ISBLANK(Power!D277),NA(),Power!D277),NA())</f>
        <v>#N/A</v>
      </c>
      <c r="N264" t="e">
        <f>IF($M$1,IF(ISBLANK(Power!F277),NA(),Power!F277),NA())</f>
        <v>#N/A</v>
      </c>
      <c r="O264" t="e">
        <f>IF($O$1,IF(ISBLANK('Output Sheet'!A263),NA(),'Output Sheet'!A263),NA())</f>
        <v>#N/A</v>
      </c>
      <c r="P264" t="e">
        <f>IF($O$1,IF(ISBLANK('Output Sheet'!B263),NA(),'Output Sheet'!B263),NA())</f>
        <v>#N/A</v>
      </c>
    </row>
    <row r="265" spans="1:16" x14ac:dyDescent="0.25">
      <c r="A265">
        <f>IF($A$1,IF(ISBLANK('Input Sheet'!E272),NA(),'Input Sheet'!E272),NA())</f>
        <v>2.9478712007403374E-2</v>
      </c>
      <c r="B265">
        <f>IF($A$1,IF(ISBLANK('Input Sheet'!F272),NA(),'Input Sheet'!F272),NA())</f>
        <v>0.55845803022384644</v>
      </c>
      <c r="C265" t="e">
        <f>IF($C$1,IF(ISBLANK(Linear!D278),NA(),Linear!D278),NA())</f>
        <v>#N/A</v>
      </c>
      <c r="D265" t="e">
        <f>IF($C$1,IF(ISBLANK(Linear!F278),NA(),Linear!F278),NA())</f>
        <v>#N/A</v>
      </c>
      <c r="E265" t="e">
        <f>IF($E$1,IF(ISBLANK(Quadratic!D278),NA(),Quadratic!D278),NA())</f>
        <v>#N/A</v>
      </c>
      <c r="F265" t="e">
        <f>IF($E$1,IF(ISBLANK(Quadratic!F278),NA(),Quadratic!F278),NA())</f>
        <v>#N/A</v>
      </c>
      <c r="G265" t="e">
        <f>IF($G$1,IF(ISBLANK(Cubic!D278),NA(),Cubic!D278),NA())</f>
        <v>#N/A</v>
      </c>
      <c r="H265" t="e">
        <f>IF($G$1,IF(ISBLANK(Cubic!F278),NA(),Cubic!F278),NA())</f>
        <v>#N/A</v>
      </c>
      <c r="I265" t="e">
        <f>IF($I$1,IF(ISBLANK(Logarithmic!D278),NA(),Logarithmic!D278),NA())</f>
        <v>#N/A</v>
      </c>
      <c r="J265" t="e">
        <f>IF($I$1,IF(ISBLANK(Logarithmic!F278),NA(),Logarithmic!F278),NA())</f>
        <v>#N/A</v>
      </c>
      <c r="K265" t="e">
        <f>IF($K$1,IF(ISBLANK(Exponential!D278),NA(),Exponential!D278),NA())</f>
        <v>#N/A</v>
      </c>
      <c r="L265" t="e">
        <f>IF($K$1,IF(ISBLANK(Exponential!F278),NA(),Exponential!F278),NA())</f>
        <v>#N/A</v>
      </c>
      <c r="M265" t="e">
        <f>IF($M$1,IF(ISBLANK(Power!D278),NA(),Power!D278),NA())</f>
        <v>#N/A</v>
      </c>
      <c r="N265" t="e">
        <f>IF($M$1,IF(ISBLANK(Power!F278),NA(),Power!F278),NA())</f>
        <v>#N/A</v>
      </c>
      <c r="O265" t="e">
        <f>IF($O$1,IF(ISBLANK('Output Sheet'!A264),NA(),'Output Sheet'!A264),NA())</f>
        <v>#N/A</v>
      </c>
      <c r="P265" t="e">
        <f>IF($O$1,IF(ISBLANK('Output Sheet'!B264),NA(),'Output Sheet'!B264),NA())</f>
        <v>#N/A</v>
      </c>
    </row>
    <row r="266" spans="1:16" x14ac:dyDescent="0.25">
      <c r="A266">
        <f>IF($A$1,IF(ISBLANK('Input Sheet'!E273),NA(),'Input Sheet'!E273),NA())</f>
        <v>2.6967708021402359E-2</v>
      </c>
      <c r="B266">
        <f>IF($A$1,IF(ISBLANK('Input Sheet'!F273),NA(),'Input Sheet'!F273),NA())</f>
        <v>0.30209645628929138</v>
      </c>
      <c r="C266" t="e">
        <f>IF($C$1,IF(ISBLANK(Linear!D279),NA(),Linear!D279),NA())</f>
        <v>#N/A</v>
      </c>
      <c r="D266" t="e">
        <f>IF($C$1,IF(ISBLANK(Linear!F279),NA(),Linear!F279),NA())</f>
        <v>#N/A</v>
      </c>
      <c r="E266" t="e">
        <f>IF($E$1,IF(ISBLANK(Quadratic!D279),NA(),Quadratic!D279),NA())</f>
        <v>#N/A</v>
      </c>
      <c r="F266" t="e">
        <f>IF($E$1,IF(ISBLANK(Quadratic!F279),NA(),Quadratic!F279),NA())</f>
        <v>#N/A</v>
      </c>
      <c r="G266" t="e">
        <f>IF($G$1,IF(ISBLANK(Cubic!D279),NA(),Cubic!D279),NA())</f>
        <v>#N/A</v>
      </c>
      <c r="H266" t="e">
        <f>IF($G$1,IF(ISBLANK(Cubic!F279),NA(),Cubic!F279),NA())</f>
        <v>#N/A</v>
      </c>
      <c r="I266" t="e">
        <f>IF($I$1,IF(ISBLANK(Logarithmic!D279),NA(),Logarithmic!D279),NA())</f>
        <v>#N/A</v>
      </c>
      <c r="J266" t="e">
        <f>IF($I$1,IF(ISBLANK(Logarithmic!F279),NA(),Logarithmic!F279),NA())</f>
        <v>#N/A</v>
      </c>
      <c r="K266" t="e">
        <f>IF($K$1,IF(ISBLANK(Exponential!D279),NA(),Exponential!D279),NA())</f>
        <v>#N/A</v>
      </c>
      <c r="L266" t="e">
        <f>IF($K$1,IF(ISBLANK(Exponential!F279),NA(),Exponential!F279),NA())</f>
        <v>#N/A</v>
      </c>
      <c r="M266" t="e">
        <f>IF($M$1,IF(ISBLANK(Power!D279),NA(),Power!D279),NA())</f>
        <v>#N/A</v>
      </c>
      <c r="N266" t="e">
        <f>IF($M$1,IF(ISBLANK(Power!F279),NA(),Power!F279),NA())</f>
        <v>#N/A</v>
      </c>
      <c r="O266" t="e">
        <f>IF($O$1,IF(ISBLANK('Output Sheet'!A265),NA(),'Output Sheet'!A265),NA())</f>
        <v>#N/A</v>
      </c>
      <c r="P266" t="e">
        <f>IF($O$1,IF(ISBLANK('Output Sheet'!B265),NA(),'Output Sheet'!B265),NA())</f>
        <v>#N/A</v>
      </c>
    </row>
    <row r="267" spans="1:16" x14ac:dyDescent="0.25">
      <c r="A267">
        <f>IF($A$1,IF(ISBLANK('Input Sheet'!E274),NA(),'Input Sheet'!E274),NA())</f>
        <v>2.9480272904038429E-2</v>
      </c>
      <c r="B267">
        <f>IF($A$1,IF(ISBLANK('Input Sheet'!F274),NA(),'Input Sheet'!F274),NA())</f>
        <v>0.13551227748394012</v>
      </c>
      <c r="C267" t="e">
        <f>IF($C$1,IF(ISBLANK(Linear!D280),NA(),Linear!D280),NA())</f>
        <v>#N/A</v>
      </c>
      <c r="D267" t="e">
        <f>IF($C$1,IF(ISBLANK(Linear!F280),NA(),Linear!F280),NA())</f>
        <v>#N/A</v>
      </c>
      <c r="E267" t="e">
        <f>IF($E$1,IF(ISBLANK(Quadratic!D280),NA(),Quadratic!D280),NA())</f>
        <v>#N/A</v>
      </c>
      <c r="F267" t="e">
        <f>IF($E$1,IF(ISBLANK(Quadratic!F280),NA(),Quadratic!F280),NA())</f>
        <v>#N/A</v>
      </c>
      <c r="G267" t="e">
        <f>IF($G$1,IF(ISBLANK(Cubic!D280),NA(),Cubic!D280),NA())</f>
        <v>#N/A</v>
      </c>
      <c r="H267" t="e">
        <f>IF($G$1,IF(ISBLANK(Cubic!F280),NA(),Cubic!F280),NA())</f>
        <v>#N/A</v>
      </c>
      <c r="I267" t="e">
        <f>IF($I$1,IF(ISBLANK(Logarithmic!D280),NA(),Logarithmic!D280),NA())</f>
        <v>#N/A</v>
      </c>
      <c r="J267" t="e">
        <f>IF($I$1,IF(ISBLANK(Logarithmic!F280),NA(),Logarithmic!F280),NA())</f>
        <v>#N/A</v>
      </c>
      <c r="K267" t="e">
        <f>IF($K$1,IF(ISBLANK(Exponential!D280),NA(),Exponential!D280),NA())</f>
        <v>#N/A</v>
      </c>
      <c r="L267" t="e">
        <f>IF($K$1,IF(ISBLANK(Exponential!F280),NA(),Exponential!F280),NA())</f>
        <v>#N/A</v>
      </c>
      <c r="M267" t="e">
        <f>IF($M$1,IF(ISBLANK(Power!D280),NA(),Power!D280),NA())</f>
        <v>#N/A</v>
      </c>
      <c r="N267" t="e">
        <f>IF($M$1,IF(ISBLANK(Power!F280),NA(),Power!F280),NA())</f>
        <v>#N/A</v>
      </c>
      <c r="O267" t="e">
        <f>IF($O$1,IF(ISBLANK('Output Sheet'!A266),NA(),'Output Sheet'!A266),NA())</f>
        <v>#N/A</v>
      </c>
      <c r="P267" t="e">
        <f>IF($O$1,IF(ISBLANK('Output Sheet'!B266),NA(),'Output Sheet'!B266),NA())</f>
        <v>#N/A</v>
      </c>
    </row>
    <row r="268" spans="1:16" x14ac:dyDescent="0.25">
      <c r="A268">
        <f>IF($A$1,IF(ISBLANK('Input Sheet'!E275),NA(),'Input Sheet'!E275),NA())</f>
        <v>3.4236792474985123E-2</v>
      </c>
      <c r="B268">
        <f>IF($A$1,IF(ISBLANK('Input Sheet'!F275),NA(),'Input Sheet'!F275),NA())</f>
        <v>0.10416094213724136</v>
      </c>
      <c r="C268" t="e">
        <f>IF($C$1,IF(ISBLANK(Linear!D281),NA(),Linear!D281),NA())</f>
        <v>#N/A</v>
      </c>
      <c r="D268" t="e">
        <f>IF($C$1,IF(ISBLANK(Linear!F281),NA(),Linear!F281),NA())</f>
        <v>#N/A</v>
      </c>
      <c r="E268" t="e">
        <f>IF($E$1,IF(ISBLANK(Quadratic!D281),NA(),Quadratic!D281),NA())</f>
        <v>#N/A</v>
      </c>
      <c r="F268" t="e">
        <f>IF($E$1,IF(ISBLANK(Quadratic!F281),NA(),Quadratic!F281),NA())</f>
        <v>#N/A</v>
      </c>
      <c r="G268" t="e">
        <f>IF($G$1,IF(ISBLANK(Cubic!D281),NA(),Cubic!D281),NA())</f>
        <v>#N/A</v>
      </c>
      <c r="H268" t="e">
        <f>IF($G$1,IF(ISBLANK(Cubic!F281),NA(),Cubic!F281),NA())</f>
        <v>#N/A</v>
      </c>
      <c r="I268" t="e">
        <f>IF($I$1,IF(ISBLANK(Logarithmic!D281),NA(),Logarithmic!D281),NA())</f>
        <v>#N/A</v>
      </c>
      <c r="J268" t="e">
        <f>IF($I$1,IF(ISBLANK(Logarithmic!F281),NA(),Logarithmic!F281),NA())</f>
        <v>#N/A</v>
      </c>
      <c r="K268" t="e">
        <f>IF($K$1,IF(ISBLANK(Exponential!D281),NA(),Exponential!D281),NA())</f>
        <v>#N/A</v>
      </c>
      <c r="L268" t="e">
        <f>IF($K$1,IF(ISBLANK(Exponential!F281),NA(),Exponential!F281),NA())</f>
        <v>#N/A</v>
      </c>
      <c r="M268" t="e">
        <f>IF($M$1,IF(ISBLANK(Power!D281),NA(),Power!D281),NA())</f>
        <v>#N/A</v>
      </c>
      <c r="N268" t="e">
        <f>IF($M$1,IF(ISBLANK(Power!F281),NA(),Power!F281),NA())</f>
        <v>#N/A</v>
      </c>
      <c r="O268" t="e">
        <f>IF($O$1,IF(ISBLANK('Output Sheet'!A267),NA(),'Output Sheet'!A267),NA())</f>
        <v>#N/A</v>
      </c>
      <c r="P268" t="e">
        <f>IF($O$1,IF(ISBLANK('Output Sheet'!B267),NA(),'Output Sheet'!B267),NA())</f>
        <v>#N/A</v>
      </c>
    </row>
    <row r="269" spans="1:16" x14ac:dyDescent="0.25">
      <c r="A269">
        <f>IF($A$1,IF(ISBLANK('Input Sheet'!E276),NA(),'Input Sheet'!E276),NA())</f>
        <v>2.7377471327781677E-2</v>
      </c>
      <c r="B269">
        <f>IF($A$1,IF(ISBLANK('Input Sheet'!F276),NA(),'Input Sheet'!F276),NA())</f>
        <v>8.7791897356510162E-2</v>
      </c>
      <c r="C269" t="e">
        <f>IF($C$1,IF(ISBLANK(Linear!D282),NA(),Linear!D282),NA())</f>
        <v>#N/A</v>
      </c>
      <c r="D269" t="e">
        <f>IF($C$1,IF(ISBLANK(Linear!F282),NA(),Linear!F282),NA())</f>
        <v>#N/A</v>
      </c>
      <c r="E269" t="e">
        <f>IF($E$1,IF(ISBLANK(Quadratic!D282),NA(),Quadratic!D282),NA())</f>
        <v>#N/A</v>
      </c>
      <c r="F269" t="e">
        <f>IF($E$1,IF(ISBLANK(Quadratic!F282),NA(),Quadratic!F282),NA())</f>
        <v>#N/A</v>
      </c>
      <c r="G269" t="e">
        <f>IF($G$1,IF(ISBLANK(Cubic!D282),NA(),Cubic!D282),NA())</f>
        <v>#N/A</v>
      </c>
      <c r="H269" t="e">
        <f>IF($G$1,IF(ISBLANK(Cubic!F282),NA(),Cubic!F282),NA())</f>
        <v>#N/A</v>
      </c>
      <c r="I269" t="e">
        <f>IF($I$1,IF(ISBLANK(Logarithmic!D282),NA(),Logarithmic!D282),NA())</f>
        <v>#N/A</v>
      </c>
      <c r="J269" t="e">
        <f>IF($I$1,IF(ISBLANK(Logarithmic!F282),NA(),Logarithmic!F282),NA())</f>
        <v>#N/A</v>
      </c>
      <c r="K269" t="e">
        <f>IF($K$1,IF(ISBLANK(Exponential!D282),NA(),Exponential!D282),NA())</f>
        <v>#N/A</v>
      </c>
      <c r="L269" t="e">
        <f>IF($K$1,IF(ISBLANK(Exponential!F282),NA(),Exponential!F282),NA())</f>
        <v>#N/A</v>
      </c>
      <c r="M269" t="e">
        <f>IF($M$1,IF(ISBLANK(Power!D282),NA(),Power!D282),NA())</f>
        <v>#N/A</v>
      </c>
      <c r="N269" t="e">
        <f>IF($M$1,IF(ISBLANK(Power!F282),NA(),Power!F282),NA())</f>
        <v>#N/A</v>
      </c>
      <c r="O269" t="e">
        <f>IF($O$1,IF(ISBLANK('Output Sheet'!A268),NA(),'Output Sheet'!A268),NA())</f>
        <v>#N/A</v>
      </c>
      <c r="P269" t="e">
        <f>IF($O$1,IF(ISBLANK('Output Sheet'!B268),NA(),'Output Sheet'!B268),NA())</f>
        <v>#N/A</v>
      </c>
    </row>
    <row r="270" spans="1:16" x14ac:dyDescent="0.25">
      <c r="A270">
        <f>IF($A$1,IF(ISBLANK('Input Sheet'!E277),NA(),'Input Sheet'!E277),NA())</f>
        <v>3.6551300436258316E-2</v>
      </c>
      <c r="B270">
        <f>IF($A$1,IF(ISBLANK('Input Sheet'!F277),NA(),'Input Sheet'!F277),NA())</f>
        <v>0.18234018981456757</v>
      </c>
      <c r="C270" t="e">
        <f>IF($C$1,IF(ISBLANK(Linear!D283),NA(),Linear!D283),NA())</f>
        <v>#N/A</v>
      </c>
      <c r="D270" t="e">
        <f>IF($C$1,IF(ISBLANK(Linear!F283),NA(),Linear!F283),NA())</f>
        <v>#N/A</v>
      </c>
      <c r="E270" t="e">
        <f>IF($E$1,IF(ISBLANK(Quadratic!D283),NA(),Quadratic!D283),NA())</f>
        <v>#N/A</v>
      </c>
      <c r="F270" t="e">
        <f>IF($E$1,IF(ISBLANK(Quadratic!F283),NA(),Quadratic!F283),NA())</f>
        <v>#N/A</v>
      </c>
      <c r="G270" t="e">
        <f>IF($G$1,IF(ISBLANK(Cubic!D283),NA(),Cubic!D283),NA())</f>
        <v>#N/A</v>
      </c>
      <c r="H270" t="e">
        <f>IF($G$1,IF(ISBLANK(Cubic!F283),NA(),Cubic!F283),NA())</f>
        <v>#N/A</v>
      </c>
      <c r="I270" t="e">
        <f>IF($I$1,IF(ISBLANK(Logarithmic!D283),NA(),Logarithmic!D283),NA())</f>
        <v>#N/A</v>
      </c>
      <c r="J270" t="e">
        <f>IF($I$1,IF(ISBLANK(Logarithmic!F283),NA(),Logarithmic!F283),NA())</f>
        <v>#N/A</v>
      </c>
      <c r="K270" t="e">
        <f>IF($K$1,IF(ISBLANK(Exponential!D283),NA(),Exponential!D283),NA())</f>
        <v>#N/A</v>
      </c>
      <c r="L270" t="e">
        <f>IF($K$1,IF(ISBLANK(Exponential!F283),NA(),Exponential!F283),NA())</f>
        <v>#N/A</v>
      </c>
      <c r="M270" t="e">
        <f>IF($M$1,IF(ISBLANK(Power!D283),NA(),Power!D283),NA())</f>
        <v>#N/A</v>
      </c>
      <c r="N270" t="e">
        <f>IF($M$1,IF(ISBLANK(Power!F283),NA(),Power!F283),NA())</f>
        <v>#N/A</v>
      </c>
      <c r="O270" t="e">
        <f>IF($O$1,IF(ISBLANK('Output Sheet'!A269),NA(),'Output Sheet'!A269),NA())</f>
        <v>#N/A</v>
      </c>
      <c r="P270" t="e">
        <f>IF($O$1,IF(ISBLANK('Output Sheet'!B269),NA(),'Output Sheet'!B269),NA())</f>
        <v>#N/A</v>
      </c>
    </row>
    <row r="271" spans="1:16" x14ac:dyDescent="0.25">
      <c r="A271">
        <f>IF($A$1,IF(ISBLANK('Input Sheet'!E278),NA(),'Input Sheet'!E278),NA())</f>
        <v>3.1402643769979477E-2</v>
      </c>
      <c r="B271">
        <f>IF($A$1,IF(ISBLANK('Input Sheet'!F278),NA(),'Input Sheet'!F278),NA())</f>
        <v>0.12764705717563629</v>
      </c>
      <c r="C271" t="e">
        <f>IF($C$1,IF(ISBLANK(Linear!D284),NA(),Linear!D284),NA())</f>
        <v>#N/A</v>
      </c>
      <c r="D271" t="e">
        <f>IF($C$1,IF(ISBLANK(Linear!F284),NA(),Linear!F284),NA())</f>
        <v>#N/A</v>
      </c>
      <c r="E271" t="e">
        <f>IF($E$1,IF(ISBLANK(Quadratic!D284),NA(),Quadratic!D284),NA())</f>
        <v>#N/A</v>
      </c>
      <c r="F271" t="e">
        <f>IF($E$1,IF(ISBLANK(Quadratic!F284),NA(),Quadratic!F284),NA())</f>
        <v>#N/A</v>
      </c>
      <c r="G271" t="e">
        <f>IF($G$1,IF(ISBLANK(Cubic!D284),NA(),Cubic!D284),NA())</f>
        <v>#N/A</v>
      </c>
      <c r="H271" t="e">
        <f>IF($G$1,IF(ISBLANK(Cubic!F284),NA(),Cubic!F284),NA())</f>
        <v>#N/A</v>
      </c>
      <c r="I271" t="e">
        <f>IF($I$1,IF(ISBLANK(Logarithmic!D284),NA(),Logarithmic!D284),NA())</f>
        <v>#N/A</v>
      </c>
      <c r="J271" t="e">
        <f>IF($I$1,IF(ISBLANK(Logarithmic!F284),NA(),Logarithmic!F284),NA())</f>
        <v>#N/A</v>
      </c>
      <c r="K271" t="e">
        <f>IF($K$1,IF(ISBLANK(Exponential!D284),NA(),Exponential!D284),NA())</f>
        <v>#N/A</v>
      </c>
      <c r="L271" t="e">
        <f>IF($K$1,IF(ISBLANK(Exponential!F284),NA(),Exponential!F284),NA())</f>
        <v>#N/A</v>
      </c>
      <c r="M271" t="e">
        <f>IF($M$1,IF(ISBLANK(Power!D284),NA(),Power!D284),NA())</f>
        <v>#N/A</v>
      </c>
      <c r="N271" t="e">
        <f>IF($M$1,IF(ISBLANK(Power!F284),NA(),Power!F284),NA())</f>
        <v>#N/A</v>
      </c>
      <c r="O271" t="e">
        <f>IF($O$1,IF(ISBLANK('Output Sheet'!A270),NA(),'Output Sheet'!A270),NA())</f>
        <v>#N/A</v>
      </c>
      <c r="P271" t="e">
        <f>IF($O$1,IF(ISBLANK('Output Sheet'!B270),NA(),'Output Sheet'!B270),NA())</f>
        <v>#N/A</v>
      </c>
    </row>
    <row r="272" spans="1:16" x14ac:dyDescent="0.25">
      <c r="A272">
        <f>IF($A$1,IF(ISBLANK('Input Sheet'!E279),NA(),'Input Sheet'!E279),NA())</f>
        <v>3.5345539450645447E-2</v>
      </c>
      <c r="B272">
        <f>IF($A$1,IF(ISBLANK('Input Sheet'!F279),NA(),'Input Sheet'!F279),NA())</f>
        <v>9.9547125399112701E-2</v>
      </c>
      <c r="C272" t="e">
        <f>IF($C$1,IF(ISBLANK(Linear!D285),NA(),Linear!D285),NA())</f>
        <v>#N/A</v>
      </c>
      <c r="D272" t="e">
        <f>IF($C$1,IF(ISBLANK(Linear!F285),NA(),Linear!F285),NA())</f>
        <v>#N/A</v>
      </c>
      <c r="E272" t="e">
        <f>IF($E$1,IF(ISBLANK(Quadratic!D285),NA(),Quadratic!D285),NA())</f>
        <v>#N/A</v>
      </c>
      <c r="F272" t="e">
        <f>IF($E$1,IF(ISBLANK(Quadratic!F285),NA(),Quadratic!F285),NA())</f>
        <v>#N/A</v>
      </c>
      <c r="G272" t="e">
        <f>IF($G$1,IF(ISBLANK(Cubic!D285),NA(),Cubic!D285),NA())</f>
        <v>#N/A</v>
      </c>
      <c r="H272" t="e">
        <f>IF($G$1,IF(ISBLANK(Cubic!F285),NA(),Cubic!F285),NA())</f>
        <v>#N/A</v>
      </c>
      <c r="I272" t="e">
        <f>IF($I$1,IF(ISBLANK(Logarithmic!D285),NA(),Logarithmic!D285),NA())</f>
        <v>#N/A</v>
      </c>
      <c r="J272" t="e">
        <f>IF($I$1,IF(ISBLANK(Logarithmic!F285),NA(),Logarithmic!F285),NA())</f>
        <v>#N/A</v>
      </c>
      <c r="K272" t="e">
        <f>IF($K$1,IF(ISBLANK(Exponential!D285),NA(),Exponential!D285),NA())</f>
        <v>#N/A</v>
      </c>
      <c r="L272" t="e">
        <f>IF($K$1,IF(ISBLANK(Exponential!F285),NA(),Exponential!F285),NA())</f>
        <v>#N/A</v>
      </c>
      <c r="M272" t="e">
        <f>IF($M$1,IF(ISBLANK(Power!D285),NA(),Power!D285),NA())</f>
        <v>#N/A</v>
      </c>
      <c r="N272" t="e">
        <f>IF($M$1,IF(ISBLANK(Power!F285),NA(),Power!F285),NA())</f>
        <v>#N/A</v>
      </c>
      <c r="O272" t="e">
        <f>IF($O$1,IF(ISBLANK('Output Sheet'!A271),NA(),'Output Sheet'!A271),NA())</f>
        <v>#N/A</v>
      </c>
      <c r="P272" t="e">
        <f>IF($O$1,IF(ISBLANK('Output Sheet'!B271),NA(),'Output Sheet'!B271),NA())</f>
        <v>#N/A</v>
      </c>
    </row>
    <row r="273" spans="1:16" x14ac:dyDescent="0.25">
      <c r="A273">
        <f>IF($A$1,IF(ISBLANK('Input Sheet'!E280),NA(),'Input Sheet'!E280),NA())</f>
        <v>2.8900593519210815E-2</v>
      </c>
      <c r="B273">
        <f>IF($A$1,IF(ISBLANK('Input Sheet'!F280),NA(),'Input Sheet'!F280),NA())</f>
        <v>0.10737322270870209</v>
      </c>
      <c r="C273" t="e">
        <f>IF($C$1,IF(ISBLANK(Linear!D286),NA(),Linear!D286),NA())</f>
        <v>#N/A</v>
      </c>
      <c r="D273" t="e">
        <f>IF($C$1,IF(ISBLANK(Linear!F286),NA(),Linear!F286),NA())</f>
        <v>#N/A</v>
      </c>
      <c r="E273" t="e">
        <f>IF($E$1,IF(ISBLANK(Quadratic!D286),NA(),Quadratic!D286),NA())</f>
        <v>#N/A</v>
      </c>
      <c r="F273" t="e">
        <f>IF($E$1,IF(ISBLANK(Quadratic!F286),NA(),Quadratic!F286),NA())</f>
        <v>#N/A</v>
      </c>
      <c r="G273" t="e">
        <f>IF($G$1,IF(ISBLANK(Cubic!D286),NA(),Cubic!D286),NA())</f>
        <v>#N/A</v>
      </c>
      <c r="H273" t="e">
        <f>IF($G$1,IF(ISBLANK(Cubic!F286),NA(),Cubic!F286),NA())</f>
        <v>#N/A</v>
      </c>
      <c r="I273" t="e">
        <f>IF($I$1,IF(ISBLANK(Logarithmic!D286),NA(),Logarithmic!D286),NA())</f>
        <v>#N/A</v>
      </c>
      <c r="J273" t="e">
        <f>IF($I$1,IF(ISBLANK(Logarithmic!F286),NA(),Logarithmic!F286),NA())</f>
        <v>#N/A</v>
      </c>
      <c r="K273" t="e">
        <f>IF($K$1,IF(ISBLANK(Exponential!D286),NA(),Exponential!D286),NA())</f>
        <v>#N/A</v>
      </c>
      <c r="L273" t="e">
        <f>IF($K$1,IF(ISBLANK(Exponential!F286),NA(),Exponential!F286),NA())</f>
        <v>#N/A</v>
      </c>
      <c r="M273" t="e">
        <f>IF($M$1,IF(ISBLANK(Power!D286),NA(),Power!D286),NA())</f>
        <v>#N/A</v>
      </c>
      <c r="N273" t="e">
        <f>IF($M$1,IF(ISBLANK(Power!F286),NA(),Power!F286),NA())</f>
        <v>#N/A</v>
      </c>
      <c r="O273" t="e">
        <f>IF($O$1,IF(ISBLANK('Output Sheet'!A272),NA(),'Output Sheet'!A272),NA())</f>
        <v>#N/A</v>
      </c>
      <c r="P273" t="e">
        <f>IF($O$1,IF(ISBLANK('Output Sheet'!B272),NA(),'Output Sheet'!B272),NA())</f>
        <v>#N/A</v>
      </c>
    </row>
    <row r="274" spans="1:16" x14ac:dyDescent="0.25">
      <c r="A274">
        <f>IF($A$1,IF(ISBLANK('Input Sheet'!E281),NA(),'Input Sheet'!E281),NA())</f>
        <v>0.14149877429008484</v>
      </c>
      <c r="B274">
        <f>IF($A$1,IF(ISBLANK('Input Sheet'!F281),NA(),'Input Sheet'!F281),NA())</f>
        <v>2.5276961326599121</v>
      </c>
      <c r="C274" t="e">
        <f>IF($C$1,IF(ISBLANK(Linear!D287),NA(),Linear!D287),NA())</f>
        <v>#N/A</v>
      </c>
      <c r="D274" t="e">
        <f>IF($C$1,IF(ISBLANK(Linear!F287),NA(),Linear!F287),NA())</f>
        <v>#N/A</v>
      </c>
      <c r="E274" t="e">
        <f>IF($E$1,IF(ISBLANK(Quadratic!D287),NA(),Quadratic!D287),NA())</f>
        <v>#N/A</v>
      </c>
      <c r="F274" t="e">
        <f>IF($E$1,IF(ISBLANK(Quadratic!F287),NA(),Quadratic!F287),NA())</f>
        <v>#N/A</v>
      </c>
      <c r="G274" t="e">
        <f>IF($G$1,IF(ISBLANK(Cubic!D287),NA(),Cubic!D287),NA())</f>
        <v>#N/A</v>
      </c>
      <c r="H274" t="e">
        <f>IF($G$1,IF(ISBLANK(Cubic!F287),NA(),Cubic!F287),NA())</f>
        <v>#N/A</v>
      </c>
      <c r="I274" t="e">
        <f>IF($I$1,IF(ISBLANK(Logarithmic!D287),NA(),Logarithmic!D287),NA())</f>
        <v>#N/A</v>
      </c>
      <c r="J274" t="e">
        <f>IF($I$1,IF(ISBLANK(Logarithmic!F287),NA(),Logarithmic!F287),NA())</f>
        <v>#N/A</v>
      </c>
      <c r="K274" t="e">
        <f>IF($K$1,IF(ISBLANK(Exponential!D287),NA(),Exponential!D287),NA())</f>
        <v>#N/A</v>
      </c>
      <c r="L274" t="e">
        <f>IF($K$1,IF(ISBLANK(Exponential!F287),NA(),Exponential!F287),NA())</f>
        <v>#N/A</v>
      </c>
      <c r="M274" t="e">
        <f>IF($M$1,IF(ISBLANK(Power!D287),NA(),Power!D287),NA())</f>
        <v>#N/A</v>
      </c>
      <c r="N274" t="e">
        <f>IF($M$1,IF(ISBLANK(Power!F287),NA(),Power!F287),NA())</f>
        <v>#N/A</v>
      </c>
      <c r="O274" t="e">
        <f>IF($O$1,IF(ISBLANK('Output Sheet'!A273),NA(),'Output Sheet'!A273),NA())</f>
        <v>#N/A</v>
      </c>
      <c r="P274" t="e">
        <f>IF($O$1,IF(ISBLANK('Output Sheet'!B273),NA(),'Output Sheet'!B273),NA())</f>
        <v>#N/A</v>
      </c>
    </row>
    <row r="275" spans="1:16" x14ac:dyDescent="0.25">
      <c r="A275">
        <f>IF($A$1,IF(ISBLANK('Input Sheet'!E282),NA(),'Input Sheet'!E282),NA())</f>
        <v>3.3639080822467804E-2</v>
      </c>
      <c r="B275">
        <f>IF($A$1,IF(ISBLANK('Input Sheet'!F282),NA(),'Input Sheet'!F282),NA())</f>
        <v>1.4806754589080811</v>
      </c>
      <c r="C275" t="e">
        <f>IF($C$1,IF(ISBLANK(Linear!D288),NA(),Linear!D288),NA())</f>
        <v>#N/A</v>
      </c>
      <c r="D275" t="e">
        <f>IF($C$1,IF(ISBLANK(Linear!F288),NA(),Linear!F288),NA())</f>
        <v>#N/A</v>
      </c>
      <c r="E275" t="e">
        <f>IF($E$1,IF(ISBLANK(Quadratic!D288),NA(),Quadratic!D288),NA())</f>
        <v>#N/A</v>
      </c>
      <c r="F275" t="e">
        <f>IF($E$1,IF(ISBLANK(Quadratic!F288),NA(),Quadratic!F288),NA())</f>
        <v>#N/A</v>
      </c>
      <c r="G275" t="e">
        <f>IF($G$1,IF(ISBLANK(Cubic!D288),NA(),Cubic!D288),NA())</f>
        <v>#N/A</v>
      </c>
      <c r="H275" t="e">
        <f>IF($G$1,IF(ISBLANK(Cubic!F288),NA(),Cubic!F288),NA())</f>
        <v>#N/A</v>
      </c>
      <c r="I275" t="e">
        <f>IF($I$1,IF(ISBLANK(Logarithmic!D288),NA(),Logarithmic!D288),NA())</f>
        <v>#N/A</v>
      </c>
      <c r="J275" t="e">
        <f>IF($I$1,IF(ISBLANK(Logarithmic!F288),NA(),Logarithmic!F288),NA())</f>
        <v>#N/A</v>
      </c>
      <c r="K275" t="e">
        <f>IF($K$1,IF(ISBLANK(Exponential!D288),NA(),Exponential!D288),NA())</f>
        <v>#N/A</v>
      </c>
      <c r="L275" t="e">
        <f>IF($K$1,IF(ISBLANK(Exponential!F288),NA(),Exponential!F288),NA())</f>
        <v>#N/A</v>
      </c>
      <c r="M275" t="e">
        <f>IF($M$1,IF(ISBLANK(Power!D288),NA(),Power!D288),NA())</f>
        <v>#N/A</v>
      </c>
      <c r="N275" t="e">
        <f>IF($M$1,IF(ISBLANK(Power!F288),NA(),Power!F288),NA())</f>
        <v>#N/A</v>
      </c>
      <c r="O275" t="e">
        <f>IF($O$1,IF(ISBLANK('Output Sheet'!A274),NA(),'Output Sheet'!A274),NA())</f>
        <v>#N/A</v>
      </c>
      <c r="P275" t="e">
        <f>IF($O$1,IF(ISBLANK('Output Sheet'!B274),NA(),'Output Sheet'!B274),NA())</f>
        <v>#N/A</v>
      </c>
    </row>
    <row r="276" spans="1:16" x14ac:dyDescent="0.25">
      <c r="A276">
        <f>IF($A$1,IF(ISBLANK('Input Sheet'!E283),NA(),'Input Sheet'!E283),NA())</f>
        <v>3.1122734770178795E-2</v>
      </c>
      <c r="B276">
        <f>IF($A$1,IF(ISBLANK('Input Sheet'!F283),NA(),'Input Sheet'!F283),NA())</f>
        <v>0.62624549865722656</v>
      </c>
      <c r="C276" t="e">
        <f>IF($C$1,IF(ISBLANK(Linear!D289),NA(),Linear!D289),NA())</f>
        <v>#N/A</v>
      </c>
      <c r="D276" t="e">
        <f>IF($C$1,IF(ISBLANK(Linear!F289),NA(),Linear!F289),NA())</f>
        <v>#N/A</v>
      </c>
      <c r="E276" t="e">
        <f>IF($E$1,IF(ISBLANK(Quadratic!D289),NA(),Quadratic!D289),NA())</f>
        <v>#N/A</v>
      </c>
      <c r="F276" t="e">
        <f>IF($E$1,IF(ISBLANK(Quadratic!F289),NA(),Quadratic!F289),NA())</f>
        <v>#N/A</v>
      </c>
      <c r="G276" t="e">
        <f>IF($G$1,IF(ISBLANK(Cubic!D289),NA(),Cubic!D289),NA())</f>
        <v>#N/A</v>
      </c>
      <c r="H276" t="e">
        <f>IF($G$1,IF(ISBLANK(Cubic!F289),NA(),Cubic!F289),NA())</f>
        <v>#N/A</v>
      </c>
      <c r="I276" t="e">
        <f>IF($I$1,IF(ISBLANK(Logarithmic!D289),NA(),Logarithmic!D289),NA())</f>
        <v>#N/A</v>
      </c>
      <c r="J276" t="e">
        <f>IF($I$1,IF(ISBLANK(Logarithmic!F289),NA(),Logarithmic!F289),NA())</f>
        <v>#N/A</v>
      </c>
      <c r="K276" t="e">
        <f>IF($K$1,IF(ISBLANK(Exponential!D289),NA(),Exponential!D289),NA())</f>
        <v>#N/A</v>
      </c>
      <c r="L276" t="e">
        <f>IF($K$1,IF(ISBLANK(Exponential!F289),NA(),Exponential!F289),NA())</f>
        <v>#N/A</v>
      </c>
      <c r="M276" t="e">
        <f>IF($M$1,IF(ISBLANK(Power!D289),NA(),Power!D289),NA())</f>
        <v>#N/A</v>
      </c>
      <c r="N276" t="e">
        <f>IF($M$1,IF(ISBLANK(Power!F289),NA(),Power!F289),NA())</f>
        <v>#N/A</v>
      </c>
      <c r="O276" t="e">
        <f>IF($O$1,IF(ISBLANK('Output Sheet'!A275),NA(),'Output Sheet'!A275),NA())</f>
        <v>#N/A</v>
      </c>
      <c r="P276" t="e">
        <f>IF($O$1,IF(ISBLANK('Output Sheet'!B275),NA(),'Output Sheet'!B275),NA())</f>
        <v>#N/A</v>
      </c>
    </row>
    <row r="277" spans="1:16" x14ac:dyDescent="0.25">
      <c r="A277">
        <f>IF($A$1,IF(ISBLANK('Input Sheet'!E284),NA(),'Input Sheet'!E284),NA())</f>
        <v>3.0157474800944328E-2</v>
      </c>
      <c r="B277">
        <f>IF($A$1,IF(ISBLANK('Input Sheet'!F284),NA(),'Input Sheet'!F284),NA())</f>
        <v>0.43803238868713379</v>
      </c>
      <c r="C277" t="e">
        <f>IF($C$1,IF(ISBLANK(Linear!D290),NA(),Linear!D290),NA())</f>
        <v>#N/A</v>
      </c>
      <c r="D277" t="e">
        <f>IF($C$1,IF(ISBLANK(Linear!F290),NA(),Linear!F290),NA())</f>
        <v>#N/A</v>
      </c>
      <c r="E277" t="e">
        <f>IF($E$1,IF(ISBLANK(Quadratic!D290),NA(),Quadratic!D290),NA())</f>
        <v>#N/A</v>
      </c>
      <c r="F277" t="e">
        <f>IF($E$1,IF(ISBLANK(Quadratic!F290),NA(),Quadratic!F290),NA())</f>
        <v>#N/A</v>
      </c>
      <c r="G277" t="e">
        <f>IF($G$1,IF(ISBLANK(Cubic!D290),NA(),Cubic!D290),NA())</f>
        <v>#N/A</v>
      </c>
      <c r="H277" t="e">
        <f>IF($G$1,IF(ISBLANK(Cubic!F290),NA(),Cubic!F290),NA())</f>
        <v>#N/A</v>
      </c>
      <c r="I277" t="e">
        <f>IF($I$1,IF(ISBLANK(Logarithmic!D290),NA(),Logarithmic!D290),NA())</f>
        <v>#N/A</v>
      </c>
      <c r="J277" t="e">
        <f>IF($I$1,IF(ISBLANK(Logarithmic!F290),NA(),Logarithmic!F290),NA())</f>
        <v>#N/A</v>
      </c>
      <c r="K277" t="e">
        <f>IF($K$1,IF(ISBLANK(Exponential!D290),NA(),Exponential!D290),NA())</f>
        <v>#N/A</v>
      </c>
      <c r="L277" t="e">
        <f>IF($K$1,IF(ISBLANK(Exponential!F290),NA(),Exponential!F290),NA())</f>
        <v>#N/A</v>
      </c>
      <c r="M277" t="e">
        <f>IF($M$1,IF(ISBLANK(Power!D290),NA(),Power!D290),NA())</f>
        <v>#N/A</v>
      </c>
      <c r="N277" t="e">
        <f>IF($M$1,IF(ISBLANK(Power!F290),NA(),Power!F290),NA())</f>
        <v>#N/A</v>
      </c>
      <c r="O277" t="e">
        <f>IF($O$1,IF(ISBLANK('Output Sheet'!A276),NA(),'Output Sheet'!A276),NA())</f>
        <v>#N/A</v>
      </c>
      <c r="P277" t="e">
        <f>IF($O$1,IF(ISBLANK('Output Sheet'!B276),NA(),'Output Sheet'!B276),NA())</f>
        <v>#N/A</v>
      </c>
    </row>
    <row r="278" spans="1:16" x14ac:dyDescent="0.25">
      <c r="A278">
        <f>IF($A$1,IF(ISBLANK('Input Sheet'!E285),NA(),'Input Sheet'!E285),NA())</f>
        <v>2.9738346114754677E-2</v>
      </c>
      <c r="B278">
        <f>IF($A$1,IF(ISBLANK('Input Sheet'!F285),NA(),'Input Sheet'!F285),NA())</f>
        <v>0.39758732914924622</v>
      </c>
      <c r="C278" t="e">
        <f>IF($C$1,IF(ISBLANK(Linear!D291),NA(),Linear!D291),NA())</f>
        <v>#N/A</v>
      </c>
      <c r="D278" t="e">
        <f>IF($C$1,IF(ISBLANK(Linear!F291),NA(),Linear!F291),NA())</f>
        <v>#N/A</v>
      </c>
      <c r="E278" t="e">
        <f>IF($E$1,IF(ISBLANK(Quadratic!D291),NA(),Quadratic!D291),NA())</f>
        <v>#N/A</v>
      </c>
      <c r="F278" t="e">
        <f>IF($E$1,IF(ISBLANK(Quadratic!F291),NA(),Quadratic!F291),NA())</f>
        <v>#N/A</v>
      </c>
      <c r="G278" t="e">
        <f>IF($G$1,IF(ISBLANK(Cubic!D291),NA(),Cubic!D291),NA())</f>
        <v>#N/A</v>
      </c>
      <c r="H278" t="e">
        <f>IF($G$1,IF(ISBLANK(Cubic!F291),NA(),Cubic!F291),NA())</f>
        <v>#N/A</v>
      </c>
      <c r="I278" t="e">
        <f>IF($I$1,IF(ISBLANK(Logarithmic!D291),NA(),Logarithmic!D291),NA())</f>
        <v>#N/A</v>
      </c>
      <c r="J278" t="e">
        <f>IF($I$1,IF(ISBLANK(Logarithmic!F291),NA(),Logarithmic!F291),NA())</f>
        <v>#N/A</v>
      </c>
      <c r="K278" t="e">
        <f>IF($K$1,IF(ISBLANK(Exponential!D291),NA(),Exponential!D291),NA())</f>
        <v>#N/A</v>
      </c>
      <c r="L278" t="e">
        <f>IF($K$1,IF(ISBLANK(Exponential!F291),NA(),Exponential!F291),NA())</f>
        <v>#N/A</v>
      </c>
      <c r="M278" t="e">
        <f>IF($M$1,IF(ISBLANK(Power!D291),NA(),Power!D291),NA())</f>
        <v>#N/A</v>
      </c>
      <c r="N278" t="e">
        <f>IF($M$1,IF(ISBLANK(Power!F291),NA(),Power!F291),NA())</f>
        <v>#N/A</v>
      </c>
      <c r="O278" t="e">
        <f>IF($O$1,IF(ISBLANK('Output Sheet'!A277),NA(),'Output Sheet'!A277),NA())</f>
        <v>#N/A</v>
      </c>
      <c r="P278" t="e">
        <f>IF($O$1,IF(ISBLANK('Output Sheet'!B277),NA(),'Output Sheet'!B277),NA())</f>
        <v>#N/A</v>
      </c>
    </row>
    <row r="279" spans="1:16" x14ac:dyDescent="0.25">
      <c r="A279">
        <f>IF($A$1,IF(ISBLANK('Input Sheet'!E286),NA(),'Input Sheet'!E286),NA())</f>
        <v>3.368484228849411E-2</v>
      </c>
      <c r="B279">
        <f>IF($A$1,IF(ISBLANK('Input Sheet'!F286),NA(),'Input Sheet'!F286),NA())</f>
        <v>0.36209976673126221</v>
      </c>
      <c r="C279" t="e">
        <f>IF($C$1,IF(ISBLANK(Linear!D292),NA(),Linear!D292),NA())</f>
        <v>#N/A</v>
      </c>
      <c r="D279" t="e">
        <f>IF($C$1,IF(ISBLANK(Linear!F292),NA(),Linear!F292),NA())</f>
        <v>#N/A</v>
      </c>
      <c r="E279" t="e">
        <f>IF($E$1,IF(ISBLANK(Quadratic!D292),NA(),Quadratic!D292),NA())</f>
        <v>#N/A</v>
      </c>
      <c r="F279" t="e">
        <f>IF($E$1,IF(ISBLANK(Quadratic!F292),NA(),Quadratic!F292),NA())</f>
        <v>#N/A</v>
      </c>
      <c r="G279" t="e">
        <f>IF($G$1,IF(ISBLANK(Cubic!D292),NA(),Cubic!D292),NA())</f>
        <v>#N/A</v>
      </c>
      <c r="H279" t="e">
        <f>IF($G$1,IF(ISBLANK(Cubic!F292),NA(),Cubic!F292),NA())</f>
        <v>#N/A</v>
      </c>
      <c r="I279" t="e">
        <f>IF($I$1,IF(ISBLANK(Logarithmic!D292),NA(),Logarithmic!D292),NA())</f>
        <v>#N/A</v>
      </c>
      <c r="J279" t="e">
        <f>IF($I$1,IF(ISBLANK(Logarithmic!F292),NA(),Logarithmic!F292),NA())</f>
        <v>#N/A</v>
      </c>
      <c r="K279" t="e">
        <f>IF($K$1,IF(ISBLANK(Exponential!D292),NA(),Exponential!D292),NA())</f>
        <v>#N/A</v>
      </c>
      <c r="L279" t="e">
        <f>IF($K$1,IF(ISBLANK(Exponential!F292),NA(),Exponential!F292),NA())</f>
        <v>#N/A</v>
      </c>
      <c r="M279" t="e">
        <f>IF($M$1,IF(ISBLANK(Power!D292),NA(),Power!D292),NA())</f>
        <v>#N/A</v>
      </c>
      <c r="N279" t="e">
        <f>IF($M$1,IF(ISBLANK(Power!F292),NA(),Power!F292),NA())</f>
        <v>#N/A</v>
      </c>
      <c r="O279" t="e">
        <f>IF($O$1,IF(ISBLANK('Output Sheet'!A278),NA(),'Output Sheet'!A278),NA())</f>
        <v>#N/A</v>
      </c>
      <c r="P279" t="e">
        <f>IF($O$1,IF(ISBLANK('Output Sheet'!B278),NA(),'Output Sheet'!B278),NA())</f>
        <v>#N/A</v>
      </c>
    </row>
    <row r="280" spans="1:16" x14ac:dyDescent="0.25">
      <c r="A280">
        <f>IF($A$1,IF(ISBLANK('Input Sheet'!E287),NA(),'Input Sheet'!E287),NA())</f>
        <v>3.3615496009588242E-2</v>
      </c>
      <c r="B280">
        <f>IF($A$1,IF(ISBLANK('Input Sheet'!F287),NA(),'Input Sheet'!F287),NA())</f>
        <v>0.54316556453704834</v>
      </c>
      <c r="C280" t="e">
        <f>IF($C$1,IF(ISBLANK(Linear!D293),NA(),Linear!D293),NA())</f>
        <v>#N/A</v>
      </c>
      <c r="D280" t="e">
        <f>IF($C$1,IF(ISBLANK(Linear!F293),NA(),Linear!F293),NA())</f>
        <v>#N/A</v>
      </c>
      <c r="E280" t="e">
        <f>IF($E$1,IF(ISBLANK(Quadratic!D293),NA(),Quadratic!D293),NA())</f>
        <v>#N/A</v>
      </c>
      <c r="F280" t="e">
        <f>IF($E$1,IF(ISBLANK(Quadratic!F293),NA(),Quadratic!F293),NA())</f>
        <v>#N/A</v>
      </c>
      <c r="G280" t="e">
        <f>IF($G$1,IF(ISBLANK(Cubic!D293),NA(),Cubic!D293),NA())</f>
        <v>#N/A</v>
      </c>
      <c r="H280" t="e">
        <f>IF($G$1,IF(ISBLANK(Cubic!F293),NA(),Cubic!F293),NA())</f>
        <v>#N/A</v>
      </c>
      <c r="I280" t="e">
        <f>IF($I$1,IF(ISBLANK(Logarithmic!D293),NA(),Logarithmic!D293),NA())</f>
        <v>#N/A</v>
      </c>
      <c r="J280" t="e">
        <f>IF($I$1,IF(ISBLANK(Logarithmic!F293),NA(),Logarithmic!F293),NA())</f>
        <v>#N/A</v>
      </c>
      <c r="K280" t="e">
        <f>IF($K$1,IF(ISBLANK(Exponential!D293),NA(),Exponential!D293),NA())</f>
        <v>#N/A</v>
      </c>
      <c r="L280" t="e">
        <f>IF($K$1,IF(ISBLANK(Exponential!F293),NA(),Exponential!F293),NA())</f>
        <v>#N/A</v>
      </c>
      <c r="M280" t="e">
        <f>IF($M$1,IF(ISBLANK(Power!D293),NA(),Power!D293),NA())</f>
        <v>#N/A</v>
      </c>
      <c r="N280" t="e">
        <f>IF($M$1,IF(ISBLANK(Power!F293),NA(),Power!F293),NA())</f>
        <v>#N/A</v>
      </c>
      <c r="O280" t="e">
        <f>IF($O$1,IF(ISBLANK('Output Sheet'!A279),NA(),'Output Sheet'!A279),NA())</f>
        <v>#N/A</v>
      </c>
      <c r="P280" t="e">
        <f>IF($O$1,IF(ISBLANK('Output Sheet'!B279),NA(),'Output Sheet'!B279),NA())</f>
        <v>#N/A</v>
      </c>
    </row>
    <row r="281" spans="1:16" x14ac:dyDescent="0.25">
      <c r="A281">
        <f>IF($A$1,IF(ISBLANK('Input Sheet'!E288),NA(),'Input Sheet'!E288),NA())</f>
        <v>3.9076834917068481E-2</v>
      </c>
      <c r="B281">
        <f>IF($A$1,IF(ISBLANK('Input Sheet'!F288),NA(),'Input Sheet'!F288),NA())</f>
        <v>0.59588629007339478</v>
      </c>
      <c r="C281" t="e">
        <f>IF($C$1,IF(ISBLANK(Linear!D294),NA(),Linear!D294),NA())</f>
        <v>#N/A</v>
      </c>
      <c r="D281" t="e">
        <f>IF($C$1,IF(ISBLANK(Linear!F294),NA(),Linear!F294),NA())</f>
        <v>#N/A</v>
      </c>
      <c r="E281" t="e">
        <f>IF($E$1,IF(ISBLANK(Quadratic!D294),NA(),Quadratic!D294),NA())</f>
        <v>#N/A</v>
      </c>
      <c r="F281" t="e">
        <f>IF($E$1,IF(ISBLANK(Quadratic!F294),NA(),Quadratic!F294),NA())</f>
        <v>#N/A</v>
      </c>
      <c r="G281" t="e">
        <f>IF($G$1,IF(ISBLANK(Cubic!D294),NA(),Cubic!D294),NA())</f>
        <v>#N/A</v>
      </c>
      <c r="H281" t="e">
        <f>IF($G$1,IF(ISBLANK(Cubic!F294),NA(),Cubic!F294),NA())</f>
        <v>#N/A</v>
      </c>
      <c r="I281" t="e">
        <f>IF($I$1,IF(ISBLANK(Logarithmic!D294),NA(),Logarithmic!D294),NA())</f>
        <v>#N/A</v>
      </c>
      <c r="J281" t="e">
        <f>IF($I$1,IF(ISBLANK(Logarithmic!F294),NA(),Logarithmic!F294),NA())</f>
        <v>#N/A</v>
      </c>
      <c r="K281" t="e">
        <f>IF($K$1,IF(ISBLANK(Exponential!D294),NA(),Exponential!D294),NA())</f>
        <v>#N/A</v>
      </c>
      <c r="L281" t="e">
        <f>IF($K$1,IF(ISBLANK(Exponential!F294),NA(),Exponential!F294),NA())</f>
        <v>#N/A</v>
      </c>
      <c r="M281" t="e">
        <f>IF($M$1,IF(ISBLANK(Power!D294),NA(),Power!D294),NA())</f>
        <v>#N/A</v>
      </c>
      <c r="N281" t="e">
        <f>IF($M$1,IF(ISBLANK(Power!F294),NA(),Power!F294),NA())</f>
        <v>#N/A</v>
      </c>
      <c r="O281" t="e">
        <f>IF($O$1,IF(ISBLANK('Output Sheet'!A280),NA(),'Output Sheet'!A280),NA())</f>
        <v>#N/A</v>
      </c>
      <c r="P281" t="e">
        <f>IF($O$1,IF(ISBLANK('Output Sheet'!B280),NA(),'Output Sheet'!B280),NA())</f>
        <v>#N/A</v>
      </c>
    </row>
    <row r="282" spans="1:16" x14ac:dyDescent="0.25">
      <c r="A282">
        <f>IF($A$1,IF(ISBLANK('Input Sheet'!E289),NA(),'Input Sheet'!E289),NA())</f>
        <v>3.7012677639722824E-2</v>
      </c>
      <c r="B282">
        <f>IF($A$1,IF(ISBLANK('Input Sheet'!F289),NA(),'Input Sheet'!F289),NA())</f>
        <v>0.67223668098449707</v>
      </c>
      <c r="C282" t="e">
        <f>IF($C$1,IF(ISBLANK(Linear!D295),NA(),Linear!D295),NA())</f>
        <v>#N/A</v>
      </c>
      <c r="D282" t="e">
        <f>IF($C$1,IF(ISBLANK(Linear!F295),NA(),Linear!F295),NA())</f>
        <v>#N/A</v>
      </c>
      <c r="E282" t="e">
        <f>IF($E$1,IF(ISBLANK(Quadratic!D295),NA(),Quadratic!D295),NA())</f>
        <v>#N/A</v>
      </c>
      <c r="F282" t="e">
        <f>IF($E$1,IF(ISBLANK(Quadratic!F295),NA(),Quadratic!F295),NA())</f>
        <v>#N/A</v>
      </c>
      <c r="G282" t="e">
        <f>IF($G$1,IF(ISBLANK(Cubic!D295),NA(),Cubic!D295),NA())</f>
        <v>#N/A</v>
      </c>
      <c r="H282" t="e">
        <f>IF($G$1,IF(ISBLANK(Cubic!F295),NA(),Cubic!F295),NA())</f>
        <v>#N/A</v>
      </c>
      <c r="I282" t="e">
        <f>IF($I$1,IF(ISBLANK(Logarithmic!D295),NA(),Logarithmic!D295),NA())</f>
        <v>#N/A</v>
      </c>
      <c r="J282" t="e">
        <f>IF($I$1,IF(ISBLANK(Logarithmic!F295),NA(),Logarithmic!F295),NA())</f>
        <v>#N/A</v>
      </c>
      <c r="K282" t="e">
        <f>IF($K$1,IF(ISBLANK(Exponential!D295),NA(),Exponential!D295),NA())</f>
        <v>#N/A</v>
      </c>
      <c r="L282" t="e">
        <f>IF($K$1,IF(ISBLANK(Exponential!F295),NA(),Exponential!F295),NA())</f>
        <v>#N/A</v>
      </c>
      <c r="M282" t="e">
        <f>IF($M$1,IF(ISBLANK(Power!D295),NA(),Power!D295),NA())</f>
        <v>#N/A</v>
      </c>
      <c r="N282" t="e">
        <f>IF($M$1,IF(ISBLANK(Power!F295),NA(),Power!F295),NA())</f>
        <v>#N/A</v>
      </c>
      <c r="O282" t="e">
        <f>IF($O$1,IF(ISBLANK('Output Sheet'!A281),NA(),'Output Sheet'!A281),NA())</f>
        <v>#N/A</v>
      </c>
      <c r="P282" t="e">
        <f>IF($O$1,IF(ISBLANK('Output Sheet'!B281),NA(),'Output Sheet'!B281),NA())</f>
        <v>#N/A</v>
      </c>
    </row>
    <row r="283" spans="1:16" x14ac:dyDescent="0.25">
      <c r="A283">
        <f>IF($A$1,IF(ISBLANK('Input Sheet'!E290),NA(),'Input Sheet'!E290),NA())</f>
        <v>3.2093260437250137E-2</v>
      </c>
      <c r="B283">
        <f>IF($A$1,IF(ISBLANK('Input Sheet'!F290),NA(),'Input Sheet'!F290),NA())</f>
        <v>0.63778728246688843</v>
      </c>
      <c r="C283" t="e">
        <f>IF($C$1,IF(ISBLANK(Linear!D296),NA(),Linear!D296),NA())</f>
        <v>#N/A</v>
      </c>
      <c r="D283" t="e">
        <f>IF($C$1,IF(ISBLANK(Linear!F296),NA(),Linear!F296),NA())</f>
        <v>#N/A</v>
      </c>
      <c r="E283" t="e">
        <f>IF($E$1,IF(ISBLANK(Quadratic!D296),NA(),Quadratic!D296),NA())</f>
        <v>#N/A</v>
      </c>
      <c r="F283" t="e">
        <f>IF($E$1,IF(ISBLANK(Quadratic!F296),NA(),Quadratic!F296),NA())</f>
        <v>#N/A</v>
      </c>
      <c r="G283" t="e">
        <f>IF($G$1,IF(ISBLANK(Cubic!D296),NA(),Cubic!D296),NA())</f>
        <v>#N/A</v>
      </c>
      <c r="H283" t="e">
        <f>IF($G$1,IF(ISBLANK(Cubic!F296),NA(),Cubic!F296),NA())</f>
        <v>#N/A</v>
      </c>
      <c r="I283" t="e">
        <f>IF($I$1,IF(ISBLANK(Logarithmic!D296),NA(),Logarithmic!D296),NA())</f>
        <v>#N/A</v>
      </c>
      <c r="J283" t="e">
        <f>IF($I$1,IF(ISBLANK(Logarithmic!F296),NA(),Logarithmic!F296),NA())</f>
        <v>#N/A</v>
      </c>
      <c r="K283" t="e">
        <f>IF($K$1,IF(ISBLANK(Exponential!D296),NA(),Exponential!D296),NA())</f>
        <v>#N/A</v>
      </c>
      <c r="L283" t="e">
        <f>IF($K$1,IF(ISBLANK(Exponential!F296),NA(),Exponential!F296),NA())</f>
        <v>#N/A</v>
      </c>
      <c r="M283" t="e">
        <f>IF($M$1,IF(ISBLANK(Power!D296),NA(),Power!D296),NA())</f>
        <v>#N/A</v>
      </c>
      <c r="N283" t="e">
        <f>IF($M$1,IF(ISBLANK(Power!F296),NA(),Power!F296),NA())</f>
        <v>#N/A</v>
      </c>
      <c r="O283" t="e">
        <f>IF($O$1,IF(ISBLANK('Output Sheet'!A282),NA(),'Output Sheet'!A282),NA())</f>
        <v>#N/A</v>
      </c>
      <c r="P283" t="e">
        <f>IF($O$1,IF(ISBLANK('Output Sheet'!B282),NA(),'Output Sheet'!B282),NA())</f>
        <v>#N/A</v>
      </c>
    </row>
    <row r="284" spans="1:16" x14ac:dyDescent="0.25">
      <c r="A284">
        <f>IF($A$1,IF(ISBLANK('Input Sheet'!E291),NA(),'Input Sheet'!E291),NA())</f>
        <v>3.1610365957021713E-2</v>
      </c>
      <c r="B284">
        <f>IF($A$1,IF(ISBLANK('Input Sheet'!F291),NA(),'Input Sheet'!F291),NA())</f>
        <v>0.44399824738502502</v>
      </c>
      <c r="C284" t="e">
        <f>IF($C$1,IF(ISBLANK(Linear!D297),NA(),Linear!D297),NA())</f>
        <v>#N/A</v>
      </c>
      <c r="D284" t="e">
        <f>IF($C$1,IF(ISBLANK(Linear!F297),NA(),Linear!F297),NA())</f>
        <v>#N/A</v>
      </c>
      <c r="E284" t="e">
        <f>IF($E$1,IF(ISBLANK(Quadratic!D297),NA(),Quadratic!D297),NA())</f>
        <v>#N/A</v>
      </c>
      <c r="F284" t="e">
        <f>IF($E$1,IF(ISBLANK(Quadratic!F297),NA(),Quadratic!F297),NA())</f>
        <v>#N/A</v>
      </c>
      <c r="G284" t="e">
        <f>IF($G$1,IF(ISBLANK(Cubic!D297),NA(),Cubic!D297),NA())</f>
        <v>#N/A</v>
      </c>
      <c r="H284" t="e">
        <f>IF($G$1,IF(ISBLANK(Cubic!F297),NA(),Cubic!F297),NA())</f>
        <v>#N/A</v>
      </c>
      <c r="I284" t="e">
        <f>IF($I$1,IF(ISBLANK(Logarithmic!D297),NA(),Logarithmic!D297),NA())</f>
        <v>#N/A</v>
      </c>
      <c r="J284" t="e">
        <f>IF($I$1,IF(ISBLANK(Logarithmic!F297),NA(),Logarithmic!F297),NA())</f>
        <v>#N/A</v>
      </c>
      <c r="K284" t="e">
        <f>IF($K$1,IF(ISBLANK(Exponential!D297),NA(),Exponential!D297),NA())</f>
        <v>#N/A</v>
      </c>
      <c r="L284" t="e">
        <f>IF($K$1,IF(ISBLANK(Exponential!F297),NA(),Exponential!F297),NA())</f>
        <v>#N/A</v>
      </c>
      <c r="M284" t="e">
        <f>IF($M$1,IF(ISBLANK(Power!D297),NA(),Power!D297),NA())</f>
        <v>#N/A</v>
      </c>
      <c r="N284" t="e">
        <f>IF($M$1,IF(ISBLANK(Power!F297),NA(),Power!F297),NA())</f>
        <v>#N/A</v>
      </c>
      <c r="O284" t="e">
        <f>IF($O$1,IF(ISBLANK('Output Sheet'!A283),NA(),'Output Sheet'!A283),NA())</f>
        <v>#N/A</v>
      </c>
      <c r="P284" t="e">
        <f>IF($O$1,IF(ISBLANK('Output Sheet'!B283),NA(),'Output Sheet'!B283),NA())</f>
        <v>#N/A</v>
      </c>
    </row>
    <row r="285" spans="1:16" x14ac:dyDescent="0.25">
      <c r="A285">
        <f>IF($A$1,IF(ISBLANK('Input Sheet'!E292),NA(),'Input Sheet'!E292),NA())</f>
        <v>2.7205457910895348E-2</v>
      </c>
      <c r="B285">
        <f>IF($A$1,IF(ISBLANK('Input Sheet'!F292),NA(),'Input Sheet'!F292),NA())</f>
        <v>0.1470983475446701</v>
      </c>
      <c r="C285" t="e">
        <f>IF($C$1,IF(ISBLANK(Linear!D298),NA(),Linear!D298),NA())</f>
        <v>#N/A</v>
      </c>
      <c r="D285" t="e">
        <f>IF($C$1,IF(ISBLANK(Linear!F298),NA(),Linear!F298),NA())</f>
        <v>#N/A</v>
      </c>
      <c r="E285" t="e">
        <f>IF($E$1,IF(ISBLANK(Quadratic!D298),NA(),Quadratic!D298),NA())</f>
        <v>#N/A</v>
      </c>
      <c r="F285" t="e">
        <f>IF($E$1,IF(ISBLANK(Quadratic!F298),NA(),Quadratic!F298),NA())</f>
        <v>#N/A</v>
      </c>
      <c r="G285" t="e">
        <f>IF($G$1,IF(ISBLANK(Cubic!D298),NA(),Cubic!D298),NA())</f>
        <v>#N/A</v>
      </c>
      <c r="H285" t="e">
        <f>IF($G$1,IF(ISBLANK(Cubic!F298),NA(),Cubic!F298),NA())</f>
        <v>#N/A</v>
      </c>
      <c r="I285" t="e">
        <f>IF($I$1,IF(ISBLANK(Logarithmic!D298),NA(),Logarithmic!D298),NA())</f>
        <v>#N/A</v>
      </c>
      <c r="J285" t="e">
        <f>IF($I$1,IF(ISBLANK(Logarithmic!F298),NA(),Logarithmic!F298),NA())</f>
        <v>#N/A</v>
      </c>
      <c r="K285" t="e">
        <f>IF($K$1,IF(ISBLANK(Exponential!D298),NA(),Exponential!D298),NA())</f>
        <v>#N/A</v>
      </c>
      <c r="L285" t="e">
        <f>IF($K$1,IF(ISBLANK(Exponential!F298),NA(),Exponential!F298),NA())</f>
        <v>#N/A</v>
      </c>
      <c r="M285" t="e">
        <f>IF($M$1,IF(ISBLANK(Power!D298),NA(),Power!D298),NA())</f>
        <v>#N/A</v>
      </c>
      <c r="N285" t="e">
        <f>IF($M$1,IF(ISBLANK(Power!F298),NA(),Power!F298),NA())</f>
        <v>#N/A</v>
      </c>
      <c r="O285" t="e">
        <f>IF($O$1,IF(ISBLANK('Output Sheet'!A284),NA(),'Output Sheet'!A284),NA())</f>
        <v>#N/A</v>
      </c>
      <c r="P285" t="e">
        <f>IF($O$1,IF(ISBLANK('Output Sheet'!B284),NA(),'Output Sheet'!B284),NA())</f>
        <v>#N/A</v>
      </c>
    </row>
    <row r="286" spans="1:16" x14ac:dyDescent="0.25">
      <c r="A286">
        <f>IF($A$1,IF(ISBLANK('Input Sheet'!E293),NA(),'Input Sheet'!E293),NA())</f>
        <v>3.0625414103269577E-2</v>
      </c>
      <c r="B286">
        <f>IF($A$1,IF(ISBLANK('Input Sheet'!F293),NA(),'Input Sheet'!F293),NA())</f>
        <v>0.13946647942066193</v>
      </c>
      <c r="C286" t="e">
        <f>IF($C$1,IF(ISBLANK(Linear!D299),NA(),Linear!D299),NA())</f>
        <v>#N/A</v>
      </c>
      <c r="D286" t="e">
        <f>IF($C$1,IF(ISBLANK(Linear!F299),NA(),Linear!F299),NA())</f>
        <v>#N/A</v>
      </c>
      <c r="E286" t="e">
        <f>IF($E$1,IF(ISBLANK(Quadratic!D299),NA(),Quadratic!D299),NA())</f>
        <v>#N/A</v>
      </c>
      <c r="F286" t="e">
        <f>IF($E$1,IF(ISBLANK(Quadratic!F299),NA(),Quadratic!F299),NA())</f>
        <v>#N/A</v>
      </c>
      <c r="G286" t="e">
        <f>IF($G$1,IF(ISBLANK(Cubic!D299),NA(),Cubic!D299),NA())</f>
        <v>#N/A</v>
      </c>
      <c r="H286" t="e">
        <f>IF($G$1,IF(ISBLANK(Cubic!F299),NA(),Cubic!F299),NA())</f>
        <v>#N/A</v>
      </c>
      <c r="I286" t="e">
        <f>IF($I$1,IF(ISBLANK(Logarithmic!D299),NA(),Logarithmic!D299),NA())</f>
        <v>#N/A</v>
      </c>
      <c r="J286" t="e">
        <f>IF($I$1,IF(ISBLANK(Logarithmic!F299),NA(),Logarithmic!F299),NA())</f>
        <v>#N/A</v>
      </c>
      <c r="K286" t="e">
        <f>IF($K$1,IF(ISBLANK(Exponential!D299),NA(),Exponential!D299),NA())</f>
        <v>#N/A</v>
      </c>
      <c r="L286" t="e">
        <f>IF($K$1,IF(ISBLANK(Exponential!F299),NA(),Exponential!F299),NA())</f>
        <v>#N/A</v>
      </c>
      <c r="M286" t="e">
        <f>IF($M$1,IF(ISBLANK(Power!D299),NA(),Power!D299),NA())</f>
        <v>#N/A</v>
      </c>
      <c r="N286" t="e">
        <f>IF($M$1,IF(ISBLANK(Power!F299),NA(),Power!F299),NA())</f>
        <v>#N/A</v>
      </c>
      <c r="O286" t="e">
        <f>IF($O$1,IF(ISBLANK('Output Sheet'!A285),NA(),'Output Sheet'!A285),NA())</f>
        <v>#N/A</v>
      </c>
      <c r="P286" t="e">
        <f>IF($O$1,IF(ISBLANK('Output Sheet'!B285),NA(),'Output Sheet'!B285),NA())</f>
        <v>#N/A</v>
      </c>
    </row>
    <row r="287" spans="1:16" x14ac:dyDescent="0.25">
      <c r="A287">
        <f>IF($A$1,IF(ISBLANK('Input Sheet'!E294),NA(),'Input Sheet'!E294),NA())</f>
        <v>3.5960152745246887E-2</v>
      </c>
      <c r="B287">
        <f>IF($A$1,IF(ISBLANK('Input Sheet'!F294),NA(),'Input Sheet'!F294),NA())</f>
        <v>7.3271878063678741E-2</v>
      </c>
      <c r="C287" t="e">
        <f>IF($C$1,IF(ISBLANK(Linear!D300),NA(),Linear!D300),NA())</f>
        <v>#N/A</v>
      </c>
      <c r="D287" t="e">
        <f>IF($C$1,IF(ISBLANK(Linear!F300),NA(),Linear!F300),NA())</f>
        <v>#N/A</v>
      </c>
      <c r="E287" t="e">
        <f>IF($E$1,IF(ISBLANK(Quadratic!D300),NA(),Quadratic!D300),NA())</f>
        <v>#N/A</v>
      </c>
      <c r="F287" t="e">
        <f>IF($E$1,IF(ISBLANK(Quadratic!F300),NA(),Quadratic!F300),NA())</f>
        <v>#N/A</v>
      </c>
      <c r="G287" t="e">
        <f>IF($G$1,IF(ISBLANK(Cubic!D300),NA(),Cubic!D300),NA())</f>
        <v>#N/A</v>
      </c>
      <c r="H287" t="e">
        <f>IF($G$1,IF(ISBLANK(Cubic!F300),NA(),Cubic!F300),NA())</f>
        <v>#N/A</v>
      </c>
      <c r="I287" t="e">
        <f>IF($I$1,IF(ISBLANK(Logarithmic!D300),NA(),Logarithmic!D300),NA())</f>
        <v>#N/A</v>
      </c>
      <c r="J287" t="e">
        <f>IF($I$1,IF(ISBLANK(Logarithmic!F300),NA(),Logarithmic!F300),NA())</f>
        <v>#N/A</v>
      </c>
      <c r="K287" t="e">
        <f>IF($K$1,IF(ISBLANK(Exponential!D300),NA(),Exponential!D300),NA())</f>
        <v>#N/A</v>
      </c>
      <c r="L287" t="e">
        <f>IF($K$1,IF(ISBLANK(Exponential!F300),NA(),Exponential!F300),NA())</f>
        <v>#N/A</v>
      </c>
      <c r="M287" t="e">
        <f>IF($M$1,IF(ISBLANK(Power!D300),NA(),Power!D300),NA())</f>
        <v>#N/A</v>
      </c>
      <c r="N287" t="e">
        <f>IF($M$1,IF(ISBLANK(Power!F300),NA(),Power!F300),NA())</f>
        <v>#N/A</v>
      </c>
      <c r="O287" t="e">
        <f>IF($O$1,IF(ISBLANK('Output Sheet'!A286),NA(),'Output Sheet'!A286),NA())</f>
        <v>#N/A</v>
      </c>
      <c r="P287" t="e">
        <f>IF($O$1,IF(ISBLANK('Output Sheet'!B286),NA(),'Output Sheet'!B286),NA())</f>
        <v>#N/A</v>
      </c>
    </row>
    <row r="288" spans="1:16" x14ac:dyDescent="0.25">
      <c r="A288">
        <f>IF($A$1,IF(ISBLANK('Input Sheet'!E295),NA(),'Input Sheet'!E295),NA())</f>
        <v>3.2894887030124664E-2</v>
      </c>
      <c r="B288">
        <f>IF($A$1,IF(ISBLANK('Input Sheet'!F295),NA(),'Input Sheet'!F295),NA())</f>
        <v>0.1173015683889389</v>
      </c>
      <c r="C288" t="e">
        <f>IF($C$1,IF(ISBLANK(Linear!D301),NA(),Linear!D301),NA())</f>
        <v>#N/A</v>
      </c>
      <c r="D288" t="e">
        <f>IF($C$1,IF(ISBLANK(Linear!F301),NA(),Linear!F301),NA())</f>
        <v>#N/A</v>
      </c>
      <c r="E288" t="e">
        <f>IF($E$1,IF(ISBLANK(Quadratic!D301),NA(),Quadratic!D301),NA())</f>
        <v>#N/A</v>
      </c>
      <c r="F288" t="e">
        <f>IF($E$1,IF(ISBLANK(Quadratic!F301),NA(),Quadratic!F301),NA())</f>
        <v>#N/A</v>
      </c>
      <c r="G288" t="e">
        <f>IF($G$1,IF(ISBLANK(Cubic!D301),NA(),Cubic!D301),NA())</f>
        <v>#N/A</v>
      </c>
      <c r="H288" t="e">
        <f>IF($G$1,IF(ISBLANK(Cubic!F301),NA(),Cubic!F301),NA())</f>
        <v>#N/A</v>
      </c>
      <c r="I288" t="e">
        <f>IF($I$1,IF(ISBLANK(Logarithmic!D301),NA(),Logarithmic!D301),NA())</f>
        <v>#N/A</v>
      </c>
      <c r="J288" t="e">
        <f>IF($I$1,IF(ISBLANK(Logarithmic!F301),NA(),Logarithmic!F301),NA())</f>
        <v>#N/A</v>
      </c>
      <c r="K288" t="e">
        <f>IF($K$1,IF(ISBLANK(Exponential!D301),NA(),Exponential!D301),NA())</f>
        <v>#N/A</v>
      </c>
      <c r="L288" t="e">
        <f>IF($K$1,IF(ISBLANK(Exponential!F301),NA(),Exponential!F301),NA())</f>
        <v>#N/A</v>
      </c>
      <c r="M288" t="e">
        <f>IF($M$1,IF(ISBLANK(Power!D301),NA(),Power!D301),NA())</f>
        <v>#N/A</v>
      </c>
      <c r="N288" t="e">
        <f>IF($M$1,IF(ISBLANK(Power!F301),NA(),Power!F301),NA())</f>
        <v>#N/A</v>
      </c>
      <c r="O288" t="e">
        <f>IF($O$1,IF(ISBLANK('Output Sheet'!A287),NA(),'Output Sheet'!A287),NA())</f>
        <v>#N/A</v>
      </c>
      <c r="P288" t="e">
        <f>IF($O$1,IF(ISBLANK('Output Sheet'!B287),NA(),'Output Sheet'!B287),NA())</f>
        <v>#N/A</v>
      </c>
    </row>
    <row r="289" spans="1:16" x14ac:dyDescent="0.25">
      <c r="A289">
        <f>IF($A$1,IF(ISBLANK('Input Sheet'!E296),NA(),'Input Sheet'!E296),NA())</f>
        <v>2.785903587937355E-2</v>
      </c>
      <c r="B289">
        <f>IF($A$1,IF(ISBLANK('Input Sheet'!F296),NA(),'Input Sheet'!F296),NA())</f>
        <v>6.0039855539798737E-2</v>
      </c>
      <c r="C289" t="e">
        <f>IF($C$1,IF(ISBLANK(Linear!D302),NA(),Linear!D302),NA())</f>
        <v>#N/A</v>
      </c>
      <c r="D289" t="e">
        <f>IF($C$1,IF(ISBLANK(Linear!F302),NA(),Linear!F302),NA())</f>
        <v>#N/A</v>
      </c>
      <c r="E289" t="e">
        <f>IF($E$1,IF(ISBLANK(Quadratic!D302),NA(),Quadratic!D302),NA())</f>
        <v>#N/A</v>
      </c>
      <c r="F289" t="e">
        <f>IF($E$1,IF(ISBLANK(Quadratic!F302),NA(),Quadratic!F302),NA())</f>
        <v>#N/A</v>
      </c>
      <c r="G289" t="e">
        <f>IF($G$1,IF(ISBLANK(Cubic!D302),NA(),Cubic!D302),NA())</f>
        <v>#N/A</v>
      </c>
      <c r="H289" t="e">
        <f>IF($G$1,IF(ISBLANK(Cubic!F302),NA(),Cubic!F302),NA())</f>
        <v>#N/A</v>
      </c>
      <c r="I289" t="e">
        <f>IF($I$1,IF(ISBLANK(Logarithmic!D302),NA(),Logarithmic!D302),NA())</f>
        <v>#N/A</v>
      </c>
      <c r="J289" t="e">
        <f>IF($I$1,IF(ISBLANK(Logarithmic!F302),NA(),Logarithmic!F302),NA())</f>
        <v>#N/A</v>
      </c>
      <c r="K289" t="e">
        <f>IF($K$1,IF(ISBLANK(Exponential!D302),NA(),Exponential!D302),NA())</f>
        <v>#N/A</v>
      </c>
      <c r="L289" t="e">
        <f>IF($K$1,IF(ISBLANK(Exponential!F302),NA(),Exponential!F302),NA())</f>
        <v>#N/A</v>
      </c>
      <c r="M289" t="e">
        <f>IF($M$1,IF(ISBLANK(Power!D302),NA(),Power!D302),NA())</f>
        <v>#N/A</v>
      </c>
      <c r="N289" t="e">
        <f>IF($M$1,IF(ISBLANK(Power!F302),NA(),Power!F302),NA())</f>
        <v>#N/A</v>
      </c>
      <c r="O289" t="e">
        <f>IF($O$1,IF(ISBLANK('Output Sheet'!A288),NA(),'Output Sheet'!A288),NA())</f>
        <v>#N/A</v>
      </c>
      <c r="P289" t="e">
        <f>IF($O$1,IF(ISBLANK('Output Sheet'!B288),NA(),'Output Sheet'!B288),NA())</f>
        <v>#N/A</v>
      </c>
    </row>
    <row r="290" spans="1:16" x14ac:dyDescent="0.25">
      <c r="A290">
        <f>IF($A$1,IF(ISBLANK('Input Sheet'!E297),NA(),'Input Sheet'!E297),NA())</f>
        <v>3.3395268023014069E-2</v>
      </c>
      <c r="B290">
        <f>IF($A$1,IF(ISBLANK('Input Sheet'!F297),NA(),'Input Sheet'!F297),NA())</f>
        <v>0.14924581348896027</v>
      </c>
      <c r="C290" t="e">
        <f>IF($C$1,IF(ISBLANK(Linear!D303),NA(),Linear!D303),NA())</f>
        <v>#N/A</v>
      </c>
      <c r="D290" t="e">
        <f>IF($C$1,IF(ISBLANK(Linear!F303),NA(),Linear!F303),NA())</f>
        <v>#N/A</v>
      </c>
      <c r="E290" t="e">
        <f>IF($E$1,IF(ISBLANK(Quadratic!D303),NA(),Quadratic!D303),NA())</f>
        <v>#N/A</v>
      </c>
      <c r="F290" t="e">
        <f>IF($E$1,IF(ISBLANK(Quadratic!F303),NA(),Quadratic!F303),NA())</f>
        <v>#N/A</v>
      </c>
      <c r="G290" t="e">
        <f>IF($G$1,IF(ISBLANK(Cubic!D303),NA(),Cubic!D303),NA())</f>
        <v>#N/A</v>
      </c>
      <c r="H290" t="e">
        <f>IF($G$1,IF(ISBLANK(Cubic!F303),NA(),Cubic!F303),NA())</f>
        <v>#N/A</v>
      </c>
      <c r="I290" t="e">
        <f>IF($I$1,IF(ISBLANK(Logarithmic!D303),NA(),Logarithmic!D303),NA())</f>
        <v>#N/A</v>
      </c>
      <c r="J290" t="e">
        <f>IF($I$1,IF(ISBLANK(Logarithmic!F303),NA(),Logarithmic!F303),NA())</f>
        <v>#N/A</v>
      </c>
      <c r="K290" t="e">
        <f>IF($K$1,IF(ISBLANK(Exponential!D303),NA(),Exponential!D303),NA())</f>
        <v>#N/A</v>
      </c>
      <c r="L290" t="e">
        <f>IF($K$1,IF(ISBLANK(Exponential!F303),NA(),Exponential!F303),NA())</f>
        <v>#N/A</v>
      </c>
      <c r="M290" t="e">
        <f>IF($M$1,IF(ISBLANK(Power!D303),NA(),Power!D303),NA())</f>
        <v>#N/A</v>
      </c>
      <c r="N290" t="e">
        <f>IF($M$1,IF(ISBLANK(Power!F303),NA(),Power!F303),NA())</f>
        <v>#N/A</v>
      </c>
      <c r="O290" t="e">
        <f>IF($O$1,IF(ISBLANK('Output Sheet'!A289),NA(),'Output Sheet'!A289),NA())</f>
        <v>#N/A</v>
      </c>
      <c r="P290" t="e">
        <f>IF($O$1,IF(ISBLANK('Output Sheet'!B289),NA(),'Output Sheet'!B289),NA())</f>
        <v>#N/A</v>
      </c>
    </row>
    <row r="291" spans="1:16" x14ac:dyDescent="0.25">
      <c r="A291">
        <f>IF($A$1,IF(ISBLANK('Input Sheet'!E298),NA(),'Input Sheet'!E298),NA())</f>
        <v>3.2650649547576904E-2</v>
      </c>
      <c r="B291">
        <f>IF($A$1,IF(ISBLANK('Input Sheet'!F298),NA(),'Input Sheet'!F298),NA())</f>
        <v>9.089381992816925E-2</v>
      </c>
      <c r="C291" t="e">
        <f>IF($C$1,IF(ISBLANK(Linear!D304),NA(),Linear!D304),NA())</f>
        <v>#N/A</v>
      </c>
      <c r="D291" t="e">
        <f>IF($C$1,IF(ISBLANK(Linear!F304),NA(),Linear!F304),NA())</f>
        <v>#N/A</v>
      </c>
      <c r="E291" t="e">
        <f>IF($E$1,IF(ISBLANK(Quadratic!D304),NA(),Quadratic!D304),NA())</f>
        <v>#N/A</v>
      </c>
      <c r="F291" t="e">
        <f>IF($E$1,IF(ISBLANK(Quadratic!F304),NA(),Quadratic!F304),NA())</f>
        <v>#N/A</v>
      </c>
      <c r="G291" t="e">
        <f>IF($G$1,IF(ISBLANK(Cubic!D304),NA(),Cubic!D304),NA())</f>
        <v>#N/A</v>
      </c>
      <c r="H291" t="e">
        <f>IF($G$1,IF(ISBLANK(Cubic!F304),NA(),Cubic!F304),NA())</f>
        <v>#N/A</v>
      </c>
      <c r="I291" t="e">
        <f>IF($I$1,IF(ISBLANK(Logarithmic!D304),NA(),Logarithmic!D304),NA())</f>
        <v>#N/A</v>
      </c>
      <c r="J291" t="e">
        <f>IF($I$1,IF(ISBLANK(Logarithmic!F304),NA(),Logarithmic!F304),NA())</f>
        <v>#N/A</v>
      </c>
      <c r="K291" t="e">
        <f>IF($K$1,IF(ISBLANK(Exponential!D304),NA(),Exponential!D304),NA())</f>
        <v>#N/A</v>
      </c>
      <c r="L291" t="e">
        <f>IF($K$1,IF(ISBLANK(Exponential!F304),NA(),Exponential!F304),NA())</f>
        <v>#N/A</v>
      </c>
      <c r="M291" t="e">
        <f>IF($M$1,IF(ISBLANK(Power!D304),NA(),Power!D304),NA())</f>
        <v>#N/A</v>
      </c>
      <c r="N291" t="e">
        <f>IF($M$1,IF(ISBLANK(Power!F304),NA(),Power!F304),NA())</f>
        <v>#N/A</v>
      </c>
      <c r="O291" t="e">
        <f>IF($O$1,IF(ISBLANK('Output Sheet'!A290),NA(),'Output Sheet'!A290),NA())</f>
        <v>#N/A</v>
      </c>
      <c r="P291" t="e">
        <f>IF($O$1,IF(ISBLANK('Output Sheet'!B290),NA(),'Output Sheet'!B290),NA())</f>
        <v>#N/A</v>
      </c>
    </row>
    <row r="292" spans="1:16" x14ac:dyDescent="0.25">
      <c r="A292">
        <f>IF($A$1,IF(ISBLANK('Input Sheet'!E299),NA(),'Input Sheet'!E299),NA())</f>
        <v>2.9646286740899086E-2</v>
      </c>
      <c r="B292">
        <f>IF($A$1,IF(ISBLANK('Input Sheet'!F299),NA(),'Input Sheet'!F299),NA())</f>
        <v>0.11728876829147339</v>
      </c>
      <c r="C292" t="e">
        <f>IF($C$1,IF(ISBLANK(Linear!D305),NA(),Linear!D305),NA())</f>
        <v>#N/A</v>
      </c>
      <c r="D292" t="e">
        <f>IF($C$1,IF(ISBLANK(Linear!F305),NA(),Linear!F305),NA())</f>
        <v>#N/A</v>
      </c>
      <c r="E292" t="e">
        <f>IF($E$1,IF(ISBLANK(Quadratic!D305),NA(),Quadratic!D305),NA())</f>
        <v>#N/A</v>
      </c>
      <c r="F292" t="e">
        <f>IF($E$1,IF(ISBLANK(Quadratic!F305),NA(),Quadratic!F305),NA())</f>
        <v>#N/A</v>
      </c>
      <c r="G292" t="e">
        <f>IF($G$1,IF(ISBLANK(Cubic!D305),NA(),Cubic!D305),NA())</f>
        <v>#N/A</v>
      </c>
      <c r="H292" t="e">
        <f>IF($G$1,IF(ISBLANK(Cubic!F305),NA(),Cubic!F305),NA())</f>
        <v>#N/A</v>
      </c>
      <c r="I292" t="e">
        <f>IF($I$1,IF(ISBLANK(Logarithmic!D305),NA(),Logarithmic!D305),NA())</f>
        <v>#N/A</v>
      </c>
      <c r="J292" t="e">
        <f>IF($I$1,IF(ISBLANK(Logarithmic!F305),NA(),Logarithmic!F305),NA())</f>
        <v>#N/A</v>
      </c>
      <c r="K292" t="e">
        <f>IF($K$1,IF(ISBLANK(Exponential!D305),NA(),Exponential!D305),NA())</f>
        <v>#N/A</v>
      </c>
      <c r="L292" t="e">
        <f>IF($K$1,IF(ISBLANK(Exponential!F305),NA(),Exponential!F305),NA())</f>
        <v>#N/A</v>
      </c>
      <c r="M292" t="e">
        <f>IF($M$1,IF(ISBLANK(Power!D305),NA(),Power!D305),NA())</f>
        <v>#N/A</v>
      </c>
      <c r="N292" t="e">
        <f>IF($M$1,IF(ISBLANK(Power!F305),NA(),Power!F305),NA())</f>
        <v>#N/A</v>
      </c>
      <c r="O292" t="e">
        <f>IF($O$1,IF(ISBLANK('Output Sheet'!A291),NA(),'Output Sheet'!A291),NA())</f>
        <v>#N/A</v>
      </c>
      <c r="P292" t="e">
        <f>IF($O$1,IF(ISBLANK('Output Sheet'!B291),NA(),'Output Sheet'!B291),NA())</f>
        <v>#N/A</v>
      </c>
    </row>
    <row r="293" spans="1:16" x14ac:dyDescent="0.25">
      <c r="A293">
        <f>IF($A$1,IF(ISBLANK('Input Sheet'!E300),NA(),'Input Sheet'!E300),NA())</f>
        <v>3.2039962708950043E-2</v>
      </c>
      <c r="B293">
        <f>IF($A$1,IF(ISBLANK('Input Sheet'!F300),NA(),'Input Sheet'!F300),NA())</f>
        <v>7.1731314063072205E-2</v>
      </c>
      <c r="C293" t="e">
        <f>IF($C$1,IF(ISBLANK(Linear!D306),NA(),Linear!D306),NA())</f>
        <v>#N/A</v>
      </c>
      <c r="D293" t="e">
        <f>IF($C$1,IF(ISBLANK(Linear!F306),NA(),Linear!F306),NA())</f>
        <v>#N/A</v>
      </c>
      <c r="E293" t="e">
        <f>IF($E$1,IF(ISBLANK(Quadratic!D306),NA(),Quadratic!D306),NA())</f>
        <v>#N/A</v>
      </c>
      <c r="F293" t="e">
        <f>IF($E$1,IF(ISBLANK(Quadratic!F306),NA(),Quadratic!F306),NA())</f>
        <v>#N/A</v>
      </c>
      <c r="G293" t="e">
        <f>IF($G$1,IF(ISBLANK(Cubic!D306),NA(),Cubic!D306),NA())</f>
        <v>#N/A</v>
      </c>
      <c r="H293" t="e">
        <f>IF($G$1,IF(ISBLANK(Cubic!F306),NA(),Cubic!F306),NA())</f>
        <v>#N/A</v>
      </c>
      <c r="I293" t="e">
        <f>IF($I$1,IF(ISBLANK(Logarithmic!D306),NA(),Logarithmic!D306),NA())</f>
        <v>#N/A</v>
      </c>
      <c r="J293" t="e">
        <f>IF($I$1,IF(ISBLANK(Logarithmic!F306),NA(),Logarithmic!F306),NA())</f>
        <v>#N/A</v>
      </c>
      <c r="K293" t="e">
        <f>IF($K$1,IF(ISBLANK(Exponential!D306),NA(),Exponential!D306),NA())</f>
        <v>#N/A</v>
      </c>
      <c r="L293" t="e">
        <f>IF($K$1,IF(ISBLANK(Exponential!F306),NA(),Exponential!F306),NA())</f>
        <v>#N/A</v>
      </c>
      <c r="M293" t="e">
        <f>IF($M$1,IF(ISBLANK(Power!D306),NA(),Power!D306),NA())</f>
        <v>#N/A</v>
      </c>
      <c r="N293" t="e">
        <f>IF($M$1,IF(ISBLANK(Power!F306),NA(),Power!F306),NA())</f>
        <v>#N/A</v>
      </c>
      <c r="O293" t="e">
        <f>IF($O$1,IF(ISBLANK('Output Sheet'!A292),NA(),'Output Sheet'!A292),NA())</f>
        <v>#N/A</v>
      </c>
      <c r="P293" t="e">
        <f>IF($O$1,IF(ISBLANK('Output Sheet'!B292),NA(),'Output Sheet'!B292),NA())</f>
        <v>#N/A</v>
      </c>
    </row>
    <row r="294" spans="1:16" x14ac:dyDescent="0.25">
      <c r="A294">
        <f>IF($A$1,IF(ISBLANK('Input Sheet'!E301),NA(),'Input Sheet'!E301),NA())</f>
        <v>3.2790780067443848E-2</v>
      </c>
      <c r="B294">
        <f>IF($A$1,IF(ISBLANK('Input Sheet'!F301),NA(),'Input Sheet'!F301),NA())</f>
        <v>0.33516660332679749</v>
      </c>
      <c r="C294" t="e">
        <f>IF($C$1,IF(ISBLANK(Linear!D307),NA(),Linear!D307),NA())</f>
        <v>#N/A</v>
      </c>
      <c r="D294" t="e">
        <f>IF($C$1,IF(ISBLANK(Linear!F307),NA(),Linear!F307),NA())</f>
        <v>#N/A</v>
      </c>
      <c r="E294" t="e">
        <f>IF($E$1,IF(ISBLANK(Quadratic!D307),NA(),Quadratic!D307),NA())</f>
        <v>#N/A</v>
      </c>
      <c r="F294" t="e">
        <f>IF($E$1,IF(ISBLANK(Quadratic!F307),NA(),Quadratic!F307),NA())</f>
        <v>#N/A</v>
      </c>
      <c r="G294" t="e">
        <f>IF($G$1,IF(ISBLANK(Cubic!D307),NA(),Cubic!D307),NA())</f>
        <v>#N/A</v>
      </c>
      <c r="H294" t="e">
        <f>IF($G$1,IF(ISBLANK(Cubic!F307),NA(),Cubic!F307),NA())</f>
        <v>#N/A</v>
      </c>
      <c r="I294" t="e">
        <f>IF($I$1,IF(ISBLANK(Logarithmic!D307),NA(),Logarithmic!D307),NA())</f>
        <v>#N/A</v>
      </c>
      <c r="J294" t="e">
        <f>IF($I$1,IF(ISBLANK(Logarithmic!F307),NA(),Logarithmic!F307),NA())</f>
        <v>#N/A</v>
      </c>
      <c r="K294" t="e">
        <f>IF($K$1,IF(ISBLANK(Exponential!D307),NA(),Exponential!D307),NA())</f>
        <v>#N/A</v>
      </c>
      <c r="L294" t="e">
        <f>IF($K$1,IF(ISBLANK(Exponential!F307),NA(),Exponential!F307),NA())</f>
        <v>#N/A</v>
      </c>
      <c r="M294" t="e">
        <f>IF($M$1,IF(ISBLANK(Power!D307),NA(),Power!D307),NA())</f>
        <v>#N/A</v>
      </c>
      <c r="N294" t="e">
        <f>IF($M$1,IF(ISBLANK(Power!F307),NA(),Power!F307),NA())</f>
        <v>#N/A</v>
      </c>
      <c r="O294" t="e">
        <f>IF($O$1,IF(ISBLANK('Output Sheet'!A293),NA(),'Output Sheet'!A293),NA())</f>
        <v>#N/A</v>
      </c>
      <c r="P294" t="e">
        <f>IF($O$1,IF(ISBLANK('Output Sheet'!B293),NA(),'Output Sheet'!B293),NA())</f>
        <v>#N/A</v>
      </c>
    </row>
    <row r="295" spans="1:16" x14ac:dyDescent="0.25">
      <c r="A295">
        <f>IF($A$1,IF(ISBLANK('Input Sheet'!E302),NA(),'Input Sheet'!E302),NA())</f>
        <v>3.1052824109792709E-2</v>
      </c>
      <c r="B295">
        <f>IF($A$1,IF(ISBLANK('Input Sheet'!F302),NA(),'Input Sheet'!F302),NA())</f>
        <v>0.83601397275924683</v>
      </c>
      <c r="C295" t="e">
        <f>IF($C$1,IF(ISBLANK(Linear!D308),NA(),Linear!D308),NA())</f>
        <v>#N/A</v>
      </c>
      <c r="D295" t="e">
        <f>IF($C$1,IF(ISBLANK(Linear!F308),NA(),Linear!F308),NA())</f>
        <v>#N/A</v>
      </c>
      <c r="E295" t="e">
        <f>IF($E$1,IF(ISBLANK(Quadratic!D308),NA(),Quadratic!D308),NA())</f>
        <v>#N/A</v>
      </c>
      <c r="F295" t="e">
        <f>IF($E$1,IF(ISBLANK(Quadratic!F308),NA(),Quadratic!F308),NA())</f>
        <v>#N/A</v>
      </c>
      <c r="G295" t="e">
        <f>IF($G$1,IF(ISBLANK(Cubic!D308),NA(),Cubic!D308),NA())</f>
        <v>#N/A</v>
      </c>
      <c r="H295" t="e">
        <f>IF($G$1,IF(ISBLANK(Cubic!F308),NA(),Cubic!F308),NA())</f>
        <v>#N/A</v>
      </c>
      <c r="I295" t="e">
        <f>IF($I$1,IF(ISBLANK(Logarithmic!D308),NA(),Logarithmic!D308),NA())</f>
        <v>#N/A</v>
      </c>
      <c r="J295" t="e">
        <f>IF($I$1,IF(ISBLANK(Logarithmic!F308),NA(),Logarithmic!F308),NA())</f>
        <v>#N/A</v>
      </c>
      <c r="K295" t="e">
        <f>IF($K$1,IF(ISBLANK(Exponential!D308),NA(),Exponential!D308),NA())</f>
        <v>#N/A</v>
      </c>
      <c r="L295" t="e">
        <f>IF($K$1,IF(ISBLANK(Exponential!F308),NA(),Exponential!F308),NA())</f>
        <v>#N/A</v>
      </c>
      <c r="M295" t="e">
        <f>IF($M$1,IF(ISBLANK(Power!D308),NA(),Power!D308),NA())</f>
        <v>#N/A</v>
      </c>
      <c r="N295" t="e">
        <f>IF($M$1,IF(ISBLANK(Power!F308),NA(),Power!F308),NA())</f>
        <v>#N/A</v>
      </c>
      <c r="O295" t="e">
        <f>IF($O$1,IF(ISBLANK('Output Sheet'!A294),NA(),'Output Sheet'!A294),NA())</f>
        <v>#N/A</v>
      </c>
      <c r="P295" t="e">
        <f>IF($O$1,IF(ISBLANK('Output Sheet'!B294),NA(),'Output Sheet'!B294),NA())</f>
        <v>#N/A</v>
      </c>
    </row>
    <row r="296" spans="1:16" x14ac:dyDescent="0.25">
      <c r="A296">
        <f>IF($A$1,IF(ISBLANK('Input Sheet'!E303),NA(),'Input Sheet'!E303),NA())</f>
        <v>3.2167647033929825E-2</v>
      </c>
      <c r="B296">
        <f>IF($A$1,IF(ISBLANK('Input Sheet'!F303),NA(),'Input Sheet'!F303),NA())</f>
        <v>0.12386048585176468</v>
      </c>
      <c r="C296" t="e">
        <f>IF($C$1,IF(ISBLANK(Linear!D309),NA(),Linear!D309),NA())</f>
        <v>#N/A</v>
      </c>
      <c r="D296" t="e">
        <f>IF($C$1,IF(ISBLANK(Linear!F309),NA(),Linear!F309),NA())</f>
        <v>#N/A</v>
      </c>
      <c r="E296" t="e">
        <f>IF($E$1,IF(ISBLANK(Quadratic!D309),NA(),Quadratic!D309),NA())</f>
        <v>#N/A</v>
      </c>
      <c r="F296" t="e">
        <f>IF($E$1,IF(ISBLANK(Quadratic!F309),NA(),Quadratic!F309),NA())</f>
        <v>#N/A</v>
      </c>
      <c r="G296" t="e">
        <f>IF($G$1,IF(ISBLANK(Cubic!D309),NA(),Cubic!D309),NA())</f>
        <v>#N/A</v>
      </c>
      <c r="H296" t="e">
        <f>IF($G$1,IF(ISBLANK(Cubic!F309),NA(),Cubic!F309),NA())</f>
        <v>#N/A</v>
      </c>
      <c r="I296" t="e">
        <f>IF($I$1,IF(ISBLANK(Logarithmic!D309),NA(),Logarithmic!D309),NA())</f>
        <v>#N/A</v>
      </c>
      <c r="J296" t="e">
        <f>IF($I$1,IF(ISBLANK(Logarithmic!F309),NA(),Logarithmic!F309),NA())</f>
        <v>#N/A</v>
      </c>
      <c r="K296" t="e">
        <f>IF($K$1,IF(ISBLANK(Exponential!D309),NA(),Exponential!D309),NA())</f>
        <v>#N/A</v>
      </c>
      <c r="L296" t="e">
        <f>IF($K$1,IF(ISBLANK(Exponential!F309),NA(),Exponential!F309),NA())</f>
        <v>#N/A</v>
      </c>
      <c r="M296" t="e">
        <f>IF($M$1,IF(ISBLANK(Power!D309),NA(),Power!D309),NA())</f>
        <v>#N/A</v>
      </c>
      <c r="N296" t="e">
        <f>IF($M$1,IF(ISBLANK(Power!F309),NA(),Power!F309),NA())</f>
        <v>#N/A</v>
      </c>
      <c r="O296" t="e">
        <f>IF($O$1,IF(ISBLANK('Output Sheet'!A295),NA(),'Output Sheet'!A295),NA())</f>
        <v>#N/A</v>
      </c>
      <c r="P296" t="e">
        <f>IF($O$1,IF(ISBLANK('Output Sheet'!B295),NA(),'Output Sheet'!B295),NA())</f>
        <v>#N/A</v>
      </c>
    </row>
    <row r="297" spans="1:16" x14ac:dyDescent="0.25">
      <c r="A297">
        <f>IF($A$1,IF(ISBLANK('Input Sheet'!E304),NA(),'Input Sheet'!E304),NA())</f>
        <v>3.1766906380653381E-2</v>
      </c>
      <c r="B297">
        <f>IF($A$1,IF(ISBLANK('Input Sheet'!F304),NA(),'Input Sheet'!F304),NA())</f>
        <v>0.1015947237610817</v>
      </c>
      <c r="C297" t="e">
        <f>IF($C$1,IF(ISBLANK(Linear!D310),NA(),Linear!D310),NA())</f>
        <v>#N/A</v>
      </c>
      <c r="D297" t="e">
        <f>IF($C$1,IF(ISBLANK(Linear!F310),NA(),Linear!F310),NA())</f>
        <v>#N/A</v>
      </c>
      <c r="E297" t="e">
        <f>IF($E$1,IF(ISBLANK(Quadratic!D310),NA(),Quadratic!D310),NA())</f>
        <v>#N/A</v>
      </c>
      <c r="F297" t="e">
        <f>IF($E$1,IF(ISBLANK(Quadratic!F310),NA(),Quadratic!F310),NA())</f>
        <v>#N/A</v>
      </c>
      <c r="G297" t="e">
        <f>IF($G$1,IF(ISBLANK(Cubic!D310),NA(),Cubic!D310),NA())</f>
        <v>#N/A</v>
      </c>
      <c r="H297" t="e">
        <f>IF($G$1,IF(ISBLANK(Cubic!F310),NA(),Cubic!F310),NA())</f>
        <v>#N/A</v>
      </c>
      <c r="I297" t="e">
        <f>IF($I$1,IF(ISBLANK(Logarithmic!D310),NA(),Logarithmic!D310),NA())</f>
        <v>#N/A</v>
      </c>
      <c r="J297" t="e">
        <f>IF($I$1,IF(ISBLANK(Logarithmic!F310),NA(),Logarithmic!F310),NA())</f>
        <v>#N/A</v>
      </c>
      <c r="K297" t="e">
        <f>IF($K$1,IF(ISBLANK(Exponential!D310),NA(),Exponential!D310),NA())</f>
        <v>#N/A</v>
      </c>
      <c r="L297" t="e">
        <f>IF($K$1,IF(ISBLANK(Exponential!F310),NA(),Exponential!F310),NA())</f>
        <v>#N/A</v>
      </c>
      <c r="M297" t="e">
        <f>IF($M$1,IF(ISBLANK(Power!D310),NA(),Power!D310),NA())</f>
        <v>#N/A</v>
      </c>
      <c r="N297" t="e">
        <f>IF($M$1,IF(ISBLANK(Power!F310),NA(),Power!F310),NA())</f>
        <v>#N/A</v>
      </c>
      <c r="O297" t="e">
        <f>IF($O$1,IF(ISBLANK('Output Sheet'!A296),NA(),'Output Sheet'!A296),NA())</f>
        <v>#N/A</v>
      </c>
      <c r="P297" t="e">
        <f>IF($O$1,IF(ISBLANK('Output Sheet'!B296),NA(),'Output Sheet'!B296),NA())</f>
        <v>#N/A</v>
      </c>
    </row>
    <row r="298" spans="1:16" x14ac:dyDescent="0.25">
      <c r="A298">
        <f>IF($A$1,IF(ISBLANK('Input Sheet'!E305),NA(),'Input Sheet'!E305),NA())</f>
        <v>0.13061508536338806</v>
      </c>
      <c r="B298">
        <f>IF($A$1,IF(ISBLANK('Input Sheet'!F305),NA(),'Input Sheet'!F305),NA())</f>
        <v>2.412278413772583</v>
      </c>
      <c r="C298" t="e">
        <f>IF($C$1,IF(ISBLANK(Linear!D311),NA(),Linear!D311),NA())</f>
        <v>#N/A</v>
      </c>
      <c r="D298" t="e">
        <f>IF($C$1,IF(ISBLANK(Linear!F311),NA(),Linear!F311),NA())</f>
        <v>#N/A</v>
      </c>
      <c r="E298" t="e">
        <f>IF($E$1,IF(ISBLANK(Quadratic!D311),NA(),Quadratic!D311),NA())</f>
        <v>#N/A</v>
      </c>
      <c r="F298" t="e">
        <f>IF($E$1,IF(ISBLANK(Quadratic!F311),NA(),Quadratic!F311),NA())</f>
        <v>#N/A</v>
      </c>
      <c r="G298" t="e">
        <f>IF($G$1,IF(ISBLANK(Cubic!D311),NA(),Cubic!D311),NA())</f>
        <v>#N/A</v>
      </c>
      <c r="H298" t="e">
        <f>IF($G$1,IF(ISBLANK(Cubic!F311),NA(),Cubic!F311),NA())</f>
        <v>#N/A</v>
      </c>
      <c r="I298" t="e">
        <f>IF($I$1,IF(ISBLANK(Logarithmic!D311),NA(),Logarithmic!D311),NA())</f>
        <v>#N/A</v>
      </c>
      <c r="J298" t="e">
        <f>IF($I$1,IF(ISBLANK(Logarithmic!F311),NA(),Logarithmic!F311),NA())</f>
        <v>#N/A</v>
      </c>
      <c r="K298" t="e">
        <f>IF($K$1,IF(ISBLANK(Exponential!D311),NA(),Exponential!D311),NA())</f>
        <v>#N/A</v>
      </c>
      <c r="L298" t="e">
        <f>IF($K$1,IF(ISBLANK(Exponential!F311),NA(),Exponential!F311),NA())</f>
        <v>#N/A</v>
      </c>
      <c r="M298" t="e">
        <f>IF($M$1,IF(ISBLANK(Power!D311),NA(),Power!D311),NA())</f>
        <v>#N/A</v>
      </c>
      <c r="N298" t="e">
        <f>IF($M$1,IF(ISBLANK(Power!F311),NA(),Power!F311),NA())</f>
        <v>#N/A</v>
      </c>
      <c r="O298" t="e">
        <f>IF($O$1,IF(ISBLANK('Output Sheet'!A297),NA(),'Output Sheet'!A297),NA())</f>
        <v>#N/A</v>
      </c>
      <c r="P298" t="e">
        <f>IF($O$1,IF(ISBLANK('Output Sheet'!B297),NA(),'Output Sheet'!B297),NA())</f>
        <v>#N/A</v>
      </c>
    </row>
    <row r="299" spans="1:16" x14ac:dyDescent="0.25">
      <c r="A299">
        <f>IF($A$1,IF(ISBLANK('Input Sheet'!E306),NA(),'Input Sheet'!E306),NA())</f>
        <v>3.4751366823911667E-2</v>
      </c>
      <c r="B299">
        <f>IF($A$1,IF(ISBLANK('Input Sheet'!F306),NA(),'Input Sheet'!F306),NA())</f>
        <v>1.4992167949676514</v>
      </c>
      <c r="C299" t="e">
        <f>IF($C$1,IF(ISBLANK(Linear!D312),NA(),Linear!D312),NA())</f>
        <v>#N/A</v>
      </c>
      <c r="D299" t="e">
        <f>IF($C$1,IF(ISBLANK(Linear!F312),NA(),Linear!F312),NA())</f>
        <v>#N/A</v>
      </c>
      <c r="E299" t="e">
        <f>IF($E$1,IF(ISBLANK(Quadratic!D312),NA(),Quadratic!D312),NA())</f>
        <v>#N/A</v>
      </c>
      <c r="F299" t="e">
        <f>IF($E$1,IF(ISBLANK(Quadratic!F312),NA(),Quadratic!F312),NA())</f>
        <v>#N/A</v>
      </c>
      <c r="G299" t="e">
        <f>IF($G$1,IF(ISBLANK(Cubic!D312),NA(),Cubic!D312),NA())</f>
        <v>#N/A</v>
      </c>
      <c r="H299" t="e">
        <f>IF($G$1,IF(ISBLANK(Cubic!F312),NA(),Cubic!F312),NA())</f>
        <v>#N/A</v>
      </c>
      <c r="I299" t="e">
        <f>IF($I$1,IF(ISBLANK(Logarithmic!D312),NA(),Logarithmic!D312),NA())</f>
        <v>#N/A</v>
      </c>
      <c r="J299" t="e">
        <f>IF($I$1,IF(ISBLANK(Logarithmic!F312),NA(),Logarithmic!F312),NA())</f>
        <v>#N/A</v>
      </c>
      <c r="K299" t="e">
        <f>IF($K$1,IF(ISBLANK(Exponential!D312),NA(),Exponential!D312),NA())</f>
        <v>#N/A</v>
      </c>
      <c r="L299" t="e">
        <f>IF($K$1,IF(ISBLANK(Exponential!F312),NA(),Exponential!F312),NA())</f>
        <v>#N/A</v>
      </c>
      <c r="M299" t="e">
        <f>IF($M$1,IF(ISBLANK(Power!D312),NA(),Power!D312),NA())</f>
        <v>#N/A</v>
      </c>
      <c r="N299" t="e">
        <f>IF($M$1,IF(ISBLANK(Power!F312),NA(),Power!F312),NA())</f>
        <v>#N/A</v>
      </c>
      <c r="O299" t="e">
        <f>IF($O$1,IF(ISBLANK('Output Sheet'!A298),NA(),'Output Sheet'!A298),NA())</f>
        <v>#N/A</v>
      </c>
      <c r="P299" t="e">
        <f>IF($O$1,IF(ISBLANK('Output Sheet'!B298),NA(),'Output Sheet'!B298),NA())</f>
        <v>#N/A</v>
      </c>
    </row>
    <row r="300" spans="1:16" x14ac:dyDescent="0.25">
      <c r="A300">
        <f>IF($A$1,IF(ISBLANK('Input Sheet'!E307),NA(),'Input Sheet'!E307),NA())</f>
        <v>3.1860534101724625E-2</v>
      </c>
      <c r="B300">
        <f>IF($A$1,IF(ISBLANK('Input Sheet'!F307),NA(),'Input Sheet'!F307),NA())</f>
        <v>0.71118229627609253</v>
      </c>
      <c r="C300" t="e">
        <f>IF($C$1,IF(ISBLANK(Linear!D313),NA(),Linear!D313),NA())</f>
        <v>#N/A</v>
      </c>
      <c r="D300" t="e">
        <f>IF($C$1,IF(ISBLANK(Linear!F313),NA(),Linear!F313),NA())</f>
        <v>#N/A</v>
      </c>
      <c r="E300" t="e">
        <f>IF($E$1,IF(ISBLANK(Quadratic!D313),NA(),Quadratic!D313),NA())</f>
        <v>#N/A</v>
      </c>
      <c r="F300" t="e">
        <f>IF($E$1,IF(ISBLANK(Quadratic!F313),NA(),Quadratic!F313),NA())</f>
        <v>#N/A</v>
      </c>
      <c r="G300" t="e">
        <f>IF($G$1,IF(ISBLANK(Cubic!D313),NA(),Cubic!D313),NA())</f>
        <v>#N/A</v>
      </c>
      <c r="H300" t="e">
        <f>IF($G$1,IF(ISBLANK(Cubic!F313),NA(),Cubic!F313),NA())</f>
        <v>#N/A</v>
      </c>
      <c r="I300" t="e">
        <f>IF($I$1,IF(ISBLANK(Logarithmic!D313),NA(),Logarithmic!D313),NA())</f>
        <v>#N/A</v>
      </c>
      <c r="J300" t="e">
        <f>IF($I$1,IF(ISBLANK(Logarithmic!F313),NA(),Logarithmic!F313),NA())</f>
        <v>#N/A</v>
      </c>
      <c r="K300" t="e">
        <f>IF($K$1,IF(ISBLANK(Exponential!D313),NA(),Exponential!D313),NA())</f>
        <v>#N/A</v>
      </c>
      <c r="L300" t="e">
        <f>IF($K$1,IF(ISBLANK(Exponential!F313),NA(),Exponential!F313),NA())</f>
        <v>#N/A</v>
      </c>
      <c r="M300" t="e">
        <f>IF($M$1,IF(ISBLANK(Power!D313),NA(),Power!D313),NA())</f>
        <v>#N/A</v>
      </c>
      <c r="N300" t="e">
        <f>IF($M$1,IF(ISBLANK(Power!F313),NA(),Power!F313),NA())</f>
        <v>#N/A</v>
      </c>
      <c r="O300" t="e">
        <f>IF($O$1,IF(ISBLANK('Output Sheet'!A299),NA(),'Output Sheet'!A299),NA())</f>
        <v>#N/A</v>
      </c>
      <c r="P300" t="e">
        <f>IF($O$1,IF(ISBLANK('Output Sheet'!B299),NA(),'Output Sheet'!B299),NA())</f>
        <v>#N/A</v>
      </c>
    </row>
    <row r="301" spans="1:16" x14ac:dyDescent="0.25">
      <c r="A301">
        <f>IF($A$1,IF(ISBLANK('Input Sheet'!E308),NA(),'Input Sheet'!E308),NA())</f>
        <v>3.174952045083046E-2</v>
      </c>
      <c r="B301">
        <f>IF($A$1,IF(ISBLANK('Input Sheet'!F308),NA(),'Input Sheet'!F308),NA())</f>
        <v>0.75429999828338623</v>
      </c>
      <c r="C301" t="e">
        <f>IF($C$1,IF(ISBLANK(Linear!D314),NA(),Linear!D314),NA())</f>
        <v>#N/A</v>
      </c>
      <c r="D301" t="e">
        <f>IF($C$1,IF(ISBLANK(Linear!F314),NA(),Linear!F314),NA())</f>
        <v>#N/A</v>
      </c>
      <c r="E301" t="e">
        <f>IF($E$1,IF(ISBLANK(Quadratic!D314),NA(),Quadratic!D314),NA())</f>
        <v>#N/A</v>
      </c>
      <c r="F301" t="e">
        <f>IF($E$1,IF(ISBLANK(Quadratic!F314),NA(),Quadratic!F314),NA())</f>
        <v>#N/A</v>
      </c>
      <c r="G301" t="e">
        <f>IF($G$1,IF(ISBLANK(Cubic!D314),NA(),Cubic!D314),NA())</f>
        <v>#N/A</v>
      </c>
      <c r="H301" t="e">
        <f>IF($G$1,IF(ISBLANK(Cubic!F314),NA(),Cubic!F314),NA())</f>
        <v>#N/A</v>
      </c>
      <c r="I301" t="e">
        <f>IF($I$1,IF(ISBLANK(Logarithmic!D314),NA(),Logarithmic!D314),NA())</f>
        <v>#N/A</v>
      </c>
      <c r="J301" t="e">
        <f>IF($I$1,IF(ISBLANK(Logarithmic!F314),NA(),Logarithmic!F314),NA())</f>
        <v>#N/A</v>
      </c>
      <c r="K301" t="e">
        <f>IF($K$1,IF(ISBLANK(Exponential!D314),NA(),Exponential!D314),NA())</f>
        <v>#N/A</v>
      </c>
      <c r="L301" t="e">
        <f>IF($K$1,IF(ISBLANK(Exponential!F314),NA(),Exponential!F314),NA())</f>
        <v>#N/A</v>
      </c>
      <c r="M301" t="e">
        <f>IF($M$1,IF(ISBLANK(Power!D314),NA(),Power!D314),NA())</f>
        <v>#N/A</v>
      </c>
      <c r="N301" t="e">
        <f>IF($M$1,IF(ISBLANK(Power!F314),NA(),Power!F314),NA())</f>
        <v>#N/A</v>
      </c>
      <c r="O301" t="e">
        <f>IF($O$1,IF(ISBLANK('Output Sheet'!A300),NA(),'Output Sheet'!A300),NA())</f>
        <v>#N/A</v>
      </c>
      <c r="P301" t="e">
        <f>IF($O$1,IF(ISBLANK('Output Sheet'!B300),NA(),'Output Sheet'!B300),NA())</f>
        <v>#N/A</v>
      </c>
    </row>
    <row r="302" spans="1:16" x14ac:dyDescent="0.25">
      <c r="A302">
        <f>IF($A$1,IF(ISBLANK('Input Sheet'!E309),NA(),'Input Sheet'!E309),NA())</f>
        <v>3.3878233283758163E-2</v>
      </c>
      <c r="B302">
        <f>IF($A$1,IF(ISBLANK('Input Sheet'!F309),NA(),'Input Sheet'!F309),NA())</f>
        <v>0.94157648086547852</v>
      </c>
      <c r="C302" t="e">
        <f>IF($C$1,IF(ISBLANK(Linear!D315),NA(),Linear!D315),NA())</f>
        <v>#N/A</v>
      </c>
      <c r="D302" t="e">
        <f>IF($C$1,IF(ISBLANK(Linear!F315),NA(),Linear!F315),NA())</f>
        <v>#N/A</v>
      </c>
      <c r="E302" t="e">
        <f>IF($E$1,IF(ISBLANK(Quadratic!D315),NA(),Quadratic!D315),NA())</f>
        <v>#N/A</v>
      </c>
      <c r="F302" t="e">
        <f>IF($E$1,IF(ISBLANK(Quadratic!F315),NA(),Quadratic!F315),NA())</f>
        <v>#N/A</v>
      </c>
      <c r="G302" t="e">
        <f>IF($G$1,IF(ISBLANK(Cubic!D315),NA(),Cubic!D315),NA())</f>
        <v>#N/A</v>
      </c>
      <c r="H302" t="e">
        <f>IF($G$1,IF(ISBLANK(Cubic!F315),NA(),Cubic!F315),NA())</f>
        <v>#N/A</v>
      </c>
      <c r="I302" t="e">
        <f>IF($I$1,IF(ISBLANK(Logarithmic!D315),NA(),Logarithmic!D315),NA())</f>
        <v>#N/A</v>
      </c>
      <c r="J302" t="e">
        <f>IF($I$1,IF(ISBLANK(Logarithmic!F315),NA(),Logarithmic!F315),NA())</f>
        <v>#N/A</v>
      </c>
      <c r="K302" t="e">
        <f>IF($K$1,IF(ISBLANK(Exponential!D315),NA(),Exponential!D315),NA())</f>
        <v>#N/A</v>
      </c>
      <c r="L302" t="e">
        <f>IF($K$1,IF(ISBLANK(Exponential!F315),NA(),Exponential!F315),NA())</f>
        <v>#N/A</v>
      </c>
      <c r="M302" t="e">
        <f>IF($M$1,IF(ISBLANK(Power!D315),NA(),Power!D315),NA())</f>
        <v>#N/A</v>
      </c>
      <c r="N302" t="e">
        <f>IF($M$1,IF(ISBLANK(Power!F315),NA(),Power!F315),NA())</f>
        <v>#N/A</v>
      </c>
      <c r="O302" t="e">
        <f>IF($O$1,IF(ISBLANK('Output Sheet'!A301),NA(),'Output Sheet'!A301),NA())</f>
        <v>#N/A</v>
      </c>
      <c r="P302" t="e">
        <f>IF($O$1,IF(ISBLANK('Output Sheet'!B301),NA(),'Output Sheet'!B301),NA())</f>
        <v>#N/A</v>
      </c>
    </row>
    <row r="303" spans="1:16" x14ac:dyDescent="0.25">
      <c r="A303">
        <f>IF($A$1,IF(ISBLANK('Input Sheet'!E310),NA(),'Input Sheet'!E310),NA())</f>
        <v>3.3131327480077744E-2</v>
      </c>
      <c r="B303">
        <f>IF($A$1,IF(ISBLANK('Input Sheet'!F310),NA(),'Input Sheet'!F310),NA())</f>
        <v>0.80957889556884766</v>
      </c>
      <c r="C303" t="e">
        <f>IF($C$1,IF(ISBLANK(Linear!D316),NA(),Linear!D316),NA())</f>
        <v>#N/A</v>
      </c>
      <c r="D303" t="e">
        <f>IF($C$1,IF(ISBLANK(Linear!F316),NA(),Linear!F316),NA())</f>
        <v>#N/A</v>
      </c>
      <c r="E303" t="e">
        <f>IF($E$1,IF(ISBLANK(Quadratic!D316),NA(),Quadratic!D316),NA())</f>
        <v>#N/A</v>
      </c>
      <c r="F303" t="e">
        <f>IF($E$1,IF(ISBLANK(Quadratic!F316),NA(),Quadratic!F316),NA())</f>
        <v>#N/A</v>
      </c>
      <c r="G303" t="e">
        <f>IF($G$1,IF(ISBLANK(Cubic!D316),NA(),Cubic!D316),NA())</f>
        <v>#N/A</v>
      </c>
      <c r="H303" t="e">
        <f>IF($G$1,IF(ISBLANK(Cubic!F316),NA(),Cubic!F316),NA())</f>
        <v>#N/A</v>
      </c>
      <c r="I303" t="e">
        <f>IF($I$1,IF(ISBLANK(Logarithmic!D316),NA(),Logarithmic!D316),NA())</f>
        <v>#N/A</v>
      </c>
      <c r="J303" t="e">
        <f>IF($I$1,IF(ISBLANK(Logarithmic!F316),NA(),Logarithmic!F316),NA())</f>
        <v>#N/A</v>
      </c>
      <c r="K303" t="e">
        <f>IF($K$1,IF(ISBLANK(Exponential!D316),NA(),Exponential!D316),NA())</f>
        <v>#N/A</v>
      </c>
      <c r="L303" t="e">
        <f>IF($K$1,IF(ISBLANK(Exponential!F316),NA(),Exponential!F316),NA())</f>
        <v>#N/A</v>
      </c>
      <c r="M303" t="e">
        <f>IF($M$1,IF(ISBLANK(Power!D316),NA(),Power!D316),NA())</f>
        <v>#N/A</v>
      </c>
      <c r="N303" t="e">
        <f>IF($M$1,IF(ISBLANK(Power!F316),NA(),Power!F316),NA())</f>
        <v>#N/A</v>
      </c>
      <c r="O303" t="e">
        <f>IF($O$1,IF(ISBLANK('Output Sheet'!A302),NA(),'Output Sheet'!A302),NA())</f>
        <v>#N/A</v>
      </c>
      <c r="P303" t="e">
        <f>IF($O$1,IF(ISBLANK('Output Sheet'!B302),NA(),'Output Sheet'!B302),NA())</f>
        <v>#N/A</v>
      </c>
    </row>
    <row r="304" spans="1:16" x14ac:dyDescent="0.25">
      <c r="A304">
        <f>IF($A$1,IF(ISBLANK('Input Sheet'!E311),NA(),'Input Sheet'!E311),NA())</f>
        <v>3.2809443771839142E-2</v>
      </c>
      <c r="B304">
        <f>IF($A$1,IF(ISBLANK('Input Sheet'!F311),NA(),'Input Sheet'!F311),NA())</f>
        <v>0.9935377836227417</v>
      </c>
      <c r="C304" t="e">
        <f>IF($C$1,IF(ISBLANK(Linear!D317),NA(),Linear!D317),NA())</f>
        <v>#N/A</v>
      </c>
      <c r="D304" t="e">
        <f>IF($C$1,IF(ISBLANK(Linear!F317),NA(),Linear!F317),NA())</f>
        <v>#N/A</v>
      </c>
      <c r="E304" t="e">
        <f>IF($E$1,IF(ISBLANK(Quadratic!D317),NA(),Quadratic!D317),NA())</f>
        <v>#N/A</v>
      </c>
      <c r="F304" t="e">
        <f>IF($E$1,IF(ISBLANK(Quadratic!F317),NA(),Quadratic!F317),NA())</f>
        <v>#N/A</v>
      </c>
      <c r="G304" t="e">
        <f>IF($G$1,IF(ISBLANK(Cubic!D317),NA(),Cubic!D317),NA())</f>
        <v>#N/A</v>
      </c>
      <c r="H304" t="e">
        <f>IF($G$1,IF(ISBLANK(Cubic!F317),NA(),Cubic!F317),NA())</f>
        <v>#N/A</v>
      </c>
      <c r="I304" t="e">
        <f>IF($I$1,IF(ISBLANK(Logarithmic!D317),NA(),Logarithmic!D317),NA())</f>
        <v>#N/A</v>
      </c>
      <c r="J304" t="e">
        <f>IF($I$1,IF(ISBLANK(Logarithmic!F317),NA(),Logarithmic!F317),NA())</f>
        <v>#N/A</v>
      </c>
      <c r="K304" t="e">
        <f>IF($K$1,IF(ISBLANK(Exponential!D317),NA(),Exponential!D317),NA())</f>
        <v>#N/A</v>
      </c>
      <c r="L304" t="e">
        <f>IF($K$1,IF(ISBLANK(Exponential!F317),NA(),Exponential!F317),NA())</f>
        <v>#N/A</v>
      </c>
      <c r="M304" t="e">
        <f>IF($M$1,IF(ISBLANK(Power!D317),NA(),Power!D317),NA())</f>
        <v>#N/A</v>
      </c>
      <c r="N304" t="e">
        <f>IF($M$1,IF(ISBLANK(Power!F317),NA(),Power!F317),NA())</f>
        <v>#N/A</v>
      </c>
      <c r="O304" t="e">
        <f>IF($O$1,IF(ISBLANK('Output Sheet'!A303),NA(),'Output Sheet'!A303),NA())</f>
        <v>#N/A</v>
      </c>
      <c r="P304" t="e">
        <f>IF($O$1,IF(ISBLANK('Output Sheet'!B303),NA(),'Output Sheet'!B303),NA())</f>
        <v>#N/A</v>
      </c>
    </row>
    <row r="305" spans="1:16" x14ac:dyDescent="0.25">
      <c r="A305">
        <f>IF($A$1,IF(ISBLANK('Input Sheet'!E312),NA(),'Input Sheet'!E312),NA())</f>
        <v>3.2425057142972946E-2</v>
      </c>
      <c r="B305">
        <f>IF($A$1,IF(ISBLANK('Input Sheet'!F312),NA(),'Input Sheet'!F312),NA())</f>
        <v>0.83337700366973877</v>
      </c>
      <c r="C305" t="e">
        <f>IF($C$1,IF(ISBLANK(Linear!D318),NA(),Linear!D318),NA())</f>
        <v>#N/A</v>
      </c>
      <c r="D305" t="e">
        <f>IF($C$1,IF(ISBLANK(Linear!F318),NA(),Linear!F318),NA())</f>
        <v>#N/A</v>
      </c>
      <c r="E305" t="e">
        <f>IF($E$1,IF(ISBLANK(Quadratic!D318),NA(),Quadratic!D318),NA())</f>
        <v>#N/A</v>
      </c>
      <c r="F305" t="e">
        <f>IF($E$1,IF(ISBLANK(Quadratic!F318),NA(),Quadratic!F318),NA())</f>
        <v>#N/A</v>
      </c>
      <c r="G305" t="e">
        <f>IF($G$1,IF(ISBLANK(Cubic!D318),NA(),Cubic!D318),NA())</f>
        <v>#N/A</v>
      </c>
      <c r="H305" t="e">
        <f>IF($G$1,IF(ISBLANK(Cubic!F318),NA(),Cubic!F318),NA())</f>
        <v>#N/A</v>
      </c>
      <c r="I305" t="e">
        <f>IF($I$1,IF(ISBLANK(Logarithmic!D318),NA(),Logarithmic!D318),NA())</f>
        <v>#N/A</v>
      </c>
      <c r="J305" t="e">
        <f>IF($I$1,IF(ISBLANK(Logarithmic!F318),NA(),Logarithmic!F318),NA())</f>
        <v>#N/A</v>
      </c>
      <c r="K305" t="e">
        <f>IF($K$1,IF(ISBLANK(Exponential!D318),NA(),Exponential!D318),NA())</f>
        <v>#N/A</v>
      </c>
      <c r="L305" t="e">
        <f>IF($K$1,IF(ISBLANK(Exponential!F318),NA(),Exponential!F318),NA())</f>
        <v>#N/A</v>
      </c>
      <c r="M305" t="e">
        <f>IF($M$1,IF(ISBLANK(Power!D318),NA(),Power!D318),NA())</f>
        <v>#N/A</v>
      </c>
      <c r="N305" t="e">
        <f>IF($M$1,IF(ISBLANK(Power!F318),NA(),Power!F318),NA())</f>
        <v>#N/A</v>
      </c>
      <c r="O305" t="e">
        <f>IF($O$1,IF(ISBLANK('Output Sheet'!A304),NA(),'Output Sheet'!A304),NA())</f>
        <v>#N/A</v>
      </c>
      <c r="P305" t="e">
        <f>IF($O$1,IF(ISBLANK('Output Sheet'!B304),NA(),'Output Sheet'!B304),NA())</f>
        <v>#N/A</v>
      </c>
    </row>
    <row r="306" spans="1:16" x14ac:dyDescent="0.25">
      <c r="A306">
        <f>IF($A$1,IF(ISBLANK('Input Sheet'!E313),NA(),'Input Sheet'!E313),NA())</f>
        <v>3.3224847167730331E-2</v>
      </c>
      <c r="B306">
        <f>IF($A$1,IF(ISBLANK('Input Sheet'!F313),NA(),'Input Sheet'!F313),NA())</f>
        <v>0.92880147695541382</v>
      </c>
      <c r="C306" t="e">
        <f>IF($C$1,IF(ISBLANK(Linear!D319),NA(),Linear!D319),NA())</f>
        <v>#N/A</v>
      </c>
      <c r="D306" t="e">
        <f>IF($C$1,IF(ISBLANK(Linear!F319),NA(),Linear!F319),NA())</f>
        <v>#N/A</v>
      </c>
      <c r="E306" t="e">
        <f>IF($E$1,IF(ISBLANK(Quadratic!D319),NA(),Quadratic!D319),NA())</f>
        <v>#N/A</v>
      </c>
      <c r="F306" t="e">
        <f>IF($E$1,IF(ISBLANK(Quadratic!F319),NA(),Quadratic!F319),NA())</f>
        <v>#N/A</v>
      </c>
      <c r="G306" t="e">
        <f>IF($G$1,IF(ISBLANK(Cubic!D319),NA(),Cubic!D319),NA())</f>
        <v>#N/A</v>
      </c>
      <c r="H306" t="e">
        <f>IF($G$1,IF(ISBLANK(Cubic!F319),NA(),Cubic!F319),NA())</f>
        <v>#N/A</v>
      </c>
      <c r="I306" t="e">
        <f>IF($I$1,IF(ISBLANK(Logarithmic!D319),NA(),Logarithmic!D319),NA())</f>
        <v>#N/A</v>
      </c>
      <c r="J306" t="e">
        <f>IF($I$1,IF(ISBLANK(Logarithmic!F319),NA(),Logarithmic!F319),NA())</f>
        <v>#N/A</v>
      </c>
      <c r="K306" t="e">
        <f>IF($K$1,IF(ISBLANK(Exponential!D319),NA(),Exponential!D319),NA())</f>
        <v>#N/A</v>
      </c>
      <c r="L306" t="e">
        <f>IF($K$1,IF(ISBLANK(Exponential!F319),NA(),Exponential!F319),NA())</f>
        <v>#N/A</v>
      </c>
      <c r="M306" t="e">
        <f>IF($M$1,IF(ISBLANK(Power!D319),NA(),Power!D319),NA())</f>
        <v>#N/A</v>
      </c>
      <c r="N306" t="e">
        <f>IF($M$1,IF(ISBLANK(Power!F319),NA(),Power!F319),NA())</f>
        <v>#N/A</v>
      </c>
      <c r="O306" t="e">
        <f>IF($O$1,IF(ISBLANK('Output Sheet'!A305),NA(),'Output Sheet'!A305),NA())</f>
        <v>#N/A</v>
      </c>
      <c r="P306" t="e">
        <f>IF($O$1,IF(ISBLANK('Output Sheet'!B305),NA(),'Output Sheet'!B305),NA())</f>
        <v>#N/A</v>
      </c>
    </row>
    <row r="307" spans="1:16" x14ac:dyDescent="0.25">
      <c r="A307">
        <f>IF($A$1,IF(ISBLANK('Input Sheet'!E314),NA(),'Input Sheet'!E314),NA())</f>
        <v>3.1663224101066589E-2</v>
      </c>
      <c r="B307">
        <f>IF($A$1,IF(ISBLANK('Input Sheet'!F314),NA(),'Input Sheet'!F314),NA())</f>
        <v>0.80975890159606934</v>
      </c>
      <c r="C307" t="e">
        <f>IF($C$1,IF(ISBLANK(Linear!D320),NA(),Linear!D320),NA())</f>
        <v>#N/A</v>
      </c>
      <c r="D307" t="e">
        <f>IF($C$1,IF(ISBLANK(Linear!F320),NA(),Linear!F320),NA())</f>
        <v>#N/A</v>
      </c>
      <c r="E307" t="e">
        <f>IF($E$1,IF(ISBLANK(Quadratic!D320),NA(),Quadratic!D320),NA())</f>
        <v>#N/A</v>
      </c>
      <c r="F307" t="e">
        <f>IF($E$1,IF(ISBLANK(Quadratic!F320),NA(),Quadratic!F320),NA())</f>
        <v>#N/A</v>
      </c>
      <c r="G307" t="e">
        <f>IF($G$1,IF(ISBLANK(Cubic!D320),NA(),Cubic!D320),NA())</f>
        <v>#N/A</v>
      </c>
      <c r="H307" t="e">
        <f>IF($G$1,IF(ISBLANK(Cubic!F320),NA(),Cubic!F320),NA())</f>
        <v>#N/A</v>
      </c>
      <c r="I307" t="e">
        <f>IF($I$1,IF(ISBLANK(Logarithmic!D320),NA(),Logarithmic!D320),NA())</f>
        <v>#N/A</v>
      </c>
      <c r="J307" t="e">
        <f>IF($I$1,IF(ISBLANK(Logarithmic!F320),NA(),Logarithmic!F320),NA())</f>
        <v>#N/A</v>
      </c>
      <c r="K307" t="e">
        <f>IF($K$1,IF(ISBLANK(Exponential!D320),NA(),Exponential!D320),NA())</f>
        <v>#N/A</v>
      </c>
      <c r="L307" t="e">
        <f>IF($K$1,IF(ISBLANK(Exponential!F320),NA(),Exponential!F320),NA())</f>
        <v>#N/A</v>
      </c>
      <c r="M307" t="e">
        <f>IF($M$1,IF(ISBLANK(Power!D320),NA(),Power!D320),NA())</f>
        <v>#N/A</v>
      </c>
      <c r="N307" t="e">
        <f>IF($M$1,IF(ISBLANK(Power!F320),NA(),Power!F320),NA())</f>
        <v>#N/A</v>
      </c>
      <c r="O307" t="e">
        <f>IF($O$1,IF(ISBLANK('Output Sheet'!A306),NA(),'Output Sheet'!A306),NA())</f>
        <v>#N/A</v>
      </c>
      <c r="P307" t="e">
        <f>IF($O$1,IF(ISBLANK('Output Sheet'!B306),NA(),'Output Sheet'!B306),NA())</f>
        <v>#N/A</v>
      </c>
    </row>
    <row r="308" spans="1:16" x14ac:dyDescent="0.25">
      <c r="A308">
        <f>IF($A$1,IF(ISBLANK('Input Sheet'!E315),NA(),'Input Sheet'!E315),NA())</f>
        <v>3.2369419932365417E-2</v>
      </c>
      <c r="B308">
        <f>IF($A$1,IF(ISBLANK('Input Sheet'!F315),NA(),'Input Sheet'!F315),NA())</f>
        <v>0.97401845455169678</v>
      </c>
      <c r="C308" t="e">
        <f>IF($C$1,IF(ISBLANK(Linear!D321),NA(),Linear!D321),NA())</f>
        <v>#N/A</v>
      </c>
      <c r="D308" t="e">
        <f>IF($C$1,IF(ISBLANK(Linear!F321),NA(),Linear!F321),NA())</f>
        <v>#N/A</v>
      </c>
      <c r="E308" t="e">
        <f>IF($E$1,IF(ISBLANK(Quadratic!D321),NA(),Quadratic!D321),NA())</f>
        <v>#N/A</v>
      </c>
      <c r="F308" t="e">
        <f>IF($E$1,IF(ISBLANK(Quadratic!F321),NA(),Quadratic!F321),NA())</f>
        <v>#N/A</v>
      </c>
      <c r="G308" t="e">
        <f>IF($G$1,IF(ISBLANK(Cubic!D321),NA(),Cubic!D321),NA())</f>
        <v>#N/A</v>
      </c>
      <c r="H308" t="e">
        <f>IF($G$1,IF(ISBLANK(Cubic!F321),NA(),Cubic!F321),NA())</f>
        <v>#N/A</v>
      </c>
      <c r="I308" t="e">
        <f>IF($I$1,IF(ISBLANK(Logarithmic!D321),NA(),Logarithmic!D321),NA())</f>
        <v>#N/A</v>
      </c>
      <c r="J308" t="e">
        <f>IF($I$1,IF(ISBLANK(Logarithmic!F321),NA(),Logarithmic!F321),NA())</f>
        <v>#N/A</v>
      </c>
      <c r="K308" t="e">
        <f>IF($K$1,IF(ISBLANK(Exponential!D321),NA(),Exponential!D321),NA())</f>
        <v>#N/A</v>
      </c>
      <c r="L308" t="e">
        <f>IF($K$1,IF(ISBLANK(Exponential!F321),NA(),Exponential!F321),NA())</f>
        <v>#N/A</v>
      </c>
      <c r="M308" t="e">
        <f>IF($M$1,IF(ISBLANK(Power!D321),NA(),Power!D321),NA())</f>
        <v>#N/A</v>
      </c>
      <c r="N308" t="e">
        <f>IF($M$1,IF(ISBLANK(Power!F321),NA(),Power!F321),NA())</f>
        <v>#N/A</v>
      </c>
      <c r="O308" t="e">
        <f>IF($O$1,IF(ISBLANK('Output Sheet'!A307),NA(),'Output Sheet'!A307),NA())</f>
        <v>#N/A</v>
      </c>
      <c r="P308" t="e">
        <f>IF($O$1,IF(ISBLANK('Output Sheet'!B307),NA(),'Output Sheet'!B307),NA())</f>
        <v>#N/A</v>
      </c>
    </row>
    <row r="309" spans="1:16" x14ac:dyDescent="0.25">
      <c r="A309">
        <f>IF($A$1,IF(ISBLANK('Input Sheet'!E316),NA(),'Input Sheet'!E316),NA())</f>
        <v>3.164379671216011E-2</v>
      </c>
      <c r="B309">
        <f>IF($A$1,IF(ISBLANK('Input Sheet'!F316),NA(),'Input Sheet'!F316),NA())</f>
        <v>0.97450089454650879</v>
      </c>
      <c r="C309" t="e">
        <f>IF($C$1,IF(ISBLANK(Linear!D322),NA(),Linear!D322),NA())</f>
        <v>#N/A</v>
      </c>
      <c r="D309" t="e">
        <f>IF($C$1,IF(ISBLANK(Linear!F322),NA(),Linear!F322),NA())</f>
        <v>#N/A</v>
      </c>
      <c r="E309" t="e">
        <f>IF($E$1,IF(ISBLANK(Quadratic!D322),NA(),Quadratic!D322),NA())</f>
        <v>#N/A</v>
      </c>
      <c r="F309" t="e">
        <f>IF($E$1,IF(ISBLANK(Quadratic!F322),NA(),Quadratic!F322),NA())</f>
        <v>#N/A</v>
      </c>
      <c r="G309" t="e">
        <f>IF($G$1,IF(ISBLANK(Cubic!D322),NA(),Cubic!D322),NA())</f>
        <v>#N/A</v>
      </c>
      <c r="H309" t="e">
        <f>IF($G$1,IF(ISBLANK(Cubic!F322),NA(),Cubic!F322),NA())</f>
        <v>#N/A</v>
      </c>
      <c r="I309" t="e">
        <f>IF($I$1,IF(ISBLANK(Logarithmic!D322),NA(),Logarithmic!D322),NA())</f>
        <v>#N/A</v>
      </c>
      <c r="J309" t="e">
        <f>IF($I$1,IF(ISBLANK(Logarithmic!F322),NA(),Logarithmic!F322),NA())</f>
        <v>#N/A</v>
      </c>
      <c r="K309" t="e">
        <f>IF($K$1,IF(ISBLANK(Exponential!D322),NA(),Exponential!D322),NA())</f>
        <v>#N/A</v>
      </c>
      <c r="L309" t="e">
        <f>IF($K$1,IF(ISBLANK(Exponential!F322),NA(),Exponential!F322),NA())</f>
        <v>#N/A</v>
      </c>
      <c r="M309" t="e">
        <f>IF($M$1,IF(ISBLANK(Power!D322),NA(),Power!D322),NA())</f>
        <v>#N/A</v>
      </c>
      <c r="N309" t="e">
        <f>IF($M$1,IF(ISBLANK(Power!F322),NA(),Power!F322),NA())</f>
        <v>#N/A</v>
      </c>
      <c r="O309" t="e">
        <f>IF($O$1,IF(ISBLANK('Output Sheet'!A308),NA(),'Output Sheet'!A308),NA())</f>
        <v>#N/A</v>
      </c>
      <c r="P309" t="e">
        <f>IF($O$1,IF(ISBLANK('Output Sheet'!B308),NA(),'Output Sheet'!B308),NA())</f>
        <v>#N/A</v>
      </c>
    </row>
    <row r="310" spans="1:16" x14ac:dyDescent="0.25">
      <c r="A310">
        <f>IF($A$1,IF(ISBLANK('Input Sheet'!E317),NA(),'Input Sheet'!E317),NA())</f>
        <v>3.1730756163597107E-2</v>
      </c>
      <c r="B310">
        <f>IF($A$1,IF(ISBLANK('Input Sheet'!F317),NA(),'Input Sheet'!F317),NA())</f>
        <v>1.258484959602356</v>
      </c>
      <c r="C310" t="e">
        <f>IF($C$1,IF(ISBLANK(Linear!D323),NA(),Linear!D323),NA())</f>
        <v>#N/A</v>
      </c>
      <c r="D310" t="e">
        <f>IF($C$1,IF(ISBLANK(Linear!F323),NA(),Linear!F323),NA())</f>
        <v>#N/A</v>
      </c>
      <c r="E310" t="e">
        <f>IF($E$1,IF(ISBLANK(Quadratic!D323),NA(),Quadratic!D323),NA())</f>
        <v>#N/A</v>
      </c>
      <c r="F310" t="e">
        <f>IF($E$1,IF(ISBLANK(Quadratic!F323),NA(),Quadratic!F323),NA())</f>
        <v>#N/A</v>
      </c>
      <c r="G310" t="e">
        <f>IF($G$1,IF(ISBLANK(Cubic!D323),NA(),Cubic!D323),NA())</f>
        <v>#N/A</v>
      </c>
      <c r="H310" t="e">
        <f>IF($G$1,IF(ISBLANK(Cubic!F323),NA(),Cubic!F323),NA())</f>
        <v>#N/A</v>
      </c>
      <c r="I310" t="e">
        <f>IF($I$1,IF(ISBLANK(Logarithmic!D323),NA(),Logarithmic!D323),NA())</f>
        <v>#N/A</v>
      </c>
      <c r="J310" t="e">
        <f>IF($I$1,IF(ISBLANK(Logarithmic!F323),NA(),Logarithmic!F323),NA())</f>
        <v>#N/A</v>
      </c>
      <c r="K310" t="e">
        <f>IF($K$1,IF(ISBLANK(Exponential!D323),NA(),Exponential!D323),NA())</f>
        <v>#N/A</v>
      </c>
      <c r="L310" t="e">
        <f>IF($K$1,IF(ISBLANK(Exponential!F323),NA(),Exponential!F323),NA())</f>
        <v>#N/A</v>
      </c>
      <c r="M310" t="e">
        <f>IF($M$1,IF(ISBLANK(Power!D323),NA(),Power!D323),NA())</f>
        <v>#N/A</v>
      </c>
      <c r="N310" t="e">
        <f>IF($M$1,IF(ISBLANK(Power!F323),NA(),Power!F323),NA())</f>
        <v>#N/A</v>
      </c>
      <c r="O310" t="e">
        <f>IF($O$1,IF(ISBLANK('Output Sheet'!A309),NA(),'Output Sheet'!A309),NA())</f>
        <v>#N/A</v>
      </c>
      <c r="P310" t="e">
        <f>IF($O$1,IF(ISBLANK('Output Sheet'!B309),NA(),'Output Sheet'!B309),NA())</f>
        <v>#N/A</v>
      </c>
    </row>
    <row r="311" spans="1:16" x14ac:dyDescent="0.25">
      <c r="A311">
        <f>IF($A$1,IF(ISBLANK('Input Sheet'!E318),NA(),'Input Sheet'!E318),NA())</f>
        <v>3.1360037624835968E-2</v>
      </c>
      <c r="B311">
        <f>IF($A$1,IF(ISBLANK('Input Sheet'!F318),NA(),'Input Sheet'!F318),NA())</f>
        <v>0.88591641187667847</v>
      </c>
      <c r="C311" t="e">
        <f>IF($C$1,IF(ISBLANK(Linear!D324),NA(),Linear!D324),NA())</f>
        <v>#N/A</v>
      </c>
      <c r="D311" t="e">
        <f>IF($C$1,IF(ISBLANK(Linear!F324),NA(),Linear!F324),NA())</f>
        <v>#N/A</v>
      </c>
      <c r="E311" t="e">
        <f>IF($E$1,IF(ISBLANK(Quadratic!D324),NA(),Quadratic!D324),NA())</f>
        <v>#N/A</v>
      </c>
      <c r="F311" t="e">
        <f>IF($E$1,IF(ISBLANK(Quadratic!F324),NA(),Quadratic!F324),NA())</f>
        <v>#N/A</v>
      </c>
      <c r="G311" t="e">
        <f>IF($G$1,IF(ISBLANK(Cubic!D324),NA(),Cubic!D324),NA())</f>
        <v>#N/A</v>
      </c>
      <c r="H311" t="e">
        <f>IF($G$1,IF(ISBLANK(Cubic!F324),NA(),Cubic!F324),NA())</f>
        <v>#N/A</v>
      </c>
      <c r="I311" t="e">
        <f>IF($I$1,IF(ISBLANK(Logarithmic!D324),NA(),Logarithmic!D324),NA())</f>
        <v>#N/A</v>
      </c>
      <c r="J311" t="e">
        <f>IF($I$1,IF(ISBLANK(Logarithmic!F324),NA(),Logarithmic!F324),NA())</f>
        <v>#N/A</v>
      </c>
      <c r="K311" t="e">
        <f>IF($K$1,IF(ISBLANK(Exponential!D324),NA(),Exponential!D324),NA())</f>
        <v>#N/A</v>
      </c>
      <c r="L311" t="e">
        <f>IF($K$1,IF(ISBLANK(Exponential!F324),NA(),Exponential!F324),NA())</f>
        <v>#N/A</v>
      </c>
      <c r="M311" t="e">
        <f>IF($M$1,IF(ISBLANK(Power!D324),NA(),Power!D324),NA())</f>
        <v>#N/A</v>
      </c>
      <c r="N311" t="e">
        <f>IF($M$1,IF(ISBLANK(Power!F324),NA(),Power!F324),NA())</f>
        <v>#N/A</v>
      </c>
      <c r="O311" t="e">
        <f>IF($O$1,IF(ISBLANK('Output Sheet'!A310),NA(),'Output Sheet'!A310),NA())</f>
        <v>#N/A</v>
      </c>
      <c r="P311" t="e">
        <f>IF($O$1,IF(ISBLANK('Output Sheet'!B310),NA(),'Output Sheet'!B310),NA())</f>
        <v>#N/A</v>
      </c>
    </row>
    <row r="312" spans="1:16" x14ac:dyDescent="0.25">
      <c r="A312">
        <f>IF($A$1,IF(ISBLANK('Input Sheet'!E319),NA(),'Input Sheet'!E319),NA())</f>
        <v>3.3138394355773926E-2</v>
      </c>
      <c r="B312">
        <f>IF($A$1,IF(ISBLANK('Input Sheet'!F319),NA(),'Input Sheet'!F319),NA())</f>
        <v>0.72294867038726807</v>
      </c>
      <c r="C312" t="e">
        <f>IF($C$1,IF(ISBLANK(Linear!D325),NA(),Linear!D325),NA())</f>
        <v>#N/A</v>
      </c>
      <c r="D312" t="e">
        <f>IF($C$1,IF(ISBLANK(Linear!F325),NA(),Linear!F325),NA())</f>
        <v>#N/A</v>
      </c>
      <c r="E312" t="e">
        <f>IF($E$1,IF(ISBLANK(Quadratic!D325),NA(),Quadratic!D325),NA())</f>
        <v>#N/A</v>
      </c>
      <c r="F312" t="e">
        <f>IF($E$1,IF(ISBLANK(Quadratic!F325),NA(),Quadratic!F325),NA())</f>
        <v>#N/A</v>
      </c>
      <c r="G312" t="e">
        <f>IF($G$1,IF(ISBLANK(Cubic!D325),NA(),Cubic!D325),NA())</f>
        <v>#N/A</v>
      </c>
      <c r="H312" t="e">
        <f>IF($G$1,IF(ISBLANK(Cubic!F325),NA(),Cubic!F325),NA())</f>
        <v>#N/A</v>
      </c>
      <c r="I312" t="e">
        <f>IF($I$1,IF(ISBLANK(Logarithmic!D325),NA(),Logarithmic!D325),NA())</f>
        <v>#N/A</v>
      </c>
      <c r="J312" t="e">
        <f>IF($I$1,IF(ISBLANK(Logarithmic!F325),NA(),Logarithmic!F325),NA())</f>
        <v>#N/A</v>
      </c>
      <c r="K312" t="e">
        <f>IF($K$1,IF(ISBLANK(Exponential!D325),NA(),Exponential!D325),NA())</f>
        <v>#N/A</v>
      </c>
      <c r="L312" t="e">
        <f>IF($K$1,IF(ISBLANK(Exponential!F325),NA(),Exponential!F325),NA())</f>
        <v>#N/A</v>
      </c>
      <c r="M312" t="e">
        <f>IF($M$1,IF(ISBLANK(Power!D325),NA(),Power!D325),NA())</f>
        <v>#N/A</v>
      </c>
      <c r="N312" t="e">
        <f>IF($M$1,IF(ISBLANK(Power!F325),NA(),Power!F325),NA())</f>
        <v>#N/A</v>
      </c>
      <c r="O312" t="e">
        <f>IF($O$1,IF(ISBLANK('Output Sheet'!A311),NA(),'Output Sheet'!A311),NA())</f>
        <v>#N/A</v>
      </c>
      <c r="P312" t="e">
        <f>IF($O$1,IF(ISBLANK('Output Sheet'!B311),NA(),'Output Sheet'!B311),NA())</f>
        <v>#N/A</v>
      </c>
    </row>
    <row r="313" spans="1:16" x14ac:dyDescent="0.25">
      <c r="A313">
        <f>IF($A$1,IF(ISBLANK('Input Sheet'!E320),NA(),'Input Sheet'!E320),NA())</f>
        <v>3.3092249184846878E-2</v>
      </c>
      <c r="B313">
        <f>IF($A$1,IF(ISBLANK('Input Sheet'!F320),NA(),'Input Sheet'!F320),NA())</f>
        <v>0.78805309534072876</v>
      </c>
      <c r="C313" t="e">
        <f>IF($C$1,IF(ISBLANK(Linear!D326),NA(),Linear!D326),NA())</f>
        <v>#N/A</v>
      </c>
      <c r="D313" t="e">
        <f>IF($C$1,IF(ISBLANK(Linear!F326),NA(),Linear!F326),NA())</f>
        <v>#N/A</v>
      </c>
      <c r="E313" t="e">
        <f>IF($E$1,IF(ISBLANK(Quadratic!D326),NA(),Quadratic!D326),NA())</f>
        <v>#N/A</v>
      </c>
      <c r="F313" t="e">
        <f>IF($E$1,IF(ISBLANK(Quadratic!F326),NA(),Quadratic!F326),NA())</f>
        <v>#N/A</v>
      </c>
      <c r="G313" t="e">
        <f>IF($G$1,IF(ISBLANK(Cubic!D326),NA(),Cubic!D326),NA())</f>
        <v>#N/A</v>
      </c>
      <c r="H313" t="e">
        <f>IF($G$1,IF(ISBLANK(Cubic!F326),NA(),Cubic!F326),NA())</f>
        <v>#N/A</v>
      </c>
      <c r="I313" t="e">
        <f>IF($I$1,IF(ISBLANK(Logarithmic!D326),NA(),Logarithmic!D326),NA())</f>
        <v>#N/A</v>
      </c>
      <c r="J313" t="e">
        <f>IF($I$1,IF(ISBLANK(Logarithmic!F326),NA(),Logarithmic!F326),NA())</f>
        <v>#N/A</v>
      </c>
      <c r="K313" t="e">
        <f>IF($K$1,IF(ISBLANK(Exponential!D326),NA(),Exponential!D326),NA())</f>
        <v>#N/A</v>
      </c>
      <c r="L313" t="e">
        <f>IF($K$1,IF(ISBLANK(Exponential!F326),NA(),Exponential!F326),NA())</f>
        <v>#N/A</v>
      </c>
      <c r="M313" t="e">
        <f>IF($M$1,IF(ISBLANK(Power!D326),NA(),Power!D326),NA())</f>
        <v>#N/A</v>
      </c>
      <c r="N313" t="e">
        <f>IF($M$1,IF(ISBLANK(Power!F326),NA(),Power!F326),NA())</f>
        <v>#N/A</v>
      </c>
      <c r="O313" t="e">
        <f>IF($O$1,IF(ISBLANK('Output Sheet'!A312),NA(),'Output Sheet'!A312),NA())</f>
        <v>#N/A</v>
      </c>
      <c r="P313" t="e">
        <f>IF($O$1,IF(ISBLANK('Output Sheet'!B312),NA(),'Output Sheet'!B312),NA())</f>
        <v>#N/A</v>
      </c>
    </row>
    <row r="314" spans="1:16" x14ac:dyDescent="0.25">
      <c r="A314">
        <f>IF($A$1,IF(ISBLANK('Input Sheet'!E321),NA(),'Input Sheet'!E321),NA())</f>
        <v>3.4507587552070618E-2</v>
      </c>
      <c r="B314">
        <f>IF($A$1,IF(ISBLANK('Input Sheet'!F321),NA(),'Input Sheet'!F321),NA())</f>
        <v>1.0882154703140259</v>
      </c>
      <c r="C314" t="e">
        <f>IF($C$1,IF(ISBLANK(Linear!D327),NA(),Linear!D327),NA())</f>
        <v>#N/A</v>
      </c>
      <c r="D314" t="e">
        <f>IF($C$1,IF(ISBLANK(Linear!F327),NA(),Linear!F327),NA())</f>
        <v>#N/A</v>
      </c>
      <c r="E314" t="e">
        <f>IF($E$1,IF(ISBLANK(Quadratic!D327),NA(),Quadratic!D327),NA())</f>
        <v>#N/A</v>
      </c>
      <c r="F314" t="e">
        <f>IF($E$1,IF(ISBLANK(Quadratic!F327),NA(),Quadratic!F327),NA())</f>
        <v>#N/A</v>
      </c>
      <c r="G314" t="e">
        <f>IF($G$1,IF(ISBLANK(Cubic!D327),NA(),Cubic!D327),NA())</f>
        <v>#N/A</v>
      </c>
      <c r="H314" t="e">
        <f>IF($G$1,IF(ISBLANK(Cubic!F327),NA(),Cubic!F327),NA())</f>
        <v>#N/A</v>
      </c>
      <c r="I314" t="e">
        <f>IF($I$1,IF(ISBLANK(Logarithmic!D327),NA(),Logarithmic!D327),NA())</f>
        <v>#N/A</v>
      </c>
      <c r="J314" t="e">
        <f>IF($I$1,IF(ISBLANK(Logarithmic!F327),NA(),Logarithmic!F327),NA())</f>
        <v>#N/A</v>
      </c>
      <c r="K314" t="e">
        <f>IF($K$1,IF(ISBLANK(Exponential!D327),NA(),Exponential!D327),NA())</f>
        <v>#N/A</v>
      </c>
      <c r="L314" t="e">
        <f>IF($K$1,IF(ISBLANK(Exponential!F327),NA(),Exponential!F327),NA())</f>
        <v>#N/A</v>
      </c>
      <c r="M314" t="e">
        <f>IF($M$1,IF(ISBLANK(Power!D327),NA(),Power!D327),NA())</f>
        <v>#N/A</v>
      </c>
      <c r="N314" t="e">
        <f>IF($M$1,IF(ISBLANK(Power!F327),NA(),Power!F327),NA())</f>
        <v>#N/A</v>
      </c>
      <c r="O314" t="e">
        <f>IF($O$1,IF(ISBLANK('Output Sheet'!A313),NA(),'Output Sheet'!A313),NA())</f>
        <v>#N/A</v>
      </c>
      <c r="P314" t="e">
        <f>IF($O$1,IF(ISBLANK('Output Sheet'!B313),NA(),'Output Sheet'!B313),NA())</f>
        <v>#N/A</v>
      </c>
    </row>
    <row r="315" spans="1:16" x14ac:dyDescent="0.25">
      <c r="A315">
        <f>IF($A$1,IF(ISBLANK('Input Sheet'!E322),NA(),'Input Sheet'!E322),NA())</f>
        <v>2.896561473608017E-2</v>
      </c>
      <c r="B315">
        <f>IF($A$1,IF(ISBLANK('Input Sheet'!F322),NA(),'Input Sheet'!F322),NA())</f>
        <v>0.74192386865615845</v>
      </c>
      <c r="C315" t="e">
        <f>IF($C$1,IF(ISBLANK(Linear!D328),NA(),Linear!D328),NA())</f>
        <v>#N/A</v>
      </c>
      <c r="D315" t="e">
        <f>IF($C$1,IF(ISBLANK(Linear!F328),NA(),Linear!F328),NA())</f>
        <v>#N/A</v>
      </c>
      <c r="E315" t="e">
        <f>IF($E$1,IF(ISBLANK(Quadratic!D328),NA(),Quadratic!D328),NA())</f>
        <v>#N/A</v>
      </c>
      <c r="F315" t="e">
        <f>IF($E$1,IF(ISBLANK(Quadratic!F328),NA(),Quadratic!F328),NA())</f>
        <v>#N/A</v>
      </c>
      <c r="G315" t="e">
        <f>IF($G$1,IF(ISBLANK(Cubic!D328),NA(),Cubic!D328),NA())</f>
        <v>#N/A</v>
      </c>
      <c r="H315" t="e">
        <f>IF($G$1,IF(ISBLANK(Cubic!F328),NA(),Cubic!F328),NA())</f>
        <v>#N/A</v>
      </c>
      <c r="I315" t="e">
        <f>IF($I$1,IF(ISBLANK(Logarithmic!D328),NA(),Logarithmic!D328),NA())</f>
        <v>#N/A</v>
      </c>
      <c r="J315" t="e">
        <f>IF($I$1,IF(ISBLANK(Logarithmic!F328),NA(),Logarithmic!F328),NA())</f>
        <v>#N/A</v>
      </c>
      <c r="K315" t="e">
        <f>IF($K$1,IF(ISBLANK(Exponential!D328),NA(),Exponential!D328),NA())</f>
        <v>#N/A</v>
      </c>
      <c r="L315" t="e">
        <f>IF($K$1,IF(ISBLANK(Exponential!F328),NA(),Exponential!F328),NA())</f>
        <v>#N/A</v>
      </c>
      <c r="M315" t="e">
        <f>IF($M$1,IF(ISBLANK(Power!D328),NA(),Power!D328),NA())</f>
        <v>#N/A</v>
      </c>
      <c r="N315" t="e">
        <f>IF($M$1,IF(ISBLANK(Power!F328),NA(),Power!F328),NA())</f>
        <v>#N/A</v>
      </c>
      <c r="O315" t="e">
        <f>IF($O$1,IF(ISBLANK('Output Sheet'!A314),NA(),'Output Sheet'!A314),NA())</f>
        <v>#N/A</v>
      </c>
      <c r="P315" t="e">
        <f>IF($O$1,IF(ISBLANK('Output Sheet'!B314),NA(),'Output Sheet'!B314),NA())</f>
        <v>#N/A</v>
      </c>
    </row>
    <row r="316" spans="1:16" x14ac:dyDescent="0.25">
      <c r="A316">
        <f>IF($A$1,IF(ISBLANK('Input Sheet'!E323),NA(),'Input Sheet'!E323),NA())</f>
        <v>2.4445783346891403E-2</v>
      </c>
      <c r="B316">
        <f>IF($A$1,IF(ISBLANK('Input Sheet'!F323),NA(),'Input Sheet'!F323),NA())</f>
        <v>0.45018711686134338</v>
      </c>
      <c r="C316" t="e">
        <f>IF($C$1,IF(ISBLANK(Linear!D329),NA(),Linear!D329),NA())</f>
        <v>#N/A</v>
      </c>
      <c r="D316" t="e">
        <f>IF($C$1,IF(ISBLANK(Linear!F329),NA(),Linear!F329),NA())</f>
        <v>#N/A</v>
      </c>
      <c r="E316" t="e">
        <f>IF($E$1,IF(ISBLANK(Quadratic!D329),NA(),Quadratic!D329),NA())</f>
        <v>#N/A</v>
      </c>
      <c r="F316" t="e">
        <f>IF($E$1,IF(ISBLANK(Quadratic!F329),NA(),Quadratic!F329),NA())</f>
        <v>#N/A</v>
      </c>
      <c r="G316" t="e">
        <f>IF($G$1,IF(ISBLANK(Cubic!D329),NA(),Cubic!D329),NA())</f>
        <v>#N/A</v>
      </c>
      <c r="H316" t="e">
        <f>IF($G$1,IF(ISBLANK(Cubic!F329),NA(),Cubic!F329),NA())</f>
        <v>#N/A</v>
      </c>
      <c r="I316" t="e">
        <f>IF($I$1,IF(ISBLANK(Logarithmic!D329),NA(),Logarithmic!D329),NA())</f>
        <v>#N/A</v>
      </c>
      <c r="J316" t="e">
        <f>IF($I$1,IF(ISBLANK(Logarithmic!F329),NA(),Logarithmic!F329),NA())</f>
        <v>#N/A</v>
      </c>
      <c r="K316" t="e">
        <f>IF($K$1,IF(ISBLANK(Exponential!D329),NA(),Exponential!D329),NA())</f>
        <v>#N/A</v>
      </c>
      <c r="L316" t="e">
        <f>IF($K$1,IF(ISBLANK(Exponential!F329),NA(),Exponential!F329),NA())</f>
        <v>#N/A</v>
      </c>
      <c r="M316" t="e">
        <f>IF($M$1,IF(ISBLANK(Power!D329),NA(),Power!D329),NA())</f>
        <v>#N/A</v>
      </c>
      <c r="N316" t="e">
        <f>IF($M$1,IF(ISBLANK(Power!F329),NA(),Power!F329),NA())</f>
        <v>#N/A</v>
      </c>
      <c r="O316" t="e">
        <f>IF($O$1,IF(ISBLANK('Output Sheet'!A315),NA(),'Output Sheet'!A315),NA())</f>
        <v>#N/A</v>
      </c>
      <c r="P316" t="e">
        <f>IF($O$1,IF(ISBLANK('Output Sheet'!B315),NA(),'Output Sheet'!B315),NA())</f>
        <v>#N/A</v>
      </c>
    </row>
    <row r="317" spans="1:16" x14ac:dyDescent="0.25">
      <c r="A317">
        <f>IF($A$1,IF(ISBLANK('Input Sheet'!E324),NA(),'Input Sheet'!E324),NA())</f>
        <v>2.5638621300458908E-2</v>
      </c>
      <c r="B317">
        <f>IF($A$1,IF(ISBLANK('Input Sheet'!F324),NA(),'Input Sheet'!F324),NA())</f>
        <v>0.11911430209875107</v>
      </c>
      <c r="C317" t="e">
        <f>IF($C$1,IF(ISBLANK(Linear!D330),NA(),Linear!D330),NA())</f>
        <v>#N/A</v>
      </c>
      <c r="D317" t="e">
        <f>IF($C$1,IF(ISBLANK(Linear!F330),NA(),Linear!F330),NA())</f>
        <v>#N/A</v>
      </c>
      <c r="E317" t="e">
        <f>IF($E$1,IF(ISBLANK(Quadratic!D330),NA(),Quadratic!D330),NA())</f>
        <v>#N/A</v>
      </c>
      <c r="F317" t="e">
        <f>IF($E$1,IF(ISBLANK(Quadratic!F330),NA(),Quadratic!F330),NA())</f>
        <v>#N/A</v>
      </c>
      <c r="G317" t="e">
        <f>IF($G$1,IF(ISBLANK(Cubic!D330),NA(),Cubic!D330),NA())</f>
        <v>#N/A</v>
      </c>
      <c r="H317" t="e">
        <f>IF($G$1,IF(ISBLANK(Cubic!F330),NA(),Cubic!F330),NA())</f>
        <v>#N/A</v>
      </c>
      <c r="I317" t="e">
        <f>IF($I$1,IF(ISBLANK(Logarithmic!D330),NA(),Logarithmic!D330),NA())</f>
        <v>#N/A</v>
      </c>
      <c r="J317" t="e">
        <f>IF($I$1,IF(ISBLANK(Logarithmic!F330),NA(),Logarithmic!F330),NA())</f>
        <v>#N/A</v>
      </c>
      <c r="K317" t="e">
        <f>IF($K$1,IF(ISBLANK(Exponential!D330),NA(),Exponential!D330),NA())</f>
        <v>#N/A</v>
      </c>
      <c r="L317" t="e">
        <f>IF($K$1,IF(ISBLANK(Exponential!F330),NA(),Exponential!F330),NA())</f>
        <v>#N/A</v>
      </c>
      <c r="M317" t="e">
        <f>IF($M$1,IF(ISBLANK(Power!D330),NA(),Power!D330),NA())</f>
        <v>#N/A</v>
      </c>
      <c r="N317" t="e">
        <f>IF($M$1,IF(ISBLANK(Power!F330),NA(),Power!F330),NA())</f>
        <v>#N/A</v>
      </c>
      <c r="O317" t="e">
        <f>IF($O$1,IF(ISBLANK('Output Sheet'!A316),NA(),'Output Sheet'!A316),NA())</f>
        <v>#N/A</v>
      </c>
      <c r="P317" t="e">
        <f>IF($O$1,IF(ISBLANK('Output Sheet'!B316),NA(),'Output Sheet'!B316),NA())</f>
        <v>#N/A</v>
      </c>
    </row>
    <row r="318" spans="1:16" x14ac:dyDescent="0.25">
      <c r="A318">
        <f>IF($A$1,IF(ISBLANK('Input Sheet'!E325),NA(),'Input Sheet'!E325),NA())</f>
        <v>3.5058949142694473E-2</v>
      </c>
      <c r="B318">
        <f>IF($A$1,IF(ISBLANK('Input Sheet'!F325),NA(),'Input Sheet'!F325),NA())</f>
        <v>0.14746685326099396</v>
      </c>
      <c r="C318" t="e">
        <f>IF($C$1,IF(ISBLANK(Linear!D331),NA(),Linear!D331),NA())</f>
        <v>#N/A</v>
      </c>
      <c r="D318" t="e">
        <f>IF($C$1,IF(ISBLANK(Linear!F331),NA(),Linear!F331),NA())</f>
        <v>#N/A</v>
      </c>
      <c r="E318" t="e">
        <f>IF($E$1,IF(ISBLANK(Quadratic!D331),NA(),Quadratic!D331),NA())</f>
        <v>#N/A</v>
      </c>
      <c r="F318" t="e">
        <f>IF($E$1,IF(ISBLANK(Quadratic!F331),NA(),Quadratic!F331),NA())</f>
        <v>#N/A</v>
      </c>
      <c r="G318" t="e">
        <f>IF($G$1,IF(ISBLANK(Cubic!D331),NA(),Cubic!D331),NA())</f>
        <v>#N/A</v>
      </c>
      <c r="H318" t="e">
        <f>IF($G$1,IF(ISBLANK(Cubic!F331),NA(),Cubic!F331),NA())</f>
        <v>#N/A</v>
      </c>
      <c r="I318" t="e">
        <f>IF($I$1,IF(ISBLANK(Logarithmic!D331),NA(),Logarithmic!D331),NA())</f>
        <v>#N/A</v>
      </c>
      <c r="J318" t="e">
        <f>IF($I$1,IF(ISBLANK(Logarithmic!F331),NA(),Logarithmic!F331),NA())</f>
        <v>#N/A</v>
      </c>
      <c r="K318" t="e">
        <f>IF($K$1,IF(ISBLANK(Exponential!D331),NA(),Exponential!D331),NA())</f>
        <v>#N/A</v>
      </c>
      <c r="L318" t="e">
        <f>IF($K$1,IF(ISBLANK(Exponential!F331),NA(),Exponential!F331),NA())</f>
        <v>#N/A</v>
      </c>
      <c r="M318" t="e">
        <f>IF($M$1,IF(ISBLANK(Power!D331),NA(),Power!D331),NA())</f>
        <v>#N/A</v>
      </c>
      <c r="N318" t="e">
        <f>IF($M$1,IF(ISBLANK(Power!F331),NA(),Power!F331),NA())</f>
        <v>#N/A</v>
      </c>
      <c r="O318" t="e">
        <f>IF($O$1,IF(ISBLANK('Output Sheet'!A317),NA(),'Output Sheet'!A317),NA())</f>
        <v>#N/A</v>
      </c>
      <c r="P318" t="e">
        <f>IF($O$1,IF(ISBLANK('Output Sheet'!B317),NA(),'Output Sheet'!B317),NA())</f>
        <v>#N/A</v>
      </c>
    </row>
    <row r="319" spans="1:16" x14ac:dyDescent="0.25">
      <c r="A319">
        <f>IF($A$1,IF(ISBLANK('Input Sheet'!E326),NA(),'Input Sheet'!E326),NA())</f>
        <v>3.2847817987203598E-2</v>
      </c>
      <c r="B319">
        <f>IF($A$1,IF(ISBLANK('Input Sheet'!F326),NA(),'Input Sheet'!F326),NA())</f>
        <v>0.10902073979377747</v>
      </c>
      <c r="C319" t="e">
        <f>IF($C$1,IF(ISBLANK(Linear!D332),NA(),Linear!D332),NA())</f>
        <v>#N/A</v>
      </c>
      <c r="D319" t="e">
        <f>IF($C$1,IF(ISBLANK(Linear!F332),NA(),Linear!F332),NA())</f>
        <v>#N/A</v>
      </c>
      <c r="E319" t="e">
        <f>IF($E$1,IF(ISBLANK(Quadratic!D332),NA(),Quadratic!D332),NA())</f>
        <v>#N/A</v>
      </c>
      <c r="F319" t="e">
        <f>IF($E$1,IF(ISBLANK(Quadratic!F332),NA(),Quadratic!F332),NA())</f>
        <v>#N/A</v>
      </c>
      <c r="G319" t="e">
        <f>IF($G$1,IF(ISBLANK(Cubic!D332),NA(),Cubic!D332),NA())</f>
        <v>#N/A</v>
      </c>
      <c r="H319" t="e">
        <f>IF($G$1,IF(ISBLANK(Cubic!F332),NA(),Cubic!F332),NA())</f>
        <v>#N/A</v>
      </c>
      <c r="I319" t="e">
        <f>IF($I$1,IF(ISBLANK(Logarithmic!D332),NA(),Logarithmic!D332),NA())</f>
        <v>#N/A</v>
      </c>
      <c r="J319" t="e">
        <f>IF($I$1,IF(ISBLANK(Logarithmic!F332),NA(),Logarithmic!F332),NA())</f>
        <v>#N/A</v>
      </c>
      <c r="K319" t="e">
        <f>IF($K$1,IF(ISBLANK(Exponential!D332),NA(),Exponential!D332),NA())</f>
        <v>#N/A</v>
      </c>
      <c r="L319" t="e">
        <f>IF($K$1,IF(ISBLANK(Exponential!F332),NA(),Exponential!F332),NA())</f>
        <v>#N/A</v>
      </c>
      <c r="M319" t="e">
        <f>IF($M$1,IF(ISBLANK(Power!D332),NA(),Power!D332),NA())</f>
        <v>#N/A</v>
      </c>
      <c r="N319" t="e">
        <f>IF($M$1,IF(ISBLANK(Power!F332),NA(),Power!F332),NA())</f>
        <v>#N/A</v>
      </c>
      <c r="O319" t="e">
        <f>IF($O$1,IF(ISBLANK('Output Sheet'!A318),NA(),'Output Sheet'!A318),NA())</f>
        <v>#N/A</v>
      </c>
      <c r="P319" t="e">
        <f>IF($O$1,IF(ISBLANK('Output Sheet'!B318),NA(),'Output Sheet'!B318),NA())</f>
        <v>#N/A</v>
      </c>
    </row>
    <row r="320" spans="1:16" x14ac:dyDescent="0.25">
      <c r="A320">
        <f>IF($A$1,IF(ISBLANK('Input Sheet'!E327),NA(),'Input Sheet'!E327),NA())</f>
        <v>3.158758208155632E-2</v>
      </c>
      <c r="B320">
        <f>IF($A$1,IF(ISBLANK('Input Sheet'!F327),NA(),'Input Sheet'!F327),NA())</f>
        <v>7.3968566954135895E-2</v>
      </c>
      <c r="C320" t="e">
        <f>IF($C$1,IF(ISBLANK(Linear!D333),NA(),Linear!D333),NA())</f>
        <v>#N/A</v>
      </c>
      <c r="D320" t="e">
        <f>IF($C$1,IF(ISBLANK(Linear!F333),NA(),Linear!F333),NA())</f>
        <v>#N/A</v>
      </c>
      <c r="E320" t="e">
        <f>IF($E$1,IF(ISBLANK(Quadratic!D333),NA(),Quadratic!D333),NA())</f>
        <v>#N/A</v>
      </c>
      <c r="F320" t="e">
        <f>IF($E$1,IF(ISBLANK(Quadratic!F333),NA(),Quadratic!F333),NA())</f>
        <v>#N/A</v>
      </c>
      <c r="G320" t="e">
        <f>IF($G$1,IF(ISBLANK(Cubic!D333),NA(),Cubic!D333),NA())</f>
        <v>#N/A</v>
      </c>
      <c r="H320" t="e">
        <f>IF($G$1,IF(ISBLANK(Cubic!F333),NA(),Cubic!F333),NA())</f>
        <v>#N/A</v>
      </c>
      <c r="I320" t="e">
        <f>IF($I$1,IF(ISBLANK(Logarithmic!D333),NA(),Logarithmic!D333),NA())</f>
        <v>#N/A</v>
      </c>
      <c r="J320" t="e">
        <f>IF($I$1,IF(ISBLANK(Logarithmic!F333),NA(),Logarithmic!F333),NA())</f>
        <v>#N/A</v>
      </c>
      <c r="K320" t="e">
        <f>IF($K$1,IF(ISBLANK(Exponential!D333),NA(),Exponential!D333),NA())</f>
        <v>#N/A</v>
      </c>
      <c r="L320" t="e">
        <f>IF($K$1,IF(ISBLANK(Exponential!F333),NA(),Exponential!F333),NA())</f>
        <v>#N/A</v>
      </c>
      <c r="M320" t="e">
        <f>IF($M$1,IF(ISBLANK(Power!D333),NA(),Power!D333),NA())</f>
        <v>#N/A</v>
      </c>
      <c r="N320" t="e">
        <f>IF($M$1,IF(ISBLANK(Power!F333),NA(),Power!F333),NA())</f>
        <v>#N/A</v>
      </c>
      <c r="O320" t="e">
        <f>IF($O$1,IF(ISBLANK('Output Sheet'!A319),NA(),'Output Sheet'!A319),NA())</f>
        <v>#N/A</v>
      </c>
      <c r="P320" t="e">
        <f>IF($O$1,IF(ISBLANK('Output Sheet'!B319),NA(),'Output Sheet'!B319),NA())</f>
        <v>#N/A</v>
      </c>
    </row>
    <row r="321" spans="1:16" x14ac:dyDescent="0.25">
      <c r="A321">
        <f>IF($A$1,IF(ISBLANK('Input Sheet'!E328),NA(),'Input Sheet'!E328),NA())</f>
        <v>3.0878392979502678E-2</v>
      </c>
      <c r="B321">
        <f>IF($A$1,IF(ISBLANK('Input Sheet'!F328),NA(),'Input Sheet'!F328),NA())</f>
        <v>0.12678332626819611</v>
      </c>
      <c r="C321" t="e">
        <f>IF($C$1,IF(ISBLANK(Linear!D334),NA(),Linear!D334),NA())</f>
        <v>#N/A</v>
      </c>
      <c r="D321" t="e">
        <f>IF($C$1,IF(ISBLANK(Linear!F334),NA(),Linear!F334),NA())</f>
        <v>#N/A</v>
      </c>
      <c r="E321" t="e">
        <f>IF($E$1,IF(ISBLANK(Quadratic!D334),NA(),Quadratic!D334),NA())</f>
        <v>#N/A</v>
      </c>
      <c r="F321" t="e">
        <f>IF($E$1,IF(ISBLANK(Quadratic!F334),NA(),Quadratic!F334),NA())</f>
        <v>#N/A</v>
      </c>
      <c r="G321" t="e">
        <f>IF($G$1,IF(ISBLANK(Cubic!D334),NA(),Cubic!D334),NA())</f>
        <v>#N/A</v>
      </c>
      <c r="H321" t="e">
        <f>IF($G$1,IF(ISBLANK(Cubic!F334),NA(),Cubic!F334),NA())</f>
        <v>#N/A</v>
      </c>
      <c r="I321" t="e">
        <f>IF($I$1,IF(ISBLANK(Logarithmic!D334),NA(),Logarithmic!D334),NA())</f>
        <v>#N/A</v>
      </c>
      <c r="J321" t="e">
        <f>IF($I$1,IF(ISBLANK(Logarithmic!F334),NA(),Logarithmic!F334),NA())</f>
        <v>#N/A</v>
      </c>
      <c r="K321" t="e">
        <f>IF($K$1,IF(ISBLANK(Exponential!D334),NA(),Exponential!D334),NA())</f>
        <v>#N/A</v>
      </c>
      <c r="L321" t="e">
        <f>IF($K$1,IF(ISBLANK(Exponential!F334),NA(),Exponential!F334),NA())</f>
        <v>#N/A</v>
      </c>
      <c r="M321" t="e">
        <f>IF($M$1,IF(ISBLANK(Power!D334),NA(),Power!D334),NA())</f>
        <v>#N/A</v>
      </c>
      <c r="N321" t="e">
        <f>IF($M$1,IF(ISBLANK(Power!F334),NA(),Power!F334),NA())</f>
        <v>#N/A</v>
      </c>
      <c r="O321" t="e">
        <f>IF($O$1,IF(ISBLANK('Output Sheet'!A320),NA(),'Output Sheet'!A320),NA())</f>
        <v>#N/A</v>
      </c>
      <c r="P321" t="e">
        <f>IF($O$1,IF(ISBLANK('Output Sheet'!B320),NA(),'Output Sheet'!B320),NA())</f>
        <v>#N/A</v>
      </c>
    </row>
    <row r="322" spans="1:16" x14ac:dyDescent="0.25">
      <c r="A322">
        <f>IF($A$1,IF(ISBLANK('Input Sheet'!E329),NA(),'Input Sheet'!E329),NA())</f>
        <v>0.14010854065418243</v>
      </c>
      <c r="B322">
        <f>IF($A$1,IF(ISBLANK('Input Sheet'!F329),NA(),'Input Sheet'!F329),NA())</f>
        <v>2.4534599781036377</v>
      </c>
      <c r="C322" t="e">
        <f>IF($C$1,IF(ISBLANK(Linear!D335),NA(),Linear!D335),NA())</f>
        <v>#N/A</v>
      </c>
      <c r="D322" t="e">
        <f>IF($C$1,IF(ISBLANK(Linear!F335),NA(),Linear!F335),NA())</f>
        <v>#N/A</v>
      </c>
      <c r="E322" t="e">
        <f>IF($E$1,IF(ISBLANK(Quadratic!D335),NA(),Quadratic!D335),NA())</f>
        <v>#N/A</v>
      </c>
      <c r="F322" t="e">
        <f>IF($E$1,IF(ISBLANK(Quadratic!F335),NA(),Quadratic!F335),NA())</f>
        <v>#N/A</v>
      </c>
      <c r="G322" t="e">
        <f>IF($G$1,IF(ISBLANK(Cubic!D335),NA(),Cubic!D335),NA())</f>
        <v>#N/A</v>
      </c>
      <c r="H322" t="e">
        <f>IF($G$1,IF(ISBLANK(Cubic!F335),NA(),Cubic!F335),NA())</f>
        <v>#N/A</v>
      </c>
      <c r="I322" t="e">
        <f>IF($I$1,IF(ISBLANK(Logarithmic!D335),NA(),Logarithmic!D335),NA())</f>
        <v>#N/A</v>
      </c>
      <c r="J322" t="e">
        <f>IF($I$1,IF(ISBLANK(Logarithmic!F335),NA(),Logarithmic!F335),NA())</f>
        <v>#N/A</v>
      </c>
      <c r="K322" t="e">
        <f>IF($K$1,IF(ISBLANK(Exponential!D335),NA(),Exponential!D335),NA())</f>
        <v>#N/A</v>
      </c>
      <c r="L322" t="e">
        <f>IF($K$1,IF(ISBLANK(Exponential!F335),NA(),Exponential!F335),NA())</f>
        <v>#N/A</v>
      </c>
      <c r="M322" t="e">
        <f>IF($M$1,IF(ISBLANK(Power!D335),NA(),Power!D335),NA())</f>
        <v>#N/A</v>
      </c>
      <c r="N322" t="e">
        <f>IF($M$1,IF(ISBLANK(Power!F335),NA(),Power!F335),NA())</f>
        <v>#N/A</v>
      </c>
      <c r="O322" t="e">
        <f>IF($O$1,IF(ISBLANK('Output Sheet'!A321),NA(),'Output Sheet'!A321),NA())</f>
        <v>#N/A</v>
      </c>
      <c r="P322" t="e">
        <f>IF($O$1,IF(ISBLANK('Output Sheet'!B321),NA(),'Output Sheet'!B321),NA())</f>
        <v>#N/A</v>
      </c>
    </row>
    <row r="323" spans="1:16" x14ac:dyDescent="0.25">
      <c r="A323">
        <f>IF($A$1,IF(ISBLANK('Input Sheet'!E330),NA(),'Input Sheet'!E330),NA())</f>
        <v>4.7903899103403091E-2</v>
      </c>
      <c r="B323">
        <f>IF($A$1,IF(ISBLANK('Input Sheet'!F330),NA(),'Input Sheet'!F330),NA())</f>
        <v>1.364605188369751</v>
      </c>
      <c r="C323" t="e">
        <f>IF($C$1,IF(ISBLANK(Linear!D336),NA(),Linear!D336),NA())</f>
        <v>#N/A</v>
      </c>
      <c r="D323" t="e">
        <f>IF($C$1,IF(ISBLANK(Linear!F336),NA(),Linear!F336),NA())</f>
        <v>#N/A</v>
      </c>
      <c r="E323" t="e">
        <f>IF($E$1,IF(ISBLANK(Quadratic!D336),NA(),Quadratic!D336),NA())</f>
        <v>#N/A</v>
      </c>
      <c r="F323" t="e">
        <f>IF($E$1,IF(ISBLANK(Quadratic!F336),NA(),Quadratic!F336),NA())</f>
        <v>#N/A</v>
      </c>
      <c r="G323" t="e">
        <f>IF($G$1,IF(ISBLANK(Cubic!D336),NA(),Cubic!D336),NA())</f>
        <v>#N/A</v>
      </c>
      <c r="H323" t="e">
        <f>IF($G$1,IF(ISBLANK(Cubic!F336),NA(),Cubic!F336),NA())</f>
        <v>#N/A</v>
      </c>
      <c r="I323" t="e">
        <f>IF($I$1,IF(ISBLANK(Logarithmic!D336),NA(),Logarithmic!D336),NA())</f>
        <v>#N/A</v>
      </c>
      <c r="J323" t="e">
        <f>IF($I$1,IF(ISBLANK(Logarithmic!F336),NA(),Logarithmic!F336),NA())</f>
        <v>#N/A</v>
      </c>
      <c r="K323" t="e">
        <f>IF($K$1,IF(ISBLANK(Exponential!D336),NA(),Exponential!D336),NA())</f>
        <v>#N/A</v>
      </c>
      <c r="L323" t="e">
        <f>IF($K$1,IF(ISBLANK(Exponential!F336),NA(),Exponential!F336),NA())</f>
        <v>#N/A</v>
      </c>
      <c r="M323" t="e">
        <f>IF($M$1,IF(ISBLANK(Power!D336),NA(),Power!D336),NA())</f>
        <v>#N/A</v>
      </c>
      <c r="N323" t="e">
        <f>IF($M$1,IF(ISBLANK(Power!F336),NA(),Power!F336),NA())</f>
        <v>#N/A</v>
      </c>
      <c r="O323" t="e">
        <f>IF($O$1,IF(ISBLANK('Output Sheet'!A322),NA(),'Output Sheet'!A322),NA())</f>
        <v>#N/A</v>
      </c>
      <c r="P323" t="e">
        <f>IF($O$1,IF(ISBLANK('Output Sheet'!B322),NA(),'Output Sheet'!B322),NA())</f>
        <v>#N/A</v>
      </c>
    </row>
    <row r="324" spans="1:16" x14ac:dyDescent="0.25">
      <c r="A324">
        <f>IF($A$1,IF(ISBLANK('Input Sheet'!E331),NA(),'Input Sheet'!E331),NA())</f>
        <v>3.4132711589336395E-2</v>
      </c>
      <c r="B324">
        <f>IF($A$1,IF(ISBLANK('Input Sheet'!F331),NA(),'Input Sheet'!F331),NA())</f>
        <v>0.3068961501121521</v>
      </c>
      <c r="C324" t="e">
        <f>IF($C$1,IF(ISBLANK(Linear!D337),NA(),Linear!D337),NA())</f>
        <v>#N/A</v>
      </c>
      <c r="D324" t="e">
        <f>IF($C$1,IF(ISBLANK(Linear!F337),NA(),Linear!F337),NA())</f>
        <v>#N/A</v>
      </c>
      <c r="E324" t="e">
        <f>IF($E$1,IF(ISBLANK(Quadratic!D337),NA(),Quadratic!D337),NA())</f>
        <v>#N/A</v>
      </c>
      <c r="F324" t="e">
        <f>IF($E$1,IF(ISBLANK(Quadratic!F337),NA(),Quadratic!F337),NA())</f>
        <v>#N/A</v>
      </c>
      <c r="G324" t="e">
        <f>IF($G$1,IF(ISBLANK(Cubic!D337),NA(),Cubic!D337),NA())</f>
        <v>#N/A</v>
      </c>
      <c r="H324" t="e">
        <f>IF($G$1,IF(ISBLANK(Cubic!F337),NA(),Cubic!F337),NA())</f>
        <v>#N/A</v>
      </c>
      <c r="I324" t="e">
        <f>IF($I$1,IF(ISBLANK(Logarithmic!D337),NA(),Logarithmic!D337),NA())</f>
        <v>#N/A</v>
      </c>
      <c r="J324" t="e">
        <f>IF($I$1,IF(ISBLANK(Logarithmic!F337),NA(),Logarithmic!F337),NA())</f>
        <v>#N/A</v>
      </c>
      <c r="K324" t="e">
        <f>IF($K$1,IF(ISBLANK(Exponential!D337),NA(),Exponential!D337),NA())</f>
        <v>#N/A</v>
      </c>
      <c r="L324" t="e">
        <f>IF($K$1,IF(ISBLANK(Exponential!F337),NA(),Exponential!F337),NA())</f>
        <v>#N/A</v>
      </c>
      <c r="M324" t="e">
        <f>IF($M$1,IF(ISBLANK(Power!D337),NA(),Power!D337),NA())</f>
        <v>#N/A</v>
      </c>
      <c r="N324" t="e">
        <f>IF($M$1,IF(ISBLANK(Power!F337),NA(),Power!F337),NA())</f>
        <v>#N/A</v>
      </c>
      <c r="O324" t="e">
        <f>IF($O$1,IF(ISBLANK('Output Sheet'!A323),NA(),'Output Sheet'!A323),NA())</f>
        <v>#N/A</v>
      </c>
      <c r="P324" t="e">
        <f>IF($O$1,IF(ISBLANK('Output Sheet'!B323),NA(),'Output Sheet'!B323),NA())</f>
        <v>#N/A</v>
      </c>
    </row>
    <row r="325" spans="1:16" x14ac:dyDescent="0.25">
      <c r="A325">
        <f>IF($A$1,IF(ISBLANK('Input Sheet'!E332),NA(),'Input Sheet'!E332),NA())</f>
        <v>3.4906037151813507E-2</v>
      </c>
      <c r="B325">
        <f>IF($A$1,IF(ISBLANK('Input Sheet'!F332),NA(),'Input Sheet'!F332),NA())</f>
        <v>0.65908181667327881</v>
      </c>
      <c r="C325" t="e">
        <f>IF($C$1,IF(ISBLANK(Linear!D338),NA(),Linear!D338),NA())</f>
        <v>#N/A</v>
      </c>
      <c r="D325" t="e">
        <f>IF($C$1,IF(ISBLANK(Linear!F338),NA(),Linear!F338),NA())</f>
        <v>#N/A</v>
      </c>
      <c r="E325" t="e">
        <f>IF($E$1,IF(ISBLANK(Quadratic!D338),NA(),Quadratic!D338),NA())</f>
        <v>#N/A</v>
      </c>
      <c r="F325" t="e">
        <f>IF($E$1,IF(ISBLANK(Quadratic!F338),NA(),Quadratic!F338),NA())</f>
        <v>#N/A</v>
      </c>
      <c r="G325" t="e">
        <f>IF($G$1,IF(ISBLANK(Cubic!D338),NA(),Cubic!D338),NA())</f>
        <v>#N/A</v>
      </c>
      <c r="H325" t="e">
        <f>IF($G$1,IF(ISBLANK(Cubic!F338),NA(),Cubic!F338),NA())</f>
        <v>#N/A</v>
      </c>
      <c r="I325" t="e">
        <f>IF($I$1,IF(ISBLANK(Logarithmic!D338),NA(),Logarithmic!D338),NA())</f>
        <v>#N/A</v>
      </c>
      <c r="J325" t="e">
        <f>IF($I$1,IF(ISBLANK(Logarithmic!F338),NA(),Logarithmic!F338),NA())</f>
        <v>#N/A</v>
      </c>
      <c r="K325" t="e">
        <f>IF($K$1,IF(ISBLANK(Exponential!D338),NA(),Exponential!D338),NA())</f>
        <v>#N/A</v>
      </c>
      <c r="L325" t="e">
        <f>IF($K$1,IF(ISBLANK(Exponential!F338),NA(),Exponential!F338),NA())</f>
        <v>#N/A</v>
      </c>
      <c r="M325" t="e">
        <f>IF($M$1,IF(ISBLANK(Power!D338),NA(),Power!D338),NA())</f>
        <v>#N/A</v>
      </c>
      <c r="N325" t="e">
        <f>IF($M$1,IF(ISBLANK(Power!F338),NA(),Power!F338),NA())</f>
        <v>#N/A</v>
      </c>
      <c r="O325" t="e">
        <f>IF($O$1,IF(ISBLANK('Output Sheet'!A324),NA(),'Output Sheet'!A324),NA())</f>
        <v>#N/A</v>
      </c>
      <c r="P325" t="e">
        <f>IF($O$1,IF(ISBLANK('Output Sheet'!B324),NA(),'Output Sheet'!B324),NA())</f>
        <v>#N/A</v>
      </c>
    </row>
    <row r="326" spans="1:16" x14ac:dyDescent="0.25">
      <c r="A326">
        <f>IF($A$1,IF(ISBLANK('Input Sheet'!E333),NA(),'Input Sheet'!E333),NA())</f>
        <v>3.476317971944809E-2</v>
      </c>
      <c r="B326">
        <f>IF($A$1,IF(ISBLANK('Input Sheet'!F333),NA(),'Input Sheet'!F333),NA())</f>
        <v>1.2278280258178711</v>
      </c>
      <c r="C326" t="e">
        <f>IF($C$1,IF(ISBLANK(Linear!D339),NA(),Linear!D339),NA())</f>
        <v>#N/A</v>
      </c>
      <c r="D326" t="e">
        <f>IF($C$1,IF(ISBLANK(Linear!F339),NA(),Linear!F339),NA())</f>
        <v>#N/A</v>
      </c>
      <c r="E326" t="e">
        <f>IF($E$1,IF(ISBLANK(Quadratic!D339),NA(),Quadratic!D339),NA())</f>
        <v>#N/A</v>
      </c>
      <c r="F326" t="e">
        <f>IF($E$1,IF(ISBLANK(Quadratic!F339),NA(),Quadratic!F339),NA())</f>
        <v>#N/A</v>
      </c>
      <c r="G326" t="e">
        <f>IF($G$1,IF(ISBLANK(Cubic!D339),NA(),Cubic!D339),NA())</f>
        <v>#N/A</v>
      </c>
      <c r="H326" t="e">
        <f>IF($G$1,IF(ISBLANK(Cubic!F339),NA(),Cubic!F339),NA())</f>
        <v>#N/A</v>
      </c>
      <c r="I326" t="e">
        <f>IF($I$1,IF(ISBLANK(Logarithmic!D339),NA(),Logarithmic!D339),NA())</f>
        <v>#N/A</v>
      </c>
      <c r="J326" t="e">
        <f>IF($I$1,IF(ISBLANK(Logarithmic!F339),NA(),Logarithmic!F339),NA())</f>
        <v>#N/A</v>
      </c>
      <c r="K326" t="e">
        <f>IF($K$1,IF(ISBLANK(Exponential!D339),NA(),Exponential!D339),NA())</f>
        <v>#N/A</v>
      </c>
      <c r="L326" t="e">
        <f>IF($K$1,IF(ISBLANK(Exponential!F339),NA(),Exponential!F339),NA())</f>
        <v>#N/A</v>
      </c>
      <c r="M326" t="e">
        <f>IF($M$1,IF(ISBLANK(Power!D339),NA(),Power!D339),NA())</f>
        <v>#N/A</v>
      </c>
      <c r="N326" t="e">
        <f>IF($M$1,IF(ISBLANK(Power!F339),NA(),Power!F339),NA())</f>
        <v>#N/A</v>
      </c>
      <c r="O326" t="e">
        <f>IF($O$1,IF(ISBLANK('Output Sheet'!A325),NA(),'Output Sheet'!A325),NA())</f>
        <v>#N/A</v>
      </c>
      <c r="P326" t="e">
        <f>IF($O$1,IF(ISBLANK('Output Sheet'!B325),NA(),'Output Sheet'!B325),NA())</f>
        <v>#N/A</v>
      </c>
    </row>
    <row r="327" spans="1:16" x14ac:dyDescent="0.25">
      <c r="A327">
        <f>IF($A$1,IF(ISBLANK('Input Sheet'!E334),NA(),'Input Sheet'!E334),NA())</f>
        <v>3.2303594052791595E-2</v>
      </c>
      <c r="B327">
        <f>IF($A$1,IF(ISBLANK('Input Sheet'!F334),NA(),'Input Sheet'!F334),NA())</f>
        <v>1.2412147521972656</v>
      </c>
      <c r="C327" t="e">
        <f>IF($C$1,IF(ISBLANK(Linear!D340),NA(),Linear!D340),NA())</f>
        <v>#N/A</v>
      </c>
      <c r="D327" t="e">
        <f>IF($C$1,IF(ISBLANK(Linear!F340),NA(),Linear!F340),NA())</f>
        <v>#N/A</v>
      </c>
      <c r="E327" t="e">
        <f>IF($E$1,IF(ISBLANK(Quadratic!D340),NA(),Quadratic!D340),NA())</f>
        <v>#N/A</v>
      </c>
      <c r="F327" t="e">
        <f>IF($E$1,IF(ISBLANK(Quadratic!F340),NA(),Quadratic!F340),NA())</f>
        <v>#N/A</v>
      </c>
      <c r="G327" t="e">
        <f>IF($G$1,IF(ISBLANK(Cubic!D340),NA(),Cubic!D340),NA())</f>
        <v>#N/A</v>
      </c>
      <c r="H327" t="e">
        <f>IF($G$1,IF(ISBLANK(Cubic!F340),NA(),Cubic!F340),NA())</f>
        <v>#N/A</v>
      </c>
      <c r="I327" t="e">
        <f>IF($I$1,IF(ISBLANK(Logarithmic!D340),NA(),Logarithmic!D340),NA())</f>
        <v>#N/A</v>
      </c>
      <c r="J327" t="e">
        <f>IF($I$1,IF(ISBLANK(Logarithmic!F340),NA(),Logarithmic!F340),NA())</f>
        <v>#N/A</v>
      </c>
      <c r="K327" t="e">
        <f>IF($K$1,IF(ISBLANK(Exponential!D340),NA(),Exponential!D340),NA())</f>
        <v>#N/A</v>
      </c>
      <c r="L327" t="e">
        <f>IF($K$1,IF(ISBLANK(Exponential!F340),NA(),Exponential!F340),NA())</f>
        <v>#N/A</v>
      </c>
      <c r="M327" t="e">
        <f>IF($M$1,IF(ISBLANK(Power!D340),NA(),Power!D340),NA())</f>
        <v>#N/A</v>
      </c>
      <c r="N327" t="e">
        <f>IF($M$1,IF(ISBLANK(Power!F340),NA(),Power!F340),NA())</f>
        <v>#N/A</v>
      </c>
      <c r="O327" t="e">
        <f>IF($O$1,IF(ISBLANK('Output Sheet'!A326),NA(),'Output Sheet'!A326),NA())</f>
        <v>#N/A</v>
      </c>
      <c r="P327" t="e">
        <f>IF($O$1,IF(ISBLANK('Output Sheet'!B326),NA(),'Output Sheet'!B326),NA())</f>
        <v>#N/A</v>
      </c>
    </row>
    <row r="328" spans="1:16" x14ac:dyDescent="0.25">
      <c r="A328">
        <f>IF($A$1,IF(ISBLANK('Input Sheet'!E335),NA(),'Input Sheet'!E335),NA())</f>
        <v>3.2240401953458786E-2</v>
      </c>
      <c r="B328">
        <f>IF($A$1,IF(ISBLANK('Input Sheet'!F335),NA(),'Input Sheet'!F335),NA())</f>
        <v>1.4841917753219604</v>
      </c>
      <c r="C328" t="e">
        <f>IF($C$1,IF(ISBLANK(Linear!D341),NA(),Linear!D341),NA())</f>
        <v>#N/A</v>
      </c>
      <c r="D328" t="e">
        <f>IF($C$1,IF(ISBLANK(Linear!F341),NA(),Linear!F341),NA())</f>
        <v>#N/A</v>
      </c>
      <c r="E328" t="e">
        <f>IF($E$1,IF(ISBLANK(Quadratic!D341),NA(),Quadratic!D341),NA())</f>
        <v>#N/A</v>
      </c>
      <c r="F328" t="e">
        <f>IF($E$1,IF(ISBLANK(Quadratic!F341),NA(),Quadratic!F341),NA())</f>
        <v>#N/A</v>
      </c>
      <c r="G328" t="e">
        <f>IF($G$1,IF(ISBLANK(Cubic!D341),NA(),Cubic!D341),NA())</f>
        <v>#N/A</v>
      </c>
      <c r="H328" t="e">
        <f>IF($G$1,IF(ISBLANK(Cubic!F341),NA(),Cubic!F341),NA())</f>
        <v>#N/A</v>
      </c>
      <c r="I328" t="e">
        <f>IF($I$1,IF(ISBLANK(Logarithmic!D341),NA(),Logarithmic!D341),NA())</f>
        <v>#N/A</v>
      </c>
      <c r="J328" t="e">
        <f>IF($I$1,IF(ISBLANK(Logarithmic!F341),NA(),Logarithmic!F341),NA())</f>
        <v>#N/A</v>
      </c>
      <c r="K328" t="e">
        <f>IF($K$1,IF(ISBLANK(Exponential!D341),NA(),Exponential!D341),NA())</f>
        <v>#N/A</v>
      </c>
      <c r="L328" t="e">
        <f>IF($K$1,IF(ISBLANK(Exponential!F341),NA(),Exponential!F341),NA())</f>
        <v>#N/A</v>
      </c>
      <c r="M328" t="e">
        <f>IF($M$1,IF(ISBLANK(Power!D341),NA(),Power!D341),NA())</f>
        <v>#N/A</v>
      </c>
      <c r="N328" t="e">
        <f>IF($M$1,IF(ISBLANK(Power!F341),NA(),Power!F341),NA())</f>
        <v>#N/A</v>
      </c>
      <c r="O328" t="e">
        <f>IF($O$1,IF(ISBLANK('Output Sheet'!A327),NA(),'Output Sheet'!A327),NA())</f>
        <v>#N/A</v>
      </c>
      <c r="P328" t="e">
        <f>IF($O$1,IF(ISBLANK('Output Sheet'!B327),NA(),'Output Sheet'!B327),NA())</f>
        <v>#N/A</v>
      </c>
    </row>
    <row r="329" spans="1:16" x14ac:dyDescent="0.25">
      <c r="A329">
        <f>IF($A$1,IF(ISBLANK('Input Sheet'!E336),NA(),'Input Sheet'!E336),NA())</f>
        <v>3.2231174409389496E-2</v>
      </c>
      <c r="B329">
        <f>IF($A$1,IF(ISBLANK('Input Sheet'!F336),NA(),'Input Sheet'!F336),NA())</f>
        <v>1.369957447052002</v>
      </c>
      <c r="C329" t="e">
        <f>IF($C$1,IF(ISBLANK(Linear!D342),NA(),Linear!D342),NA())</f>
        <v>#N/A</v>
      </c>
      <c r="D329" t="e">
        <f>IF($C$1,IF(ISBLANK(Linear!F342),NA(),Linear!F342),NA())</f>
        <v>#N/A</v>
      </c>
      <c r="E329" t="e">
        <f>IF($E$1,IF(ISBLANK(Quadratic!D342),NA(),Quadratic!D342),NA())</f>
        <v>#N/A</v>
      </c>
      <c r="F329" t="e">
        <f>IF($E$1,IF(ISBLANK(Quadratic!F342),NA(),Quadratic!F342),NA())</f>
        <v>#N/A</v>
      </c>
      <c r="G329" t="e">
        <f>IF($G$1,IF(ISBLANK(Cubic!D342),NA(),Cubic!D342),NA())</f>
        <v>#N/A</v>
      </c>
      <c r="H329" t="e">
        <f>IF($G$1,IF(ISBLANK(Cubic!F342),NA(),Cubic!F342),NA())</f>
        <v>#N/A</v>
      </c>
      <c r="I329" t="e">
        <f>IF($I$1,IF(ISBLANK(Logarithmic!D342),NA(),Logarithmic!D342),NA())</f>
        <v>#N/A</v>
      </c>
      <c r="J329" t="e">
        <f>IF($I$1,IF(ISBLANK(Logarithmic!F342),NA(),Logarithmic!F342),NA())</f>
        <v>#N/A</v>
      </c>
      <c r="K329" t="e">
        <f>IF($K$1,IF(ISBLANK(Exponential!D342),NA(),Exponential!D342),NA())</f>
        <v>#N/A</v>
      </c>
      <c r="L329" t="e">
        <f>IF($K$1,IF(ISBLANK(Exponential!F342),NA(),Exponential!F342),NA())</f>
        <v>#N/A</v>
      </c>
      <c r="M329" t="e">
        <f>IF($M$1,IF(ISBLANK(Power!D342),NA(),Power!D342),NA())</f>
        <v>#N/A</v>
      </c>
      <c r="N329" t="e">
        <f>IF($M$1,IF(ISBLANK(Power!F342),NA(),Power!F342),NA())</f>
        <v>#N/A</v>
      </c>
      <c r="O329" t="e">
        <f>IF($O$1,IF(ISBLANK('Output Sheet'!A328),NA(),'Output Sheet'!A328),NA())</f>
        <v>#N/A</v>
      </c>
      <c r="P329" t="e">
        <f>IF($O$1,IF(ISBLANK('Output Sheet'!B328),NA(),'Output Sheet'!B328),NA())</f>
        <v>#N/A</v>
      </c>
    </row>
    <row r="330" spans="1:16" x14ac:dyDescent="0.25">
      <c r="A330">
        <f>IF($A$1,IF(ISBLANK('Input Sheet'!E337),NA(),'Input Sheet'!E337),NA())</f>
        <v>3.296210989356041E-2</v>
      </c>
      <c r="B330">
        <f>IF($A$1,IF(ISBLANK('Input Sheet'!F337),NA(),'Input Sheet'!F337),NA())</f>
        <v>1.5668022632598877</v>
      </c>
      <c r="C330" t="e">
        <f>IF($C$1,IF(ISBLANK(Linear!D343),NA(),Linear!D343),NA())</f>
        <v>#N/A</v>
      </c>
      <c r="D330" t="e">
        <f>IF($C$1,IF(ISBLANK(Linear!F343),NA(),Linear!F343),NA())</f>
        <v>#N/A</v>
      </c>
      <c r="E330" t="e">
        <f>IF($E$1,IF(ISBLANK(Quadratic!D343),NA(),Quadratic!D343),NA())</f>
        <v>#N/A</v>
      </c>
      <c r="F330" t="e">
        <f>IF($E$1,IF(ISBLANK(Quadratic!F343),NA(),Quadratic!F343),NA())</f>
        <v>#N/A</v>
      </c>
      <c r="G330" t="e">
        <f>IF($G$1,IF(ISBLANK(Cubic!D343),NA(),Cubic!D343),NA())</f>
        <v>#N/A</v>
      </c>
      <c r="H330" t="e">
        <f>IF($G$1,IF(ISBLANK(Cubic!F343),NA(),Cubic!F343),NA())</f>
        <v>#N/A</v>
      </c>
      <c r="I330" t="e">
        <f>IF($I$1,IF(ISBLANK(Logarithmic!D343),NA(),Logarithmic!D343),NA())</f>
        <v>#N/A</v>
      </c>
      <c r="J330" t="e">
        <f>IF($I$1,IF(ISBLANK(Logarithmic!F343),NA(),Logarithmic!F343),NA())</f>
        <v>#N/A</v>
      </c>
      <c r="K330" t="e">
        <f>IF($K$1,IF(ISBLANK(Exponential!D343),NA(),Exponential!D343),NA())</f>
        <v>#N/A</v>
      </c>
      <c r="L330" t="e">
        <f>IF($K$1,IF(ISBLANK(Exponential!F343),NA(),Exponential!F343),NA())</f>
        <v>#N/A</v>
      </c>
      <c r="M330" t="e">
        <f>IF($M$1,IF(ISBLANK(Power!D343),NA(),Power!D343),NA())</f>
        <v>#N/A</v>
      </c>
      <c r="N330" t="e">
        <f>IF($M$1,IF(ISBLANK(Power!F343),NA(),Power!F343),NA())</f>
        <v>#N/A</v>
      </c>
      <c r="O330" t="e">
        <f>IF($O$1,IF(ISBLANK('Output Sheet'!A329),NA(),'Output Sheet'!A329),NA())</f>
        <v>#N/A</v>
      </c>
      <c r="P330" t="e">
        <f>IF($O$1,IF(ISBLANK('Output Sheet'!B329),NA(),'Output Sheet'!B329),NA())</f>
        <v>#N/A</v>
      </c>
    </row>
    <row r="331" spans="1:16" x14ac:dyDescent="0.25">
      <c r="A331">
        <f>IF($A$1,IF(ISBLANK('Input Sheet'!E338),NA(),'Input Sheet'!E338),NA())</f>
        <v>3.2146923243999481E-2</v>
      </c>
      <c r="B331">
        <f>IF($A$1,IF(ISBLANK('Input Sheet'!F338),NA(),'Input Sheet'!F338),NA())</f>
        <v>1.3980559110641479</v>
      </c>
      <c r="C331" t="e">
        <f>IF($C$1,IF(ISBLANK(Linear!D344),NA(),Linear!D344),NA())</f>
        <v>#N/A</v>
      </c>
      <c r="D331" t="e">
        <f>IF($C$1,IF(ISBLANK(Linear!F344),NA(),Linear!F344),NA())</f>
        <v>#N/A</v>
      </c>
      <c r="E331" t="e">
        <f>IF($E$1,IF(ISBLANK(Quadratic!D344),NA(),Quadratic!D344),NA())</f>
        <v>#N/A</v>
      </c>
      <c r="F331" t="e">
        <f>IF($E$1,IF(ISBLANK(Quadratic!F344),NA(),Quadratic!F344),NA())</f>
        <v>#N/A</v>
      </c>
      <c r="G331" t="e">
        <f>IF($G$1,IF(ISBLANK(Cubic!D344),NA(),Cubic!D344),NA())</f>
        <v>#N/A</v>
      </c>
      <c r="H331" t="e">
        <f>IF($G$1,IF(ISBLANK(Cubic!F344),NA(),Cubic!F344),NA())</f>
        <v>#N/A</v>
      </c>
      <c r="I331" t="e">
        <f>IF($I$1,IF(ISBLANK(Logarithmic!D344),NA(),Logarithmic!D344),NA())</f>
        <v>#N/A</v>
      </c>
      <c r="J331" t="e">
        <f>IF($I$1,IF(ISBLANK(Logarithmic!F344),NA(),Logarithmic!F344),NA())</f>
        <v>#N/A</v>
      </c>
      <c r="K331" t="e">
        <f>IF($K$1,IF(ISBLANK(Exponential!D344),NA(),Exponential!D344),NA())</f>
        <v>#N/A</v>
      </c>
      <c r="L331" t="e">
        <f>IF($K$1,IF(ISBLANK(Exponential!F344),NA(),Exponential!F344),NA())</f>
        <v>#N/A</v>
      </c>
      <c r="M331" t="e">
        <f>IF($M$1,IF(ISBLANK(Power!D344),NA(),Power!D344),NA())</f>
        <v>#N/A</v>
      </c>
      <c r="N331" t="e">
        <f>IF($M$1,IF(ISBLANK(Power!F344),NA(),Power!F344),NA())</f>
        <v>#N/A</v>
      </c>
      <c r="O331" t="e">
        <f>IF($O$1,IF(ISBLANK('Output Sheet'!A330),NA(),'Output Sheet'!A330),NA())</f>
        <v>#N/A</v>
      </c>
      <c r="P331" t="e">
        <f>IF($O$1,IF(ISBLANK('Output Sheet'!B330),NA(),'Output Sheet'!B330),NA())</f>
        <v>#N/A</v>
      </c>
    </row>
    <row r="332" spans="1:16" x14ac:dyDescent="0.25">
      <c r="A332">
        <f>IF($A$1,IF(ISBLANK('Input Sheet'!E339),NA(),'Input Sheet'!E339),NA())</f>
        <v>3.251444548368454E-2</v>
      </c>
      <c r="B332">
        <f>IF($A$1,IF(ISBLANK('Input Sheet'!F339),NA(),'Input Sheet'!F339),NA())</f>
        <v>1.6294999122619629</v>
      </c>
      <c r="C332" t="e">
        <f>IF($C$1,IF(ISBLANK(Linear!D345),NA(),Linear!D345),NA())</f>
        <v>#N/A</v>
      </c>
      <c r="D332" t="e">
        <f>IF($C$1,IF(ISBLANK(Linear!F345),NA(),Linear!F345),NA())</f>
        <v>#N/A</v>
      </c>
      <c r="E332" t="e">
        <f>IF($E$1,IF(ISBLANK(Quadratic!D345),NA(),Quadratic!D345),NA())</f>
        <v>#N/A</v>
      </c>
      <c r="F332" t="e">
        <f>IF($E$1,IF(ISBLANK(Quadratic!F345),NA(),Quadratic!F345),NA())</f>
        <v>#N/A</v>
      </c>
      <c r="G332" t="e">
        <f>IF($G$1,IF(ISBLANK(Cubic!D345),NA(),Cubic!D345),NA())</f>
        <v>#N/A</v>
      </c>
      <c r="H332" t="e">
        <f>IF($G$1,IF(ISBLANK(Cubic!F345),NA(),Cubic!F345),NA())</f>
        <v>#N/A</v>
      </c>
      <c r="I332" t="e">
        <f>IF($I$1,IF(ISBLANK(Logarithmic!D345),NA(),Logarithmic!D345),NA())</f>
        <v>#N/A</v>
      </c>
      <c r="J332" t="e">
        <f>IF($I$1,IF(ISBLANK(Logarithmic!F345),NA(),Logarithmic!F345),NA())</f>
        <v>#N/A</v>
      </c>
      <c r="K332" t="e">
        <f>IF($K$1,IF(ISBLANK(Exponential!D345),NA(),Exponential!D345),NA())</f>
        <v>#N/A</v>
      </c>
      <c r="L332" t="e">
        <f>IF($K$1,IF(ISBLANK(Exponential!F345),NA(),Exponential!F345),NA())</f>
        <v>#N/A</v>
      </c>
      <c r="M332" t="e">
        <f>IF($M$1,IF(ISBLANK(Power!D345),NA(),Power!D345),NA())</f>
        <v>#N/A</v>
      </c>
      <c r="N332" t="e">
        <f>IF($M$1,IF(ISBLANK(Power!F345),NA(),Power!F345),NA())</f>
        <v>#N/A</v>
      </c>
      <c r="O332" t="e">
        <f>IF($O$1,IF(ISBLANK('Output Sheet'!A331),NA(),'Output Sheet'!A331),NA())</f>
        <v>#N/A</v>
      </c>
      <c r="P332" t="e">
        <f>IF($O$1,IF(ISBLANK('Output Sheet'!B331),NA(),'Output Sheet'!B331),NA())</f>
        <v>#N/A</v>
      </c>
    </row>
    <row r="333" spans="1:16" x14ac:dyDescent="0.25">
      <c r="A333">
        <f>IF($A$1,IF(ISBLANK('Input Sheet'!E340),NA(),'Input Sheet'!E340),NA())</f>
        <v>3.1759079545736313E-2</v>
      </c>
      <c r="B333">
        <f>IF($A$1,IF(ISBLANK('Input Sheet'!F340),NA(),'Input Sheet'!F340),NA())</f>
        <v>1.3773778676986694</v>
      </c>
      <c r="C333" t="e">
        <f>IF($C$1,IF(ISBLANK(Linear!D346),NA(),Linear!D346),NA())</f>
        <v>#N/A</v>
      </c>
      <c r="D333" t="e">
        <f>IF($C$1,IF(ISBLANK(Linear!F346),NA(),Linear!F346),NA())</f>
        <v>#N/A</v>
      </c>
      <c r="E333" t="e">
        <f>IF($E$1,IF(ISBLANK(Quadratic!D346),NA(),Quadratic!D346),NA())</f>
        <v>#N/A</v>
      </c>
      <c r="F333" t="e">
        <f>IF($E$1,IF(ISBLANK(Quadratic!F346),NA(),Quadratic!F346),NA())</f>
        <v>#N/A</v>
      </c>
      <c r="G333" t="e">
        <f>IF($G$1,IF(ISBLANK(Cubic!D346),NA(),Cubic!D346),NA())</f>
        <v>#N/A</v>
      </c>
      <c r="H333" t="e">
        <f>IF($G$1,IF(ISBLANK(Cubic!F346),NA(),Cubic!F346),NA())</f>
        <v>#N/A</v>
      </c>
      <c r="I333" t="e">
        <f>IF($I$1,IF(ISBLANK(Logarithmic!D346),NA(),Logarithmic!D346),NA())</f>
        <v>#N/A</v>
      </c>
      <c r="J333" t="e">
        <f>IF($I$1,IF(ISBLANK(Logarithmic!F346),NA(),Logarithmic!F346),NA())</f>
        <v>#N/A</v>
      </c>
      <c r="K333" t="e">
        <f>IF($K$1,IF(ISBLANK(Exponential!D346),NA(),Exponential!D346),NA())</f>
        <v>#N/A</v>
      </c>
      <c r="L333" t="e">
        <f>IF($K$1,IF(ISBLANK(Exponential!F346),NA(),Exponential!F346),NA())</f>
        <v>#N/A</v>
      </c>
      <c r="M333" t="e">
        <f>IF($M$1,IF(ISBLANK(Power!D346),NA(),Power!D346),NA())</f>
        <v>#N/A</v>
      </c>
      <c r="N333" t="e">
        <f>IF($M$1,IF(ISBLANK(Power!F346),NA(),Power!F346),NA())</f>
        <v>#N/A</v>
      </c>
      <c r="O333" t="e">
        <f>IF($O$1,IF(ISBLANK('Output Sheet'!A332),NA(),'Output Sheet'!A332),NA())</f>
        <v>#N/A</v>
      </c>
      <c r="P333" t="e">
        <f>IF($O$1,IF(ISBLANK('Output Sheet'!B332),NA(),'Output Sheet'!B332),NA())</f>
        <v>#N/A</v>
      </c>
    </row>
    <row r="334" spans="1:16" x14ac:dyDescent="0.25">
      <c r="A334">
        <f>IF($A$1,IF(ISBLANK('Input Sheet'!E341),NA(),'Input Sheet'!E341),NA())</f>
        <v>3.3597905188798904E-2</v>
      </c>
      <c r="B334">
        <f>IF($A$1,IF(ISBLANK('Input Sheet'!F341),NA(),'Input Sheet'!F341),NA())</f>
        <v>1.5849158763885498</v>
      </c>
      <c r="C334" t="e">
        <f>IF($C$1,IF(ISBLANK(Linear!D347),NA(),Linear!D347),NA())</f>
        <v>#N/A</v>
      </c>
      <c r="D334" t="e">
        <f>IF($C$1,IF(ISBLANK(Linear!F347),NA(),Linear!F347),NA())</f>
        <v>#N/A</v>
      </c>
      <c r="E334" t="e">
        <f>IF($E$1,IF(ISBLANK(Quadratic!D347),NA(),Quadratic!D347),NA())</f>
        <v>#N/A</v>
      </c>
      <c r="F334" t="e">
        <f>IF($E$1,IF(ISBLANK(Quadratic!F347),NA(),Quadratic!F347),NA())</f>
        <v>#N/A</v>
      </c>
      <c r="G334" t="e">
        <f>IF($G$1,IF(ISBLANK(Cubic!D347),NA(),Cubic!D347),NA())</f>
        <v>#N/A</v>
      </c>
      <c r="H334" t="e">
        <f>IF($G$1,IF(ISBLANK(Cubic!F347),NA(),Cubic!F347),NA())</f>
        <v>#N/A</v>
      </c>
      <c r="I334" t="e">
        <f>IF($I$1,IF(ISBLANK(Logarithmic!D347),NA(),Logarithmic!D347),NA())</f>
        <v>#N/A</v>
      </c>
      <c r="J334" t="e">
        <f>IF($I$1,IF(ISBLANK(Logarithmic!F347),NA(),Logarithmic!F347),NA())</f>
        <v>#N/A</v>
      </c>
      <c r="K334" t="e">
        <f>IF($K$1,IF(ISBLANK(Exponential!D347),NA(),Exponential!D347),NA())</f>
        <v>#N/A</v>
      </c>
      <c r="L334" t="e">
        <f>IF($K$1,IF(ISBLANK(Exponential!F347),NA(),Exponential!F347),NA())</f>
        <v>#N/A</v>
      </c>
      <c r="M334" t="e">
        <f>IF($M$1,IF(ISBLANK(Power!D347),NA(),Power!D347),NA())</f>
        <v>#N/A</v>
      </c>
      <c r="N334" t="e">
        <f>IF($M$1,IF(ISBLANK(Power!F347),NA(),Power!F347),NA())</f>
        <v>#N/A</v>
      </c>
      <c r="O334" t="e">
        <f>IF($O$1,IF(ISBLANK('Output Sheet'!A333),NA(),'Output Sheet'!A333),NA())</f>
        <v>#N/A</v>
      </c>
      <c r="P334" t="e">
        <f>IF($O$1,IF(ISBLANK('Output Sheet'!B333),NA(),'Output Sheet'!B333),NA())</f>
        <v>#N/A</v>
      </c>
    </row>
    <row r="335" spans="1:16" x14ac:dyDescent="0.25">
      <c r="A335">
        <f>IF($A$1,IF(ISBLANK('Input Sheet'!E342),NA(),'Input Sheet'!E342),NA())</f>
        <v>3.0605794861912727E-2</v>
      </c>
      <c r="B335">
        <f>IF($A$1,IF(ISBLANK('Input Sheet'!F342),NA(),'Input Sheet'!F342),NA())</f>
        <v>1.3394808769226074</v>
      </c>
      <c r="C335" t="e">
        <f>IF($C$1,IF(ISBLANK(Linear!D348),NA(),Linear!D348),NA())</f>
        <v>#N/A</v>
      </c>
      <c r="D335" t="e">
        <f>IF($C$1,IF(ISBLANK(Linear!F348),NA(),Linear!F348),NA())</f>
        <v>#N/A</v>
      </c>
      <c r="E335" t="e">
        <f>IF($E$1,IF(ISBLANK(Quadratic!D348),NA(),Quadratic!D348),NA())</f>
        <v>#N/A</v>
      </c>
      <c r="F335" t="e">
        <f>IF($E$1,IF(ISBLANK(Quadratic!F348),NA(),Quadratic!F348),NA())</f>
        <v>#N/A</v>
      </c>
      <c r="G335" t="e">
        <f>IF($G$1,IF(ISBLANK(Cubic!D348),NA(),Cubic!D348),NA())</f>
        <v>#N/A</v>
      </c>
      <c r="H335" t="e">
        <f>IF($G$1,IF(ISBLANK(Cubic!F348),NA(),Cubic!F348),NA())</f>
        <v>#N/A</v>
      </c>
      <c r="I335" t="e">
        <f>IF($I$1,IF(ISBLANK(Logarithmic!D348),NA(),Logarithmic!D348),NA())</f>
        <v>#N/A</v>
      </c>
      <c r="J335" t="e">
        <f>IF($I$1,IF(ISBLANK(Logarithmic!F348),NA(),Logarithmic!F348),NA())</f>
        <v>#N/A</v>
      </c>
      <c r="K335" t="e">
        <f>IF($K$1,IF(ISBLANK(Exponential!D348),NA(),Exponential!D348),NA())</f>
        <v>#N/A</v>
      </c>
      <c r="L335" t="e">
        <f>IF($K$1,IF(ISBLANK(Exponential!F348),NA(),Exponential!F348),NA())</f>
        <v>#N/A</v>
      </c>
      <c r="M335" t="e">
        <f>IF($M$1,IF(ISBLANK(Power!D348),NA(),Power!D348),NA())</f>
        <v>#N/A</v>
      </c>
      <c r="N335" t="e">
        <f>IF($M$1,IF(ISBLANK(Power!F348),NA(),Power!F348),NA())</f>
        <v>#N/A</v>
      </c>
      <c r="O335" t="e">
        <f>IF($O$1,IF(ISBLANK('Output Sheet'!A334),NA(),'Output Sheet'!A334),NA())</f>
        <v>#N/A</v>
      </c>
      <c r="P335" t="e">
        <f>IF($O$1,IF(ISBLANK('Output Sheet'!B334),NA(),'Output Sheet'!B334),NA())</f>
        <v>#N/A</v>
      </c>
    </row>
    <row r="336" spans="1:16" x14ac:dyDescent="0.25">
      <c r="A336">
        <f>IF($A$1,IF(ISBLANK('Input Sheet'!E343),NA(),'Input Sheet'!E343),NA())</f>
        <v>3.3242370933294296E-2</v>
      </c>
      <c r="B336">
        <f>IF($A$1,IF(ISBLANK('Input Sheet'!F343),NA(),'Input Sheet'!F343),NA())</f>
        <v>1.5961253643035889</v>
      </c>
      <c r="C336" t="e">
        <f>IF($C$1,IF(ISBLANK(Linear!D349),NA(),Linear!D349),NA())</f>
        <v>#N/A</v>
      </c>
      <c r="D336" t="e">
        <f>IF($C$1,IF(ISBLANK(Linear!F349),NA(),Linear!F349),NA())</f>
        <v>#N/A</v>
      </c>
      <c r="E336" t="e">
        <f>IF($E$1,IF(ISBLANK(Quadratic!D349),NA(),Quadratic!D349),NA())</f>
        <v>#N/A</v>
      </c>
      <c r="F336" t="e">
        <f>IF($E$1,IF(ISBLANK(Quadratic!F349),NA(),Quadratic!F349),NA())</f>
        <v>#N/A</v>
      </c>
      <c r="G336" t="e">
        <f>IF($G$1,IF(ISBLANK(Cubic!D349),NA(),Cubic!D349),NA())</f>
        <v>#N/A</v>
      </c>
      <c r="H336" t="e">
        <f>IF($G$1,IF(ISBLANK(Cubic!F349),NA(),Cubic!F349),NA())</f>
        <v>#N/A</v>
      </c>
      <c r="I336" t="e">
        <f>IF($I$1,IF(ISBLANK(Logarithmic!D349),NA(),Logarithmic!D349),NA())</f>
        <v>#N/A</v>
      </c>
      <c r="J336" t="e">
        <f>IF($I$1,IF(ISBLANK(Logarithmic!F349),NA(),Logarithmic!F349),NA())</f>
        <v>#N/A</v>
      </c>
      <c r="K336" t="e">
        <f>IF($K$1,IF(ISBLANK(Exponential!D349),NA(),Exponential!D349),NA())</f>
        <v>#N/A</v>
      </c>
      <c r="L336" t="e">
        <f>IF($K$1,IF(ISBLANK(Exponential!F349),NA(),Exponential!F349),NA())</f>
        <v>#N/A</v>
      </c>
      <c r="M336" t="e">
        <f>IF($M$1,IF(ISBLANK(Power!D349),NA(),Power!D349),NA())</f>
        <v>#N/A</v>
      </c>
      <c r="N336" t="e">
        <f>IF($M$1,IF(ISBLANK(Power!F349),NA(),Power!F349),NA())</f>
        <v>#N/A</v>
      </c>
      <c r="O336" t="e">
        <f>IF($O$1,IF(ISBLANK('Output Sheet'!A335),NA(),'Output Sheet'!A335),NA())</f>
        <v>#N/A</v>
      </c>
      <c r="P336" t="e">
        <f>IF($O$1,IF(ISBLANK('Output Sheet'!B335),NA(),'Output Sheet'!B335),NA())</f>
        <v>#N/A</v>
      </c>
    </row>
    <row r="337" spans="1:16" x14ac:dyDescent="0.25">
      <c r="A337">
        <f>IF($A$1,IF(ISBLANK('Input Sheet'!E344),NA(),'Input Sheet'!E344),NA())</f>
        <v>3.038492426276207E-2</v>
      </c>
      <c r="B337">
        <f>IF($A$1,IF(ISBLANK('Input Sheet'!F344),NA(),'Input Sheet'!F344),NA())</f>
        <v>1.3508141040802002</v>
      </c>
      <c r="C337" t="e">
        <f>IF($C$1,IF(ISBLANK(Linear!D350),NA(),Linear!D350),NA())</f>
        <v>#N/A</v>
      </c>
      <c r="D337" t="e">
        <f>IF($C$1,IF(ISBLANK(Linear!F350),NA(),Linear!F350),NA())</f>
        <v>#N/A</v>
      </c>
      <c r="E337" t="e">
        <f>IF($E$1,IF(ISBLANK(Quadratic!D350),NA(),Quadratic!D350),NA())</f>
        <v>#N/A</v>
      </c>
      <c r="F337" t="e">
        <f>IF($E$1,IF(ISBLANK(Quadratic!F350),NA(),Quadratic!F350),NA())</f>
        <v>#N/A</v>
      </c>
      <c r="G337" t="e">
        <f>IF($G$1,IF(ISBLANK(Cubic!D350),NA(),Cubic!D350),NA())</f>
        <v>#N/A</v>
      </c>
      <c r="H337" t="e">
        <f>IF($G$1,IF(ISBLANK(Cubic!F350),NA(),Cubic!F350),NA())</f>
        <v>#N/A</v>
      </c>
      <c r="I337" t="e">
        <f>IF($I$1,IF(ISBLANK(Logarithmic!D350),NA(),Logarithmic!D350),NA())</f>
        <v>#N/A</v>
      </c>
      <c r="J337" t="e">
        <f>IF($I$1,IF(ISBLANK(Logarithmic!F350),NA(),Logarithmic!F350),NA())</f>
        <v>#N/A</v>
      </c>
      <c r="K337" t="e">
        <f>IF($K$1,IF(ISBLANK(Exponential!D350),NA(),Exponential!D350),NA())</f>
        <v>#N/A</v>
      </c>
      <c r="L337" t="e">
        <f>IF($K$1,IF(ISBLANK(Exponential!F350),NA(),Exponential!F350),NA())</f>
        <v>#N/A</v>
      </c>
      <c r="M337" t="e">
        <f>IF($M$1,IF(ISBLANK(Power!D350),NA(),Power!D350),NA())</f>
        <v>#N/A</v>
      </c>
      <c r="N337" t="e">
        <f>IF($M$1,IF(ISBLANK(Power!F350),NA(),Power!F350),NA())</f>
        <v>#N/A</v>
      </c>
      <c r="O337" t="e">
        <f>IF($O$1,IF(ISBLANK('Output Sheet'!A336),NA(),'Output Sheet'!A336),NA())</f>
        <v>#N/A</v>
      </c>
      <c r="P337" t="e">
        <f>IF($O$1,IF(ISBLANK('Output Sheet'!B336),NA(),'Output Sheet'!B336),NA())</f>
        <v>#N/A</v>
      </c>
    </row>
    <row r="338" spans="1:16" x14ac:dyDescent="0.25">
      <c r="A338">
        <f>IF($A$1,IF(ISBLANK('Input Sheet'!E345),NA(),'Input Sheet'!E345),NA())</f>
        <v>2.5673197582364082E-2</v>
      </c>
      <c r="B338">
        <f>IF($A$1,IF(ISBLANK('Input Sheet'!F345),NA(),'Input Sheet'!F345),NA())</f>
        <v>0.93286365270614624</v>
      </c>
      <c r="C338" t="e">
        <f>IF($C$1,IF(ISBLANK(Linear!D351),NA(),Linear!D351),NA())</f>
        <v>#N/A</v>
      </c>
      <c r="D338" t="e">
        <f>IF($C$1,IF(ISBLANK(Linear!F351),NA(),Linear!F351),NA())</f>
        <v>#N/A</v>
      </c>
      <c r="E338" t="e">
        <f>IF($E$1,IF(ISBLANK(Quadratic!D351),NA(),Quadratic!D351),NA())</f>
        <v>#N/A</v>
      </c>
      <c r="F338" t="e">
        <f>IF($E$1,IF(ISBLANK(Quadratic!F351),NA(),Quadratic!F351),NA())</f>
        <v>#N/A</v>
      </c>
      <c r="G338" t="e">
        <f>IF($G$1,IF(ISBLANK(Cubic!D351),NA(),Cubic!D351),NA())</f>
        <v>#N/A</v>
      </c>
      <c r="H338" t="e">
        <f>IF($G$1,IF(ISBLANK(Cubic!F351),NA(),Cubic!F351),NA())</f>
        <v>#N/A</v>
      </c>
      <c r="I338" t="e">
        <f>IF($I$1,IF(ISBLANK(Logarithmic!D351),NA(),Logarithmic!D351),NA())</f>
        <v>#N/A</v>
      </c>
      <c r="J338" t="e">
        <f>IF($I$1,IF(ISBLANK(Logarithmic!F351),NA(),Logarithmic!F351),NA())</f>
        <v>#N/A</v>
      </c>
      <c r="K338" t="e">
        <f>IF($K$1,IF(ISBLANK(Exponential!D351),NA(),Exponential!D351),NA())</f>
        <v>#N/A</v>
      </c>
      <c r="L338" t="e">
        <f>IF($K$1,IF(ISBLANK(Exponential!F351),NA(),Exponential!F351),NA())</f>
        <v>#N/A</v>
      </c>
      <c r="M338" t="e">
        <f>IF($M$1,IF(ISBLANK(Power!D351),NA(),Power!D351),NA())</f>
        <v>#N/A</v>
      </c>
      <c r="N338" t="e">
        <f>IF($M$1,IF(ISBLANK(Power!F351),NA(),Power!F351),NA())</f>
        <v>#N/A</v>
      </c>
      <c r="O338" t="e">
        <f>IF($O$1,IF(ISBLANK('Output Sheet'!A337),NA(),'Output Sheet'!A337),NA())</f>
        <v>#N/A</v>
      </c>
      <c r="P338" t="e">
        <f>IF($O$1,IF(ISBLANK('Output Sheet'!B337),NA(),'Output Sheet'!B337),NA())</f>
        <v>#N/A</v>
      </c>
    </row>
    <row r="339" spans="1:16" x14ac:dyDescent="0.25">
      <c r="A339">
        <f>IF($A$1,IF(ISBLANK('Input Sheet'!E346),NA(),'Input Sheet'!E346),NA())</f>
        <v>2.294296957552433E-2</v>
      </c>
      <c r="B339">
        <f>IF($A$1,IF(ISBLANK('Input Sheet'!F346),NA(),'Input Sheet'!F346),NA())</f>
        <v>0.25066718459129333</v>
      </c>
      <c r="C339" t="e">
        <f>IF($C$1,IF(ISBLANK(Linear!D352),NA(),Linear!D352),NA())</f>
        <v>#N/A</v>
      </c>
      <c r="D339" t="e">
        <f>IF($C$1,IF(ISBLANK(Linear!F352),NA(),Linear!F352),NA())</f>
        <v>#N/A</v>
      </c>
      <c r="E339" t="e">
        <f>IF($E$1,IF(ISBLANK(Quadratic!D352),NA(),Quadratic!D352),NA())</f>
        <v>#N/A</v>
      </c>
      <c r="F339" t="e">
        <f>IF($E$1,IF(ISBLANK(Quadratic!F352),NA(),Quadratic!F352),NA())</f>
        <v>#N/A</v>
      </c>
      <c r="G339" t="e">
        <f>IF($G$1,IF(ISBLANK(Cubic!D352),NA(),Cubic!D352),NA())</f>
        <v>#N/A</v>
      </c>
      <c r="H339" t="e">
        <f>IF($G$1,IF(ISBLANK(Cubic!F352),NA(),Cubic!F352),NA())</f>
        <v>#N/A</v>
      </c>
      <c r="I339" t="e">
        <f>IF($I$1,IF(ISBLANK(Logarithmic!D352),NA(),Logarithmic!D352),NA())</f>
        <v>#N/A</v>
      </c>
      <c r="J339" t="e">
        <f>IF($I$1,IF(ISBLANK(Logarithmic!F352),NA(),Logarithmic!F352),NA())</f>
        <v>#N/A</v>
      </c>
      <c r="K339" t="e">
        <f>IF($K$1,IF(ISBLANK(Exponential!D352),NA(),Exponential!D352),NA())</f>
        <v>#N/A</v>
      </c>
      <c r="L339" t="e">
        <f>IF($K$1,IF(ISBLANK(Exponential!F352),NA(),Exponential!F352),NA())</f>
        <v>#N/A</v>
      </c>
      <c r="M339" t="e">
        <f>IF($M$1,IF(ISBLANK(Power!D352),NA(),Power!D352),NA())</f>
        <v>#N/A</v>
      </c>
      <c r="N339" t="e">
        <f>IF($M$1,IF(ISBLANK(Power!F352),NA(),Power!F352),NA())</f>
        <v>#N/A</v>
      </c>
      <c r="O339" t="e">
        <f>IF($O$1,IF(ISBLANK('Output Sheet'!A338),NA(),'Output Sheet'!A338),NA())</f>
        <v>#N/A</v>
      </c>
      <c r="P339" t="e">
        <f>IF($O$1,IF(ISBLANK('Output Sheet'!B338),NA(),'Output Sheet'!B338),NA())</f>
        <v>#N/A</v>
      </c>
    </row>
    <row r="340" spans="1:16" x14ac:dyDescent="0.25">
      <c r="A340">
        <f>IF($A$1,IF(ISBLANK('Input Sheet'!E347),NA(),'Input Sheet'!E347),NA())</f>
        <v>3.2437030225992203E-2</v>
      </c>
      <c r="B340">
        <f>IF($A$1,IF(ISBLANK('Input Sheet'!F347),NA(),'Input Sheet'!F347),NA())</f>
        <v>0.11145231127738953</v>
      </c>
      <c r="C340" t="e">
        <f>IF($C$1,IF(ISBLANK(Linear!D353),NA(),Linear!D353),NA())</f>
        <v>#N/A</v>
      </c>
      <c r="D340" t="e">
        <f>IF($C$1,IF(ISBLANK(Linear!F353),NA(),Linear!F353),NA())</f>
        <v>#N/A</v>
      </c>
      <c r="E340" t="e">
        <f>IF($E$1,IF(ISBLANK(Quadratic!D353),NA(),Quadratic!D353),NA())</f>
        <v>#N/A</v>
      </c>
      <c r="F340" t="e">
        <f>IF($E$1,IF(ISBLANK(Quadratic!F353),NA(),Quadratic!F353),NA())</f>
        <v>#N/A</v>
      </c>
      <c r="G340" t="e">
        <f>IF($G$1,IF(ISBLANK(Cubic!D353),NA(),Cubic!D353),NA())</f>
        <v>#N/A</v>
      </c>
      <c r="H340" t="e">
        <f>IF($G$1,IF(ISBLANK(Cubic!F353),NA(),Cubic!F353),NA())</f>
        <v>#N/A</v>
      </c>
      <c r="I340" t="e">
        <f>IF($I$1,IF(ISBLANK(Logarithmic!D353),NA(),Logarithmic!D353),NA())</f>
        <v>#N/A</v>
      </c>
      <c r="J340" t="e">
        <f>IF($I$1,IF(ISBLANK(Logarithmic!F353),NA(),Logarithmic!F353),NA())</f>
        <v>#N/A</v>
      </c>
      <c r="K340" t="e">
        <f>IF($K$1,IF(ISBLANK(Exponential!D353),NA(),Exponential!D353),NA())</f>
        <v>#N/A</v>
      </c>
      <c r="L340" t="e">
        <f>IF($K$1,IF(ISBLANK(Exponential!F353),NA(),Exponential!F353),NA())</f>
        <v>#N/A</v>
      </c>
      <c r="M340" t="e">
        <f>IF($M$1,IF(ISBLANK(Power!D353),NA(),Power!D353),NA())</f>
        <v>#N/A</v>
      </c>
      <c r="N340" t="e">
        <f>IF($M$1,IF(ISBLANK(Power!F353),NA(),Power!F353),NA())</f>
        <v>#N/A</v>
      </c>
      <c r="O340" t="e">
        <f>IF($O$1,IF(ISBLANK('Output Sheet'!A339),NA(),'Output Sheet'!A339),NA())</f>
        <v>#N/A</v>
      </c>
      <c r="P340" t="e">
        <f>IF($O$1,IF(ISBLANK('Output Sheet'!B339),NA(),'Output Sheet'!B339),NA())</f>
        <v>#N/A</v>
      </c>
    </row>
    <row r="341" spans="1:16" x14ac:dyDescent="0.25">
      <c r="A341">
        <f>IF($A$1,IF(ISBLANK('Input Sheet'!E348),NA(),'Input Sheet'!E348),NA())</f>
        <v>2.8472153469920158E-2</v>
      </c>
      <c r="B341">
        <f>IF($A$1,IF(ISBLANK('Input Sheet'!F348),NA(),'Input Sheet'!F348),NA())</f>
        <v>8.4335081279277802E-2</v>
      </c>
      <c r="C341" t="e">
        <f>IF($C$1,IF(ISBLANK(Linear!D354),NA(),Linear!D354),NA())</f>
        <v>#N/A</v>
      </c>
      <c r="D341" t="e">
        <f>IF($C$1,IF(ISBLANK(Linear!F354),NA(),Linear!F354),NA())</f>
        <v>#N/A</v>
      </c>
      <c r="E341" t="e">
        <f>IF($E$1,IF(ISBLANK(Quadratic!D354),NA(),Quadratic!D354),NA())</f>
        <v>#N/A</v>
      </c>
      <c r="F341" t="e">
        <f>IF($E$1,IF(ISBLANK(Quadratic!F354),NA(),Quadratic!F354),NA())</f>
        <v>#N/A</v>
      </c>
      <c r="G341" t="e">
        <f>IF($G$1,IF(ISBLANK(Cubic!D354),NA(),Cubic!D354),NA())</f>
        <v>#N/A</v>
      </c>
      <c r="H341" t="e">
        <f>IF($G$1,IF(ISBLANK(Cubic!F354),NA(),Cubic!F354),NA())</f>
        <v>#N/A</v>
      </c>
      <c r="I341" t="e">
        <f>IF($I$1,IF(ISBLANK(Logarithmic!D354),NA(),Logarithmic!D354),NA())</f>
        <v>#N/A</v>
      </c>
      <c r="J341" t="e">
        <f>IF($I$1,IF(ISBLANK(Logarithmic!F354),NA(),Logarithmic!F354),NA())</f>
        <v>#N/A</v>
      </c>
      <c r="K341" t="e">
        <f>IF($K$1,IF(ISBLANK(Exponential!D354),NA(),Exponential!D354),NA())</f>
        <v>#N/A</v>
      </c>
      <c r="L341" t="e">
        <f>IF($K$1,IF(ISBLANK(Exponential!F354),NA(),Exponential!F354),NA())</f>
        <v>#N/A</v>
      </c>
      <c r="M341" t="e">
        <f>IF($M$1,IF(ISBLANK(Power!D354),NA(),Power!D354),NA())</f>
        <v>#N/A</v>
      </c>
      <c r="N341" t="e">
        <f>IF($M$1,IF(ISBLANK(Power!F354),NA(),Power!F354),NA())</f>
        <v>#N/A</v>
      </c>
      <c r="O341" t="e">
        <f>IF($O$1,IF(ISBLANK('Output Sheet'!A340),NA(),'Output Sheet'!A340),NA())</f>
        <v>#N/A</v>
      </c>
      <c r="P341" t="e">
        <f>IF($O$1,IF(ISBLANK('Output Sheet'!B340),NA(),'Output Sheet'!B340),NA())</f>
        <v>#N/A</v>
      </c>
    </row>
    <row r="342" spans="1:16" x14ac:dyDescent="0.25">
      <c r="A342">
        <f>IF($A$1,IF(ISBLANK('Input Sheet'!E349),NA(),'Input Sheet'!E349),NA())</f>
        <v>3.4464254975318909E-2</v>
      </c>
      <c r="B342">
        <f>IF($A$1,IF(ISBLANK('Input Sheet'!F349),NA(),'Input Sheet'!F349),NA())</f>
        <v>0.32563260197639465</v>
      </c>
      <c r="C342" t="e">
        <f>IF($C$1,IF(ISBLANK(Linear!D355),NA(),Linear!D355),NA())</f>
        <v>#N/A</v>
      </c>
      <c r="D342" t="e">
        <f>IF($C$1,IF(ISBLANK(Linear!F355),NA(),Linear!F355),NA())</f>
        <v>#N/A</v>
      </c>
      <c r="E342" t="e">
        <f>IF($E$1,IF(ISBLANK(Quadratic!D355),NA(),Quadratic!D355),NA())</f>
        <v>#N/A</v>
      </c>
      <c r="F342" t="e">
        <f>IF($E$1,IF(ISBLANK(Quadratic!F355),NA(),Quadratic!F355),NA())</f>
        <v>#N/A</v>
      </c>
      <c r="G342" t="e">
        <f>IF($G$1,IF(ISBLANK(Cubic!D355),NA(),Cubic!D355),NA())</f>
        <v>#N/A</v>
      </c>
      <c r="H342" t="e">
        <f>IF($G$1,IF(ISBLANK(Cubic!F355),NA(),Cubic!F355),NA())</f>
        <v>#N/A</v>
      </c>
      <c r="I342" t="e">
        <f>IF($I$1,IF(ISBLANK(Logarithmic!D355),NA(),Logarithmic!D355),NA())</f>
        <v>#N/A</v>
      </c>
      <c r="J342" t="e">
        <f>IF($I$1,IF(ISBLANK(Logarithmic!F355),NA(),Logarithmic!F355),NA())</f>
        <v>#N/A</v>
      </c>
      <c r="K342" t="e">
        <f>IF($K$1,IF(ISBLANK(Exponential!D355),NA(),Exponential!D355),NA())</f>
        <v>#N/A</v>
      </c>
      <c r="L342" t="e">
        <f>IF($K$1,IF(ISBLANK(Exponential!F355),NA(),Exponential!F355),NA())</f>
        <v>#N/A</v>
      </c>
      <c r="M342" t="e">
        <f>IF($M$1,IF(ISBLANK(Power!D355),NA(),Power!D355),NA())</f>
        <v>#N/A</v>
      </c>
      <c r="N342" t="e">
        <f>IF($M$1,IF(ISBLANK(Power!F355),NA(),Power!F355),NA())</f>
        <v>#N/A</v>
      </c>
      <c r="O342" t="e">
        <f>IF($O$1,IF(ISBLANK('Output Sheet'!A341),NA(),'Output Sheet'!A341),NA())</f>
        <v>#N/A</v>
      </c>
      <c r="P342" t="e">
        <f>IF($O$1,IF(ISBLANK('Output Sheet'!B341),NA(),'Output Sheet'!B341),NA())</f>
        <v>#N/A</v>
      </c>
    </row>
    <row r="343" spans="1:16" x14ac:dyDescent="0.25">
      <c r="A343">
        <f>IF($A$1,IF(ISBLANK('Input Sheet'!E350),NA(),'Input Sheet'!E350),NA())</f>
        <v>3.0930059030652046E-2</v>
      </c>
      <c r="B343">
        <f>IF($A$1,IF(ISBLANK('Input Sheet'!F350),NA(),'Input Sheet'!F350),NA())</f>
        <v>0.70450359582901001</v>
      </c>
      <c r="C343" t="e">
        <f>IF($C$1,IF(ISBLANK(Linear!D356),NA(),Linear!D356),NA())</f>
        <v>#N/A</v>
      </c>
      <c r="D343" t="e">
        <f>IF($C$1,IF(ISBLANK(Linear!F356),NA(),Linear!F356),NA())</f>
        <v>#N/A</v>
      </c>
      <c r="E343" t="e">
        <f>IF($E$1,IF(ISBLANK(Quadratic!D356),NA(),Quadratic!D356),NA())</f>
        <v>#N/A</v>
      </c>
      <c r="F343" t="e">
        <f>IF($E$1,IF(ISBLANK(Quadratic!F356),NA(),Quadratic!F356),NA())</f>
        <v>#N/A</v>
      </c>
      <c r="G343" t="e">
        <f>IF($G$1,IF(ISBLANK(Cubic!D356),NA(),Cubic!D356),NA())</f>
        <v>#N/A</v>
      </c>
      <c r="H343" t="e">
        <f>IF($G$1,IF(ISBLANK(Cubic!F356),NA(),Cubic!F356),NA())</f>
        <v>#N/A</v>
      </c>
      <c r="I343" t="e">
        <f>IF($I$1,IF(ISBLANK(Logarithmic!D356),NA(),Logarithmic!D356),NA())</f>
        <v>#N/A</v>
      </c>
      <c r="J343" t="e">
        <f>IF($I$1,IF(ISBLANK(Logarithmic!F356),NA(),Logarithmic!F356),NA())</f>
        <v>#N/A</v>
      </c>
      <c r="K343" t="e">
        <f>IF($K$1,IF(ISBLANK(Exponential!D356),NA(),Exponential!D356),NA())</f>
        <v>#N/A</v>
      </c>
      <c r="L343" t="e">
        <f>IF($K$1,IF(ISBLANK(Exponential!F356),NA(),Exponential!F356),NA())</f>
        <v>#N/A</v>
      </c>
      <c r="M343" t="e">
        <f>IF($M$1,IF(ISBLANK(Power!D356),NA(),Power!D356),NA())</f>
        <v>#N/A</v>
      </c>
      <c r="N343" t="e">
        <f>IF($M$1,IF(ISBLANK(Power!F356),NA(),Power!F356),NA())</f>
        <v>#N/A</v>
      </c>
      <c r="O343" t="e">
        <f>IF($O$1,IF(ISBLANK('Output Sheet'!A342),NA(),'Output Sheet'!A342),NA())</f>
        <v>#N/A</v>
      </c>
      <c r="P343" t="e">
        <f>IF($O$1,IF(ISBLANK('Output Sheet'!B342),NA(),'Output Sheet'!B342),NA())</f>
        <v>#N/A</v>
      </c>
    </row>
    <row r="344" spans="1:16" x14ac:dyDescent="0.25">
      <c r="A344">
        <f>IF($A$1,IF(ISBLANK('Input Sheet'!E351),NA(),'Input Sheet'!E351),NA())</f>
        <v>3.2954301685094833E-2</v>
      </c>
      <c r="B344">
        <f>IF($A$1,IF(ISBLANK('Input Sheet'!F351),NA(),'Input Sheet'!F351),NA())</f>
        <v>0.16188244521617889</v>
      </c>
      <c r="C344" t="e">
        <f>IF($C$1,IF(ISBLANK(Linear!D357),NA(),Linear!D357),NA())</f>
        <v>#N/A</v>
      </c>
      <c r="D344" t="e">
        <f>IF($C$1,IF(ISBLANK(Linear!F357),NA(),Linear!F357),NA())</f>
        <v>#N/A</v>
      </c>
      <c r="E344" t="e">
        <f>IF($E$1,IF(ISBLANK(Quadratic!D357),NA(),Quadratic!D357),NA())</f>
        <v>#N/A</v>
      </c>
      <c r="F344" t="e">
        <f>IF($E$1,IF(ISBLANK(Quadratic!F357),NA(),Quadratic!F357),NA())</f>
        <v>#N/A</v>
      </c>
      <c r="G344" t="e">
        <f>IF($G$1,IF(ISBLANK(Cubic!D357),NA(),Cubic!D357),NA())</f>
        <v>#N/A</v>
      </c>
      <c r="H344" t="e">
        <f>IF($G$1,IF(ISBLANK(Cubic!F357),NA(),Cubic!F357),NA())</f>
        <v>#N/A</v>
      </c>
      <c r="I344" t="e">
        <f>IF($I$1,IF(ISBLANK(Logarithmic!D357),NA(),Logarithmic!D357),NA())</f>
        <v>#N/A</v>
      </c>
      <c r="J344" t="e">
        <f>IF($I$1,IF(ISBLANK(Logarithmic!F357),NA(),Logarithmic!F357),NA())</f>
        <v>#N/A</v>
      </c>
      <c r="K344" t="e">
        <f>IF($K$1,IF(ISBLANK(Exponential!D357),NA(),Exponential!D357),NA())</f>
        <v>#N/A</v>
      </c>
      <c r="L344" t="e">
        <f>IF($K$1,IF(ISBLANK(Exponential!F357),NA(),Exponential!F357),NA())</f>
        <v>#N/A</v>
      </c>
      <c r="M344" t="e">
        <f>IF($M$1,IF(ISBLANK(Power!D357),NA(),Power!D357),NA())</f>
        <v>#N/A</v>
      </c>
      <c r="N344" t="e">
        <f>IF($M$1,IF(ISBLANK(Power!F357),NA(),Power!F357),NA())</f>
        <v>#N/A</v>
      </c>
      <c r="O344" t="e">
        <f>IF($O$1,IF(ISBLANK('Output Sheet'!A343),NA(),'Output Sheet'!A343),NA())</f>
        <v>#N/A</v>
      </c>
      <c r="P344" t="e">
        <f>IF($O$1,IF(ISBLANK('Output Sheet'!B343),NA(),'Output Sheet'!B343),NA())</f>
        <v>#N/A</v>
      </c>
    </row>
    <row r="345" spans="1:16" x14ac:dyDescent="0.25">
      <c r="A345">
        <f>IF($A$1,IF(ISBLANK('Input Sheet'!E352),NA(),'Input Sheet'!E352),NA())</f>
        <v>3.6574605852365494E-2</v>
      </c>
      <c r="B345">
        <f>IF($A$1,IF(ISBLANK('Input Sheet'!F352),NA(),'Input Sheet'!F352),NA())</f>
        <v>0.22284825146198273</v>
      </c>
      <c r="C345" t="e">
        <f>IF($C$1,IF(ISBLANK(Linear!D358),NA(),Linear!D358),NA())</f>
        <v>#N/A</v>
      </c>
      <c r="D345" t="e">
        <f>IF($C$1,IF(ISBLANK(Linear!F358),NA(),Linear!F358),NA())</f>
        <v>#N/A</v>
      </c>
      <c r="E345" t="e">
        <f>IF($E$1,IF(ISBLANK(Quadratic!D358),NA(),Quadratic!D358),NA())</f>
        <v>#N/A</v>
      </c>
      <c r="F345" t="e">
        <f>IF($E$1,IF(ISBLANK(Quadratic!F358),NA(),Quadratic!F358),NA())</f>
        <v>#N/A</v>
      </c>
      <c r="G345" t="e">
        <f>IF($G$1,IF(ISBLANK(Cubic!D358),NA(),Cubic!D358),NA())</f>
        <v>#N/A</v>
      </c>
      <c r="H345" t="e">
        <f>IF($G$1,IF(ISBLANK(Cubic!F358),NA(),Cubic!F358),NA())</f>
        <v>#N/A</v>
      </c>
      <c r="I345" t="e">
        <f>IF($I$1,IF(ISBLANK(Logarithmic!D358),NA(),Logarithmic!D358),NA())</f>
        <v>#N/A</v>
      </c>
      <c r="J345" t="e">
        <f>IF($I$1,IF(ISBLANK(Logarithmic!F358),NA(),Logarithmic!F358),NA())</f>
        <v>#N/A</v>
      </c>
      <c r="K345" t="e">
        <f>IF($K$1,IF(ISBLANK(Exponential!D358),NA(),Exponential!D358),NA())</f>
        <v>#N/A</v>
      </c>
      <c r="L345" t="e">
        <f>IF($K$1,IF(ISBLANK(Exponential!F358),NA(),Exponential!F358),NA())</f>
        <v>#N/A</v>
      </c>
      <c r="M345" t="e">
        <f>IF($M$1,IF(ISBLANK(Power!D358),NA(),Power!D358),NA())</f>
        <v>#N/A</v>
      </c>
      <c r="N345" t="e">
        <f>IF($M$1,IF(ISBLANK(Power!F358),NA(),Power!F358),NA())</f>
        <v>#N/A</v>
      </c>
      <c r="O345" t="e">
        <f>IF($O$1,IF(ISBLANK('Output Sheet'!A344),NA(),'Output Sheet'!A344),NA())</f>
        <v>#N/A</v>
      </c>
      <c r="P345" t="e">
        <f>IF($O$1,IF(ISBLANK('Output Sheet'!B344),NA(),'Output Sheet'!B344),NA())</f>
        <v>#N/A</v>
      </c>
    </row>
    <row r="346" spans="1:16" x14ac:dyDescent="0.25">
      <c r="A346">
        <f>IF($A$1,IF(ISBLANK('Input Sheet'!E353),NA(),'Input Sheet'!E353),NA())</f>
        <v>0.12442436069250107</v>
      </c>
      <c r="B346">
        <f>IF($A$1,IF(ISBLANK('Input Sheet'!F353),NA(),'Input Sheet'!F353),NA())</f>
        <v>2.7823824882507324</v>
      </c>
      <c r="C346" t="e">
        <f>IF($C$1,IF(ISBLANK(Linear!D359),NA(),Linear!D359),NA())</f>
        <v>#N/A</v>
      </c>
      <c r="D346" t="e">
        <f>IF($C$1,IF(ISBLANK(Linear!F359),NA(),Linear!F359),NA())</f>
        <v>#N/A</v>
      </c>
      <c r="E346" t="e">
        <f>IF($E$1,IF(ISBLANK(Quadratic!D359),NA(),Quadratic!D359),NA())</f>
        <v>#N/A</v>
      </c>
      <c r="F346" t="e">
        <f>IF($E$1,IF(ISBLANK(Quadratic!F359),NA(),Quadratic!F359),NA())</f>
        <v>#N/A</v>
      </c>
      <c r="G346" t="e">
        <f>IF($G$1,IF(ISBLANK(Cubic!D359),NA(),Cubic!D359),NA())</f>
        <v>#N/A</v>
      </c>
      <c r="H346" t="e">
        <f>IF($G$1,IF(ISBLANK(Cubic!F359),NA(),Cubic!F359),NA())</f>
        <v>#N/A</v>
      </c>
      <c r="I346" t="e">
        <f>IF($I$1,IF(ISBLANK(Logarithmic!D359),NA(),Logarithmic!D359),NA())</f>
        <v>#N/A</v>
      </c>
      <c r="J346" t="e">
        <f>IF($I$1,IF(ISBLANK(Logarithmic!F359),NA(),Logarithmic!F359),NA())</f>
        <v>#N/A</v>
      </c>
      <c r="K346" t="e">
        <f>IF($K$1,IF(ISBLANK(Exponential!D359),NA(),Exponential!D359),NA())</f>
        <v>#N/A</v>
      </c>
      <c r="L346" t="e">
        <f>IF($K$1,IF(ISBLANK(Exponential!F359),NA(),Exponential!F359),NA())</f>
        <v>#N/A</v>
      </c>
      <c r="M346" t="e">
        <f>IF($M$1,IF(ISBLANK(Power!D359),NA(),Power!D359),NA())</f>
        <v>#N/A</v>
      </c>
      <c r="N346" t="e">
        <f>IF($M$1,IF(ISBLANK(Power!F359),NA(),Power!F359),NA())</f>
        <v>#N/A</v>
      </c>
      <c r="O346" t="e">
        <f>IF($O$1,IF(ISBLANK('Output Sheet'!A345),NA(),'Output Sheet'!A345),NA())</f>
        <v>#N/A</v>
      </c>
      <c r="P346" t="e">
        <f>IF($O$1,IF(ISBLANK('Output Sheet'!B345),NA(),'Output Sheet'!B345),NA())</f>
        <v>#N/A</v>
      </c>
    </row>
    <row r="347" spans="1:16" x14ac:dyDescent="0.25">
      <c r="A347">
        <f>IF($A$1,IF(ISBLANK('Input Sheet'!E354),NA(),'Input Sheet'!E354),NA())</f>
        <v>3.5932805389165878E-2</v>
      </c>
      <c r="B347">
        <f>IF($A$1,IF(ISBLANK('Input Sheet'!F354),NA(),'Input Sheet'!F354),NA())</f>
        <v>4.2545695304870605</v>
      </c>
      <c r="C347" t="e">
        <f>IF($C$1,IF(ISBLANK(Linear!D360),NA(),Linear!D360),NA())</f>
        <v>#N/A</v>
      </c>
      <c r="D347" t="e">
        <f>IF($C$1,IF(ISBLANK(Linear!F360),NA(),Linear!F360),NA())</f>
        <v>#N/A</v>
      </c>
      <c r="E347" t="e">
        <f>IF($E$1,IF(ISBLANK(Quadratic!D360),NA(),Quadratic!D360),NA())</f>
        <v>#N/A</v>
      </c>
      <c r="F347" t="e">
        <f>IF($E$1,IF(ISBLANK(Quadratic!F360),NA(),Quadratic!F360),NA())</f>
        <v>#N/A</v>
      </c>
      <c r="G347" t="e">
        <f>IF($G$1,IF(ISBLANK(Cubic!D360),NA(),Cubic!D360),NA())</f>
        <v>#N/A</v>
      </c>
      <c r="H347" t="e">
        <f>IF($G$1,IF(ISBLANK(Cubic!F360),NA(),Cubic!F360),NA())</f>
        <v>#N/A</v>
      </c>
      <c r="I347" t="e">
        <f>IF($I$1,IF(ISBLANK(Logarithmic!D360),NA(),Logarithmic!D360),NA())</f>
        <v>#N/A</v>
      </c>
      <c r="J347" t="e">
        <f>IF($I$1,IF(ISBLANK(Logarithmic!F360),NA(),Logarithmic!F360),NA())</f>
        <v>#N/A</v>
      </c>
      <c r="K347" t="e">
        <f>IF($K$1,IF(ISBLANK(Exponential!D360),NA(),Exponential!D360),NA())</f>
        <v>#N/A</v>
      </c>
      <c r="L347" t="e">
        <f>IF($K$1,IF(ISBLANK(Exponential!F360),NA(),Exponential!F360),NA())</f>
        <v>#N/A</v>
      </c>
      <c r="M347" t="e">
        <f>IF($M$1,IF(ISBLANK(Power!D360),NA(),Power!D360),NA())</f>
        <v>#N/A</v>
      </c>
      <c r="N347" t="e">
        <f>IF($M$1,IF(ISBLANK(Power!F360),NA(),Power!F360),NA())</f>
        <v>#N/A</v>
      </c>
      <c r="O347" t="e">
        <f>IF($O$1,IF(ISBLANK('Output Sheet'!A346),NA(),'Output Sheet'!A346),NA())</f>
        <v>#N/A</v>
      </c>
      <c r="P347" t="e">
        <f>IF($O$1,IF(ISBLANK('Output Sheet'!B346),NA(),'Output Sheet'!B346),NA())</f>
        <v>#N/A</v>
      </c>
    </row>
    <row r="348" spans="1:16" x14ac:dyDescent="0.25">
      <c r="A348">
        <f>IF($A$1,IF(ISBLANK('Input Sheet'!E355),NA(),'Input Sheet'!E355),NA())</f>
        <v>3.1988468021154404E-2</v>
      </c>
      <c r="B348">
        <f>IF($A$1,IF(ISBLANK('Input Sheet'!F355),NA(),'Input Sheet'!F355),NA())</f>
        <v>4.0633950233459473</v>
      </c>
      <c r="C348" t="e">
        <f>IF($C$1,IF(ISBLANK(Linear!D361),NA(),Linear!D361),NA())</f>
        <v>#N/A</v>
      </c>
      <c r="D348" t="e">
        <f>IF($C$1,IF(ISBLANK(Linear!F361),NA(),Linear!F361),NA())</f>
        <v>#N/A</v>
      </c>
      <c r="E348" t="e">
        <f>IF($E$1,IF(ISBLANK(Quadratic!D361),NA(),Quadratic!D361),NA())</f>
        <v>#N/A</v>
      </c>
      <c r="F348" t="e">
        <f>IF($E$1,IF(ISBLANK(Quadratic!F361),NA(),Quadratic!F361),NA())</f>
        <v>#N/A</v>
      </c>
      <c r="G348" t="e">
        <f>IF($G$1,IF(ISBLANK(Cubic!D361),NA(),Cubic!D361),NA())</f>
        <v>#N/A</v>
      </c>
      <c r="H348" t="e">
        <f>IF($G$1,IF(ISBLANK(Cubic!F361),NA(),Cubic!F361),NA())</f>
        <v>#N/A</v>
      </c>
      <c r="I348" t="e">
        <f>IF($I$1,IF(ISBLANK(Logarithmic!D361),NA(),Logarithmic!D361),NA())</f>
        <v>#N/A</v>
      </c>
      <c r="J348" t="e">
        <f>IF($I$1,IF(ISBLANK(Logarithmic!F361),NA(),Logarithmic!F361),NA())</f>
        <v>#N/A</v>
      </c>
      <c r="K348" t="e">
        <f>IF($K$1,IF(ISBLANK(Exponential!D361),NA(),Exponential!D361),NA())</f>
        <v>#N/A</v>
      </c>
      <c r="L348" t="e">
        <f>IF($K$1,IF(ISBLANK(Exponential!F361),NA(),Exponential!F361),NA())</f>
        <v>#N/A</v>
      </c>
      <c r="M348" t="e">
        <f>IF($M$1,IF(ISBLANK(Power!D361),NA(),Power!D361),NA())</f>
        <v>#N/A</v>
      </c>
      <c r="N348" t="e">
        <f>IF($M$1,IF(ISBLANK(Power!F361),NA(),Power!F361),NA())</f>
        <v>#N/A</v>
      </c>
      <c r="O348" t="e">
        <f>IF($O$1,IF(ISBLANK('Output Sheet'!A347),NA(),'Output Sheet'!A347),NA())</f>
        <v>#N/A</v>
      </c>
      <c r="P348" t="e">
        <f>IF($O$1,IF(ISBLANK('Output Sheet'!B347),NA(),'Output Sheet'!B347),NA())</f>
        <v>#N/A</v>
      </c>
    </row>
    <row r="349" spans="1:16" x14ac:dyDescent="0.25">
      <c r="A349">
        <f>IF($A$1,IF(ISBLANK('Input Sheet'!E356),NA(),'Input Sheet'!E356),NA())</f>
        <v>3.2881584018468857E-2</v>
      </c>
      <c r="B349">
        <f>IF($A$1,IF(ISBLANK('Input Sheet'!F356),NA(),'Input Sheet'!F356),NA())</f>
        <v>1.3806160688400269</v>
      </c>
      <c r="C349" t="e">
        <f>IF($C$1,IF(ISBLANK(Linear!D362),NA(),Linear!D362),NA())</f>
        <v>#N/A</v>
      </c>
      <c r="D349" t="e">
        <f>IF($C$1,IF(ISBLANK(Linear!F362),NA(),Linear!F362),NA())</f>
        <v>#N/A</v>
      </c>
      <c r="E349" t="e">
        <f>IF($E$1,IF(ISBLANK(Quadratic!D362),NA(),Quadratic!D362),NA())</f>
        <v>#N/A</v>
      </c>
      <c r="F349" t="e">
        <f>IF($E$1,IF(ISBLANK(Quadratic!F362),NA(),Quadratic!F362),NA())</f>
        <v>#N/A</v>
      </c>
      <c r="G349" t="e">
        <f>IF($G$1,IF(ISBLANK(Cubic!D362),NA(),Cubic!D362),NA())</f>
        <v>#N/A</v>
      </c>
      <c r="H349" t="e">
        <f>IF($G$1,IF(ISBLANK(Cubic!F362),NA(),Cubic!F362),NA())</f>
        <v>#N/A</v>
      </c>
      <c r="I349" t="e">
        <f>IF($I$1,IF(ISBLANK(Logarithmic!D362),NA(),Logarithmic!D362),NA())</f>
        <v>#N/A</v>
      </c>
      <c r="J349" t="e">
        <f>IF($I$1,IF(ISBLANK(Logarithmic!F362),NA(),Logarithmic!F362),NA())</f>
        <v>#N/A</v>
      </c>
      <c r="K349" t="e">
        <f>IF($K$1,IF(ISBLANK(Exponential!D362),NA(),Exponential!D362),NA())</f>
        <v>#N/A</v>
      </c>
      <c r="L349" t="e">
        <f>IF($K$1,IF(ISBLANK(Exponential!F362),NA(),Exponential!F362),NA())</f>
        <v>#N/A</v>
      </c>
      <c r="M349" t="e">
        <f>IF($M$1,IF(ISBLANK(Power!D362),NA(),Power!D362),NA())</f>
        <v>#N/A</v>
      </c>
      <c r="N349" t="e">
        <f>IF($M$1,IF(ISBLANK(Power!F362),NA(),Power!F362),NA())</f>
        <v>#N/A</v>
      </c>
      <c r="O349" t="e">
        <f>IF($O$1,IF(ISBLANK('Output Sheet'!A348),NA(),'Output Sheet'!A348),NA())</f>
        <v>#N/A</v>
      </c>
      <c r="P349" t="e">
        <f>IF($O$1,IF(ISBLANK('Output Sheet'!B348),NA(),'Output Sheet'!B348),NA())</f>
        <v>#N/A</v>
      </c>
    </row>
    <row r="350" spans="1:16" x14ac:dyDescent="0.25">
      <c r="A350">
        <f>IF($A$1,IF(ISBLANK('Input Sheet'!E357),NA(),'Input Sheet'!E357),NA())</f>
        <v>3.1774509698152542E-2</v>
      </c>
      <c r="B350">
        <f>IF($A$1,IF(ISBLANK('Input Sheet'!F357),NA(),'Input Sheet'!F357),NA())</f>
        <v>1.5797947645187378</v>
      </c>
      <c r="C350" t="e">
        <f>IF($C$1,IF(ISBLANK(Linear!D363),NA(),Linear!D363),NA())</f>
        <v>#N/A</v>
      </c>
      <c r="D350" t="e">
        <f>IF($C$1,IF(ISBLANK(Linear!F363),NA(),Linear!F363),NA())</f>
        <v>#N/A</v>
      </c>
      <c r="E350" t="e">
        <f>IF($E$1,IF(ISBLANK(Quadratic!D363),NA(),Quadratic!D363),NA())</f>
        <v>#N/A</v>
      </c>
      <c r="F350" t="e">
        <f>IF($E$1,IF(ISBLANK(Quadratic!F363),NA(),Quadratic!F363),NA())</f>
        <v>#N/A</v>
      </c>
      <c r="G350" t="e">
        <f>IF($G$1,IF(ISBLANK(Cubic!D363),NA(),Cubic!D363),NA())</f>
        <v>#N/A</v>
      </c>
      <c r="H350" t="e">
        <f>IF($G$1,IF(ISBLANK(Cubic!F363),NA(),Cubic!F363),NA())</f>
        <v>#N/A</v>
      </c>
      <c r="I350" t="e">
        <f>IF($I$1,IF(ISBLANK(Logarithmic!D363),NA(),Logarithmic!D363),NA())</f>
        <v>#N/A</v>
      </c>
      <c r="J350" t="e">
        <f>IF($I$1,IF(ISBLANK(Logarithmic!F363),NA(),Logarithmic!F363),NA())</f>
        <v>#N/A</v>
      </c>
      <c r="K350" t="e">
        <f>IF($K$1,IF(ISBLANK(Exponential!D363),NA(),Exponential!D363),NA())</f>
        <v>#N/A</v>
      </c>
      <c r="L350" t="e">
        <f>IF($K$1,IF(ISBLANK(Exponential!F363),NA(),Exponential!F363),NA())</f>
        <v>#N/A</v>
      </c>
      <c r="M350" t="e">
        <f>IF($M$1,IF(ISBLANK(Power!D363),NA(),Power!D363),NA())</f>
        <v>#N/A</v>
      </c>
      <c r="N350" t="e">
        <f>IF($M$1,IF(ISBLANK(Power!F363),NA(),Power!F363),NA())</f>
        <v>#N/A</v>
      </c>
      <c r="O350" t="e">
        <f>IF($O$1,IF(ISBLANK('Output Sheet'!A349),NA(),'Output Sheet'!A349),NA())</f>
        <v>#N/A</v>
      </c>
      <c r="P350" t="e">
        <f>IF($O$1,IF(ISBLANK('Output Sheet'!B349),NA(),'Output Sheet'!B349),NA())</f>
        <v>#N/A</v>
      </c>
    </row>
    <row r="351" spans="1:16" x14ac:dyDescent="0.25">
      <c r="A351">
        <f>IF($A$1,IF(ISBLANK('Input Sheet'!E358),NA(),'Input Sheet'!E358),NA())</f>
        <v>3.260406106710434E-2</v>
      </c>
      <c r="B351">
        <f>IF($A$1,IF(ISBLANK('Input Sheet'!F358),NA(),'Input Sheet'!F358),NA())</f>
        <v>1.3363195657730103</v>
      </c>
      <c r="C351" t="e">
        <f>IF($C$1,IF(ISBLANK(Linear!D364),NA(),Linear!D364),NA())</f>
        <v>#N/A</v>
      </c>
      <c r="D351" t="e">
        <f>IF($C$1,IF(ISBLANK(Linear!F364),NA(),Linear!F364),NA())</f>
        <v>#N/A</v>
      </c>
      <c r="E351" t="e">
        <f>IF($E$1,IF(ISBLANK(Quadratic!D364),NA(),Quadratic!D364),NA())</f>
        <v>#N/A</v>
      </c>
      <c r="F351" t="e">
        <f>IF($E$1,IF(ISBLANK(Quadratic!F364),NA(),Quadratic!F364),NA())</f>
        <v>#N/A</v>
      </c>
      <c r="G351" t="e">
        <f>IF($G$1,IF(ISBLANK(Cubic!D364),NA(),Cubic!D364),NA())</f>
        <v>#N/A</v>
      </c>
      <c r="H351" t="e">
        <f>IF($G$1,IF(ISBLANK(Cubic!F364),NA(),Cubic!F364),NA())</f>
        <v>#N/A</v>
      </c>
      <c r="I351" t="e">
        <f>IF($I$1,IF(ISBLANK(Logarithmic!D364),NA(),Logarithmic!D364),NA())</f>
        <v>#N/A</v>
      </c>
      <c r="J351" t="e">
        <f>IF($I$1,IF(ISBLANK(Logarithmic!F364),NA(),Logarithmic!F364),NA())</f>
        <v>#N/A</v>
      </c>
      <c r="K351" t="e">
        <f>IF($K$1,IF(ISBLANK(Exponential!D364),NA(),Exponential!D364),NA())</f>
        <v>#N/A</v>
      </c>
      <c r="L351" t="e">
        <f>IF($K$1,IF(ISBLANK(Exponential!F364),NA(),Exponential!F364),NA())</f>
        <v>#N/A</v>
      </c>
      <c r="M351" t="e">
        <f>IF($M$1,IF(ISBLANK(Power!D364),NA(),Power!D364),NA())</f>
        <v>#N/A</v>
      </c>
      <c r="N351" t="e">
        <f>IF($M$1,IF(ISBLANK(Power!F364),NA(),Power!F364),NA())</f>
        <v>#N/A</v>
      </c>
      <c r="O351" t="e">
        <f>IF($O$1,IF(ISBLANK('Output Sheet'!A350),NA(),'Output Sheet'!A350),NA())</f>
        <v>#N/A</v>
      </c>
      <c r="P351" t="e">
        <f>IF($O$1,IF(ISBLANK('Output Sheet'!B350),NA(),'Output Sheet'!B350),NA())</f>
        <v>#N/A</v>
      </c>
    </row>
    <row r="352" spans="1:16" x14ac:dyDescent="0.25">
      <c r="A352">
        <f>IF($A$1,IF(ISBLANK('Input Sheet'!E359),NA(),'Input Sheet'!E359),NA())</f>
        <v>3.2804004848003387E-2</v>
      </c>
      <c r="B352">
        <f>IF($A$1,IF(ISBLANK('Input Sheet'!F359),NA(),'Input Sheet'!F359),NA())</f>
        <v>1.6283972263336182</v>
      </c>
      <c r="C352" t="e">
        <f>IF($C$1,IF(ISBLANK(Linear!D365),NA(),Linear!D365),NA())</f>
        <v>#N/A</v>
      </c>
      <c r="D352" t="e">
        <f>IF($C$1,IF(ISBLANK(Linear!F365),NA(),Linear!F365),NA())</f>
        <v>#N/A</v>
      </c>
      <c r="E352" t="e">
        <f>IF($E$1,IF(ISBLANK(Quadratic!D365),NA(),Quadratic!D365),NA())</f>
        <v>#N/A</v>
      </c>
      <c r="F352" t="e">
        <f>IF($E$1,IF(ISBLANK(Quadratic!F365),NA(),Quadratic!F365),NA())</f>
        <v>#N/A</v>
      </c>
      <c r="G352" t="e">
        <f>IF($G$1,IF(ISBLANK(Cubic!D365),NA(),Cubic!D365),NA())</f>
        <v>#N/A</v>
      </c>
      <c r="H352" t="e">
        <f>IF($G$1,IF(ISBLANK(Cubic!F365),NA(),Cubic!F365),NA())</f>
        <v>#N/A</v>
      </c>
      <c r="I352" t="e">
        <f>IF($I$1,IF(ISBLANK(Logarithmic!D365),NA(),Logarithmic!D365),NA())</f>
        <v>#N/A</v>
      </c>
      <c r="J352" t="e">
        <f>IF($I$1,IF(ISBLANK(Logarithmic!F365),NA(),Logarithmic!F365),NA())</f>
        <v>#N/A</v>
      </c>
      <c r="K352" t="e">
        <f>IF($K$1,IF(ISBLANK(Exponential!D365),NA(),Exponential!D365),NA())</f>
        <v>#N/A</v>
      </c>
      <c r="L352" t="e">
        <f>IF($K$1,IF(ISBLANK(Exponential!F365),NA(),Exponential!F365),NA())</f>
        <v>#N/A</v>
      </c>
      <c r="M352" t="e">
        <f>IF($M$1,IF(ISBLANK(Power!D365),NA(),Power!D365),NA())</f>
        <v>#N/A</v>
      </c>
      <c r="N352" t="e">
        <f>IF($M$1,IF(ISBLANK(Power!F365),NA(),Power!F365),NA())</f>
        <v>#N/A</v>
      </c>
      <c r="O352" t="e">
        <f>IF($O$1,IF(ISBLANK('Output Sheet'!A351),NA(),'Output Sheet'!A351),NA())</f>
        <v>#N/A</v>
      </c>
      <c r="P352" t="e">
        <f>IF($O$1,IF(ISBLANK('Output Sheet'!B351),NA(),'Output Sheet'!B351),NA())</f>
        <v>#N/A</v>
      </c>
    </row>
    <row r="353" spans="1:16" x14ac:dyDescent="0.25">
      <c r="A353">
        <f>IF($A$1,IF(ISBLANK('Input Sheet'!E360),NA(),'Input Sheet'!E360),NA())</f>
        <v>3.2248936593532562E-2</v>
      </c>
      <c r="B353">
        <f>IF($A$1,IF(ISBLANK('Input Sheet'!F360),NA(),'Input Sheet'!F360),NA())</f>
        <v>1.4545215368270874</v>
      </c>
      <c r="C353" t="e">
        <f>IF($C$1,IF(ISBLANK(Linear!D366),NA(),Linear!D366),NA())</f>
        <v>#N/A</v>
      </c>
      <c r="D353" t="e">
        <f>IF($C$1,IF(ISBLANK(Linear!F366),NA(),Linear!F366),NA())</f>
        <v>#N/A</v>
      </c>
      <c r="E353" t="e">
        <f>IF($E$1,IF(ISBLANK(Quadratic!D366),NA(),Quadratic!D366),NA())</f>
        <v>#N/A</v>
      </c>
      <c r="F353" t="e">
        <f>IF($E$1,IF(ISBLANK(Quadratic!F366),NA(),Quadratic!F366),NA())</f>
        <v>#N/A</v>
      </c>
      <c r="G353" t="e">
        <f>IF($G$1,IF(ISBLANK(Cubic!D366),NA(),Cubic!D366),NA())</f>
        <v>#N/A</v>
      </c>
      <c r="H353" t="e">
        <f>IF($G$1,IF(ISBLANK(Cubic!F366),NA(),Cubic!F366),NA())</f>
        <v>#N/A</v>
      </c>
      <c r="I353" t="e">
        <f>IF($I$1,IF(ISBLANK(Logarithmic!D366),NA(),Logarithmic!D366),NA())</f>
        <v>#N/A</v>
      </c>
      <c r="J353" t="e">
        <f>IF($I$1,IF(ISBLANK(Logarithmic!F366),NA(),Logarithmic!F366),NA())</f>
        <v>#N/A</v>
      </c>
      <c r="K353" t="e">
        <f>IF($K$1,IF(ISBLANK(Exponential!D366),NA(),Exponential!D366),NA())</f>
        <v>#N/A</v>
      </c>
      <c r="L353" t="e">
        <f>IF($K$1,IF(ISBLANK(Exponential!F366),NA(),Exponential!F366),NA())</f>
        <v>#N/A</v>
      </c>
      <c r="M353" t="e">
        <f>IF($M$1,IF(ISBLANK(Power!D366),NA(),Power!D366),NA())</f>
        <v>#N/A</v>
      </c>
      <c r="N353" t="e">
        <f>IF($M$1,IF(ISBLANK(Power!F366),NA(),Power!F366),NA())</f>
        <v>#N/A</v>
      </c>
      <c r="O353" t="e">
        <f>IF($O$1,IF(ISBLANK('Output Sheet'!A352),NA(),'Output Sheet'!A352),NA())</f>
        <v>#N/A</v>
      </c>
      <c r="P353" t="e">
        <f>IF($O$1,IF(ISBLANK('Output Sheet'!B352),NA(),'Output Sheet'!B352),NA())</f>
        <v>#N/A</v>
      </c>
    </row>
    <row r="354" spans="1:16" x14ac:dyDescent="0.25">
      <c r="A354">
        <f>IF($A$1,IF(ISBLANK('Input Sheet'!E361),NA(),'Input Sheet'!E361),NA())</f>
        <v>9.8884455859661102E-2</v>
      </c>
      <c r="B354">
        <f>IF($A$1,IF(ISBLANK('Input Sheet'!F361),NA(),'Input Sheet'!F361),NA())</f>
        <v>1.7347743511199951</v>
      </c>
      <c r="C354" t="e">
        <f>IF($C$1,IF(ISBLANK(Linear!D367),NA(),Linear!D367),NA())</f>
        <v>#N/A</v>
      </c>
      <c r="D354" t="e">
        <f>IF($C$1,IF(ISBLANK(Linear!F367),NA(),Linear!F367),NA())</f>
        <v>#N/A</v>
      </c>
      <c r="E354" t="e">
        <f>IF($E$1,IF(ISBLANK(Quadratic!D367),NA(),Quadratic!D367),NA())</f>
        <v>#N/A</v>
      </c>
      <c r="F354" t="e">
        <f>IF($E$1,IF(ISBLANK(Quadratic!F367),NA(),Quadratic!F367),NA())</f>
        <v>#N/A</v>
      </c>
      <c r="G354" t="e">
        <f>IF($G$1,IF(ISBLANK(Cubic!D367),NA(),Cubic!D367),NA())</f>
        <v>#N/A</v>
      </c>
      <c r="H354" t="e">
        <f>IF($G$1,IF(ISBLANK(Cubic!F367),NA(),Cubic!F367),NA())</f>
        <v>#N/A</v>
      </c>
      <c r="I354" t="e">
        <f>IF($I$1,IF(ISBLANK(Logarithmic!D367),NA(),Logarithmic!D367),NA())</f>
        <v>#N/A</v>
      </c>
      <c r="J354" t="e">
        <f>IF($I$1,IF(ISBLANK(Logarithmic!F367),NA(),Logarithmic!F367),NA())</f>
        <v>#N/A</v>
      </c>
      <c r="K354" t="e">
        <f>IF($K$1,IF(ISBLANK(Exponential!D367),NA(),Exponential!D367),NA())</f>
        <v>#N/A</v>
      </c>
      <c r="L354" t="e">
        <f>IF($K$1,IF(ISBLANK(Exponential!F367),NA(),Exponential!F367),NA())</f>
        <v>#N/A</v>
      </c>
      <c r="M354" t="e">
        <f>IF($M$1,IF(ISBLANK(Power!D367),NA(),Power!D367),NA())</f>
        <v>#N/A</v>
      </c>
      <c r="N354" t="e">
        <f>IF($M$1,IF(ISBLANK(Power!F367),NA(),Power!F367),NA())</f>
        <v>#N/A</v>
      </c>
      <c r="O354" t="e">
        <f>IF($O$1,IF(ISBLANK('Output Sheet'!A353),NA(),'Output Sheet'!A353),NA())</f>
        <v>#N/A</v>
      </c>
      <c r="P354" t="e">
        <f>IF($O$1,IF(ISBLANK('Output Sheet'!B353),NA(),'Output Sheet'!B353),NA())</f>
        <v>#N/A</v>
      </c>
    </row>
    <row r="355" spans="1:16" x14ac:dyDescent="0.25">
      <c r="A355">
        <f>IF($A$1,IF(ISBLANK('Input Sheet'!E362),NA(),'Input Sheet'!E362),NA())</f>
        <v>0.23590701818466187</v>
      </c>
      <c r="B355">
        <f>IF($A$1,IF(ISBLANK('Input Sheet'!F362),NA(),'Input Sheet'!F362),NA())</f>
        <v>3.2266736030578613</v>
      </c>
      <c r="C355" t="e">
        <f>IF($C$1,IF(ISBLANK(Linear!D368),NA(),Linear!D368),NA())</f>
        <v>#N/A</v>
      </c>
      <c r="D355" t="e">
        <f>IF($C$1,IF(ISBLANK(Linear!F368),NA(),Linear!F368),NA())</f>
        <v>#N/A</v>
      </c>
      <c r="E355" t="e">
        <f>IF($E$1,IF(ISBLANK(Quadratic!D368),NA(),Quadratic!D368),NA())</f>
        <v>#N/A</v>
      </c>
      <c r="F355" t="e">
        <f>IF($E$1,IF(ISBLANK(Quadratic!F368),NA(),Quadratic!F368),NA())</f>
        <v>#N/A</v>
      </c>
      <c r="G355" t="e">
        <f>IF($G$1,IF(ISBLANK(Cubic!D368),NA(),Cubic!D368),NA())</f>
        <v>#N/A</v>
      </c>
      <c r="H355" t="e">
        <f>IF($G$1,IF(ISBLANK(Cubic!F368),NA(),Cubic!F368),NA())</f>
        <v>#N/A</v>
      </c>
      <c r="I355" t="e">
        <f>IF($I$1,IF(ISBLANK(Logarithmic!D368),NA(),Logarithmic!D368),NA())</f>
        <v>#N/A</v>
      </c>
      <c r="J355" t="e">
        <f>IF($I$1,IF(ISBLANK(Logarithmic!F368),NA(),Logarithmic!F368),NA())</f>
        <v>#N/A</v>
      </c>
      <c r="K355" t="e">
        <f>IF($K$1,IF(ISBLANK(Exponential!D368),NA(),Exponential!D368),NA())</f>
        <v>#N/A</v>
      </c>
      <c r="L355" t="e">
        <f>IF($K$1,IF(ISBLANK(Exponential!F368),NA(),Exponential!F368),NA())</f>
        <v>#N/A</v>
      </c>
      <c r="M355" t="e">
        <f>IF($M$1,IF(ISBLANK(Power!D368),NA(),Power!D368),NA())</f>
        <v>#N/A</v>
      </c>
      <c r="N355" t="e">
        <f>IF($M$1,IF(ISBLANK(Power!F368),NA(),Power!F368),NA())</f>
        <v>#N/A</v>
      </c>
      <c r="O355" t="e">
        <f>IF($O$1,IF(ISBLANK('Output Sheet'!A354),NA(),'Output Sheet'!A354),NA())</f>
        <v>#N/A</v>
      </c>
      <c r="P355" t="e">
        <f>IF($O$1,IF(ISBLANK('Output Sheet'!B354),NA(),'Output Sheet'!B354),NA())</f>
        <v>#N/A</v>
      </c>
    </row>
    <row r="356" spans="1:16" x14ac:dyDescent="0.25">
      <c r="A356">
        <f>IF($A$1,IF(ISBLANK('Input Sheet'!E363),NA(),'Input Sheet'!E363),NA())</f>
        <v>0.15744459629058838</v>
      </c>
      <c r="B356">
        <f>IF($A$1,IF(ISBLANK('Input Sheet'!F363),NA(),'Input Sheet'!F363),NA())</f>
        <v>3.8324384689331055</v>
      </c>
      <c r="C356" t="e">
        <f>IF($C$1,IF(ISBLANK(Linear!D369),NA(),Linear!D369),NA())</f>
        <v>#N/A</v>
      </c>
      <c r="D356" t="e">
        <f>IF($C$1,IF(ISBLANK(Linear!F369),NA(),Linear!F369),NA())</f>
        <v>#N/A</v>
      </c>
      <c r="E356" t="e">
        <f>IF($E$1,IF(ISBLANK(Quadratic!D369),NA(),Quadratic!D369),NA())</f>
        <v>#N/A</v>
      </c>
      <c r="F356" t="e">
        <f>IF($E$1,IF(ISBLANK(Quadratic!F369),NA(),Quadratic!F369),NA())</f>
        <v>#N/A</v>
      </c>
      <c r="G356" t="e">
        <f>IF($G$1,IF(ISBLANK(Cubic!D369),NA(),Cubic!D369),NA())</f>
        <v>#N/A</v>
      </c>
      <c r="H356" t="e">
        <f>IF($G$1,IF(ISBLANK(Cubic!F369),NA(),Cubic!F369),NA())</f>
        <v>#N/A</v>
      </c>
      <c r="I356" t="e">
        <f>IF($I$1,IF(ISBLANK(Logarithmic!D369),NA(),Logarithmic!D369),NA())</f>
        <v>#N/A</v>
      </c>
      <c r="J356" t="e">
        <f>IF($I$1,IF(ISBLANK(Logarithmic!F369),NA(),Logarithmic!F369),NA())</f>
        <v>#N/A</v>
      </c>
      <c r="K356" t="e">
        <f>IF($K$1,IF(ISBLANK(Exponential!D369),NA(),Exponential!D369),NA())</f>
        <v>#N/A</v>
      </c>
      <c r="L356" t="e">
        <f>IF($K$1,IF(ISBLANK(Exponential!F369),NA(),Exponential!F369),NA())</f>
        <v>#N/A</v>
      </c>
      <c r="M356" t="e">
        <f>IF($M$1,IF(ISBLANK(Power!D369),NA(),Power!D369),NA())</f>
        <v>#N/A</v>
      </c>
      <c r="N356" t="e">
        <f>IF($M$1,IF(ISBLANK(Power!F369),NA(),Power!F369),NA())</f>
        <v>#N/A</v>
      </c>
      <c r="O356" t="e">
        <f>IF($O$1,IF(ISBLANK('Output Sheet'!A355),NA(),'Output Sheet'!A355),NA())</f>
        <v>#N/A</v>
      </c>
      <c r="P356" t="e">
        <f>IF($O$1,IF(ISBLANK('Output Sheet'!B355),NA(),'Output Sheet'!B355),NA())</f>
        <v>#N/A</v>
      </c>
    </row>
    <row r="357" spans="1:16" x14ac:dyDescent="0.25">
      <c r="A357">
        <f>IF($A$1,IF(ISBLANK('Input Sheet'!E364),NA(),'Input Sheet'!E364),NA())</f>
        <v>3.3146582543849945E-2</v>
      </c>
      <c r="B357">
        <f>IF($A$1,IF(ISBLANK('Input Sheet'!F364),NA(),'Input Sheet'!F364),NA())</f>
        <v>1.8064481019973755</v>
      </c>
      <c r="C357" t="e">
        <f>IF($C$1,IF(ISBLANK(Linear!D370),NA(),Linear!D370),NA())</f>
        <v>#N/A</v>
      </c>
      <c r="D357" t="e">
        <f>IF($C$1,IF(ISBLANK(Linear!F370),NA(),Linear!F370),NA())</f>
        <v>#N/A</v>
      </c>
      <c r="E357" t="e">
        <f>IF($E$1,IF(ISBLANK(Quadratic!D370),NA(),Quadratic!D370),NA())</f>
        <v>#N/A</v>
      </c>
      <c r="F357" t="e">
        <f>IF($E$1,IF(ISBLANK(Quadratic!F370),NA(),Quadratic!F370),NA())</f>
        <v>#N/A</v>
      </c>
      <c r="G357" t="e">
        <f>IF($G$1,IF(ISBLANK(Cubic!D370),NA(),Cubic!D370),NA())</f>
        <v>#N/A</v>
      </c>
      <c r="H357" t="e">
        <f>IF($G$1,IF(ISBLANK(Cubic!F370),NA(),Cubic!F370),NA())</f>
        <v>#N/A</v>
      </c>
      <c r="I357" t="e">
        <f>IF($I$1,IF(ISBLANK(Logarithmic!D370),NA(),Logarithmic!D370),NA())</f>
        <v>#N/A</v>
      </c>
      <c r="J357" t="e">
        <f>IF($I$1,IF(ISBLANK(Logarithmic!F370),NA(),Logarithmic!F370),NA())</f>
        <v>#N/A</v>
      </c>
      <c r="K357" t="e">
        <f>IF($K$1,IF(ISBLANK(Exponential!D370),NA(),Exponential!D370),NA())</f>
        <v>#N/A</v>
      </c>
      <c r="L357" t="e">
        <f>IF($K$1,IF(ISBLANK(Exponential!F370),NA(),Exponential!F370),NA())</f>
        <v>#N/A</v>
      </c>
      <c r="M357" t="e">
        <f>IF($M$1,IF(ISBLANK(Power!D370),NA(),Power!D370),NA())</f>
        <v>#N/A</v>
      </c>
      <c r="N357" t="e">
        <f>IF($M$1,IF(ISBLANK(Power!F370),NA(),Power!F370),NA())</f>
        <v>#N/A</v>
      </c>
      <c r="O357" t="e">
        <f>IF($O$1,IF(ISBLANK('Output Sheet'!A356),NA(),'Output Sheet'!A356),NA())</f>
        <v>#N/A</v>
      </c>
      <c r="P357" t="e">
        <f>IF($O$1,IF(ISBLANK('Output Sheet'!B356),NA(),'Output Sheet'!B356),NA())</f>
        <v>#N/A</v>
      </c>
    </row>
    <row r="358" spans="1:16" x14ac:dyDescent="0.25">
      <c r="A358">
        <f>IF($A$1,IF(ISBLANK('Input Sheet'!E365),NA(),'Input Sheet'!E365),NA())</f>
        <v>3.2908152788877487E-2</v>
      </c>
      <c r="B358">
        <f>IF($A$1,IF(ISBLANK('Input Sheet'!F365),NA(),'Input Sheet'!F365),NA())</f>
        <v>2.0473988056182861</v>
      </c>
      <c r="C358" t="e">
        <f>IF($C$1,IF(ISBLANK(Linear!D371),NA(),Linear!D371),NA())</f>
        <v>#N/A</v>
      </c>
      <c r="D358" t="e">
        <f>IF($C$1,IF(ISBLANK(Linear!F371),NA(),Linear!F371),NA())</f>
        <v>#N/A</v>
      </c>
      <c r="E358" t="e">
        <f>IF($E$1,IF(ISBLANK(Quadratic!D371),NA(),Quadratic!D371),NA())</f>
        <v>#N/A</v>
      </c>
      <c r="F358" t="e">
        <f>IF($E$1,IF(ISBLANK(Quadratic!F371),NA(),Quadratic!F371),NA())</f>
        <v>#N/A</v>
      </c>
      <c r="G358" t="e">
        <f>IF($G$1,IF(ISBLANK(Cubic!D371),NA(),Cubic!D371),NA())</f>
        <v>#N/A</v>
      </c>
      <c r="H358" t="e">
        <f>IF($G$1,IF(ISBLANK(Cubic!F371),NA(),Cubic!F371),NA())</f>
        <v>#N/A</v>
      </c>
      <c r="I358" t="e">
        <f>IF($I$1,IF(ISBLANK(Logarithmic!D371),NA(),Logarithmic!D371),NA())</f>
        <v>#N/A</v>
      </c>
      <c r="J358" t="e">
        <f>IF($I$1,IF(ISBLANK(Logarithmic!F371),NA(),Logarithmic!F371),NA())</f>
        <v>#N/A</v>
      </c>
      <c r="K358" t="e">
        <f>IF($K$1,IF(ISBLANK(Exponential!D371),NA(),Exponential!D371),NA())</f>
        <v>#N/A</v>
      </c>
      <c r="L358" t="e">
        <f>IF($K$1,IF(ISBLANK(Exponential!F371),NA(),Exponential!F371),NA())</f>
        <v>#N/A</v>
      </c>
      <c r="M358" t="e">
        <f>IF($M$1,IF(ISBLANK(Power!D371),NA(),Power!D371),NA())</f>
        <v>#N/A</v>
      </c>
      <c r="N358" t="e">
        <f>IF($M$1,IF(ISBLANK(Power!F371),NA(),Power!F371),NA())</f>
        <v>#N/A</v>
      </c>
      <c r="O358" t="e">
        <f>IF($O$1,IF(ISBLANK('Output Sheet'!A357),NA(),'Output Sheet'!A357),NA())</f>
        <v>#N/A</v>
      </c>
      <c r="P358" t="e">
        <f>IF($O$1,IF(ISBLANK('Output Sheet'!B357),NA(),'Output Sheet'!B357),NA())</f>
        <v>#N/A</v>
      </c>
    </row>
    <row r="359" spans="1:16" x14ac:dyDescent="0.25">
      <c r="A359">
        <f>IF($A$1,IF(ISBLANK('Input Sheet'!E366),NA(),'Input Sheet'!E366),NA())</f>
        <v>3.2752182334661484E-2</v>
      </c>
      <c r="B359">
        <f>IF($A$1,IF(ISBLANK('Input Sheet'!F366),NA(),'Input Sheet'!F366),NA())</f>
        <v>1.7960865497589111</v>
      </c>
      <c r="C359" t="e">
        <f>IF($C$1,IF(ISBLANK(Linear!D372),NA(),Linear!D372),NA())</f>
        <v>#N/A</v>
      </c>
      <c r="D359" t="e">
        <f>IF($C$1,IF(ISBLANK(Linear!F372),NA(),Linear!F372),NA())</f>
        <v>#N/A</v>
      </c>
      <c r="E359" t="e">
        <f>IF($E$1,IF(ISBLANK(Quadratic!D372),NA(),Quadratic!D372),NA())</f>
        <v>#N/A</v>
      </c>
      <c r="F359" t="e">
        <f>IF($E$1,IF(ISBLANK(Quadratic!F372),NA(),Quadratic!F372),NA())</f>
        <v>#N/A</v>
      </c>
      <c r="G359" t="e">
        <f>IF($G$1,IF(ISBLANK(Cubic!D372),NA(),Cubic!D372),NA())</f>
        <v>#N/A</v>
      </c>
      <c r="H359" t="e">
        <f>IF($G$1,IF(ISBLANK(Cubic!F372),NA(),Cubic!F372),NA())</f>
        <v>#N/A</v>
      </c>
      <c r="I359" t="e">
        <f>IF($I$1,IF(ISBLANK(Logarithmic!D372),NA(),Logarithmic!D372),NA())</f>
        <v>#N/A</v>
      </c>
      <c r="J359" t="e">
        <f>IF($I$1,IF(ISBLANK(Logarithmic!F372),NA(),Logarithmic!F372),NA())</f>
        <v>#N/A</v>
      </c>
      <c r="K359" t="e">
        <f>IF($K$1,IF(ISBLANK(Exponential!D372),NA(),Exponential!D372),NA())</f>
        <v>#N/A</v>
      </c>
      <c r="L359" t="e">
        <f>IF($K$1,IF(ISBLANK(Exponential!F372),NA(),Exponential!F372),NA())</f>
        <v>#N/A</v>
      </c>
      <c r="M359" t="e">
        <f>IF($M$1,IF(ISBLANK(Power!D372),NA(),Power!D372),NA())</f>
        <v>#N/A</v>
      </c>
      <c r="N359" t="e">
        <f>IF($M$1,IF(ISBLANK(Power!F372),NA(),Power!F372),NA())</f>
        <v>#N/A</v>
      </c>
      <c r="O359" t="e">
        <f>IF($O$1,IF(ISBLANK('Output Sheet'!A358),NA(),'Output Sheet'!A358),NA())</f>
        <v>#N/A</v>
      </c>
      <c r="P359" t="e">
        <f>IF($O$1,IF(ISBLANK('Output Sheet'!B358),NA(),'Output Sheet'!B358),NA())</f>
        <v>#N/A</v>
      </c>
    </row>
    <row r="360" spans="1:16" x14ac:dyDescent="0.25">
      <c r="A360">
        <f>IF($A$1,IF(ISBLANK('Input Sheet'!E367),NA(),'Input Sheet'!E367),NA())</f>
        <v>3.2066769897937775E-2</v>
      </c>
      <c r="B360">
        <f>IF($A$1,IF(ISBLANK('Input Sheet'!F367),NA(),'Input Sheet'!F367),NA())</f>
        <v>2.0110704898834229</v>
      </c>
      <c r="C360" t="e">
        <f>IF($C$1,IF(ISBLANK(Linear!D373),NA(),Linear!D373),NA())</f>
        <v>#N/A</v>
      </c>
      <c r="D360" t="e">
        <f>IF($C$1,IF(ISBLANK(Linear!F373),NA(),Linear!F373),NA())</f>
        <v>#N/A</v>
      </c>
      <c r="E360" t="e">
        <f>IF($E$1,IF(ISBLANK(Quadratic!D373),NA(),Quadratic!D373),NA())</f>
        <v>#N/A</v>
      </c>
      <c r="F360" t="e">
        <f>IF($E$1,IF(ISBLANK(Quadratic!F373),NA(),Quadratic!F373),NA())</f>
        <v>#N/A</v>
      </c>
      <c r="G360" t="e">
        <f>IF($G$1,IF(ISBLANK(Cubic!D373),NA(),Cubic!D373),NA())</f>
        <v>#N/A</v>
      </c>
      <c r="H360" t="e">
        <f>IF($G$1,IF(ISBLANK(Cubic!F373),NA(),Cubic!F373),NA())</f>
        <v>#N/A</v>
      </c>
      <c r="I360" t="e">
        <f>IF($I$1,IF(ISBLANK(Logarithmic!D373),NA(),Logarithmic!D373),NA())</f>
        <v>#N/A</v>
      </c>
      <c r="J360" t="e">
        <f>IF($I$1,IF(ISBLANK(Logarithmic!F373),NA(),Logarithmic!F373),NA())</f>
        <v>#N/A</v>
      </c>
      <c r="K360" t="e">
        <f>IF($K$1,IF(ISBLANK(Exponential!D373),NA(),Exponential!D373),NA())</f>
        <v>#N/A</v>
      </c>
      <c r="L360" t="e">
        <f>IF($K$1,IF(ISBLANK(Exponential!F373),NA(),Exponential!F373),NA())</f>
        <v>#N/A</v>
      </c>
      <c r="M360" t="e">
        <f>IF($M$1,IF(ISBLANK(Power!D373),NA(),Power!D373),NA())</f>
        <v>#N/A</v>
      </c>
      <c r="N360" t="e">
        <f>IF($M$1,IF(ISBLANK(Power!F373),NA(),Power!F373),NA())</f>
        <v>#N/A</v>
      </c>
      <c r="O360" t="e">
        <f>IF($O$1,IF(ISBLANK('Output Sheet'!A359),NA(),'Output Sheet'!A359),NA())</f>
        <v>#N/A</v>
      </c>
      <c r="P360" t="e">
        <f>IF($O$1,IF(ISBLANK('Output Sheet'!B359),NA(),'Output Sheet'!B359),NA())</f>
        <v>#N/A</v>
      </c>
    </row>
    <row r="361" spans="1:16" x14ac:dyDescent="0.25">
      <c r="A361">
        <f>IF($A$1,IF(ISBLANK('Input Sheet'!E368),NA(),'Input Sheet'!E368),NA())</f>
        <v>3.0712448060512543E-2</v>
      </c>
      <c r="B361">
        <f>IF($A$1,IF(ISBLANK('Input Sheet'!F368),NA(),'Input Sheet'!F368),NA())</f>
        <v>1.3942044973373413</v>
      </c>
      <c r="C361" t="e">
        <f>IF($C$1,IF(ISBLANK(Linear!D374),NA(),Linear!D374),NA())</f>
        <v>#N/A</v>
      </c>
      <c r="D361" t="e">
        <f>IF($C$1,IF(ISBLANK(Linear!F374),NA(),Linear!F374),NA())</f>
        <v>#N/A</v>
      </c>
      <c r="E361" t="e">
        <f>IF($E$1,IF(ISBLANK(Quadratic!D374),NA(),Quadratic!D374),NA())</f>
        <v>#N/A</v>
      </c>
      <c r="F361" t="e">
        <f>IF($E$1,IF(ISBLANK(Quadratic!F374),NA(),Quadratic!F374),NA())</f>
        <v>#N/A</v>
      </c>
      <c r="G361" t="e">
        <f>IF($G$1,IF(ISBLANK(Cubic!D374),NA(),Cubic!D374),NA())</f>
        <v>#N/A</v>
      </c>
      <c r="H361" t="e">
        <f>IF($G$1,IF(ISBLANK(Cubic!F374),NA(),Cubic!F374),NA())</f>
        <v>#N/A</v>
      </c>
      <c r="I361" t="e">
        <f>IF($I$1,IF(ISBLANK(Logarithmic!D374),NA(),Logarithmic!D374),NA())</f>
        <v>#N/A</v>
      </c>
      <c r="J361" t="e">
        <f>IF($I$1,IF(ISBLANK(Logarithmic!F374),NA(),Logarithmic!F374),NA())</f>
        <v>#N/A</v>
      </c>
      <c r="K361" t="e">
        <f>IF($K$1,IF(ISBLANK(Exponential!D374),NA(),Exponential!D374),NA())</f>
        <v>#N/A</v>
      </c>
      <c r="L361" t="e">
        <f>IF($K$1,IF(ISBLANK(Exponential!F374),NA(),Exponential!F374),NA())</f>
        <v>#N/A</v>
      </c>
      <c r="M361" t="e">
        <f>IF($M$1,IF(ISBLANK(Power!D374),NA(),Power!D374),NA())</f>
        <v>#N/A</v>
      </c>
      <c r="N361" t="e">
        <f>IF($M$1,IF(ISBLANK(Power!F374),NA(),Power!F374),NA())</f>
        <v>#N/A</v>
      </c>
      <c r="O361" t="e">
        <f>IF($O$1,IF(ISBLANK('Output Sheet'!A360),NA(),'Output Sheet'!A360),NA())</f>
        <v>#N/A</v>
      </c>
      <c r="P361" t="e">
        <f>IF($O$1,IF(ISBLANK('Output Sheet'!B360),NA(),'Output Sheet'!B360),NA())</f>
        <v>#N/A</v>
      </c>
    </row>
    <row r="362" spans="1:16" x14ac:dyDescent="0.25">
      <c r="A362">
        <f>IF($A$1,IF(ISBLANK('Input Sheet'!E369),NA(),'Input Sheet'!E369),NA())</f>
        <v>2.8839772567152977E-2</v>
      </c>
      <c r="B362">
        <f>IF($A$1,IF(ISBLANK('Input Sheet'!F369),NA(),'Input Sheet'!F369),NA())</f>
        <v>0.93281310796737671</v>
      </c>
      <c r="C362" t="e">
        <f>IF($C$1,IF(ISBLANK(Linear!D375),NA(),Linear!D375),NA())</f>
        <v>#N/A</v>
      </c>
      <c r="D362" t="e">
        <f>IF($C$1,IF(ISBLANK(Linear!F375),NA(),Linear!F375),NA())</f>
        <v>#N/A</v>
      </c>
      <c r="E362" t="e">
        <f>IF($E$1,IF(ISBLANK(Quadratic!D375),NA(),Quadratic!D375),NA())</f>
        <v>#N/A</v>
      </c>
      <c r="F362" t="e">
        <f>IF($E$1,IF(ISBLANK(Quadratic!F375),NA(),Quadratic!F375),NA())</f>
        <v>#N/A</v>
      </c>
      <c r="G362" t="e">
        <f>IF($G$1,IF(ISBLANK(Cubic!D375),NA(),Cubic!D375),NA())</f>
        <v>#N/A</v>
      </c>
      <c r="H362" t="e">
        <f>IF($G$1,IF(ISBLANK(Cubic!F375),NA(),Cubic!F375),NA())</f>
        <v>#N/A</v>
      </c>
      <c r="I362" t="e">
        <f>IF($I$1,IF(ISBLANK(Logarithmic!D375),NA(),Logarithmic!D375),NA())</f>
        <v>#N/A</v>
      </c>
      <c r="J362" t="e">
        <f>IF($I$1,IF(ISBLANK(Logarithmic!F375),NA(),Logarithmic!F375),NA())</f>
        <v>#N/A</v>
      </c>
      <c r="K362" t="e">
        <f>IF($K$1,IF(ISBLANK(Exponential!D375),NA(),Exponential!D375),NA())</f>
        <v>#N/A</v>
      </c>
      <c r="L362" t="e">
        <f>IF($K$1,IF(ISBLANK(Exponential!F375),NA(),Exponential!F375),NA())</f>
        <v>#N/A</v>
      </c>
      <c r="M362" t="e">
        <f>IF($M$1,IF(ISBLANK(Power!D375),NA(),Power!D375),NA())</f>
        <v>#N/A</v>
      </c>
      <c r="N362" t="e">
        <f>IF($M$1,IF(ISBLANK(Power!F375),NA(),Power!F375),NA())</f>
        <v>#N/A</v>
      </c>
      <c r="O362" t="e">
        <f>IF($O$1,IF(ISBLANK('Output Sheet'!A361),NA(),'Output Sheet'!A361),NA())</f>
        <v>#N/A</v>
      </c>
      <c r="P362" t="e">
        <f>IF($O$1,IF(ISBLANK('Output Sheet'!B361),NA(),'Output Sheet'!B361),NA())</f>
        <v>#N/A</v>
      </c>
    </row>
    <row r="363" spans="1:16" x14ac:dyDescent="0.25">
      <c r="A363">
        <f>IF($A$1,IF(ISBLANK('Input Sheet'!E370),NA(),'Input Sheet'!E370),NA())</f>
        <v>2.4550743401050568E-2</v>
      </c>
      <c r="B363">
        <f>IF($A$1,IF(ISBLANK('Input Sheet'!F370),NA(),'Input Sheet'!F370),NA())</f>
        <v>0.27426791191101074</v>
      </c>
      <c r="C363" t="e">
        <f>IF($C$1,IF(ISBLANK(Linear!D376),NA(),Linear!D376),NA())</f>
        <v>#N/A</v>
      </c>
      <c r="D363" t="e">
        <f>IF($C$1,IF(ISBLANK(Linear!F376),NA(),Linear!F376),NA())</f>
        <v>#N/A</v>
      </c>
      <c r="E363" t="e">
        <f>IF($E$1,IF(ISBLANK(Quadratic!D376),NA(),Quadratic!D376),NA())</f>
        <v>#N/A</v>
      </c>
      <c r="F363" t="e">
        <f>IF($E$1,IF(ISBLANK(Quadratic!F376),NA(),Quadratic!F376),NA())</f>
        <v>#N/A</v>
      </c>
      <c r="G363" t="e">
        <f>IF($G$1,IF(ISBLANK(Cubic!D376),NA(),Cubic!D376),NA())</f>
        <v>#N/A</v>
      </c>
      <c r="H363" t="e">
        <f>IF($G$1,IF(ISBLANK(Cubic!F376),NA(),Cubic!F376),NA())</f>
        <v>#N/A</v>
      </c>
      <c r="I363" t="e">
        <f>IF($I$1,IF(ISBLANK(Logarithmic!D376),NA(),Logarithmic!D376),NA())</f>
        <v>#N/A</v>
      </c>
      <c r="J363" t="e">
        <f>IF($I$1,IF(ISBLANK(Logarithmic!F376),NA(),Logarithmic!F376),NA())</f>
        <v>#N/A</v>
      </c>
      <c r="K363" t="e">
        <f>IF($K$1,IF(ISBLANK(Exponential!D376),NA(),Exponential!D376),NA())</f>
        <v>#N/A</v>
      </c>
      <c r="L363" t="e">
        <f>IF($K$1,IF(ISBLANK(Exponential!F376),NA(),Exponential!F376),NA())</f>
        <v>#N/A</v>
      </c>
      <c r="M363" t="e">
        <f>IF($M$1,IF(ISBLANK(Power!D376),NA(),Power!D376),NA())</f>
        <v>#N/A</v>
      </c>
      <c r="N363" t="e">
        <f>IF($M$1,IF(ISBLANK(Power!F376),NA(),Power!F376),NA())</f>
        <v>#N/A</v>
      </c>
      <c r="O363" t="e">
        <f>IF($O$1,IF(ISBLANK('Output Sheet'!A362),NA(),'Output Sheet'!A362),NA())</f>
        <v>#N/A</v>
      </c>
      <c r="P363" t="e">
        <f>IF($O$1,IF(ISBLANK('Output Sheet'!B362),NA(),'Output Sheet'!B362),NA())</f>
        <v>#N/A</v>
      </c>
    </row>
    <row r="364" spans="1:16" x14ac:dyDescent="0.25">
      <c r="A364">
        <f>IF($A$1,IF(ISBLANK('Input Sheet'!E371),NA(),'Input Sheet'!E371),NA())</f>
        <v>2.9324939474463463E-2</v>
      </c>
      <c r="B364">
        <f>IF($A$1,IF(ISBLANK('Input Sheet'!F371),NA(),'Input Sheet'!F371),NA())</f>
        <v>0.18546421825885773</v>
      </c>
      <c r="C364" t="e">
        <f>IF($C$1,IF(ISBLANK(Linear!D377),NA(),Linear!D377),NA())</f>
        <v>#N/A</v>
      </c>
      <c r="D364" t="e">
        <f>IF($C$1,IF(ISBLANK(Linear!F377),NA(),Linear!F377),NA())</f>
        <v>#N/A</v>
      </c>
      <c r="E364" t="e">
        <f>IF($E$1,IF(ISBLANK(Quadratic!D377),NA(),Quadratic!D377),NA())</f>
        <v>#N/A</v>
      </c>
      <c r="F364" t="e">
        <f>IF($E$1,IF(ISBLANK(Quadratic!F377),NA(),Quadratic!F377),NA())</f>
        <v>#N/A</v>
      </c>
      <c r="G364" t="e">
        <f>IF($G$1,IF(ISBLANK(Cubic!D377),NA(),Cubic!D377),NA())</f>
        <v>#N/A</v>
      </c>
      <c r="H364" t="e">
        <f>IF($G$1,IF(ISBLANK(Cubic!F377),NA(),Cubic!F377),NA())</f>
        <v>#N/A</v>
      </c>
      <c r="I364" t="e">
        <f>IF($I$1,IF(ISBLANK(Logarithmic!D377),NA(),Logarithmic!D377),NA())</f>
        <v>#N/A</v>
      </c>
      <c r="J364" t="e">
        <f>IF($I$1,IF(ISBLANK(Logarithmic!F377),NA(),Logarithmic!F377),NA())</f>
        <v>#N/A</v>
      </c>
      <c r="K364" t="e">
        <f>IF($K$1,IF(ISBLANK(Exponential!D377),NA(),Exponential!D377),NA())</f>
        <v>#N/A</v>
      </c>
      <c r="L364" t="e">
        <f>IF($K$1,IF(ISBLANK(Exponential!F377),NA(),Exponential!F377),NA())</f>
        <v>#N/A</v>
      </c>
      <c r="M364" t="e">
        <f>IF($M$1,IF(ISBLANK(Power!D377),NA(),Power!D377),NA())</f>
        <v>#N/A</v>
      </c>
      <c r="N364" t="e">
        <f>IF($M$1,IF(ISBLANK(Power!F377),NA(),Power!F377),NA())</f>
        <v>#N/A</v>
      </c>
      <c r="O364" t="e">
        <f>IF($O$1,IF(ISBLANK('Output Sheet'!A363),NA(),'Output Sheet'!A363),NA())</f>
        <v>#N/A</v>
      </c>
      <c r="P364" t="e">
        <f>IF($O$1,IF(ISBLANK('Output Sheet'!B363),NA(),'Output Sheet'!B363),NA())</f>
        <v>#N/A</v>
      </c>
    </row>
    <row r="365" spans="1:16" x14ac:dyDescent="0.25">
      <c r="A365">
        <f>IF($A$1,IF(ISBLANK('Input Sheet'!E372),NA(),'Input Sheet'!E372),NA())</f>
        <v>3.2981593161821365E-2</v>
      </c>
      <c r="B365">
        <f>IF($A$1,IF(ISBLANK('Input Sheet'!F372),NA(),'Input Sheet'!F372),NA())</f>
        <v>8.2382313907146454E-2</v>
      </c>
      <c r="C365" t="e">
        <f>IF($C$1,IF(ISBLANK(Linear!D378),NA(),Linear!D378),NA())</f>
        <v>#N/A</v>
      </c>
      <c r="D365" t="e">
        <f>IF($C$1,IF(ISBLANK(Linear!F378),NA(),Linear!F378),NA())</f>
        <v>#N/A</v>
      </c>
      <c r="E365" t="e">
        <f>IF($E$1,IF(ISBLANK(Quadratic!D378),NA(),Quadratic!D378),NA())</f>
        <v>#N/A</v>
      </c>
      <c r="F365" t="e">
        <f>IF($E$1,IF(ISBLANK(Quadratic!F378),NA(),Quadratic!F378),NA())</f>
        <v>#N/A</v>
      </c>
      <c r="G365" t="e">
        <f>IF($G$1,IF(ISBLANK(Cubic!D378),NA(),Cubic!D378),NA())</f>
        <v>#N/A</v>
      </c>
      <c r="H365" t="e">
        <f>IF($G$1,IF(ISBLANK(Cubic!F378),NA(),Cubic!F378),NA())</f>
        <v>#N/A</v>
      </c>
      <c r="I365" t="e">
        <f>IF($I$1,IF(ISBLANK(Logarithmic!D378),NA(),Logarithmic!D378),NA())</f>
        <v>#N/A</v>
      </c>
      <c r="J365" t="e">
        <f>IF($I$1,IF(ISBLANK(Logarithmic!F378),NA(),Logarithmic!F378),NA())</f>
        <v>#N/A</v>
      </c>
      <c r="K365" t="e">
        <f>IF($K$1,IF(ISBLANK(Exponential!D378),NA(),Exponential!D378),NA())</f>
        <v>#N/A</v>
      </c>
      <c r="L365" t="e">
        <f>IF($K$1,IF(ISBLANK(Exponential!F378),NA(),Exponential!F378),NA())</f>
        <v>#N/A</v>
      </c>
      <c r="M365" t="e">
        <f>IF($M$1,IF(ISBLANK(Power!D378),NA(),Power!D378),NA())</f>
        <v>#N/A</v>
      </c>
      <c r="N365" t="e">
        <f>IF($M$1,IF(ISBLANK(Power!F378),NA(),Power!F378),NA())</f>
        <v>#N/A</v>
      </c>
      <c r="O365" t="e">
        <f>IF($O$1,IF(ISBLANK('Output Sheet'!A364),NA(),'Output Sheet'!A364),NA())</f>
        <v>#N/A</v>
      </c>
      <c r="P365" t="e">
        <f>IF($O$1,IF(ISBLANK('Output Sheet'!B364),NA(),'Output Sheet'!B364),NA())</f>
        <v>#N/A</v>
      </c>
    </row>
    <row r="366" spans="1:16" x14ac:dyDescent="0.25">
      <c r="A366">
        <f>IF($A$1,IF(ISBLANK('Input Sheet'!E373),NA(),'Input Sheet'!E373),NA())</f>
        <v>3.1050723046064377E-2</v>
      </c>
      <c r="B366">
        <f>IF($A$1,IF(ISBLANK('Input Sheet'!F373),NA(),'Input Sheet'!F373),NA())</f>
        <v>9.8084993660449982E-2</v>
      </c>
      <c r="C366" t="e">
        <f>IF($C$1,IF(ISBLANK(Linear!D379),NA(),Linear!D379),NA())</f>
        <v>#N/A</v>
      </c>
      <c r="D366" t="e">
        <f>IF($C$1,IF(ISBLANK(Linear!F379),NA(),Linear!F379),NA())</f>
        <v>#N/A</v>
      </c>
      <c r="E366" t="e">
        <f>IF($E$1,IF(ISBLANK(Quadratic!D379),NA(),Quadratic!D379),NA())</f>
        <v>#N/A</v>
      </c>
      <c r="F366" t="e">
        <f>IF($E$1,IF(ISBLANK(Quadratic!F379),NA(),Quadratic!F379),NA())</f>
        <v>#N/A</v>
      </c>
      <c r="G366" t="e">
        <f>IF($G$1,IF(ISBLANK(Cubic!D379),NA(),Cubic!D379),NA())</f>
        <v>#N/A</v>
      </c>
      <c r="H366" t="e">
        <f>IF($G$1,IF(ISBLANK(Cubic!F379),NA(),Cubic!F379),NA())</f>
        <v>#N/A</v>
      </c>
      <c r="I366" t="e">
        <f>IF($I$1,IF(ISBLANK(Logarithmic!D379),NA(),Logarithmic!D379),NA())</f>
        <v>#N/A</v>
      </c>
      <c r="J366" t="e">
        <f>IF($I$1,IF(ISBLANK(Logarithmic!F379),NA(),Logarithmic!F379),NA())</f>
        <v>#N/A</v>
      </c>
      <c r="K366" t="e">
        <f>IF($K$1,IF(ISBLANK(Exponential!D379),NA(),Exponential!D379),NA())</f>
        <v>#N/A</v>
      </c>
      <c r="L366" t="e">
        <f>IF($K$1,IF(ISBLANK(Exponential!F379),NA(),Exponential!F379),NA())</f>
        <v>#N/A</v>
      </c>
      <c r="M366" t="e">
        <f>IF($M$1,IF(ISBLANK(Power!D379),NA(),Power!D379),NA())</f>
        <v>#N/A</v>
      </c>
      <c r="N366" t="e">
        <f>IF($M$1,IF(ISBLANK(Power!F379),NA(),Power!F379),NA())</f>
        <v>#N/A</v>
      </c>
      <c r="O366" t="e">
        <f>IF($O$1,IF(ISBLANK('Output Sheet'!A365),NA(),'Output Sheet'!A365),NA())</f>
        <v>#N/A</v>
      </c>
      <c r="P366" t="e">
        <f>IF($O$1,IF(ISBLANK('Output Sheet'!B365),NA(),'Output Sheet'!B365),NA())</f>
        <v>#N/A</v>
      </c>
    </row>
    <row r="367" spans="1:16" x14ac:dyDescent="0.25">
      <c r="A367">
        <f>IF($A$1,IF(ISBLANK('Input Sheet'!E374),NA(),'Input Sheet'!E374),NA())</f>
        <v>3.2308656722307205E-2</v>
      </c>
      <c r="B367">
        <f>IF($A$1,IF(ISBLANK('Input Sheet'!F374),NA(),'Input Sheet'!F374),NA())</f>
        <v>9.6844233572483063E-2</v>
      </c>
      <c r="C367" t="e">
        <f>IF($C$1,IF(ISBLANK(Linear!D380),NA(),Linear!D380),NA())</f>
        <v>#N/A</v>
      </c>
      <c r="D367" t="e">
        <f>IF($C$1,IF(ISBLANK(Linear!F380),NA(),Linear!F380),NA())</f>
        <v>#N/A</v>
      </c>
      <c r="E367" t="e">
        <f>IF($E$1,IF(ISBLANK(Quadratic!D380),NA(),Quadratic!D380),NA())</f>
        <v>#N/A</v>
      </c>
      <c r="F367" t="e">
        <f>IF($E$1,IF(ISBLANK(Quadratic!F380),NA(),Quadratic!F380),NA())</f>
        <v>#N/A</v>
      </c>
      <c r="G367" t="e">
        <f>IF($G$1,IF(ISBLANK(Cubic!D380),NA(),Cubic!D380),NA())</f>
        <v>#N/A</v>
      </c>
      <c r="H367" t="e">
        <f>IF($G$1,IF(ISBLANK(Cubic!F380),NA(),Cubic!F380),NA())</f>
        <v>#N/A</v>
      </c>
      <c r="I367" t="e">
        <f>IF($I$1,IF(ISBLANK(Logarithmic!D380),NA(),Logarithmic!D380),NA())</f>
        <v>#N/A</v>
      </c>
      <c r="J367" t="e">
        <f>IF($I$1,IF(ISBLANK(Logarithmic!F380),NA(),Logarithmic!F380),NA())</f>
        <v>#N/A</v>
      </c>
      <c r="K367" t="e">
        <f>IF($K$1,IF(ISBLANK(Exponential!D380),NA(),Exponential!D380),NA())</f>
        <v>#N/A</v>
      </c>
      <c r="L367" t="e">
        <f>IF($K$1,IF(ISBLANK(Exponential!F380),NA(),Exponential!F380),NA())</f>
        <v>#N/A</v>
      </c>
      <c r="M367" t="e">
        <f>IF($M$1,IF(ISBLANK(Power!D380),NA(),Power!D380),NA())</f>
        <v>#N/A</v>
      </c>
      <c r="N367" t="e">
        <f>IF($M$1,IF(ISBLANK(Power!F380),NA(),Power!F380),NA())</f>
        <v>#N/A</v>
      </c>
      <c r="O367" t="e">
        <f>IF($O$1,IF(ISBLANK('Output Sheet'!A366),NA(),'Output Sheet'!A366),NA())</f>
        <v>#N/A</v>
      </c>
      <c r="P367" t="e">
        <f>IF($O$1,IF(ISBLANK('Output Sheet'!B366),NA(),'Output Sheet'!B366),NA())</f>
        <v>#N/A</v>
      </c>
    </row>
    <row r="368" spans="1:16" x14ac:dyDescent="0.25">
      <c r="A368">
        <f>IF($A$1,IF(ISBLANK('Input Sheet'!E375),NA(),'Input Sheet'!E375),NA())</f>
        <v>3.3054221421480179E-2</v>
      </c>
      <c r="B368">
        <f>IF($A$1,IF(ISBLANK('Input Sheet'!F375),NA(),'Input Sheet'!F375),NA())</f>
        <v>0.10109600424766541</v>
      </c>
      <c r="C368" t="e">
        <f>IF($C$1,IF(ISBLANK(Linear!D381),NA(),Linear!D381),NA())</f>
        <v>#N/A</v>
      </c>
      <c r="D368" t="e">
        <f>IF($C$1,IF(ISBLANK(Linear!F381),NA(),Linear!F381),NA())</f>
        <v>#N/A</v>
      </c>
      <c r="E368" t="e">
        <f>IF($E$1,IF(ISBLANK(Quadratic!D381),NA(),Quadratic!D381),NA())</f>
        <v>#N/A</v>
      </c>
      <c r="F368" t="e">
        <f>IF($E$1,IF(ISBLANK(Quadratic!F381),NA(),Quadratic!F381),NA())</f>
        <v>#N/A</v>
      </c>
      <c r="G368" t="e">
        <f>IF($G$1,IF(ISBLANK(Cubic!D381),NA(),Cubic!D381),NA())</f>
        <v>#N/A</v>
      </c>
      <c r="H368" t="e">
        <f>IF($G$1,IF(ISBLANK(Cubic!F381),NA(),Cubic!F381),NA())</f>
        <v>#N/A</v>
      </c>
      <c r="I368" t="e">
        <f>IF($I$1,IF(ISBLANK(Logarithmic!D381),NA(),Logarithmic!D381),NA())</f>
        <v>#N/A</v>
      </c>
      <c r="J368" t="e">
        <f>IF($I$1,IF(ISBLANK(Logarithmic!F381),NA(),Logarithmic!F381),NA())</f>
        <v>#N/A</v>
      </c>
      <c r="K368" t="e">
        <f>IF($K$1,IF(ISBLANK(Exponential!D381),NA(),Exponential!D381),NA())</f>
        <v>#N/A</v>
      </c>
      <c r="L368" t="e">
        <f>IF($K$1,IF(ISBLANK(Exponential!F381),NA(),Exponential!F381),NA())</f>
        <v>#N/A</v>
      </c>
      <c r="M368" t="e">
        <f>IF($M$1,IF(ISBLANK(Power!D381),NA(),Power!D381),NA())</f>
        <v>#N/A</v>
      </c>
      <c r="N368" t="e">
        <f>IF($M$1,IF(ISBLANK(Power!F381),NA(),Power!F381),NA())</f>
        <v>#N/A</v>
      </c>
      <c r="O368" t="e">
        <f>IF($O$1,IF(ISBLANK('Output Sheet'!A367),NA(),'Output Sheet'!A367),NA())</f>
        <v>#N/A</v>
      </c>
      <c r="P368" t="e">
        <f>IF($O$1,IF(ISBLANK('Output Sheet'!B367),NA(),'Output Sheet'!B367),NA())</f>
        <v>#N/A</v>
      </c>
    </row>
    <row r="369" spans="1:16" x14ac:dyDescent="0.25">
      <c r="A369">
        <f>IF($A$1,IF(ISBLANK('Input Sheet'!E376),NA(),'Input Sheet'!E376),NA())</f>
        <v>3.0694929882884026E-2</v>
      </c>
      <c r="B369">
        <f>IF($A$1,IF(ISBLANK('Input Sheet'!F376),NA(),'Input Sheet'!F376),NA())</f>
        <v>0.1057472825050354</v>
      </c>
      <c r="C369" t="e">
        <f>IF($C$1,IF(ISBLANK(Linear!D382),NA(),Linear!D382),NA())</f>
        <v>#N/A</v>
      </c>
      <c r="D369" t="e">
        <f>IF($C$1,IF(ISBLANK(Linear!F382),NA(),Linear!F382),NA())</f>
        <v>#N/A</v>
      </c>
      <c r="E369" t="e">
        <f>IF($E$1,IF(ISBLANK(Quadratic!D382),NA(),Quadratic!D382),NA())</f>
        <v>#N/A</v>
      </c>
      <c r="F369" t="e">
        <f>IF($E$1,IF(ISBLANK(Quadratic!F382),NA(),Quadratic!F382),NA())</f>
        <v>#N/A</v>
      </c>
      <c r="G369" t="e">
        <f>IF($G$1,IF(ISBLANK(Cubic!D382),NA(),Cubic!D382),NA())</f>
        <v>#N/A</v>
      </c>
      <c r="H369" t="e">
        <f>IF($G$1,IF(ISBLANK(Cubic!F382),NA(),Cubic!F382),NA())</f>
        <v>#N/A</v>
      </c>
      <c r="I369" t="e">
        <f>IF($I$1,IF(ISBLANK(Logarithmic!D382),NA(),Logarithmic!D382),NA())</f>
        <v>#N/A</v>
      </c>
      <c r="J369" t="e">
        <f>IF($I$1,IF(ISBLANK(Logarithmic!F382),NA(),Logarithmic!F382),NA())</f>
        <v>#N/A</v>
      </c>
      <c r="K369" t="e">
        <f>IF($K$1,IF(ISBLANK(Exponential!D382),NA(),Exponential!D382),NA())</f>
        <v>#N/A</v>
      </c>
      <c r="L369" t="e">
        <f>IF($K$1,IF(ISBLANK(Exponential!F382),NA(),Exponential!F382),NA())</f>
        <v>#N/A</v>
      </c>
      <c r="M369" t="e">
        <f>IF($M$1,IF(ISBLANK(Power!D382),NA(),Power!D382),NA())</f>
        <v>#N/A</v>
      </c>
      <c r="N369" t="e">
        <f>IF($M$1,IF(ISBLANK(Power!F382),NA(),Power!F382),NA())</f>
        <v>#N/A</v>
      </c>
      <c r="O369" t="e">
        <f>IF($O$1,IF(ISBLANK('Output Sheet'!A368),NA(),'Output Sheet'!A368),NA())</f>
        <v>#N/A</v>
      </c>
      <c r="P369" t="e">
        <f>IF($O$1,IF(ISBLANK('Output Sheet'!B368),NA(),'Output Sheet'!B368),NA())</f>
        <v>#N/A</v>
      </c>
    </row>
    <row r="370" spans="1:16" x14ac:dyDescent="0.25">
      <c r="A370">
        <f>IF($A$1,IF(ISBLANK('Input Sheet'!E377),NA(),'Input Sheet'!E377),NA())</f>
        <v>0.12223455309867859</v>
      </c>
      <c r="B370">
        <f>IF($A$1,IF(ISBLANK('Input Sheet'!F377),NA(),'Input Sheet'!F377),NA())</f>
        <v>1.9790898561477661</v>
      </c>
      <c r="C370" t="e">
        <f>IF($C$1,IF(ISBLANK(Linear!D383),NA(),Linear!D383),NA())</f>
        <v>#N/A</v>
      </c>
      <c r="D370" t="e">
        <f>IF($C$1,IF(ISBLANK(Linear!F383),NA(),Linear!F383),NA())</f>
        <v>#N/A</v>
      </c>
      <c r="E370" t="e">
        <f>IF($E$1,IF(ISBLANK(Quadratic!D383),NA(),Quadratic!D383),NA())</f>
        <v>#N/A</v>
      </c>
      <c r="F370" t="e">
        <f>IF($E$1,IF(ISBLANK(Quadratic!F383),NA(),Quadratic!F383),NA())</f>
        <v>#N/A</v>
      </c>
      <c r="G370" t="e">
        <f>IF($G$1,IF(ISBLANK(Cubic!D383),NA(),Cubic!D383),NA())</f>
        <v>#N/A</v>
      </c>
      <c r="H370" t="e">
        <f>IF($G$1,IF(ISBLANK(Cubic!F383),NA(),Cubic!F383),NA())</f>
        <v>#N/A</v>
      </c>
      <c r="I370" t="e">
        <f>IF($I$1,IF(ISBLANK(Logarithmic!D383),NA(),Logarithmic!D383),NA())</f>
        <v>#N/A</v>
      </c>
      <c r="J370" t="e">
        <f>IF($I$1,IF(ISBLANK(Logarithmic!F383),NA(),Logarithmic!F383),NA())</f>
        <v>#N/A</v>
      </c>
      <c r="K370" t="e">
        <f>IF($K$1,IF(ISBLANK(Exponential!D383),NA(),Exponential!D383),NA())</f>
        <v>#N/A</v>
      </c>
      <c r="L370" t="e">
        <f>IF($K$1,IF(ISBLANK(Exponential!F383),NA(),Exponential!F383),NA())</f>
        <v>#N/A</v>
      </c>
      <c r="M370" t="e">
        <f>IF($M$1,IF(ISBLANK(Power!D383),NA(),Power!D383),NA())</f>
        <v>#N/A</v>
      </c>
      <c r="N370" t="e">
        <f>IF($M$1,IF(ISBLANK(Power!F383),NA(),Power!F383),NA())</f>
        <v>#N/A</v>
      </c>
      <c r="O370" t="e">
        <f>IF($O$1,IF(ISBLANK('Output Sheet'!A369),NA(),'Output Sheet'!A369),NA())</f>
        <v>#N/A</v>
      </c>
      <c r="P370" t="e">
        <f>IF($O$1,IF(ISBLANK('Output Sheet'!B369),NA(),'Output Sheet'!B369),NA())</f>
        <v>#N/A</v>
      </c>
    </row>
    <row r="371" spans="1:16" x14ac:dyDescent="0.25">
      <c r="A371">
        <f>IF($A$1,IF(ISBLANK('Input Sheet'!E378),NA(),'Input Sheet'!E378),NA())</f>
        <v>3.2777722924947739E-2</v>
      </c>
      <c r="B371">
        <f>IF($A$1,IF(ISBLANK('Input Sheet'!F378),NA(),'Input Sheet'!F378),NA())</f>
        <v>2.0592679977416992</v>
      </c>
      <c r="C371" t="e">
        <f>IF($C$1,IF(ISBLANK(Linear!D384),NA(),Linear!D384),NA())</f>
        <v>#N/A</v>
      </c>
      <c r="D371" t="e">
        <f>IF($C$1,IF(ISBLANK(Linear!F384),NA(),Linear!F384),NA())</f>
        <v>#N/A</v>
      </c>
      <c r="E371" t="e">
        <f>IF($E$1,IF(ISBLANK(Quadratic!D384),NA(),Quadratic!D384),NA())</f>
        <v>#N/A</v>
      </c>
      <c r="F371" t="e">
        <f>IF($E$1,IF(ISBLANK(Quadratic!F384),NA(),Quadratic!F384),NA())</f>
        <v>#N/A</v>
      </c>
      <c r="G371" t="e">
        <f>IF($G$1,IF(ISBLANK(Cubic!D384),NA(),Cubic!D384),NA())</f>
        <v>#N/A</v>
      </c>
      <c r="H371" t="e">
        <f>IF($G$1,IF(ISBLANK(Cubic!F384),NA(),Cubic!F384),NA())</f>
        <v>#N/A</v>
      </c>
      <c r="I371" t="e">
        <f>IF($I$1,IF(ISBLANK(Logarithmic!D384),NA(),Logarithmic!D384),NA())</f>
        <v>#N/A</v>
      </c>
      <c r="J371" t="e">
        <f>IF($I$1,IF(ISBLANK(Logarithmic!F384),NA(),Logarithmic!F384),NA())</f>
        <v>#N/A</v>
      </c>
      <c r="K371" t="e">
        <f>IF($K$1,IF(ISBLANK(Exponential!D384),NA(),Exponential!D384),NA())</f>
        <v>#N/A</v>
      </c>
      <c r="L371" t="e">
        <f>IF($K$1,IF(ISBLANK(Exponential!F384),NA(),Exponential!F384),NA())</f>
        <v>#N/A</v>
      </c>
      <c r="M371" t="e">
        <f>IF($M$1,IF(ISBLANK(Power!D384),NA(),Power!D384),NA())</f>
        <v>#N/A</v>
      </c>
      <c r="N371" t="e">
        <f>IF($M$1,IF(ISBLANK(Power!F384),NA(),Power!F384),NA())</f>
        <v>#N/A</v>
      </c>
      <c r="O371" t="e">
        <f>IF($O$1,IF(ISBLANK('Output Sheet'!A370),NA(),'Output Sheet'!A370),NA())</f>
        <v>#N/A</v>
      </c>
      <c r="P371" t="e">
        <f>IF($O$1,IF(ISBLANK('Output Sheet'!B370),NA(),'Output Sheet'!B370),NA())</f>
        <v>#N/A</v>
      </c>
    </row>
    <row r="372" spans="1:16" x14ac:dyDescent="0.25">
      <c r="A372">
        <f>IF($A$1,IF(ISBLANK('Input Sheet'!E379),NA(),'Input Sheet'!E379),NA())</f>
        <v>3.1576778739690781E-2</v>
      </c>
      <c r="B372">
        <f>IF($A$1,IF(ISBLANK('Input Sheet'!F379),NA(),'Input Sheet'!F379),NA())</f>
        <v>6.2122435569763184</v>
      </c>
      <c r="C372" t="e">
        <f>IF($C$1,IF(ISBLANK(Linear!D385),NA(),Linear!D385),NA())</f>
        <v>#N/A</v>
      </c>
      <c r="D372" t="e">
        <f>IF($C$1,IF(ISBLANK(Linear!F385),NA(),Linear!F385),NA())</f>
        <v>#N/A</v>
      </c>
      <c r="E372" t="e">
        <f>IF($E$1,IF(ISBLANK(Quadratic!D385),NA(),Quadratic!D385),NA())</f>
        <v>#N/A</v>
      </c>
      <c r="F372" t="e">
        <f>IF($E$1,IF(ISBLANK(Quadratic!F385),NA(),Quadratic!F385),NA())</f>
        <v>#N/A</v>
      </c>
      <c r="G372" t="e">
        <f>IF($G$1,IF(ISBLANK(Cubic!D385),NA(),Cubic!D385),NA())</f>
        <v>#N/A</v>
      </c>
      <c r="H372" t="e">
        <f>IF($G$1,IF(ISBLANK(Cubic!F385),NA(),Cubic!F385),NA())</f>
        <v>#N/A</v>
      </c>
      <c r="I372" t="e">
        <f>IF($I$1,IF(ISBLANK(Logarithmic!D385),NA(),Logarithmic!D385),NA())</f>
        <v>#N/A</v>
      </c>
      <c r="J372" t="e">
        <f>IF($I$1,IF(ISBLANK(Logarithmic!F385),NA(),Logarithmic!F385),NA())</f>
        <v>#N/A</v>
      </c>
      <c r="K372" t="e">
        <f>IF($K$1,IF(ISBLANK(Exponential!D385),NA(),Exponential!D385),NA())</f>
        <v>#N/A</v>
      </c>
      <c r="L372" t="e">
        <f>IF($K$1,IF(ISBLANK(Exponential!F385),NA(),Exponential!F385),NA())</f>
        <v>#N/A</v>
      </c>
      <c r="M372" t="e">
        <f>IF($M$1,IF(ISBLANK(Power!D385),NA(),Power!D385),NA())</f>
        <v>#N/A</v>
      </c>
      <c r="N372" t="e">
        <f>IF($M$1,IF(ISBLANK(Power!F385),NA(),Power!F385),NA())</f>
        <v>#N/A</v>
      </c>
      <c r="O372" t="e">
        <f>IF($O$1,IF(ISBLANK('Output Sheet'!A371),NA(),'Output Sheet'!A371),NA())</f>
        <v>#N/A</v>
      </c>
      <c r="P372" t="e">
        <f>IF($O$1,IF(ISBLANK('Output Sheet'!B371),NA(),'Output Sheet'!B371),NA())</f>
        <v>#N/A</v>
      </c>
    </row>
    <row r="373" spans="1:16" x14ac:dyDescent="0.25">
      <c r="A373">
        <f>IF($A$1,IF(ISBLANK('Input Sheet'!E380),NA(),'Input Sheet'!E380),NA())</f>
        <v>3.225361555814743E-2</v>
      </c>
      <c r="B373">
        <f>IF($A$1,IF(ISBLANK('Input Sheet'!F380),NA(),'Input Sheet'!F380),NA())</f>
        <v>0.94667530059814453</v>
      </c>
      <c r="C373" t="e">
        <f>IF($C$1,IF(ISBLANK(Linear!D386),NA(),Linear!D386),NA())</f>
        <v>#N/A</v>
      </c>
      <c r="D373" t="e">
        <f>IF($C$1,IF(ISBLANK(Linear!F386),NA(),Linear!F386),NA())</f>
        <v>#N/A</v>
      </c>
      <c r="E373" t="e">
        <f>IF($E$1,IF(ISBLANK(Quadratic!D386),NA(),Quadratic!D386),NA())</f>
        <v>#N/A</v>
      </c>
      <c r="F373" t="e">
        <f>IF($E$1,IF(ISBLANK(Quadratic!F386),NA(),Quadratic!F386),NA())</f>
        <v>#N/A</v>
      </c>
      <c r="G373" t="e">
        <f>IF($G$1,IF(ISBLANK(Cubic!D386),NA(),Cubic!D386),NA())</f>
        <v>#N/A</v>
      </c>
      <c r="H373" t="e">
        <f>IF($G$1,IF(ISBLANK(Cubic!F386),NA(),Cubic!F386),NA())</f>
        <v>#N/A</v>
      </c>
      <c r="I373" t="e">
        <f>IF($I$1,IF(ISBLANK(Logarithmic!D386),NA(),Logarithmic!D386),NA())</f>
        <v>#N/A</v>
      </c>
      <c r="J373" t="e">
        <f>IF($I$1,IF(ISBLANK(Logarithmic!F386),NA(),Logarithmic!F386),NA())</f>
        <v>#N/A</v>
      </c>
      <c r="K373" t="e">
        <f>IF($K$1,IF(ISBLANK(Exponential!D386),NA(),Exponential!D386),NA())</f>
        <v>#N/A</v>
      </c>
      <c r="L373" t="e">
        <f>IF($K$1,IF(ISBLANK(Exponential!F386),NA(),Exponential!F386),NA())</f>
        <v>#N/A</v>
      </c>
      <c r="M373" t="e">
        <f>IF($M$1,IF(ISBLANK(Power!D386),NA(),Power!D386),NA())</f>
        <v>#N/A</v>
      </c>
      <c r="N373" t="e">
        <f>IF($M$1,IF(ISBLANK(Power!F386),NA(),Power!F386),NA())</f>
        <v>#N/A</v>
      </c>
      <c r="O373" t="e">
        <f>IF($O$1,IF(ISBLANK('Output Sheet'!A372),NA(),'Output Sheet'!A372),NA())</f>
        <v>#N/A</v>
      </c>
      <c r="P373" t="e">
        <f>IF($O$1,IF(ISBLANK('Output Sheet'!B372),NA(),'Output Sheet'!B372),NA())</f>
        <v>#N/A</v>
      </c>
    </row>
    <row r="374" spans="1:16" x14ac:dyDescent="0.25">
      <c r="A374">
        <f>IF($A$1,IF(ISBLANK('Input Sheet'!E381),NA(),'Input Sheet'!E381),NA())</f>
        <v>3.0419647693634033E-2</v>
      </c>
      <c r="B374">
        <f>IF($A$1,IF(ISBLANK('Input Sheet'!F381),NA(),'Input Sheet'!F381),NA())</f>
        <v>1.1749309301376343</v>
      </c>
      <c r="C374" t="e">
        <f>IF($C$1,IF(ISBLANK(Linear!D387),NA(),Linear!D387),NA())</f>
        <v>#N/A</v>
      </c>
      <c r="D374" t="e">
        <f>IF($C$1,IF(ISBLANK(Linear!F387),NA(),Linear!F387),NA())</f>
        <v>#N/A</v>
      </c>
      <c r="E374" t="e">
        <f>IF($E$1,IF(ISBLANK(Quadratic!D387),NA(),Quadratic!D387),NA())</f>
        <v>#N/A</v>
      </c>
      <c r="F374" t="e">
        <f>IF($E$1,IF(ISBLANK(Quadratic!F387),NA(),Quadratic!F387),NA())</f>
        <v>#N/A</v>
      </c>
      <c r="G374" t="e">
        <f>IF($G$1,IF(ISBLANK(Cubic!D387),NA(),Cubic!D387),NA())</f>
        <v>#N/A</v>
      </c>
      <c r="H374" t="e">
        <f>IF($G$1,IF(ISBLANK(Cubic!F387),NA(),Cubic!F387),NA())</f>
        <v>#N/A</v>
      </c>
      <c r="I374" t="e">
        <f>IF($I$1,IF(ISBLANK(Logarithmic!D387),NA(),Logarithmic!D387),NA())</f>
        <v>#N/A</v>
      </c>
      <c r="J374" t="e">
        <f>IF($I$1,IF(ISBLANK(Logarithmic!F387),NA(),Logarithmic!F387),NA())</f>
        <v>#N/A</v>
      </c>
      <c r="K374" t="e">
        <f>IF($K$1,IF(ISBLANK(Exponential!D387),NA(),Exponential!D387),NA())</f>
        <v>#N/A</v>
      </c>
      <c r="L374" t="e">
        <f>IF($K$1,IF(ISBLANK(Exponential!F387),NA(),Exponential!F387),NA())</f>
        <v>#N/A</v>
      </c>
      <c r="M374" t="e">
        <f>IF($M$1,IF(ISBLANK(Power!D387),NA(),Power!D387),NA())</f>
        <v>#N/A</v>
      </c>
      <c r="N374" t="e">
        <f>IF($M$1,IF(ISBLANK(Power!F387),NA(),Power!F387),NA())</f>
        <v>#N/A</v>
      </c>
      <c r="O374" t="e">
        <f>IF($O$1,IF(ISBLANK('Output Sheet'!A373),NA(),'Output Sheet'!A373),NA())</f>
        <v>#N/A</v>
      </c>
      <c r="P374" t="e">
        <f>IF($O$1,IF(ISBLANK('Output Sheet'!B373),NA(),'Output Sheet'!B373),NA())</f>
        <v>#N/A</v>
      </c>
    </row>
    <row r="375" spans="1:16" x14ac:dyDescent="0.25">
      <c r="A375">
        <f>IF($A$1,IF(ISBLANK('Input Sheet'!E382),NA(),'Input Sheet'!E382),NA())</f>
        <v>3.3576913177967072E-2</v>
      </c>
      <c r="B375">
        <f>IF($A$1,IF(ISBLANK('Input Sheet'!F382),NA(),'Input Sheet'!F382),NA())</f>
        <v>1.0321259498596191</v>
      </c>
      <c r="C375" t="e">
        <f>IF($C$1,IF(ISBLANK(Linear!D388),NA(),Linear!D388),NA())</f>
        <v>#N/A</v>
      </c>
      <c r="D375" t="e">
        <f>IF($C$1,IF(ISBLANK(Linear!F388),NA(),Linear!F388),NA())</f>
        <v>#N/A</v>
      </c>
      <c r="E375" t="e">
        <f>IF($E$1,IF(ISBLANK(Quadratic!D388),NA(),Quadratic!D388),NA())</f>
        <v>#N/A</v>
      </c>
      <c r="F375" t="e">
        <f>IF($E$1,IF(ISBLANK(Quadratic!F388),NA(),Quadratic!F388),NA())</f>
        <v>#N/A</v>
      </c>
      <c r="G375" t="e">
        <f>IF($G$1,IF(ISBLANK(Cubic!D388),NA(),Cubic!D388),NA())</f>
        <v>#N/A</v>
      </c>
      <c r="H375" t="e">
        <f>IF($G$1,IF(ISBLANK(Cubic!F388),NA(),Cubic!F388),NA())</f>
        <v>#N/A</v>
      </c>
      <c r="I375" t="e">
        <f>IF($I$1,IF(ISBLANK(Logarithmic!D388),NA(),Logarithmic!D388),NA())</f>
        <v>#N/A</v>
      </c>
      <c r="J375" t="e">
        <f>IF($I$1,IF(ISBLANK(Logarithmic!F388),NA(),Logarithmic!F388),NA())</f>
        <v>#N/A</v>
      </c>
      <c r="K375" t="e">
        <f>IF($K$1,IF(ISBLANK(Exponential!D388),NA(),Exponential!D388),NA())</f>
        <v>#N/A</v>
      </c>
      <c r="L375" t="e">
        <f>IF($K$1,IF(ISBLANK(Exponential!F388),NA(),Exponential!F388),NA())</f>
        <v>#N/A</v>
      </c>
      <c r="M375" t="e">
        <f>IF($M$1,IF(ISBLANK(Power!D388),NA(),Power!D388),NA())</f>
        <v>#N/A</v>
      </c>
      <c r="N375" t="e">
        <f>IF($M$1,IF(ISBLANK(Power!F388),NA(),Power!F388),NA())</f>
        <v>#N/A</v>
      </c>
      <c r="O375" t="e">
        <f>IF($O$1,IF(ISBLANK('Output Sheet'!A374),NA(),'Output Sheet'!A374),NA())</f>
        <v>#N/A</v>
      </c>
      <c r="P375" t="e">
        <f>IF($O$1,IF(ISBLANK('Output Sheet'!B374),NA(),'Output Sheet'!B374),NA())</f>
        <v>#N/A</v>
      </c>
    </row>
    <row r="376" spans="1:16" x14ac:dyDescent="0.25">
      <c r="A376">
        <f>IF($A$1,IF(ISBLANK('Input Sheet'!E383),NA(),'Input Sheet'!E383),NA())</f>
        <v>3.3365141600370407E-2</v>
      </c>
      <c r="B376">
        <f>IF($A$1,IF(ISBLANK('Input Sheet'!F383),NA(),'Input Sheet'!F383),NA())</f>
        <v>1.1490418910980225</v>
      </c>
      <c r="C376" t="e">
        <f>IF($C$1,IF(ISBLANK(Linear!D389),NA(),Linear!D389),NA())</f>
        <v>#N/A</v>
      </c>
      <c r="D376" t="e">
        <f>IF($C$1,IF(ISBLANK(Linear!F389),NA(),Linear!F389),NA())</f>
        <v>#N/A</v>
      </c>
      <c r="E376" t="e">
        <f>IF($E$1,IF(ISBLANK(Quadratic!D389),NA(),Quadratic!D389),NA())</f>
        <v>#N/A</v>
      </c>
      <c r="F376" t="e">
        <f>IF($E$1,IF(ISBLANK(Quadratic!F389),NA(),Quadratic!F389),NA())</f>
        <v>#N/A</v>
      </c>
      <c r="G376" t="e">
        <f>IF($G$1,IF(ISBLANK(Cubic!D389),NA(),Cubic!D389),NA())</f>
        <v>#N/A</v>
      </c>
      <c r="H376" t="e">
        <f>IF($G$1,IF(ISBLANK(Cubic!F389),NA(),Cubic!F389),NA())</f>
        <v>#N/A</v>
      </c>
      <c r="I376" t="e">
        <f>IF($I$1,IF(ISBLANK(Logarithmic!D389),NA(),Logarithmic!D389),NA())</f>
        <v>#N/A</v>
      </c>
      <c r="J376" t="e">
        <f>IF($I$1,IF(ISBLANK(Logarithmic!F389),NA(),Logarithmic!F389),NA())</f>
        <v>#N/A</v>
      </c>
      <c r="K376" t="e">
        <f>IF($K$1,IF(ISBLANK(Exponential!D389),NA(),Exponential!D389),NA())</f>
        <v>#N/A</v>
      </c>
      <c r="L376" t="e">
        <f>IF($K$1,IF(ISBLANK(Exponential!F389),NA(),Exponential!F389),NA())</f>
        <v>#N/A</v>
      </c>
      <c r="M376" t="e">
        <f>IF($M$1,IF(ISBLANK(Power!D389),NA(),Power!D389),NA())</f>
        <v>#N/A</v>
      </c>
      <c r="N376" t="e">
        <f>IF($M$1,IF(ISBLANK(Power!F389),NA(),Power!F389),NA())</f>
        <v>#N/A</v>
      </c>
      <c r="O376" t="e">
        <f>IF($O$1,IF(ISBLANK('Output Sheet'!A375),NA(),'Output Sheet'!A375),NA())</f>
        <v>#N/A</v>
      </c>
      <c r="P376" t="e">
        <f>IF($O$1,IF(ISBLANK('Output Sheet'!B375),NA(),'Output Sheet'!B375),NA())</f>
        <v>#N/A</v>
      </c>
    </row>
    <row r="377" spans="1:16" x14ac:dyDescent="0.25">
      <c r="A377">
        <f>IF($A$1,IF(ISBLANK('Input Sheet'!E384),NA(),'Input Sheet'!E384),NA())</f>
        <v>3.2846532762050629E-2</v>
      </c>
      <c r="B377">
        <f>IF($A$1,IF(ISBLANK('Input Sheet'!F384),NA(),'Input Sheet'!F384),NA())</f>
        <v>1.0675314664840698</v>
      </c>
      <c r="C377" t="e">
        <f>IF($C$1,IF(ISBLANK(Linear!D390),NA(),Linear!D390),NA())</f>
        <v>#N/A</v>
      </c>
      <c r="D377" t="e">
        <f>IF($C$1,IF(ISBLANK(Linear!F390),NA(),Linear!F390),NA())</f>
        <v>#N/A</v>
      </c>
      <c r="E377" t="e">
        <f>IF($E$1,IF(ISBLANK(Quadratic!D390),NA(),Quadratic!D390),NA())</f>
        <v>#N/A</v>
      </c>
      <c r="F377" t="e">
        <f>IF($E$1,IF(ISBLANK(Quadratic!F390),NA(),Quadratic!F390),NA())</f>
        <v>#N/A</v>
      </c>
      <c r="G377" t="e">
        <f>IF($G$1,IF(ISBLANK(Cubic!D390),NA(),Cubic!D390),NA())</f>
        <v>#N/A</v>
      </c>
      <c r="H377" t="e">
        <f>IF($G$1,IF(ISBLANK(Cubic!F390),NA(),Cubic!F390),NA())</f>
        <v>#N/A</v>
      </c>
      <c r="I377" t="e">
        <f>IF($I$1,IF(ISBLANK(Logarithmic!D390),NA(),Logarithmic!D390),NA())</f>
        <v>#N/A</v>
      </c>
      <c r="J377" t="e">
        <f>IF($I$1,IF(ISBLANK(Logarithmic!F390),NA(),Logarithmic!F390),NA())</f>
        <v>#N/A</v>
      </c>
      <c r="K377" t="e">
        <f>IF($K$1,IF(ISBLANK(Exponential!D390),NA(),Exponential!D390),NA())</f>
        <v>#N/A</v>
      </c>
      <c r="L377" t="e">
        <f>IF($K$1,IF(ISBLANK(Exponential!F390),NA(),Exponential!F390),NA())</f>
        <v>#N/A</v>
      </c>
      <c r="M377" t="e">
        <f>IF($M$1,IF(ISBLANK(Power!D390),NA(),Power!D390),NA())</f>
        <v>#N/A</v>
      </c>
      <c r="N377" t="e">
        <f>IF($M$1,IF(ISBLANK(Power!F390),NA(),Power!F390),NA())</f>
        <v>#N/A</v>
      </c>
      <c r="O377" t="e">
        <f>IF($O$1,IF(ISBLANK('Output Sheet'!A376),NA(),'Output Sheet'!A376),NA())</f>
        <v>#N/A</v>
      </c>
      <c r="P377" t="e">
        <f>IF($O$1,IF(ISBLANK('Output Sheet'!B376),NA(),'Output Sheet'!B376),NA())</f>
        <v>#N/A</v>
      </c>
    </row>
    <row r="378" spans="1:16" x14ac:dyDescent="0.25">
      <c r="A378">
        <f>IF($A$1,IF(ISBLANK('Input Sheet'!E385),NA(),'Input Sheet'!E385),NA())</f>
        <v>3.1875871121883392E-2</v>
      </c>
      <c r="B378">
        <f>IF($A$1,IF(ISBLANK('Input Sheet'!F385),NA(),'Input Sheet'!F385),NA())</f>
        <v>1.2305217981338501</v>
      </c>
      <c r="C378" t="e">
        <f>IF($C$1,IF(ISBLANK(Linear!D391),NA(),Linear!D391),NA())</f>
        <v>#N/A</v>
      </c>
      <c r="D378" t="e">
        <f>IF($C$1,IF(ISBLANK(Linear!F391),NA(),Linear!F391),NA())</f>
        <v>#N/A</v>
      </c>
      <c r="E378" t="e">
        <f>IF($E$1,IF(ISBLANK(Quadratic!D391),NA(),Quadratic!D391),NA())</f>
        <v>#N/A</v>
      </c>
      <c r="F378" t="e">
        <f>IF($E$1,IF(ISBLANK(Quadratic!F391),NA(),Quadratic!F391),NA())</f>
        <v>#N/A</v>
      </c>
      <c r="G378" t="e">
        <f>IF($G$1,IF(ISBLANK(Cubic!D391),NA(),Cubic!D391),NA())</f>
        <v>#N/A</v>
      </c>
      <c r="H378" t="e">
        <f>IF($G$1,IF(ISBLANK(Cubic!F391),NA(),Cubic!F391),NA())</f>
        <v>#N/A</v>
      </c>
      <c r="I378" t="e">
        <f>IF($I$1,IF(ISBLANK(Logarithmic!D391),NA(),Logarithmic!D391),NA())</f>
        <v>#N/A</v>
      </c>
      <c r="J378" t="e">
        <f>IF($I$1,IF(ISBLANK(Logarithmic!F391),NA(),Logarithmic!F391),NA())</f>
        <v>#N/A</v>
      </c>
      <c r="K378" t="e">
        <f>IF($K$1,IF(ISBLANK(Exponential!D391),NA(),Exponential!D391),NA())</f>
        <v>#N/A</v>
      </c>
      <c r="L378" t="e">
        <f>IF($K$1,IF(ISBLANK(Exponential!F391),NA(),Exponential!F391),NA())</f>
        <v>#N/A</v>
      </c>
      <c r="M378" t="e">
        <f>IF($M$1,IF(ISBLANK(Power!D391),NA(),Power!D391),NA())</f>
        <v>#N/A</v>
      </c>
      <c r="N378" t="e">
        <f>IF($M$1,IF(ISBLANK(Power!F391),NA(),Power!F391),NA())</f>
        <v>#N/A</v>
      </c>
      <c r="O378" t="e">
        <f>IF($O$1,IF(ISBLANK('Output Sheet'!A377),NA(),'Output Sheet'!A377),NA())</f>
        <v>#N/A</v>
      </c>
      <c r="P378" t="e">
        <f>IF($O$1,IF(ISBLANK('Output Sheet'!B377),NA(),'Output Sheet'!B377),NA())</f>
        <v>#N/A</v>
      </c>
    </row>
    <row r="379" spans="1:16" x14ac:dyDescent="0.25">
      <c r="A379">
        <f>IF($A$1,IF(ISBLANK('Input Sheet'!E386),NA(),'Input Sheet'!E386),NA())</f>
        <v>3.2736226916313171E-2</v>
      </c>
      <c r="B379">
        <f>IF($A$1,IF(ISBLANK('Input Sheet'!F386),NA(),'Input Sheet'!F386),NA())</f>
        <v>1.1165007352828979</v>
      </c>
      <c r="C379" t="e">
        <f>IF($C$1,IF(ISBLANK(Linear!D392),NA(),Linear!D392),NA())</f>
        <v>#N/A</v>
      </c>
      <c r="D379" t="e">
        <f>IF($C$1,IF(ISBLANK(Linear!F392),NA(),Linear!F392),NA())</f>
        <v>#N/A</v>
      </c>
      <c r="E379" t="e">
        <f>IF($E$1,IF(ISBLANK(Quadratic!D392),NA(),Quadratic!D392),NA())</f>
        <v>#N/A</v>
      </c>
      <c r="F379" t="e">
        <f>IF($E$1,IF(ISBLANK(Quadratic!F392),NA(),Quadratic!F392),NA())</f>
        <v>#N/A</v>
      </c>
      <c r="G379" t="e">
        <f>IF($G$1,IF(ISBLANK(Cubic!D392),NA(),Cubic!D392),NA())</f>
        <v>#N/A</v>
      </c>
      <c r="H379" t="e">
        <f>IF($G$1,IF(ISBLANK(Cubic!F392),NA(),Cubic!F392),NA())</f>
        <v>#N/A</v>
      </c>
      <c r="I379" t="e">
        <f>IF($I$1,IF(ISBLANK(Logarithmic!D392),NA(),Logarithmic!D392),NA())</f>
        <v>#N/A</v>
      </c>
      <c r="J379" t="e">
        <f>IF($I$1,IF(ISBLANK(Logarithmic!F392),NA(),Logarithmic!F392),NA())</f>
        <v>#N/A</v>
      </c>
      <c r="K379" t="e">
        <f>IF($K$1,IF(ISBLANK(Exponential!D392),NA(),Exponential!D392),NA())</f>
        <v>#N/A</v>
      </c>
      <c r="L379" t="e">
        <f>IF($K$1,IF(ISBLANK(Exponential!F392),NA(),Exponential!F392),NA())</f>
        <v>#N/A</v>
      </c>
      <c r="M379" t="e">
        <f>IF($M$1,IF(ISBLANK(Power!D392),NA(),Power!D392),NA())</f>
        <v>#N/A</v>
      </c>
      <c r="N379" t="e">
        <f>IF($M$1,IF(ISBLANK(Power!F392),NA(),Power!F392),NA())</f>
        <v>#N/A</v>
      </c>
      <c r="O379" t="e">
        <f>IF($O$1,IF(ISBLANK('Output Sheet'!A378),NA(),'Output Sheet'!A378),NA())</f>
        <v>#N/A</v>
      </c>
      <c r="P379" t="e">
        <f>IF($O$1,IF(ISBLANK('Output Sheet'!B378),NA(),'Output Sheet'!B378),NA())</f>
        <v>#N/A</v>
      </c>
    </row>
    <row r="380" spans="1:16" x14ac:dyDescent="0.25">
      <c r="A380">
        <f>IF($A$1,IF(ISBLANK('Input Sheet'!E387),NA(),'Input Sheet'!E387),NA())</f>
        <v>3.1753059476613998E-2</v>
      </c>
      <c r="B380">
        <f>IF($A$1,IF(ISBLANK('Input Sheet'!F387),NA(),'Input Sheet'!F387),NA())</f>
        <v>1.2587044239044189</v>
      </c>
      <c r="C380" t="e">
        <f>IF($C$1,IF(ISBLANK(Linear!D393),NA(),Linear!D393),NA())</f>
        <v>#N/A</v>
      </c>
      <c r="D380" t="e">
        <f>IF($C$1,IF(ISBLANK(Linear!F393),NA(),Linear!F393),NA())</f>
        <v>#N/A</v>
      </c>
      <c r="E380" t="e">
        <f>IF($E$1,IF(ISBLANK(Quadratic!D393),NA(),Quadratic!D393),NA())</f>
        <v>#N/A</v>
      </c>
      <c r="F380" t="e">
        <f>IF($E$1,IF(ISBLANK(Quadratic!F393),NA(),Quadratic!F393),NA())</f>
        <v>#N/A</v>
      </c>
      <c r="G380" t="e">
        <f>IF($G$1,IF(ISBLANK(Cubic!D393),NA(),Cubic!D393),NA())</f>
        <v>#N/A</v>
      </c>
      <c r="H380" t="e">
        <f>IF($G$1,IF(ISBLANK(Cubic!F393),NA(),Cubic!F393),NA())</f>
        <v>#N/A</v>
      </c>
      <c r="I380" t="e">
        <f>IF($I$1,IF(ISBLANK(Logarithmic!D393),NA(),Logarithmic!D393),NA())</f>
        <v>#N/A</v>
      </c>
      <c r="J380" t="e">
        <f>IF($I$1,IF(ISBLANK(Logarithmic!F393),NA(),Logarithmic!F393),NA())</f>
        <v>#N/A</v>
      </c>
      <c r="K380" t="e">
        <f>IF($K$1,IF(ISBLANK(Exponential!D393),NA(),Exponential!D393),NA())</f>
        <v>#N/A</v>
      </c>
      <c r="L380" t="e">
        <f>IF($K$1,IF(ISBLANK(Exponential!F393),NA(),Exponential!F393),NA())</f>
        <v>#N/A</v>
      </c>
      <c r="M380" t="e">
        <f>IF($M$1,IF(ISBLANK(Power!D393),NA(),Power!D393),NA())</f>
        <v>#N/A</v>
      </c>
      <c r="N380" t="e">
        <f>IF($M$1,IF(ISBLANK(Power!F393),NA(),Power!F393),NA())</f>
        <v>#N/A</v>
      </c>
      <c r="O380" t="e">
        <f>IF($O$1,IF(ISBLANK('Output Sheet'!A379),NA(),'Output Sheet'!A379),NA())</f>
        <v>#N/A</v>
      </c>
      <c r="P380" t="e">
        <f>IF($O$1,IF(ISBLANK('Output Sheet'!B379),NA(),'Output Sheet'!B379),NA())</f>
        <v>#N/A</v>
      </c>
    </row>
    <row r="381" spans="1:16" x14ac:dyDescent="0.25">
      <c r="A381">
        <f>IF($A$1,IF(ISBLANK('Input Sheet'!E388),NA(),'Input Sheet'!E388),NA())</f>
        <v>3.2472778111696243E-2</v>
      </c>
      <c r="B381">
        <f>IF($A$1,IF(ISBLANK('Input Sheet'!F388),NA(),'Input Sheet'!F388),NA())</f>
        <v>1.1061763763427734</v>
      </c>
      <c r="C381" t="e">
        <f>IF($C$1,IF(ISBLANK(Linear!D394),NA(),Linear!D394),NA())</f>
        <v>#N/A</v>
      </c>
      <c r="D381" t="e">
        <f>IF($C$1,IF(ISBLANK(Linear!F394),NA(),Linear!F394),NA())</f>
        <v>#N/A</v>
      </c>
      <c r="E381" t="e">
        <f>IF($E$1,IF(ISBLANK(Quadratic!D394),NA(),Quadratic!D394),NA())</f>
        <v>#N/A</v>
      </c>
      <c r="F381" t="e">
        <f>IF($E$1,IF(ISBLANK(Quadratic!F394),NA(),Quadratic!F394),NA())</f>
        <v>#N/A</v>
      </c>
      <c r="G381" t="e">
        <f>IF($G$1,IF(ISBLANK(Cubic!D394),NA(),Cubic!D394),NA())</f>
        <v>#N/A</v>
      </c>
      <c r="H381" t="e">
        <f>IF($G$1,IF(ISBLANK(Cubic!F394),NA(),Cubic!F394),NA())</f>
        <v>#N/A</v>
      </c>
      <c r="I381" t="e">
        <f>IF($I$1,IF(ISBLANK(Logarithmic!D394),NA(),Logarithmic!D394),NA())</f>
        <v>#N/A</v>
      </c>
      <c r="J381" t="e">
        <f>IF($I$1,IF(ISBLANK(Logarithmic!F394),NA(),Logarithmic!F394),NA())</f>
        <v>#N/A</v>
      </c>
      <c r="K381" t="e">
        <f>IF($K$1,IF(ISBLANK(Exponential!D394),NA(),Exponential!D394),NA())</f>
        <v>#N/A</v>
      </c>
      <c r="L381" t="e">
        <f>IF($K$1,IF(ISBLANK(Exponential!F394),NA(),Exponential!F394),NA())</f>
        <v>#N/A</v>
      </c>
      <c r="M381" t="e">
        <f>IF($M$1,IF(ISBLANK(Power!D394),NA(),Power!D394),NA())</f>
        <v>#N/A</v>
      </c>
      <c r="N381" t="e">
        <f>IF($M$1,IF(ISBLANK(Power!F394),NA(),Power!F394),NA())</f>
        <v>#N/A</v>
      </c>
      <c r="O381" t="e">
        <f>IF($O$1,IF(ISBLANK('Output Sheet'!A380),NA(),'Output Sheet'!A380),NA())</f>
        <v>#N/A</v>
      </c>
      <c r="P381" t="e">
        <f>IF($O$1,IF(ISBLANK('Output Sheet'!B380),NA(),'Output Sheet'!B380),NA())</f>
        <v>#N/A</v>
      </c>
    </row>
    <row r="382" spans="1:16" x14ac:dyDescent="0.25">
      <c r="A382">
        <f>IF($A$1,IF(ISBLANK('Input Sheet'!E389),NA(),'Input Sheet'!E389),NA())</f>
        <v>3.1623505055904388E-2</v>
      </c>
      <c r="B382">
        <f>IF($A$1,IF(ISBLANK('Input Sheet'!F389),NA(),'Input Sheet'!F389),NA())</f>
        <v>1.2686172723770142</v>
      </c>
      <c r="C382" t="e">
        <f>IF($C$1,IF(ISBLANK(Linear!D395),NA(),Linear!D395),NA())</f>
        <v>#N/A</v>
      </c>
      <c r="D382" t="e">
        <f>IF($C$1,IF(ISBLANK(Linear!F395),NA(),Linear!F395),NA())</f>
        <v>#N/A</v>
      </c>
      <c r="E382" t="e">
        <f>IF($E$1,IF(ISBLANK(Quadratic!D395),NA(),Quadratic!D395),NA())</f>
        <v>#N/A</v>
      </c>
      <c r="F382" t="e">
        <f>IF($E$1,IF(ISBLANK(Quadratic!F395),NA(),Quadratic!F395),NA())</f>
        <v>#N/A</v>
      </c>
      <c r="G382" t="e">
        <f>IF($G$1,IF(ISBLANK(Cubic!D395),NA(),Cubic!D395),NA())</f>
        <v>#N/A</v>
      </c>
      <c r="H382" t="e">
        <f>IF($G$1,IF(ISBLANK(Cubic!F395),NA(),Cubic!F395),NA())</f>
        <v>#N/A</v>
      </c>
      <c r="I382" t="e">
        <f>IF($I$1,IF(ISBLANK(Logarithmic!D395),NA(),Logarithmic!D395),NA())</f>
        <v>#N/A</v>
      </c>
      <c r="J382" t="e">
        <f>IF($I$1,IF(ISBLANK(Logarithmic!F395),NA(),Logarithmic!F395),NA())</f>
        <v>#N/A</v>
      </c>
      <c r="K382" t="e">
        <f>IF($K$1,IF(ISBLANK(Exponential!D395),NA(),Exponential!D395),NA())</f>
        <v>#N/A</v>
      </c>
      <c r="L382" t="e">
        <f>IF($K$1,IF(ISBLANK(Exponential!F395),NA(),Exponential!F395),NA())</f>
        <v>#N/A</v>
      </c>
      <c r="M382" t="e">
        <f>IF($M$1,IF(ISBLANK(Power!D395),NA(),Power!D395),NA())</f>
        <v>#N/A</v>
      </c>
      <c r="N382" t="e">
        <f>IF($M$1,IF(ISBLANK(Power!F395),NA(),Power!F395),NA())</f>
        <v>#N/A</v>
      </c>
      <c r="O382" t="e">
        <f>IF($O$1,IF(ISBLANK('Output Sheet'!A381),NA(),'Output Sheet'!A381),NA())</f>
        <v>#N/A</v>
      </c>
      <c r="P382" t="e">
        <f>IF($O$1,IF(ISBLANK('Output Sheet'!B381),NA(),'Output Sheet'!B381),NA())</f>
        <v>#N/A</v>
      </c>
    </row>
    <row r="383" spans="1:16" x14ac:dyDescent="0.25">
      <c r="A383">
        <f>IF($A$1,IF(ISBLANK('Input Sheet'!E390),NA(),'Input Sheet'!E390),NA())</f>
        <v>3.2346300780773163E-2</v>
      </c>
      <c r="B383">
        <f>IF($A$1,IF(ISBLANK('Input Sheet'!F390),NA(),'Input Sheet'!F390),NA())</f>
        <v>1.1246041059494019</v>
      </c>
      <c r="C383" t="e">
        <f>IF($C$1,IF(ISBLANK(Linear!D396),NA(),Linear!D396),NA())</f>
        <v>#N/A</v>
      </c>
      <c r="D383" t="e">
        <f>IF($C$1,IF(ISBLANK(Linear!F396),NA(),Linear!F396),NA())</f>
        <v>#N/A</v>
      </c>
      <c r="E383" t="e">
        <f>IF($E$1,IF(ISBLANK(Quadratic!D396),NA(),Quadratic!D396),NA())</f>
        <v>#N/A</v>
      </c>
      <c r="F383" t="e">
        <f>IF($E$1,IF(ISBLANK(Quadratic!F396),NA(),Quadratic!F396),NA())</f>
        <v>#N/A</v>
      </c>
      <c r="G383" t="e">
        <f>IF($G$1,IF(ISBLANK(Cubic!D396),NA(),Cubic!D396),NA())</f>
        <v>#N/A</v>
      </c>
      <c r="H383" t="e">
        <f>IF($G$1,IF(ISBLANK(Cubic!F396),NA(),Cubic!F396),NA())</f>
        <v>#N/A</v>
      </c>
      <c r="I383" t="e">
        <f>IF($I$1,IF(ISBLANK(Logarithmic!D396),NA(),Logarithmic!D396),NA())</f>
        <v>#N/A</v>
      </c>
      <c r="J383" t="e">
        <f>IF($I$1,IF(ISBLANK(Logarithmic!F396),NA(),Logarithmic!F396),NA())</f>
        <v>#N/A</v>
      </c>
      <c r="K383" t="e">
        <f>IF($K$1,IF(ISBLANK(Exponential!D396),NA(),Exponential!D396),NA())</f>
        <v>#N/A</v>
      </c>
      <c r="L383" t="e">
        <f>IF($K$1,IF(ISBLANK(Exponential!F396),NA(),Exponential!F396),NA())</f>
        <v>#N/A</v>
      </c>
      <c r="M383" t="e">
        <f>IF($M$1,IF(ISBLANK(Power!D396),NA(),Power!D396),NA())</f>
        <v>#N/A</v>
      </c>
      <c r="N383" t="e">
        <f>IF($M$1,IF(ISBLANK(Power!F396),NA(),Power!F396),NA())</f>
        <v>#N/A</v>
      </c>
      <c r="O383" t="e">
        <f>IF($O$1,IF(ISBLANK('Output Sheet'!A382),NA(),'Output Sheet'!A382),NA())</f>
        <v>#N/A</v>
      </c>
      <c r="P383" t="e">
        <f>IF($O$1,IF(ISBLANK('Output Sheet'!B382),NA(),'Output Sheet'!B382),NA())</f>
        <v>#N/A</v>
      </c>
    </row>
    <row r="384" spans="1:16" x14ac:dyDescent="0.25">
      <c r="A384">
        <f>IF($A$1,IF(ISBLANK('Input Sheet'!E391),NA(),'Input Sheet'!E391),NA())</f>
        <v>2.9306992888450623E-2</v>
      </c>
      <c r="B384">
        <f>IF($A$1,IF(ISBLANK('Input Sheet'!F391),NA(),'Input Sheet'!F391),NA())</f>
        <v>1.0797786712646484</v>
      </c>
      <c r="C384" t="e">
        <f>IF($C$1,IF(ISBLANK(Linear!D397),NA(),Linear!D397),NA())</f>
        <v>#N/A</v>
      </c>
      <c r="D384" t="e">
        <f>IF($C$1,IF(ISBLANK(Linear!F397),NA(),Linear!F397),NA())</f>
        <v>#N/A</v>
      </c>
      <c r="E384" t="e">
        <f>IF($E$1,IF(ISBLANK(Quadratic!D397),NA(),Quadratic!D397),NA())</f>
        <v>#N/A</v>
      </c>
      <c r="F384" t="e">
        <f>IF($E$1,IF(ISBLANK(Quadratic!F397),NA(),Quadratic!F397),NA())</f>
        <v>#N/A</v>
      </c>
      <c r="G384" t="e">
        <f>IF($G$1,IF(ISBLANK(Cubic!D397),NA(),Cubic!D397),NA())</f>
        <v>#N/A</v>
      </c>
      <c r="H384" t="e">
        <f>IF($G$1,IF(ISBLANK(Cubic!F397),NA(),Cubic!F397),NA())</f>
        <v>#N/A</v>
      </c>
      <c r="I384" t="e">
        <f>IF($I$1,IF(ISBLANK(Logarithmic!D397),NA(),Logarithmic!D397),NA())</f>
        <v>#N/A</v>
      </c>
      <c r="J384" t="e">
        <f>IF($I$1,IF(ISBLANK(Logarithmic!F397),NA(),Logarithmic!F397),NA())</f>
        <v>#N/A</v>
      </c>
      <c r="K384" t="e">
        <f>IF($K$1,IF(ISBLANK(Exponential!D397),NA(),Exponential!D397),NA())</f>
        <v>#N/A</v>
      </c>
      <c r="L384" t="e">
        <f>IF($K$1,IF(ISBLANK(Exponential!F397),NA(),Exponential!F397),NA())</f>
        <v>#N/A</v>
      </c>
      <c r="M384" t="e">
        <f>IF($M$1,IF(ISBLANK(Power!D397),NA(),Power!D397),NA())</f>
        <v>#N/A</v>
      </c>
      <c r="N384" t="e">
        <f>IF($M$1,IF(ISBLANK(Power!F397),NA(),Power!F397),NA())</f>
        <v>#N/A</v>
      </c>
      <c r="O384" t="e">
        <f>IF($O$1,IF(ISBLANK('Output Sheet'!A383),NA(),'Output Sheet'!A383),NA())</f>
        <v>#N/A</v>
      </c>
      <c r="P384" t="e">
        <f>IF($O$1,IF(ISBLANK('Output Sheet'!B383),NA(),'Output Sheet'!B383),NA())</f>
        <v>#N/A</v>
      </c>
    </row>
    <row r="385" spans="1:16" x14ac:dyDescent="0.25">
      <c r="A385">
        <f>IF($A$1,IF(ISBLANK('Input Sheet'!E392),NA(),'Input Sheet'!E392),NA())</f>
        <v>2.7748763561248779E-2</v>
      </c>
      <c r="B385">
        <f>IF($A$1,IF(ISBLANK('Input Sheet'!F392),NA(),'Input Sheet'!F392),NA())</f>
        <v>0.46517938375473022</v>
      </c>
      <c r="C385" t="e">
        <f>IF($C$1,IF(ISBLANK(Linear!D398),NA(),Linear!D398),NA())</f>
        <v>#N/A</v>
      </c>
      <c r="D385" t="e">
        <f>IF($C$1,IF(ISBLANK(Linear!F398),NA(),Linear!F398),NA())</f>
        <v>#N/A</v>
      </c>
      <c r="E385" t="e">
        <f>IF($E$1,IF(ISBLANK(Quadratic!D398),NA(),Quadratic!D398),NA())</f>
        <v>#N/A</v>
      </c>
      <c r="F385" t="e">
        <f>IF($E$1,IF(ISBLANK(Quadratic!F398),NA(),Quadratic!F398),NA())</f>
        <v>#N/A</v>
      </c>
      <c r="G385" t="e">
        <f>IF($G$1,IF(ISBLANK(Cubic!D398),NA(),Cubic!D398),NA())</f>
        <v>#N/A</v>
      </c>
      <c r="H385" t="e">
        <f>IF($G$1,IF(ISBLANK(Cubic!F398),NA(),Cubic!F398),NA())</f>
        <v>#N/A</v>
      </c>
      <c r="I385" t="e">
        <f>IF($I$1,IF(ISBLANK(Logarithmic!D398),NA(),Logarithmic!D398),NA())</f>
        <v>#N/A</v>
      </c>
      <c r="J385" t="e">
        <f>IF($I$1,IF(ISBLANK(Logarithmic!F398),NA(),Logarithmic!F398),NA())</f>
        <v>#N/A</v>
      </c>
      <c r="K385" t="e">
        <f>IF($K$1,IF(ISBLANK(Exponential!D398),NA(),Exponential!D398),NA())</f>
        <v>#N/A</v>
      </c>
      <c r="L385" t="e">
        <f>IF($K$1,IF(ISBLANK(Exponential!F398),NA(),Exponential!F398),NA())</f>
        <v>#N/A</v>
      </c>
      <c r="M385" t="e">
        <f>IF($M$1,IF(ISBLANK(Power!D398),NA(),Power!D398),NA())</f>
        <v>#N/A</v>
      </c>
      <c r="N385" t="e">
        <f>IF($M$1,IF(ISBLANK(Power!F398),NA(),Power!F398),NA())</f>
        <v>#N/A</v>
      </c>
      <c r="O385" t="e">
        <f>IF($O$1,IF(ISBLANK('Output Sheet'!A384),NA(),'Output Sheet'!A384),NA())</f>
        <v>#N/A</v>
      </c>
      <c r="P385" t="e">
        <f>IF($O$1,IF(ISBLANK('Output Sheet'!B384),NA(),'Output Sheet'!B384),NA())</f>
        <v>#N/A</v>
      </c>
    </row>
    <row r="386" spans="1:16" x14ac:dyDescent="0.25">
      <c r="A386">
        <f>IF($A$1,IF(ISBLANK('Input Sheet'!E393),NA(),'Input Sheet'!E393),NA())</f>
        <v>2.6512643322348595E-2</v>
      </c>
      <c r="B386">
        <f>IF($A$1,IF(ISBLANK('Input Sheet'!F393),NA(),'Input Sheet'!F393),NA())</f>
        <v>0.19457460939884186</v>
      </c>
      <c r="C386" t="e">
        <f>IF($C$1,IF(ISBLANK(Linear!D399),NA(),Linear!D399),NA())</f>
        <v>#N/A</v>
      </c>
      <c r="D386" t="e">
        <f>IF($C$1,IF(ISBLANK(Linear!F399),NA(),Linear!F399),NA())</f>
        <v>#N/A</v>
      </c>
      <c r="E386" t="e">
        <f>IF($E$1,IF(ISBLANK(Quadratic!D399),NA(),Quadratic!D399),NA())</f>
        <v>#N/A</v>
      </c>
      <c r="F386" t="e">
        <f>IF($E$1,IF(ISBLANK(Quadratic!F399),NA(),Quadratic!F399),NA())</f>
        <v>#N/A</v>
      </c>
      <c r="G386" t="e">
        <f>IF($G$1,IF(ISBLANK(Cubic!D399),NA(),Cubic!D399),NA())</f>
        <v>#N/A</v>
      </c>
      <c r="H386" t="e">
        <f>IF($G$1,IF(ISBLANK(Cubic!F399),NA(),Cubic!F399),NA())</f>
        <v>#N/A</v>
      </c>
      <c r="I386" t="e">
        <f>IF($I$1,IF(ISBLANK(Logarithmic!D399),NA(),Logarithmic!D399),NA())</f>
        <v>#N/A</v>
      </c>
      <c r="J386" t="e">
        <f>IF($I$1,IF(ISBLANK(Logarithmic!F399),NA(),Logarithmic!F399),NA())</f>
        <v>#N/A</v>
      </c>
      <c r="K386" t="e">
        <f>IF($K$1,IF(ISBLANK(Exponential!D399),NA(),Exponential!D399),NA())</f>
        <v>#N/A</v>
      </c>
      <c r="L386" t="e">
        <f>IF($K$1,IF(ISBLANK(Exponential!F399),NA(),Exponential!F399),NA())</f>
        <v>#N/A</v>
      </c>
      <c r="M386" t="e">
        <f>IF($M$1,IF(ISBLANK(Power!D399),NA(),Power!D399),NA())</f>
        <v>#N/A</v>
      </c>
      <c r="N386" t="e">
        <f>IF($M$1,IF(ISBLANK(Power!F399),NA(),Power!F399),NA())</f>
        <v>#N/A</v>
      </c>
      <c r="O386" t="e">
        <f>IF($O$1,IF(ISBLANK('Output Sheet'!A385),NA(),'Output Sheet'!A385),NA())</f>
        <v>#N/A</v>
      </c>
      <c r="P386" t="e">
        <f>IF($O$1,IF(ISBLANK('Output Sheet'!B385),NA(),'Output Sheet'!B385),NA())</f>
        <v>#N/A</v>
      </c>
    </row>
    <row r="387" spans="1:16" x14ac:dyDescent="0.25">
      <c r="A387">
        <f>IF($A$1,IF(ISBLANK('Input Sheet'!E394),NA(),'Input Sheet'!E394),NA())</f>
        <v>2.8240684419870377E-2</v>
      </c>
      <c r="B387">
        <f>IF($A$1,IF(ISBLANK('Input Sheet'!F394),NA(),'Input Sheet'!F394),NA())</f>
        <v>9.3042686581611633E-2</v>
      </c>
      <c r="C387" t="e">
        <f>IF($C$1,IF(ISBLANK(Linear!D400),NA(),Linear!D400),NA())</f>
        <v>#N/A</v>
      </c>
      <c r="D387" t="e">
        <f>IF($C$1,IF(ISBLANK(Linear!F400),NA(),Linear!F400),NA())</f>
        <v>#N/A</v>
      </c>
      <c r="E387" t="e">
        <f>IF($E$1,IF(ISBLANK(Quadratic!D400),NA(),Quadratic!D400),NA())</f>
        <v>#N/A</v>
      </c>
      <c r="F387" t="e">
        <f>IF($E$1,IF(ISBLANK(Quadratic!F400),NA(),Quadratic!F400),NA())</f>
        <v>#N/A</v>
      </c>
      <c r="G387" t="e">
        <f>IF($G$1,IF(ISBLANK(Cubic!D400),NA(),Cubic!D400),NA())</f>
        <v>#N/A</v>
      </c>
      <c r="H387" t="e">
        <f>IF($G$1,IF(ISBLANK(Cubic!F400),NA(),Cubic!F400),NA())</f>
        <v>#N/A</v>
      </c>
      <c r="I387" t="e">
        <f>IF($I$1,IF(ISBLANK(Logarithmic!D400),NA(),Logarithmic!D400),NA())</f>
        <v>#N/A</v>
      </c>
      <c r="J387" t="e">
        <f>IF($I$1,IF(ISBLANK(Logarithmic!F400),NA(),Logarithmic!F400),NA())</f>
        <v>#N/A</v>
      </c>
      <c r="K387" t="e">
        <f>IF($K$1,IF(ISBLANK(Exponential!D400),NA(),Exponential!D400),NA())</f>
        <v>#N/A</v>
      </c>
      <c r="L387" t="e">
        <f>IF($K$1,IF(ISBLANK(Exponential!F400),NA(),Exponential!F400),NA())</f>
        <v>#N/A</v>
      </c>
      <c r="M387" t="e">
        <f>IF($M$1,IF(ISBLANK(Power!D400),NA(),Power!D400),NA())</f>
        <v>#N/A</v>
      </c>
      <c r="N387" t="e">
        <f>IF($M$1,IF(ISBLANK(Power!F400),NA(),Power!F400),NA())</f>
        <v>#N/A</v>
      </c>
      <c r="O387" t="e">
        <f>IF($O$1,IF(ISBLANK('Output Sheet'!A386),NA(),'Output Sheet'!A386),NA())</f>
        <v>#N/A</v>
      </c>
      <c r="P387" t="e">
        <f>IF($O$1,IF(ISBLANK('Output Sheet'!B386),NA(),'Output Sheet'!B386),NA())</f>
        <v>#N/A</v>
      </c>
    </row>
    <row r="388" spans="1:16" x14ac:dyDescent="0.25">
      <c r="A388">
        <f>IF($A$1,IF(ISBLANK('Input Sheet'!E395),NA(),'Input Sheet'!E395),NA())</f>
        <v>3.187083825469017E-2</v>
      </c>
      <c r="B388">
        <f>IF($A$1,IF(ISBLANK('Input Sheet'!F395),NA(),'Input Sheet'!F395),NA())</f>
        <v>6.9173291325569153E-2</v>
      </c>
      <c r="C388" t="e">
        <f>IF($C$1,IF(ISBLANK(Linear!D401),NA(),Linear!D401),NA())</f>
        <v>#N/A</v>
      </c>
      <c r="D388" t="e">
        <f>IF($C$1,IF(ISBLANK(Linear!F401),NA(),Linear!F401),NA())</f>
        <v>#N/A</v>
      </c>
      <c r="E388" t="e">
        <f>IF($E$1,IF(ISBLANK(Quadratic!D401),NA(),Quadratic!D401),NA())</f>
        <v>#N/A</v>
      </c>
      <c r="F388" t="e">
        <f>IF($E$1,IF(ISBLANK(Quadratic!F401),NA(),Quadratic!F401),NA())</f>
        <v>#N/A</v>
      </c>
      <c r="G388" t="e">
        <f>IF($G$1,IF(ISBLANK(Cubic!D401),NA(),Cubic!D401),NA())</f>
        <v>#N/A</v>
      </c>
      <c r="H388" t="e">
        <f>IF($G$1,IF(ISBLANK(Cubic!F401),NA(),Cubic!F401),NA())</f>
        <v>#N/A</v>
      </c>
      <c r="I388" t="e">
        <f>IF($I$1,IF(ISBLANK(Logarithmic!D401),NA(),Logarithmic!D401),NA())</f>
        <v>#N/A</v>
      </c>
      <c r="J388" t="e">
        <f>IF($I$1,IF(ISBLANK(Logarithmic!F401),NA(),Logarithmic!F401),NA())</f>
        <v>#N/A</v>
      </c>
      <c r="K388" t="e">
        <f>IF($K$1,IF(ISBLANK(Exponential!D401),NA(),Exponential!D401),NA())</f>
        <v>#N/A</v>
      </c>
      <c r="L388" t="e">
        <f>IF($K$1,IF(ISBLANK(Exponential!F401),NA(),Exponential!F401),NA())</f>
        <v>#N/A</v>
      </c>
      <c r="M388" t="e">
        <f>IF($M$1,IF(ISBLANK(Power!D401),NA(),Power!D401),NA())</f>
        <v>#N/A</v>
      </c>
      <c r="N388" t="e">
        <f>IF($M$1,IF(ISBLANK(Power!F401),NA(),Power!F401),NA())</f>
        <v>#N/A</v>
      </c>
      <c r="O388" t="e">
        <f>IF($O$1,IF(ISBLANK('Output Sheet'!A387),NA(),'Output Sheet'!A387),NA())</f>
        <v>#N/A</v>
      </c>
      <c r="P388" t="e">
        <f>IF($O$1,IF(ISBLANK('Output Sheet'!B387),NA(),'Output Sheet'!B387),NA())</f>
        <v>#N/A</v>
      </c>
    </row>
    <row r="389" spans="1:16" x14ac:dyDescent="0.25">
      <c r="A389">
        <f>IF($A$1,IF(ISBLANK('Input Sheet'!E396),NA(),'Input Sheet'!E396),NA())</f>
        <v>3.1153192743659019E-2</v>
      </c>
      <c r="B389">
        <f>IF($A$1,IF(ISBLANK('Input Sheet'!F396),NA(),'Input Sheet'!F396),NA())</f>
        <v>7.7918559312820435E-2</v>
      </c>
      <c r="C389" t="e">
        <f>IF($C$1,IF(ISBLANK(Linear!D402),NA(),Linear!D402),NA())</f>
        <v>#N/A</v>
      </c>
      <c r="D389" t="e">
        <f>IF($C$1,IF(ISBLANK(Linear!F402),NA(),Linear!F402),NA())</f>
        <v>#N/A</v>
      </c>
      <c r="E389" t="e">
        <f>IF($E$1,IF(ISBLANK(Quadratic!D402),NA(),Quadratic!D402),NA())</f>
        <v>#N/A</v>
      </c>
      <c r="F389" t="e">
        <f>IF($E$1,IF(ISBLANK(Quadratic!F402),NA(),Quadratic!F402),NA())</f>
        <v>#N/A</v>
      </c>
      <c r="G389" t="e">
        <f>IF($G$1,IF(ISBLANK(Cubic!D402),NA(),Cubic!D402),NA())</f>
        <v>#N/A</v>
      </c>
      <c r="H389" t="e">
        <f>IF($G$1,IF(ISBLANK(Cubic!F402),NA(),Cubic!F402),NA())</f>
        <v>#N/A</v>
      </c>
      <c r="I389" t="e">
        <f>IF($I$1,IF(ISBLANK(Logarithmic!D402),NA(),Logarithmic!D402),NA())</f>
        <v>#N/A</v>
      </c>
      <c r="J389" t="e">
        <f>IF($I$1,IF(ISBLANK(Logarithmic!F402),NA(),Logarithmic!F402),NA())</f>
        <v>#N/A</v>
      </c>
      <c r="K389" t="e">
        <f>IF($K$1,IF(ISBLANK(Exponential!D402),NA(),Exponential!D402),NA())</f>
        <v>#N/A</v>
      </c>
      <c r="L389" t="e">
        <f>IF($K$1,IF(ISBLANK(Exponential!F402),NA(),Exponential!F402),NA())</f>
        <v>#N/A</v>
      </c>
      <c r="M389" t="e">
        <f>IF($M$1,IF(ISBLANK(Power!D402),NA(),Power!D402),NA())</f>
        <v>#N/A</v>
      </c>
      <c r="N389" t="e">
        <f>IF($M$1,IF(ISBLANK(Power!F402),NA(),Power!F402),NA())</f>
        <v>#N/A</v>
      </c>
      <c r="O389" t="e">
        <f>IF($O$1,IF(ISBLANK('Output Sheet'!A388),NA(),'Output Sheet'!A388),NA())</f>
        <v>#N/A</v>
      </c>
      <c r="P389" t="e">
        <f>IF($O$1,IF(ISBLANK('Output Sheet'!B388),NA(),'Output Sheet'!B388),NA())</f>
        <v>#N/A</v>
      </c>
    </row>
    <row r="390" spans="1:16" x14ac:dyDescent="0.25">
      <c r="A390">
        <f>IF($A$1,IF(ISBLANK('Input Sheet'!E397),NA(),'Input Sheet'!E397),NA())</f>
        <v>3.1779222190380096E-2</v>
      </c>
      <c r="B390">
        <f>IF($A$1,IF(ISBLANK('Input Sheet'!F397),NA(),'Input Sheet'!F397),NA())</f>
        <v>0.36009663343429565</v>
      </c>
      <c r="C390" t="e">
        <f>IF($C$1,IF(ISBLANK(Linear!D403),NA(),Linear!D403),NA())</f>
        <v>#N/A</v>
      </c>
      <c r="D390" t="e">
        <f>IF($C$1,IF(ISBLANK(Linear!F403),NA(),Linear!F403),NA())</f>
        <v>#N/A</v>
      </c>
      <c r="E390" t="e">
        <f>IF($E$1,IF(ISBLANK(Quadratic!D403),NA(),Quadratic!D403),NA())</f>
        <v>#N/A</v>
      </c>
      <c r="F390" t="e">
        <f>IF($E$1,IF(ISBLANK(Quadratic!F403),NA(),Quadratic!F403),NA())</f>
        <v>#N/A</v>
      </c>
      <c r="G390" t="e">
        <f>IF($G$1,IF(ISBLANK(Cubic!D403),NA(),Cubic!D403),NA())</f>
        <v>#N/A</v>
      </c>
      <c r="H390" t="e">
        <f>IF($G$1,IF(ISBLANK(Cubic!F403),NA(),Cubic!F403),NA())</f>
        <v>#N/A</v>
      </c>
      <c r="I390" t="e">
        <f>IF($I$1,IF(ISBLANK(Logarithmic!D403),NA(),Logarithmic!D403),NA())</f>
        <v>#N/A</v>
      </c>
      <c r="J390" t="e">
        <f>IF($I$1,IF(ISBLANK(Logarithmic!F403),NA(),Logarithmic!F403),NA())</f>
        <v>#N/A</v>
      </c>
      <c r="K390" t="e">
        <f>IF($K$1,IF(ISBLANK(Exponential!D403),NA(),Exponential!D403),NA())</f>
        <v>#N/A</v>
      </c>
      <c r="L390" t="e">
        <f>IF($K$1,IF(ISBLANK(Exponential!F403),NA(),Exponential!F403),NA())</f>
        <v>#N/A</v>
      </c>
      <c r="M390" t="e">
        <f>IF($M$1,IF(ISBLANK(Power!D403),NA(),Power!D403),NA())</f>
        <v>#N/A</v>
      </c>
      <c r="N390" t="e">
        <f>IF($M$1,IF(ISBLANK(Power!F403),NA(),Power!F403),NA())</f>
        <v>#N/A</v>
      </c>
      <c r="O390" t="e">
        <f>IF($O$1,IF(ISBLANK('Output Sheet'!A389),NA(),'Output Sheet'!A389),NA())</f>
        <v>#N/A</v>
      </c>
      <c r="P390" t="e">
        <f>IF($O$1,IF(ISBLANK('Output Sheet'!B389),NA(),'Output Sheet'!B389),NA())</f>
        <v>#N/A</v>
      </c>
    </row>
    <row r="391" spans="1:16" x14ac:dyDescent="0.25">
      <c r="A391">
        <f>IF($A$1,IF(ISBLANK('Input Sheet'!E398),NA(),'Input Sheet'!E398),NA())</f>
        <v>3.0058654025197029E-2</v>
      </c>
      <c r="B391">
        <f>IF($A$1,IF(ISBLANK('Input Sheet'!F398),NA(),'Input Sheet'!F398),NA())</f>
        <v>0.78799623250961304</v>
      </c>
      <c r="C391" t="e">
        <f>IF($C$1,IF(ISBLANK(Linear!D404),NA(),Linear!D404),NA())</f>
        <v>#N/A</v>
      </c>
      <c r="D391" t="e">
        <f>IF($C$1,IF(ISBLANK(Linear!F404),NA(),Linear!F404),NA())</f>
        <v>#N/A</v>
      </c>
      <c r="E391" t="e">
        <f>IF($E$1,IF(ISBLANK(Quadratic!D404),NA(),Quadratic!D404),NA())</f>
        <v>#N/A</v>
      </c>
      <c r="F391" t="e">
        <f>IF($E$1,IF(ISBLANK(Quadratic!F404),NA(),Quadratic!F404),NA())</f>
        <v>#N/A</v>
      </c>
      <c r="G391" t="e">
        <f>IF($G$1,IF(ISBLANK(Cubic!D404),NA(),Cubic!D404),NA())</f>
        <v>#N/A</v>
      </c>
      <c r="H391" t="e">
        <f>IF($G$1,IF(ISBLANK(Cubic!F404),NA(),Cubic!F404),NA())</f>
        <v>#N/A</v>
      </c>
      <c r="I391" t="e">
        <f>IF($I$1,IF(ISBLANK(Logarithmic!D404),NA(),Logarithmic!D404),NA())</f>
        <v>#N/A</v>
      </c>
      <c r="J391" t="e">
        <f>IF($I$1,IF(ISBLANK(Logarithmic!F404),NA(),Logarithmic!F404),NA())</f>
        <v>#N/A</v>
      </c>
      <c r="K391" t="e">
        <f>IF($K$1,IF(ISBLANK(Exponential!D404),NA(),Exponential!D404),NA())</f>
        <v>#N/A</v>
      </c>
      <c r="L391" t="e">
        <f>IF($K$1,IF(ISBLANK(Exponential!F404),NA(),Exponential!F404),NA())</f>
        <v>#N/A</v>
      </c>
      <c r="M391" t="e">
        <f>IF($M$1,IF(ISBLANK(Power!D404),NA(),Power!D404),NA())</f>
        <v>#N/A</v>
      </c>
      <c r="N391" t="e">
        <f>IF($M$1,IF(ISBLANK(Power!F404),NA(),Power!F404),NA())</f>
        <v>#N/A</v>
      </c>
      <c r="O391" t="e">
        <f>IF($O$1,IF(ISBLANK('Output Sheet'!A390),NA(),'Output Sheet'!A390),NA())</f>
        <v>#N/A</v>
      </c>
      <c r="P391" t="e">
        <f>IF($O$1,IF(ISBLANK('Output Sheet'!B390),NA(),'Output Sheet'!B390),NA())</f>
        <v>#N/A</v>
      </c>
    </row>
    <row r="392" spans="1:16" x14ac:dyDescent="0.25">
      <c r="A392">
        <f>IF($A$1,IF(ISBLANK('Input Sheet'!E399),NA(),'Input Sheet'!E399),NA())</f>
        <v>3.3191308379173279E-2</v>
      </c>
      <c r="B392">
        <f>IF($A$1,IF(ISBLANK('Input Sheet'!F399),NA(),'Input Sheet'!F399),NA())</f>
        <v>0.1703125536441803</v>
      </c>
      <c r="C392" t="e">
        <f>IF($C$1,IF(ISBLANK(Linear!D405),NA(),Linear!D405),NA())</f>
        <v>#N/A</v>
      </c>
      <c r="D392" t="e">
        <f>IF($C$1,IF(ISBLANK(Linear!F405),NA(),Linear!F405),NA())</f>
        <v>#N/A</v>
      </c>
      <c r="E392" t="e">
        <f>IF($E$1,IF(ISBLANK(Quadratic!D405),NA(),Quadratic!D405),NA())</f>
        <v>#N/A</v>
      </c>
      <c r="F392" t="e">
        <f>IF($E$1,IF(ISBLANK(Quadratic!F405),NA(),Quadratic!F405),NA())</f>
        <v>#N/A</v>
      </c>
      <c r="G392" t="e">
        <f>IF($G$1,IF(ISBLANK(Cubic!D405),NA(),Cubic!D405),NA())</f>
        <v>#N/A</v>
      </c>
      <c r="H392" t="e">
        <f>IF($G$1,IF(ISBLANK(Cubic!F405),NA(),Cubic!F405),NA())</f>
        <v>#N/A</v>
      </c>
      <c r="I392" t="e">
        <f>IF($I$1,IF(ISBLANK(Logarithmic!D405),NA(),Logarithmic!D405),NA())</f>
        <v>#N/A</v>
      </c>
      <c r="J392" t="e">
        <f>IF($I$1,IF(ISBLANK(Logarithmic!F405),NA(),Logarithmic!F405),NA())</f>
        <v>#N/A</v>
      </c>
      <c r="K392" t="e">
        <f>IF($K$1,IF(ISBLANK(Exponential!D405),NA(),Exponential!D405),NA())</f>
        <v>#N/A</v>
      </c>
      <c r="L392" t="e">
        <f>IF($K$1,IF(ISBLANK(Exponential!F405),NA(),Exponential!F405),NA())</f>
        <v>#N/A</v>
      </c>
      <c r="M392" t="e">
        <f>IF($M$1,IF(ISBLANK(Power!D405),NA(),Power!D405),NA())</f>
        <v>#N/A</v>
      </c>
      <c r="N392" t="e">
        <f>IF($M$1,IF(ISBLANK(Power!F405),NA(),Power!F405),NA())</f>
        <v>#N/A</v>
      </c>
      <c r="O392" t="e">
        <f>IF($O$1,IF(ISBLANK('Output Sheet'!A391),NA(),'Output Sheet'!A391),NA())</f>
        <v>#N/A</v>
      </c>
      <c r="P392" t="e">
        <f>IF($O$1,IF(ISBLANK('Output Sheet'!B391),NA(),'Output Sheet'!B391),NA())</f>
        <v>#N/A</v>
      </c>
    </row>
    <row r="393" spans="1:16" x14ac:dyDescent="0.25">
      <c r="A393">
        <f>IF($A$1,IF(ISBLANK('Input Sheet'!E400),NA(),'Input Sheet'!E400),NA())</f>
        <v>3.333146870136261E-2</v>
      </c>
      <c r="B393">
        <f>IF($A$1,IF(ISBLANK('Input Sheet'!F400),NA(),'Input Sheet'!F400),NA())</f>
        <v>0.12859480082988739</v>
      </c>
      <c r="C393" t="e">
        <f>IF($C$1,IF(ISBLANK(Linear!D406),NA(),Linear!D406),NA())</f>
        <v>#N/A</v>
      </c>
      <c r="D393" t="e">
        <f>IF($C$1,IF(ISBLANK(Linear!F406),NA(),Linear!F406),NA())</f>
        <v>#N/A</v>
      </c>
      <c r="E393" t="e">
        <f>IF($E$1,IF(ISBLANK(Quadratic!D406),NA(),Quadratic!D406),NA())</f>
        <v>#N/A</v>
      </c>
      <c r="F393" t="e">
        <f>IF($E$1,IF(ISBLANK(Quadratic!F406),NA(),Quadratic!F406),NA())</f>
        <v>#N/A</v>
      </c>
      <c r="G393" t="e">
        <f>IF($G$1,IF(ISBLANK(Cubic!D406),NA(),Cubic!D406),NA())</f>
        <v>#N/A</v>
      </c>
      <c r="H393" t="e">
        <f>IF($G$1,IF(ISBLANK(Cubic!F406),NA(),Cubic!F406),NA())</f>
        <v>#N/A</v>
      </c>
      <c r="I393" t="e">
        <f>IF($I$1,IF(ISBLANK(Logarithmic!D406),NA(),Logarithmic!D406),NA())</f>
        <v>#N/A</v>
      </c>
      <c r="J393" t="e">
        <f>IF($I$1,IF(ISBLANK(Logarithmic!F406),NA(),Logarithmic!F406),NA())</f>
        <v>#N/A</v>
      </c>
      <c r="K393" t="e">
        <f>IF($K$1,IF(ISBLANK(Exponential!D406),NA(),Exponential!D406),NA())</f>
        <v>#N/A</v>
      </c>
      <c r="L393" t="e">
        <f>IF($K$1,IF(ISBLANK(Exponential!F406),NA(),Exponential!F406),NA())</f>
        <v>#N/A</v>
      </c>
      <c r="M393" t="e">
        <f>IF($M$1,IF(ISBLANK(Power!D406),NA(),Power!D406),NA())</f>
        <v>#N/A</v>
      </c>
      <c r="N393" t="e">
        <f>IF($M$1,IF(ISBLANK(Power!F406),NA(),Power!F406),NA())</f>
        <v>#N/A</v>
      </c>
      <c r="O393" t="e">
        <f>IF($O$1,IF(ISBLANK('Output Sheet'!A392),NA(),'Output Sheet'!A392),NA())</f>
        <v>#N/A</v>
      </c>
      <c r="P393" t="e">
        <f>IF($O$1,IF(ISBLANK('Output Sheet'!B392),NA(),'Output Sheet'!B392),NA())</f>
        <v>#N/A</v>
      </c>
    </row>
    <row r="394" spans="1:16" x14ac:dyDescent="0.25">
      <c r="A394">
        <f>IF($A$1,IF(ISBLANK('Input Sheet'!E401),NA(),'Input Sheet'!E401),NA())</f>
        <v>0.12058822810649872</v>
      </c>
      <c r="B394">
        <f>IF($A$1,IF(ISBLANK('Input Sheet'!F401),NA(),'Input Sheet'!F401),NA())</f>
        <v>2.3800697326660156</v>
      </c>
      <c r="C394" t="e">
        <f>IF($C$1,IF(ISBLANK(Linear!D407),NA(),Linear!D407),NA())</f>
        <v>#N/A</v>
      </c>
      <c r="D394" t="e">
        <f>IF($C$1,IF(ISBLANK(Linear!F407),NA(),Linear!F407),NA())</f>
        <v>#N/A</v>
      </c>
      <c r="E394" t="e">
        <f>IF($E$1,IF(ISBLANK(Quadratic!D407),NA(),Quadratic!D407),NA())</f>
        <v>#N/A</v>
      </c>
      <c r="F394" t="e">
        <f>IF($E$1,IF(ISBLANK(Quadratic!F407),NA(),Quadratic!F407),NA())</f>
        <v>#N/A</v>
      </c>
      <c r="G394" t="e">
        <f>IF($G$1,IF(ISBLANK(Cubic!D407),NA(),Cubic!D407),NA())</f>
        <v>#N/A</v>
      </c>
      <c r="H394" t="e">
        <f>IF($G$1,IF(ISBLANK(Cubic!F407),NA(),Cubic!F407),NA())</f>
        <v>#N/A</v>
      </c>
      <c r="I394" t="e">
        <f>IF($I$1,IF(ISBLANK(Logarithmic!D407),NA(),Logarithmic!D407),NA())</f>
        <v>#N/A</v>
      </c>
      <c r="J394" t="e">
        <f>IF($I$1,IF(ISBLANK(Logarithmic!F407),NA(),Logarithmic!F407),NA())</f>
        <v>#N/A</v>
      </c>
      <c r="K394" t="e">
        <f>IF($K$1,IF(ISBLANK(Exponential!D407),NA(),Exponential!D407),NA())</f>
        <v>#N/A</v>
      </c>
      <c r="L394" t="e">
        <f>IF($K$1,IF(ISBLANK(Exponential!F407),NA(),Exponential!F407),NA())</f>
        <v>#N/A</v>
      </c>
      <c r="M394" t="e">
        <f>IF($M$1,IF(ISBLANK(Power!D407),NA(),Power!D407),NA())</f>
        <v>#N/A</v>
      </c>
      <c r="N394" t="e">
        <f>IF($M$1,IF(ISBLANK(Power!F407),NA(),Power!F407),NA())</f>
        <v>#N/A</v>
      </c>
      <c r="O394" t="e">
        <f>IF($O$1,IF(ISBLANK('Output Sheet'!A393),NA(),'Output Sheet'!A393),NA())</f>
        <v>#N/A</v>
      </c>
      <c r="P394" t="e">
        <f>IF($O$1,IF(ISBLANK('Output Sheet'!B393),NA(),'Output Sheet'!B393),NA())</f>
        <v>#N/A</v>
      </c>
    </row>
    <row r="395" spans="1:16" x14ac:dyDescent="0.25">
      <c r="A395">
        <f>IF($A$1,IF(ISBLANK('Input Sheet'!E402),NA(),'Input Sheet'!E402),NA())</f>
        <v>2.9873155057430267E-2</v>
      </c>
      <c r="B395">
        <f>IF($A$1,IF(ISBLANK('Input Sheet'!F402),NA(),'Input Sheet'!F402),NA())</f>
        <v>1.3970366716384888</v>
      </c>
      <c r="C395" t="e">
        <f>IF($C$1,IF(ISBLANK(Linear!D408),NA(),Linear!D408),NA())</f>
        <v>#N/A</v>
      </c>
      <c r="D395" t="e">
        <f>IF($C$1,IF(ISBLANK(Linear!F408),NA(),Linear!F408),NA())</f>
        <v>#N/A</v>
      </c>
      <c r="E395" t="e">
        <f>IF($E$1,IF(ISBLANK(Quadratic!D408),NA(),Quadratic!D408),NA())</f>
        <v>#N/A</v>
      </c>
      <c r="F395" t="e">
        <f>IF($E$1,IF(ISBLANK(Quadratic!F408),NA(),Quadratic!F408),NA())</f>
        <v>#N/A</v>
      </c>
      <c r="G395" t="e">
        <f>IF($G$1,IF(ISBLANK(Cubic!D408),NA(),Cubic!D408),NA())</f>
        <v>#N/A</v>
      </c>
      <c r="H395" t="e">
        <f>IF($G$1,IF(ISBLANK(Cubic!F408),NA(),Cubic!F408),NA())</f>
        <v>#N/A</v>
      </c>
      <c r="I395" t="e">
        <f>IF($I$1,IF(ISBLANK(Logarithmic!D408),NA(),Logarithmic!D408),NA())</f>
        <v>#N/A</v>
      </c>
      <c r="J395" t="e">
        <f>IF($I$1,IF(ISBLANK(Logarithmic!F408),NA(),Logarithmic!F408),NA())</f>
        <v>#N/A</v>
      </c>
      <c r="K395" t="e">
        <f>IF($K$1,IF(ISBLANK(Exponential!D408),NA(),Exponential!D408),NA())</f>
        <v>#N/A</v>
      </c>
      <c r="L395" t="e">
        <f>IF($K$1,IF(ISBLANK(Exponential!F408),NA(),Exponential!F408),NA())</f>
        <v>#N/A</v>
      </c>
      <c r="M395" t="e">
        <f>IF($M$1,IF(ISBLANK(Power!D408),NA(),Power!D408),NA())</f>
        <v>#N/A</v>
      </c>
      <c r="N395" t="e">
        <f>IF($M$1,IF(ISBLANK(Power!F408),NA(),Power!F408),NA())</f>
        <v>#N/A</v>
      </c>
      <c r="O395" t="e">
        <f>IF($O$1,IF(ISBLANK('Output Sheet'!A394),NA(),'Output Sheet'!A394),NA())</f>
        <v>#N/A</v>
      </c>
      <c r="P395" t="e">
        <f>IF($O$1,IF(ISBLANK('Output Sheet'!B394),NA(),'Output Sheet'!B394),NA())</f>
        <v>#N/A</v>
      </c>
    </row>
    <row r="396" spans="1:16" x14ac:dyDescent="0.25">
      <c r="A396">
        <f>IF($A$1,IF(ISBLANK('Input Sheet'!E403),NA(),'Input Sheet'!E403),NA())</f>
        <v>3.4838959574699402E-2</v>
      </c>
      <c r="B396">
        <f>IF($A$1,IF(ISBLANK('Input Sheet'!F403),NA(),'Input Sheet'!F403),NA())</f>
        <v>0.49272269010543823</v>
      </c>
      <c r="C396" t="e">
        <f>IF($C$1,IF(ISBLANK(Linear!D409),NA(),Linear!D409),NA())</f>
        <v>#N/A</v>
      </c>
      <c r="D396" t="e">
        <f>IF($C$1,IF(ISBLANK(Linear!F409),NA(),Linear!F409),NA())</f>
        <v>#N/A</v>
      </c>
      <c r="E396" t="e">
        <f>IF($E$1,IF(ISBLANK(Quadratic!D409),NA(),Quadratic!D409),NA())</f>
        <v>#N/A</v>
      </c>
      <c r="F396" t="e">
        <f>IF($E$1,IF(ISBLANK(Quadratic!F409),NA(),Quadratic!F409),NA())</f>
        <v>#N/A</v>
      </c>
      <c r="G396" t="e">
        <f>IF($G$1,IF(ISBLANK(Cubic!D409),NA(),Cubic!D409),NA())</f>
        <v>#N/A</v>
      </c>
      <c r="H396" t="e">
        <f>IF($G$1,IF(ISBLANK(Cubic!F409),NA(),Cubic!F409),NA())</f>
        <v>#N/A</v>
      </c>
      <c r="I396" t="e">
        <f>IF($I$1,IF(ISBLANK(Logarithmic!D409),NA(),Logarithmic!D409),NA())</f>
        <v>#N/A</v>
      </c>
      <c r="J396" t="e">
        <f>IF($I$1,IF(ISBLANK(Logarithmic!F409),NA(),Logarithmic!F409),NA())</f>
        <v>#N/A</v>
      </c>
      <c r="K396" t="e">
        <f>IF($K$1,IF(ISBLANK(Exponential!D409),NA(),Exponential!D409),NA())</f>
        <v>#N/A</v>
      </c>
      <c r="L396" t="e">
        <f>IF($K$1,IF(ISBLANK(Exponential!F409),NA(),Exponential!F409),NA())</f>
        <v>#N/A</v>
      </c>
      <c r="M396" t="e">
        <f>IF($M$1,IF(ISBLANK(Power!D409),NA(),Power!D409),NA())</f>
        <v>#N/A</v>
      </c>
      <c r="N396" t="e">
        <f>IF($M$1,IF(ISBLANK(Power!F409),NA(),Power!F409),NA())</f>
        <v>#N/A</v>
      </c>
      <c r="O396" t="e">
        <f>IF($O$1,IF(ISBLANK('Output Sheet'!A395),NA(),'Output Sheet'!A395),NA())</f>
        <v>#N/A</v>
      </c>
      <c r="P396" t="e">
        <f>IF($O$1,IF(ISBLANK('Output Sheet'!B395),NA(),'Output Sheet'!B395),NA())</f>
        <v>#N/A</v>
      </c>
    </row>
    <row r="397" spans="1:16" x14ac:dyDescent="0.25">
      <c r="A397">
        <f>IF($A$1,IF(ISBLANK('Input Sheet'!E404),NA(),'Input Sheet'!E404),NA())</f>
        <v>3.2775849103927612E-2</v>
      </c>
      <c r="B397">
        <f>IF($A$1,IF(ISBLANK('Input Sheet'!F404),NA(),'Input Sheet'!F404),NA())</f>
        <v>0.50529372692108154</v>
      </c>
      <c r="C397" t="e">
        <f>IF($C$1,IF(ISBLANK(Linear!D410),NA(),Linear!D410),NA())</f>
        <v>#N/A</v>
      </c>
      <c r="D397" t="e">
        <f>IF($C$1,IF(ISBLANK(Linear!F410),NA(),Linear!F410),NA())</f>
        <v>#N/A</v>
      </c>
      <c r="E397" t="e">
        <f>IF($E$1,IF(ISBLANK(Quadratic!D410),NA(),Quadratic!D410),NA())</f>
        <v>#N/A</v>
      </c>
      <c r="F397" t="e">
        <f>IF($E$1,IF(ISBLANK(Quadratic!F410),NA(),Quadratic!F410),NA())</f>
        <v>#N/A</v>
      </c>
      <c r="G397" t="e">
        <f>IF($G$1,IF(ISBLANK(Cubic!D410),NA(),Cubic!D410),NA())</f>
        <v>#N/A</v>
      </c>
      <c r="H397" t="e">
        <f>IF($G$1,IF(ISBLANK(Cubic!F410),NA(),Cubic!F410),NA())</f>
        <v>#N/A</v>
      </c>
      <c r="I397" t="e">
        <f>IF($I$1,IF(ISBLANK(Logarithmic!D410),NA(),Logarithmic!D410),NA())</f>
        <v>#N/A</v>
      </c>
      <c r="J397" t="e">
        <f>IF($I$1,IF(ISBLANK(Logarithmic!F410),NA(),Logarithmic!F410),NA())</f>
        <v>#N/A</v>
      </c>
      <c r="K397" t="e">
        <f>IF($K$1,IF(ISBLANK(Exponential!D410),NA(),Exponential!D410),NA())</f>
        <v>#N/A</v>
      </c>
      <c r="L397" t="e">
        <f>IF($K$1,IF(ISBLANK(Exponential!F410),NA(),Exponential!F410),NA())</f>
        <v>#N/A</v>
      </c>
      <c r="M397" t="e">
        <f>IF($M$1,IF(ISBLANK(Power!D410),NA(),Power!D410),NA())</f>
        <v>#N/A</v>
      </c>
      <c r="N397" t="e">
        <f>IF($M$1,IF(ISBLANK(Power!F410),NA(),Power!F410),NA())</f>
        <v>#N/A</v>
      </c>
      <c r="O397" t="e">
        <f>IF($O$1,IF(ISBLANK('Output Sheet'!A396),NA(),'Output Sheet'!A396),NA())</f>
        <v>#N/A</v>
      </c>
      <c r="P397" t="e">
        <f>IF($O$1,IF(ISBLANK('Output Sheet'!B396),NA(),'Output Sheet'!B396),NA())</f>
        <v>#N/A</v>
      </c>
    </row>
    <row r="398" spans="1:16" x14ac:dyDescent="0.25">
      <c r="A398">
        <f>IF($A$1,IF(ISBLANK('Input Sheet'!E405),NA(),'Input Sheet'!E405),NA())</f>
        <v>3.3279076218605042E-2</v>
      </c>
      <c r="B398">
        <f>IF($A$1,IF(ISBLANK('Input Sheet'!F405),NA(),'Input Sheet'!F405),NA())</f>
        <v>0.6501624584197998</v>
      </c>
      <c r="C398" t="e">
        <f>IF($C$1,IF(ISBLANK(Linear!D411),NA(),Linear!D411),NA())</f>
        <v>#N/A</v>
      </c>
      <c r="D398" t="e">
        <f>IF($C$1,IF(ISBLANK(Linear!F411),NA(),Linear!F411),NA())</f>
        <v>#N/A</v>
      </c>
      <c r="E398" t="e">
        <f>IF($E$1,IF(ISBLANK(Quadratic!D411),NA(),Quadratic!D411),NA())</f>
        <v>#N/A</v>
      </c>
      <c r="F398" t="e">
        <f>IF($E$1,IF(ISBLANK(Quadratic!F411),NA(),Quadratic!F411),NA())</f>
        <v>#N/A</v>
      </c>
      <c r="G398" t="e">
        <f>IF($G$1,IF(ISBLANK(Cubic!D411),NA(),Cubic!D411),NA())</f>
        <v>#N/A</v>
      </c>
      <c r="H398" t="e">
        <f>IF($G$1,IF(ISBLANK(Cubic!F411),NA(),Cubic!F411),NA())</f>
        <v>#N/A</v>
      </c>
      <c r="I398" t="e">
        <f>IF($I$1,IF(ISBLANK(Logarithmic!D411),NA(),Logarithmic!D411),NA())</f>
        <v>#N/A</v>
      </c>
      <c r="J398" t="e">
        <f>IF($I$1,IF(ISBLANK(Logarithmic!F411),NA(),Logarithmic!F411),NA())</f>
        <v>#N/A</v>
      </c>
      <c r="K398" t="e">
        <f>IF($K$1,IF(ISBLANK(Exponential!D411),NA(),Exponential!D411),NA())</f>
        <v>#N/A</v>
      </c>
      <c r="L398" t="e">
        <f>IF($K$1,IF(ISBLANK(Exponential!F411),NA(),Exponential!F411),NA())</f>
        <v>#N/A</v>
      </c>
      <c r="M398" t="e">
        <f>IF($M$1,IF(ISBLANK(Power!D411),NA(),Power!D411),NA())</f>
        <v>#N/A</v>
      </c>
      <c r="N398" t="e">
        <f>IF($M$1,IF(ISBLANK(Power!F411),NA(),Power!F411),NA())</f>
        <v>#N/A</v>
      </c>
      <c r="O398" t="e">
        <f>IF($O$1,IF(ISBLANK('Output Sheet'!A397),NA(),'Output Sheet'!A397),NA())</f>
        <v>#N/A</v>
      </c>
      <c r="P398" t="e">
        <f>IF($O$1,IF(ISBLANK('Output Sheet'!B397),NA(),'Output Sheet'!B397),NA())</f>
        <v>#N/A</v>
      </c>
    </row>
    <row r="399" spans="1:16" x14ac:dyDescent="0.25">
      <c r="A399">
        <f>IF($A$1,IF(ISBLANK('Input Sheet'!E406),NA(),'Input Sheet'!E406),NA())</f>
        <v>3.1843475997447968E-2</v>
      </c>
      <c r="B399">
        <f>IF($A$1,IF(ISBLANK('Input Sheet'!F406),NA(),'Input Sheet'!F406),NA())</f>
        <v>0.61597758531570435</v>
      </c>
      <c r="C399" t="e">
        <f>IF($C$1,IF(ISBLANK(Linear!D412),NA(),Linear!D412),NA())</f>
        <v>#N/A</v>
      </c>
      <c r="D399" t="e">
        <f>IF($C$1,IF(ISBLANK(Linear!F412),NA(),Linear!F412),NA())</f>
        <v>#N/A</v>
      </c>
      <c r="E399" t="e">
        <f>IF($E$1,IF(ISBLANK(Quadratic!D412),NA(),Quadratic!D412),NA())</f>
        <v>#N/A</v>
      </c>
      <c r="F399" t="e">
        <f>IF($E$1,IF(ISBLANK(Quadratic!F412),NA(),Quadratic!F412),NA())</f>
        <v>#N/A</v>
      </c>
      <c r="G399" t="e">
        <f>IF($G$1,IF(ISBLANK(Cubic!D412),NA(),Cubic!D412),NA())</f>
        <v>#N/A</v>
      </c>
      <c r="H399" t="e">
        <f>IF($G$1,IF(ISBLANK(Cubic!F412),NA(),Cubic!F412),NA())</f>
        <v>#N/A</v>
      </c>
      <c r="I399" t="e">
        <f>IF($I$1,IF(ISBLANK(Logarithmic!D412),NA(),Logarithmic!D412),NA())</f>
        <v>#N/A</v>
      </c>
      <c r="J399" t="e">
        <f>IF($I$1,IF(ISBLANK(Logarithmic!F412),NA(),Logarithmic!F412),NA())</f>
        <v>#N/A</v>
      </c>
      <c r="K399" t="e">
        <f>IF($K$1,IF(ISBLANK(Exponential!D412),NA(),Exponential!D412),NA())</f>
        <v>#N/A</v>
      </c>
      <c r="L399" t="e">
        <f>IF($K$1,IF(ISBLANK(Exponential!F412),NA(),Exponential!F412),NA())</f>
        <v>#N/A</v>
      </c>
      <c r="M399" t="e">
        <f>IF($M$1,IF(ISBLANK(Power!D412),NA(),Power!D412),NA())</f>
        <v>#N/A</v>
      </c>
      <c r="N399" t="e">
        <f>IF($M$1,IF(ISBLANK(Power!F412),NA(),Power!F412),NA())</f>
        <v>#N/A</v>
      </c>
      <c r="O399" t="e">
        <f>IF($O$1,IF(ISBLANK('Output Sheet'!A398),NA(),'Output Sheet'!A398),NA())</f>
        <v>#N/A</v>
      </c>
      <c r="P399" t="e">
        <f>IF($O$1,IF(ISBLANK('Output Sheet'!B398),NA(),'Output Sheet'!B398),NA())</f>
        <v>#N/A</v>
      </c>
    </row>
    <row r="400" spans="1:16" x14ac:dyDescent="0.25">
      <c r="A400">
        <f>IF($A$1,IF(ISBLANK('Input Sheet'!E407),NA(),'Input Sheet'!E407),NA())</f>
        <v>3.279326856136322E-2</v>
      </c>
      <c r="B400">
        <f>IF($A$1,IF(ISBLANK('Input Sheet'!F407),NA(),'Input Sheet'!F407),NA())</f>
        <v>0.79343819618225098</v>
      </c>
      <c r="C400" t="e">
        <f>IF($C$1,IF(ISBLANK(Linear!D413),NA(),Linear!D413),NA())</f>
        <v>#N/A</v>
      </c>
      <c r="D400" t="e">
        <f>IF($C$1,IF(ISBLANK(Linear!F413),NA(),Linear!F413),NA())</f>
        <v>#N/A</v>
      </c>
      <c r="E400" t="e">
        <f>IF($E$1,IF(ISBLANK(Quadratic!D413),NA(),Quadratic!D413),NA())</f>
        <v>#N/A</v>
      </c>
      <c r="F400" t="e">
        <f>IF($E$1,IF(ISBLANK(Quadratic!F413),NA(),Quadratic!F413),NA())</f>
        <v>#N/A</v>
      </c>
      <c r="G400" t="e">
        <f>IF($G$1,IF(ISBLANK(Cubic!D413),NA(),Cubic!D413),NA())</f>
        <v>#N/A</v>
      </c>
      <c r="H400" t="e">
        <f>IF($G$1,IF(ISBLANK(Cubic!F413),NA(),Cubic!F413),NA())</f>
        <v>#N/A</v>
      </c>
      <c r="I400" t="e">
        <f>IF($I$1,IF(ISBLANK(Logarithmic!D413),NA(),Logarithmic!D413),NA())</f>
        <v>#N/A</v>
      </c>
      <c r="J400" t="e">
        <f>IF($I$1,IF(ISBLANK(Logarithmic!F413),NA(),Logarithmic!F413),NA())</f>
        <v>#N/A</v>
      </c>
      <c r="K400" t="e">
        <f>IF($K$1,IF(ISBLANK(Exponential!D413),NA(),Exponential!D413),NA())</f>
        <v>#N/A</v>
      </c>
      <c r="L400" t="e">
        <f>IF($K$1,IF(ISBLANK(Exponential!F413),NA(),Exponential!F413),NA())</f>
        <v>#N/A</v>
      </c>
      <c r="M400" t="e">
        <f>IF($M$1,IF(ISBLANK(Power!D413),NA(),Power!D413),NA())</f>
        <v>#N/A</v>
      </c>
      <c r="N400" t="e">
        <f>IF($M$1,IF(ISBLANK(Power!F413),NA(),Power!F413),NA())</f>
        <v>#N/A</v>
      </c>
      <c r="O400" t="e">
        <f>IF($O$1,IF(ISBLANK('Output Sheet'!A399),NA(),'Output Sheet'!A399),NA())</f>
        <v>#N/A</v>
      </c>
      <c r="P400" t="e">
        <f>IF($O$1,IF(ISBLANK('Output Sheet'!B399),NA(),'Output Sheet'!B399),NA())</f>
        <v>#N/A</v>
      </c>
    </row>
    <row r="401" spans="1:16" x14ac:dyDescent="0.25">
      <c r="A401">
        <f>IF($A$1,IF(ISBLANK('Input Sheet'!E408),NA(),'Input Sheet'!E408),NA())</f>
        <v>3.4635510295629501E-2</v>
      </c>
      <c r="B401">
        <f>IF($A$1,IF(ISBLANK('Input Sheet'!F408),NA(),'Input Sheet'!F408),NA())</f>
        <v>0.79153603315353394</v>
      </c>
      <c r="C401" t="e">
        <f>IF($C$1,IF(ISBLANK(Linear!D414),NA(),Linear!D414),NA())</f>
        <v>#N/A</v>
      </c>
      <c r="D401" t="e">
        <f>IF($C$1,IF(ISBLANK(Linear!F414),NA(),Linear!F414),NA())</f>
        <v>#N/A</v>
      </c>
      <c r="E401" t="e">
        <f>IF($E$1,IF(ISBLANK(Quadratic!D414),NA(),Quadratic!D414),NA())</f>
        <v>#N/A</v>
      </c>
      <c r="F401" t="e">
        <f>IF($E$1,IF(ISBLANK(Quadratic!F414),NA(),Quadratic!F414),NA())</f>
        <v>#N/A</v>
      </c>
      <c r="G401" t="e">
        <f>IF($G$1,IF(ISBLANK(Cubic!D414),NA(),Cubic!D414),NA())</f>
        <v>#N/A</v>
      </c>
      <c r="H401" t="e">
        <f>IF($G$1,IF(ISBLANK(Cubic!F414),NA(),Cubic!F414),NA())</f>
        <v>#N/A</v>
      </c>
      <c r="I401" t="e">
        <f>IF($I$1,IF(ISBLANK(Logarithmic!D414),NA(),Logarithmic!D414),NA())</f>
        <v>#N/A</v>
      </c>
      <c r="J401" t="e">
        <f>IF($I$1,IF(ISBLANK(Logarithmic!F414),NA(),Logarithmic!F414),NA())</f>
        <v>#N/A</v>
      </c>
      <c r="K401" t="e">
        <f>IF($K$1,IF(ISBLANK(Exponential!D414),NA(),Exponential!D414),NA())</f>
        <v>#N/A</v>
      </c>
      <c r="L401" t="e">
        <f>IF($K$1,IF(ISBLANK(Exponential!F414),NA(),Exponential!F414),NA())</f>
        <v>#N/A</v>
      </c>
      <c r="M401" t="e">
        <f>IF($M$1,IF(ISBLANK(Power!D414),NA(),Power!D414),NA())</f>
        <v>#N/A</v>
      </c>
      <c r="N401" t="e">
        <f>IF($M$1,IF(ISBLANK(Power!F414),NA(),Power!F414),NA())</f>
        <v>#N/A</v>
      </c>
      <c r="O401" t="e">
        <f>IF($O$1,IF(ISBLANK('Output Sheet'!A400),NA(),'Output Sheet'!A400),NA())</f>
        <v>#N/A</v>
      </c>
      <c r="P401" t="e">
        <f>IF($O$1,IF(ISBLANK('Output Sheet'!B400),NA(),'Output Sheet'!B400),NA())</f>
        <v>#N/A</v>
      </c>
    </row>
    <row r="402" spans="1:16" x14ac:dyDescent="0.25">
      <c r="A402">
        <f>IF($A$1,IF(ISBLANK('Input Sheet'!E409),NA(),'Input Sheet'!E409),NA())</f>
        <v>3.0125388875603676E-2</v>
      </c>
      <c r="B402">
        <f>IF($A$1,IF(ISBLANK('Input Sheet'!F409),NA(),'Input Sheet'!F409),NA())</f>
        <v>1.0370098352432251</v>
      </c>
      <c r="C402" t="e">
        <f>IF($C$1,IF(ISBLANK(Linear!D415),NA(),Linear!D415),NA())</f>
        <v>#N/A</v>
      </c>
      <c r="D402" t="e">
        <f>IF($C$1,IF(ISBLANK(Linear!F415),NA(),Linear!F415),NA())</f>
        <v>#N/A</v>
      </c>
      <c r="E402" t="e">
        <f>IF($E$1,IF(ISBLANK(Quadratic!D415),NA(),Quadratic!D415),NA())</f>
        <v>#N/A</v>
      </c>
      <c r="F402" t="e">
        <f>IF($E$1,IF(ISBLANK(Quadratic!F415),NA(),Quadratic!F415),NA())</f>
        <v>#N/A</v>
      </c>
      <c r="G402" t="e">
        <f>IF($G$1,IF(ISBLANK(Cubic!D415),NA(),Cubic!D415),NA())</f>
        <v>#N/A</v>
      </c>
      <c r="H402" t="e">
        <f>IF($G$1,IF(ISBLANK(Cubic!F415),NA(),Cubic!F415),NA())</f>
        <v>#N/A</v>
      </c>
      <c r="I402" t="e">
        <f>IF($I$1,IF(ISBLANK(Logarithmic!D415),NA(),Logarithmic!D415),NA())</f>
        <v>#N/A</v>
      </c>
      <c r="J402" t="e">
        <f>IF($I$1,IF(ISBLANK(Logarithmic!F415),NA(),Logarithmic!F415),NA())</f>
        <v>#N/A</v>
      </c>
      <c r="K402" t="e">
        <f>IF($K$1,IF(ISBLANK(Exponential!D415),NA(),Exponential!D415),NA())</f>
        <v>#N/A</v>
      </c>
      <c r="L402" t="e">
        <f>IF($K$1,IF(ISBLANK(Exponential!F415),NA(),Exponential!F415),NA())</f>
        <v>#N/A</v>
      </c>
      <c r="M402" t="e">
        <f>IF($M$1,IF(ISBLANK(Power!D415),NA(),Power!D415),NA())</f>
        <v>#N/A</v>
      </c>
      <c r="N402" t="e">
        <f>IF($M$1,IF(ISBLANK(Power!F415),NA(),Power!F415),NA())</f>
        <v>#N/A</v>
      </c>
      <c r="O402" t="e">
        <f>IF($O$1,IF(ISBLANK('Output Sheet'!A401),NA(),'Output Sheet'!A401),NA())</f>
        <v>#N/A</v>
      </c>
      <c r="P402" t="e">
        <f>IF($O$1,IF(ISBLANK('Output Sheet'!B401),NA(),'Output Sheet'!B401),NA())</f>
        <v>#N/A</v>
      </c>
    </row>
    <row r="403" spans="1:16" x14ac:dyDescent="0.25">
      <c r="A403">
        <f>IF($A$1,IF(ISBLANK('Input Sheet'!E410),NA(),'Input Sheet'!E410),NA())</f>
        <v>3.2809097319841385E-2</v>
      </c>
      <c r="B403">
        <f>IF($A$1,IF(ISBLANK('Input Sheet'!F410),NA(),'Input Sheet'!F410),NA())</f>
        <v>0.98891347646713257</v>
      </c>
      <c r="C403" t="e">
        <f>IF($C$1,IF(ISBLANK(Linear!D416),NA(),Linear!D416),NA())</f>
        <v>#N/A</v>
      </c>
      <c r="D403" t="e">
        <f>IF($C$1,IF(ISBLANK(Linear!F416),NA(),Linear!F416),NA())</f>
        <v>#N/A</v>
      </c>
      <c r="E403" t="e">
        <f>IF($E$1,IF(ISBLANK(Quadratic!D416),NA(),Quadratic!D416),NA())</f>
        <v>#N/A</v>
      </c>
      <c r="F403" t="e">
        <f>IF($E$1,IF(ISBLANK(Quadratic!F416),NA(),Quadratic!F416),NA())</f>
        <v>#N/A</v>
      </c>
      <c r="G403" t="e">
        <f>IF($G$1,IF(ISBLANK(Cubic!D416),NA(),Cubic!D416),NA())</f>
        <v>#N/A</v>
      </c>
      <c r="H403" t="e">
        <f>IF($G$1,IF(ISBLANK(Cubic!F416),NA(),Cubic!F416),NA())</f>
        <v>#N/A</v>
      </c>
      <c r="I403" t="e">
        <f>IF($I$1,IF(ISBLANK(Logarithmic!D416),NA(),Logarithmic!D416),NA())</f>
        <v>#N/A</v>
      </c>
      <c r="J403" t="e">
        <f>IF($I$1,IF(ISBLANK(Logarithmic!F416),NA(),Logarithmic!F416),NA())</f>
        <v>#N/A</v>
      </c>
      <c r="K403" t="e">
        <f>IF($K$1,IF(ISBLANK(Exponential!D416),NA(),Exponential!D416),NA())</f>
        <v>#N/A</v>
      </c>
      <c r="L403" t="e">
        <f>IF($K$1,IF(ISBLANK(Exponential!F416),NA(),Exponential!F416),NA())</f>
        <v>#N/A</v>
      </c>
      <c r="M403" t="e">
        <f>IF($M$1,IF(ISBLANK(Power!D416),NA(),Power!D416),NA())</f>
        <v>#N/A</v>
      </c>
      <c r="N403" t="e">
        <f>IF($M$1,IF(ISBLANK(Power!F416),NA(),Power!F416),NA())</f>
        <v>#N/A</v>
      </c>
      <c r="O403" t="e">
        <f>IF($O$1,IF(ISBLANK('Output Sheet'!A402),NA(),'Output Sheet'!A402),NA())</f>
        <v>#N/A</v>
      </c>
      <c r="P403" t="e">
        <f>IF($O$1,IF(ISBLANK('Output Sheet'!B402),NA(),'Output Sheet'!B402),NA())</f>
        <v>#N/A</v>
      </c>
    </row>
    <row r="404" spans="1:16" x14ac:dyDescent="0.25">
      <c r="A404">
        <f>IF($A$1,IF(ISBLANK('Input Sheet'!E411),NA(),'Input Sheet'!E411),NA())</f>
        <v>3.2214432954788208E-2</v>
      </c>
      <c r="B404">
        <f>IF($A$1,IF(ISBLANK('Input Sheet'!F411),NA(),'Input Sheet'!F411),NA())</f>
        <v>1.2590351104736328</v>
      </c>
      <c r="C404" t="e">
        <f>IF($C$1,IF(ISBLANK(Linear!D417),NA(),Linear!D417),NA())</f>
        <v>#N/A</v>
      </c>
      <c r="D404" t="e">
        <f>IF($C$1,IF(ISBLANK(Linear!F417),NA(),Linear!F417),NA())</f>
        <v>#N/A</v>
      </c>
      <c r="E404" t="e">
        <f>IF($E$1,IF(ISBLANK(Quadratic!D417),NA(),Quadratic!D417),NA())</f>
        <v>#N/A</v>
      </c>
      <c r="F404" t="e">
        <f>IF($E$1,IF(ISBLANK(Quadratic!F417),NA(),Quadratic!F417),NA())</f>
        <v>#N/A</v>
      </c>
      <c r="G404" t="e">
        <f>IF($G$1,IF(ISBLANK(Cubic!D417),NA(),Cubic!D417),NA())</f>
        <v>#N/A</v>
      </c>
      <c r="H404" t="e">
        <f>IF($G$1,IF(ISBLANK(Cubic!F417),NA(),Cubic!F417),NA())</f>
        <v>#N/A</v>
      </c>
      <c r="I404" t="e">
        <f>IF($I$1,IF(ISBLANK(Logarithmic!D417),NA(),Logarithmic!D417),NA())</f>
        <v>#N/A</v>
      </c>
      <c r="J404" t="e">
        <f>IF($I$1,IF(ISBLANK(Logarithmic!F417),NA(),Logarithmic!F417),NA())</f>
        <v>#N/A</v>
      </c>
      <c r="K404" t="e">
        <f>IF($K$1,IF(ISBLANK(Exponential!D417),NA(),Exponential!D417),NA())</f>
        <v>#N/A</v>
      </c>
      <c r="L404" t="e">
        <f>IF($K$1,IF(ISBLANK(Exponential!F417),NA(),Exponential!F417),NA())</f>
        <v>#N/A</v>
      </c>
      <c r="M404" t="e">
        <f>IF($M$1,IF(ISBLANK(Power!D417),NA(),Power!D417),NA())</f>
        <v>#N/A</v>
      </c>
      <c r="N404" t="e">
        <f>IF($M$1,IF(ISBLANK(Power!F417),NA(),Power!F417),NA())</f>
        <v>#N/A</v>
      </c>
      <c r="O404" t="e">
        <f>IF($O$1,IF(ISBLANK('Output Sheet'!A403),NA(),'Output Sheet'!A403),NA())</f>
        <v>#N/A</v>
      </c>
      <c r="P404" t="e">
        <f>IF($O$1,IF(ISBLANK('Output Sheet'!B403),NA(),'Output Sheet'!B403),NA())</f>
        <v>#N/A</v>
      </c>
    </row>
    <row r="405" spans="1:16" x14ac:dyDescent="0.25">
      <c r="A405">
        <f>IF($A$1,IF(ISBLANK('Input Sheet'!E412),NA(),'Input Sheet'!E412),NA())</f>
        <v>3.1598329544067383E-2</v>
      </c>
      <c r="B405">
        <f>IF($A$1,IF(ISBLANK('Input Sheet'!F412),NA(),'Input Sheet'!F412),NA())</f>
        <v>1.0734469890594482</v>
      </c>
      <c r="C405" t="e">
        <f>IF($C$1,IF(ISBLANK(Linear!D418),NA(),Linear!D418),NA())</f>
        <v>#N/A</v>
      </c>
      <c r="D405" t="e">
        <f>IF($C$1,IF(ISBLANK(Linear!F418),NA(),Linear!F418),NA())</f>
        <v>#N/A</v>
      </c>
      <c r="E405" t="e">
        <f>IF($E$1,IF(ISBLANK(Quadratic!D418),NA(),Quadratic!D418),NA())</f>
        <v>#N/A</v>
      </c>
      <c r="F405" t="e">
        <f>IF($E$1,IF(ISBLANK(Quadratic!F418),NA(),Quadratic!F418),NA())</f>
        <v>#N/A</v>
      </c>
      <c r="G405" t="e">
        <f>IF($G$1,IF(ISBLANK(Cubic!D418),NA(),Cubic!D418),NA())</f>
        <v>#N/A</v>
      </c>
      <c r="H405" t="e">
        <f>IF($G$1,IF(ISBLANK(Cubic!F418),NA(),Cubic!F418),NA())</f>
        <v>#N/A</v>
      </c>
      <c r="I405" t="e">
        <f>IF($I$1,IF(ISBLANK(Logarithmic!D418),NA(),Logarithmic!D418),NA())</f>
        <v>#N/A</v>
      </c>
      <c r="J405" t="e">
        <f>IF($I$1,IF(ISBLANK(Logarithmic!F418),NA(),Logarithmic!F418),NA())</f>
        <v>#N/A</v>
      </c>
      <c r="K405" t="e">
        <f>IF($K$1,IF(ISBLANK(Exponential!D418),NA(),Exponential!D418),NA())</f>
        <v>#N/A</v>
      </c>
      <c r="L405" t="e">
        <f>IF($K$1,IF(ISBLANK(Exponential!F418),NA(),Exponential!F418),NA())</f>
        <v>#N/A</v>
      </c>
      <c r="M405" t="e">
        <f>IF($M$1,IF(ISBLANK(Power!D418),NA(),Power!D418),NA())</f>
        <v>#N/A</v>
      </c>
      <c r="N405" t="e">
        <f>IF($M$1,IF(ISBLANK(Power!F418),NA(),Power!F418),NA())</f>
        <v>#N/A</v>
      </c>
      <c r="O405" t="e">
        <f>IF($O$1,IF(ISBLANK('Output Sheet'!A404),NA(),'Output Sheet'!A404),NA())</f>
        <v>#N/A</v>
      </c>
      <c r="P405" t="e">
        <f>IF($O$1,IF(ISBLANK('Output Sheet'!B404),NA(),'Output Sheet'!B404),NA())</f>
        <v>#N/A</v>
      </c>
    </row>
    <row r="406" spans="1:16" x14ac:dyDescent="0.25">
      <c r="A406">
        <f>IF($A$1,IF(ISBLANK('Input Sheet'!E413),NA(),'Input Sheet'!E413),NA())</f>
        <v>3.2753627747297287E-2</v>
      </c>
      <c r="B406">
        <f>IF($A$1,IF(ISBLANK('Input Sheet'!F413),NA(),'Input Sheet'!F413),NA())</f>
        <v>1.2603269815444946</v>
      </c>
      <c r="C406" t="e">
        <f>IF($C$1,IF(ISBLANK(Linear!D419),NA(),Linear!D419),NA())</f>
        <v>#N/A</v>
      </c>
      <c r="D406" t="e">
        <f>IF($C$1,IF(ISBLANK(Linear!F419),NA(),Linear!F419),NA())</f>
        <v>#N/A</v>
      </c>
      <c r="E406" t="e">
        <f>IF($E$1,IF(ISBLANK(Quadratic!D419),NA(),Quadratic!D419),NA())</f>
        <v>#N/A</v>
      </c>
      <c r="F406" t="e">
        <f>IF($E$1,IF(ISBLANK(Quadratic!F419),NA(),Quadratic!F419),NA())</f>
        <v>#N/A</v>
      </c>
      <c r="G406" t="e">
        <f>IF($G$1,IF(ISBLANK(Cubic!D419),NA(),Cubic!D419),NA())</f>
        <v>#N/A</v>
      </c>
      <c r="H406" t="e">
        <f>IF($G$1,IF(ISBLANK(Cubic!F419),NA(),Cubic!F419),NA())</f>
        <v>#N/A</v>
      </c>
      <c r="I406" t="e">
        <f>IF($I$1,IF(ISBLANK(Logarithmic!D419),NA(),Logarithmic!D419),NA())</f>
        <v>#N/A</v>
      </c>
      <c r="J406" t="e">
        <f>IF($I$1,IF(ISBLANK(Logarithmic!F419),NA(),Logarithmic!F419),NA())</f>
        <v>#N/A</v>
      </c>
      <c r="K406" t="e">
        <f>IF($K$1,IF(ISBLANK(Exponential!D419),NA(),Exponential!D419),NA())</f>
        <v>#N/A</v>
      </c>
      <c r="L406" t="e">
        <f>IF($K$1,IF(ISBLANK(Exponential!F419),NA(),Exponential!F419),NA())</f>
        <v>#N/A</v>
      </c>
      <c r="M406" t="e">
        <f>IF($M$1,IF(ISBLANK(Power!D419),NA(),Power!D419),NA())</f>
        <v>#N/A</v>
      </c>
      <c r="N406" t="e">
        <f>IF($M$1,IF(ISBLANK(Power!F419),NA(),Power!F419),NA())</f>
        <v>#N/A</v>
      </c>
      <c r="O406" t="e">
        <f>IF($O$1,IF(ISBLANK('Output Sheet'!A405),NA(),'Output Sheet'!A405),NA())</f>
        <v>#N/A</v>
      </c>
      <c r="P406" t="e">
        <f>IF($O$1,IF(ISBLANK('Output Sheet'!B405),NA(),'Output Sheet'!B405),NA())</f>
        <v>#N/A</v>
      </c>
    </row>
    <row r="407" spans="1:16" x14ac:dyDescent="0.25">
      <c r="A407">
        <f>IF($A$1,IF(ISBLANK('Input Sheet'!E414),NA(),'Input Sheet'!E414),NA())</f>
        <v>3.0339179560542107E-2</v>
      </c>
      <c r="B407">
        <f>IF($A$1,IF(ISBLANK('Input Sheet'!F414),NA(),'Input Sheet'!F414),NA())</f>
        <v>1.1482961177825928</v>
      </c>
      <c r="C407" t="e">
        <f>IF($C$1,IF(ISBLANK(Linear!D420),NA(),Linear!D420),NA())</f>
        <v>#N/A</v>
      </c>
      <c r="D407" t="e">
        <f>IF($C$1,IF(ISBLANK(Linear!F420),NA(),Linear!F420),NA())</f>
        <v>#N/A</v>
      </c>
      <c r="E407" t="e">
        <f>IF($E$1,IF(ISBLANK(Quadratic!D420),NA(),Quadratic!D420),NA())</f>
        <v>#N/A</v>
      </c>
      <c r="F407" t="e">
        <f>IF($E$1,IF(ISBLANK(Quadratic!F420),NA(),Quadratic!F420),NA())</f>
        <v>#N/A</v>
      </c>
      <c r="G407" t="e">
        <f>IF($G$1,IF(ISBLANK(Cubic!D420),NA(),Cubic!D420),NA())</f>
        <v>#N/A</v>
      </c>
      <c r="H407" t="e">
        <f>IF($G$1,IF(ISBLANK(Cubic!F420),NA(),Cubic!F420),NA())</f>
        <v>#N/A</v>
      </c>
      <c r="I407" t="e">
        <f>IF($I$1,IF(ISBLANK(Logarithmic!D420),NA(),Logarithmic!D420),NA())</f>
        <v>#N/A</v>
      </c>
      <c r="J407" t="e">
        <f>IF($I$1,IF(ISBLANK(Logarithmic!F420),NA(),Logarithmic!F420),NA())</f>
        <v>#N/A</v>
      </c>
      <c r="K407" t="e">
        <f>IF($K$1,IF(ISBLANK(Exponential!D420),NA(),Exponential!D420),NA())</f>
        <v>#N/A</v>
      </c>
      <c r="L407" t="e">
        <f>IF($K$1,IF(ISBLANK(Exponential!F420),NA(),Exponential!F420),NA())</f>
        <v>#N/A</v>
      </c>
      <c r="M407" t="e">
        <f>IF($M$1,IF(ISBLANK(Power!D420),NA(),Power!D420),NA())</f>
        <v>#N/A</v>
      </c>
      <c r="N407" t="e">
        <f>IF($M$1,IF(ISBLANK(Power!F420),NA(),Power!F420),NA())</f>
        <v>#N/A</v>
      </c>
      <c r="O407" t="e">
        <f>IF($O$1,IF(ISBLANK('Output Sheet'!A406),NA(),'Output Sheet'!A406),NA())</f>
        <v>#N/A</v>
      </c>
      <c r="P407" t="e">
        <f>IF($O$1,IF(ISBLANK('Output Sheet'!B406),NA(),'Output Sheet'!B406),NA())</f>
        <v>#N/A</v>
      </c>
    </row>
    <row r="408" spans="1:16" x14ac:dyDescent="0.25">
      <c r="A408">
        <f>IF($A$1,IF(ISBLANK('Input Sheet'!E415),NA(),'Input Sheet'!E415),NA())</f>
        <v>3.2193742692470551E-2</v>
      </c>
      <c r="B408">
        <f>IF($A$1,IF(ISBLANK('Input Sheet'!F415),NA(),'Input Sheet'!F415),NA())</f>
        <v>1.2681254148483276</v>
      </c>
      <c r="C408" t="e">
        <f>IF($C$1,IF(ISBLANK(Linear!D421),NA(),Linear!D421),NA())</f>
        <v>#N/A</v>
      </c>
      <c r="D408" t="e">
        <f>IF($C$1,IF(ISBLANK(Linear!F421),NA(),Linear!F421),NA())</f>
        <v>#N/A</v>
      </c>
      <c r="E408" t="e">
        <f>IF($E$1,IF(ISBLANK(Quadratic!D421),NA(),Quadratic!D421),NA())</f>
        <v>#N/A</v>
      </c>
      <c r="F408" t="e">
        <f>IF($E$1,IF(ISBLANK(Quadratic!F421),NA(),Quadratic!F421),NA())</f>
        <v>#N/A</v>
      </c>
      <c r="G408" t="e">
        <f>IF($G$1,IF(ISBLANK(Cubic!D421),NA(),Cubic!D421),NA())</f>
        <v>#N/A</v>
      </c>
      <c r="H408" t="e">
        <f>IF($G$1,IF(ISBLANK(Cubic!F421),NA(),Cubic!F421),NA())</f>
        <v>#N/A</v>
      </c>
      <c r="I408" t="e">
        <f>IF($I$1,IF(ISBLANK(Logarithmic!D421),NA(),Logarithmic!D421),NA())</f>
        <v>#N/A</v>
      </c>
      <c r="J408" t="e">
        <f>IF($I$1,IF(ISBLANK(Logarithmic!F421),NA(),Logarithmic!F421),NA())</f>
        <v>#N/A</v>
      </c>
      <c r="K408" t="e">
        <f>IF($K$1,IF(ISBLANK(Exponential!D421),NA(),Exponential!D421),NA())</f>
        <v>#N/A</v>
      </c>
      <c r="L408" t="e">
        <f>IF($K$1,IF(ISBLANK(Exponential!F421),NA(),Exponential!F421),NA())</f>
        <v>#N/A</v>
      </c>
      <c r="M408" t="e">
        <f>IF($M$1,IF(ISBLANK(Power!D421),NA(),Power!D421),NA())</f>
        <v>#N/A</v>
      </c>
      <c r="N408" t="e">
        <f>IF($M$1,IF(ISBLANK(Power!F421),NA(),Power!F421),NA())</f>
        <v>#N/A</v>
      </c>
      <c r="O408" t="e">
        <f>IF($O$1,IF(ISBLANK('Output Sheet'!A407),NA(),'Output Sheet'!A407),NA())</f>
        <v>#N/A</v>
      </c>
      <c r="P408" t="e">
        <f>IF($O$1,IF(ISBLANK('Output Sheet'!B407),NA(),'Output Sheet'!B407),NA())</f>
        <v>#N/A</v>
      </c>
    </row>
    <row r="409" spans="1:16" x14ac:dyDescent="0.25">
      <c r="A409">
        <f>IF($A$1,IF(ISBLANK('Input Sheet'!E416),NA(),'Input Sheet'!E416),NA())</f>
        <v>3.1017035245895386E-2</v>
      </c>
      <c r="B409">
        <f>IF($A$1,IF(ISBLANK('Input Sheet'!F416),NA(),'Input Sheet'!F416),NA())</f>
        <v>0.91941702365875244</v>
      </c>
      <c r="C409" t="e">
        <f>IF($C$1,IF(ISBLANK(Linear!D422),NA(),Linear!D422),NA())</f>
        <v>#N/A</v>
      </c>
      <c r="D409" t="e">
        <f>IF($C$1,IF(ISBLANK(Linear!F422),NA(),Linear!F422),NA())</f>
        <v>#N/A</v>
      </c>
      <c r="E409" t="e">
        <f>IF($E$1,IF(ISBLANK(Quadratic!D422),NA(),Quadratic!D422),NA())</f>
        <v>#N/A</v>
      </c>
      <c r="F409" t="e">
        <f>IF($E$1,IF(ISBLANK(Quadratic!F422),NA(),Quadratic!F422),NA())</f>
        <v>#N/A</v>
      </c>
      <c r="G409" t="e">
        <f>IF($G$1,IF(ISBLANK(Cubic!D422),NA(),Cubic!D422),NA())</f>
        <v>#N/A</v>
      </c>
      <c r="H409" t="e">
        <f>IF($G$1,IF(ISBLANK(Cubic!F422),NA(),Cubic!F422),NA())</f>
        <v>#N/A</v>
      </c>
      <c r="I409" t="e">
        <f>IF($I$1,IF(ISBLANK(Logarithmic!D422),NA(),Logarithmic!D422),NA())</f>
        <v>#N/A</v>
      </c>
      <c r="J409" t="e">
        <f>IF($I$1,IF(ISBLANK(Logarithmic!F422),NA(),Logarithmic!F422),NA())</f>
        <v>#N/A</v>
      </c>
      <c r="K409" t="e">
        <f>IF($K$1,IF(ISBLANK(Exponential!D422),NA(),Exponential!D422),NA())</f>
        <v>#N/A</v>
      </c>
      <c r="L409" t="e">
        <f>IF($K$1,IF(ISBLANK(Exponential!F422),NA(),Exponential!F422),NA())</f>
        <v>#N/A</v>
      </c>
      <c r="M409" t="e">
        <f>IF($M$1,IF(ISBLANK(Power!D422),NA(),Power!D422),NA())</f>
        <v>#N/A</v>
      </c>
      <c r="N409" t="e">
        <f>IF($M$1,IF(ISBLANK(Power!F422),NA(),Power!F422),NA())</f>
        <v>#N/A</v>
      </c>
      <c r="O409" t="e">
        <f>IF($O$1,IF(ISBLANK('Output Sheet'!A408),NA(),'Output Sheet'!A408),NA())</f>
        <v>#N/A</v>
      </c>
      <c r="P409" t="e">
        <f>IF($O$1,IF(ISBLANK('Output Sheet'!B408),NA(),'Output Sheet'!B408),NA())</f>
        <v>#N/A</v>
      </c>
    </row>
    <row r="410" spans="1:16" x14ac:dyDescent="0.25">
      <c r="A410">
        <f>IF($A$1,IF(ISBLANK('Input Sheet'!E417),NA(),'Input Sheet'!E417),NA())</f>
        <v>2.9719484969973564E-2</v>
      </c>
      <c r="B410">
        <f>IF($A$1,IF(ISBLANK('Input Sheet'!F417),NA(),'Input Sheet'!F417),NA())</f>
        <v>0.60913246870040894</v>
      </c>
      <c r="C410" t="e">
        <f>IF($C$1,IF(ISBLANK(Linear!D423),NA(),Linear!D423),NA())</f>
        <v>#N/A</v>
      </c>
      <c r="D410" t="e">
        <f>IF($C$1,IF(ISBLANK(Linear!F423),NA(),Linear!F423),NA())</f>
        <v>#N/A</v>
      </c>
      <c r="E410" t="e">
        <f>IF($E$1,IF(ISBLANK(Quadratic!D423),NA(),Quadratic!D423),NA())</f>
        <v>#N/A</v>
      </c>
      <c r="F410" t="e">
        <f>IF($E$1,IF(ISBLANK(Quadratic!F423),NA(),Quadratic!F423),NA())</f>
        <v>#N/A</v>
      </c>
      <c r="G410" t="e">
        <f>IF($G$1,IF(ISBLANK(Cubic!D423),NA(),Cubic!D423),NA())</f>
        <v>#N/A</v>
      </c>
      <c r="H410" t="e">
        <f>IF($G$1,IF(ISBLANK(Cubic!F423),NA(),Cubic!F423),NA())</f>
        <v>#N/A</v>
      </c>
      <c r="I410" t="e">
        <f>IF($I$1,IF(ISBLANK(Logarithmic!D423),NA(),Logarithmic!D423),NA())</f>
        <v>#N/A</v>
      </c>
      <c r="J410" t="e">
        <f>IF($I$1,IF(ISBLANK(Logarithmic!F423),NA(),Logarithmic!F423),NA())</f>
        <v>#N/A</v>
      </c>
      <c r="K410" t="e">
        <f>IF($K$1,IF(ISBLANK(Exponential!D423),NA(),Exponential!D423),NA())</f>
        <v>#N/A</v>
      </c>
      <c r="L410" t="e">
        <f>IF($K$1,IF(ISBLANK(Exponential!F423),NA(),Exponential!F423),NA())</f>
        <v>#N/A</v>
      </c>
      <c r="M410" t="e">
        <f>IF($M$1,IF(ISBLANK(Power!D423),NA(),Power!D423),NA())</f>
        <v>#N/A</v>
      </c>
      <c r="N410" t="e">
        <f>IF($M$1,IF(ISBLANK(Power!F423),NA(),Power!F423),NA())</f>
        <v>#N/A</v>
      </c>
      <c r="O410" t="e">
        <f>IF($O$1,IF(ISBLANK('Output Sheet'!A409),NA(),'Output Sheet'!A409),NA())</f>
        <v>#N/A</v>
      </c>
      <c r="P410" t="e">
        <f>IF($O$1,IF(ISBLANK('Output Sheet'!B409),NA(),'Output Sheet'!B409),NA())</f>
        <v>#N/A</v>
      </c>
    </row>
    <row r="411" spans="1:16" x14ac:dyDescent="0.25">
      <c r="A411">
        <f>IF($A$1,IF(ISBLANK('Input Sheet'!E418),NA(),'Input Sheet'!E418),NA())</f>
        <v>2.3849591612815857E-2</v>
      </c>
      <c r="B411">
        <f>IF($A$1,IF(ISBLANK('Input Sheet'!F418),NA(),'Input Sheet'!F418),NA())</f>
        <v>0.25331327319145203</v>
      </c>
      <c r="C411" t="e">
        <f>IF($C$1,IF(ISBLANK(Linear!D424),NA(),Linear!D424),NA())</f>
        <v>#N/A</v>
      </c>
      <c r="D411" t="e">
        <f>IF($C$1,IF(ISBLANK(Linear!F424),NA(),Linear!F424),NA())</f>
        <v>#N/A</v>
      </c>
      <c r="E411" t="e">
        <f>IF($E$1,IF(ISBLANK(Quadratic!D424),NA(),Quadratic!D424),NA())</f>
        <v>#N/A</v>
      </c>
      <c r="F411" t="e">
        <f>IF($E$1,IF(ISBLANK(Quadratic!F424),NA(),Quadratic!F424),NA())</f>
        <v>#N/A</v>
      </c>
      <c r="G411" t="e">
        <f>IF($G$1,IF(ISBLANK(Cubic!D424),NA(),Cubic!D424),NA())</f>
        <v>#N/A</v>
      </c>
      <c r="H411" t="e">
        <f>IF($G$1,IF(ISBLANK(Cubic!F424),NA(),Cubic!F424),NA())</f>
        <v>#N/A</v>
      </c>
      <c r="I411" t="e">
        <f>IF($I$1,IF(ISBLANK(Logarithmic!D424),NA(),Logarithmic!D424),NA())</f>
        <v>#N/A</v>
      </c>
      <c r="J411" t="e">
        <f>IF($I$1,IF(ISBLANK(Logarithmic!F424),NA(),Logarithmic!F424),NA())</f>
        <v>#N/A</v>
      </c>
      <c r="K411" t="e">
        <f>IF($K$1,IF(ISBLANK(Exponential!D424),NA(),Exponential!D424),NA())</f>
        <v>#N/A</v>
      </c>
      <c r="L411" t="e">
        <f>IF($K$1,IF(ISBLANK(Exponential!F424),NA(),Exponential!F424),NA())</f>
        <v>#N/A</v>
      </c>
      <c r="M411" t="e">
        <f>IF($M$1,IF(ISBLANK(Power!D424),NA(),Power!D424),NA())</f>
        <v>#N/A</v>
      </c>
      <c r="N411" t="e">
        <f>IF($M$1,IF(ISBLANK(Power!F424),NA(),Power!F424),NA())</f>
        <v>#N/A</v>
      </c>
      <c r="O411" t="e">
        <f>IF($O$1,IF(ISBLANK('Output Sheet'!A410),NA(),'Output Sheet'!A410),NA())</f>
        <v>#N/A</v>
      </c>
      <c r="P411" t="e">
        <f>IF($O$1,IF(ISBLANK('Output Sheet'!B410),NA(),'Output Sheet'!B410),NA())</f>
        <v>#N/A</v>
      </c>
    </row>
    <row r="412" spans="1:16" x14ac:dyDescent="0.25">
      <c r="A412">
        <f>IF($A$1,IF(ISBLANK('Input Sheet'!E419),NA(),'Input Sheet'!E419),NA())</f>
        <v>2.9230482876300812E-2</v>
      </c>
      <c r="B412">
        <f>IF($A$1,IF(ISBLANK('Input Sheet'!F419),NA(),'Input Sheet'!F419),NA())</f>
        <v>0.15575022995471954</v>
      </c>
      <c r="C412" t="e">
        <f>IF($C$1,IF(ISBLANK(Linear!D425),NA(),Linear!D425),NA())</f>
        <v>#N/A</v>
      </c>
      <c r="D412" t="e">
        <f>IF($C$1,IF(ISBLANK(Linear!F425),NA(),Linear!F425),NA())</f>
        <v>#N/A</v>
      </c>
      <c r="E412" t="e">
        <f>IF($E$1,IF(ISBLANK(Quadratic!D425),NA(),Quadratic!D425),NA())</f>
        <v>#N/A</v>
      </c>
      <c r="F412" t="e">
        <f>IF($E$1,IF(ISBLANK(Quadratic!F425),NA(),Quadratic!F425),NA())</f>
        <v>#N/A</v>
      </c>
      <c r="G412" t="e">
        <f>IF($G$1,IF(ISBLANK(Cubic!D425),NA(),Cubic!D425),NA())</f>
        <v>#N/A</v>
      </c>
      <c r="H412" t="e">
        <f>IF($G$1,IF(ISBLANK(Cubic!F425),NA(),Cubic!F425),NA())</f>
        <v>#N/A</v>
      </c>
      <c r="I412" t="e">
        <f>IF($I$1,IF(ISBLANK(Logarithmic!D425),NA(),Logarithmic!D425),NA())</f>
        <v>#N/A</v>
      </c>
      <c r="J412" t="e">
        <f>IF($I$1,IF(ISBLANK(Logarithmic!F425),NA(),Logarithmic!F425),NA())</f>
        <v>#N/A</v>
      </c>
      <c r="K412" t="e">
        <f>IF($K$1,IF(ISBLANK(Exponential!D425),NA(),Exponential!D425),NA())</f>
        <v>#N/A</v>
      </c>
      <c r="L412" t="e">
        <f>IF($K$1,IF(ISBLANK(Exponential!F425),NA(),Exponential!F425),NA())</f>
        <v>#N/A</v>
      </c>
      <c r="M412" t="e">
        <f>IF($M$1,IF(ISBLANK(Power!D425),NA(),Power!D425),NA())</f>
        <v>#N/A</v>
      </c>
      <c r="N412" t="e">
        <f>IF($M$1,IF(ISBLANK(Power!F425),NA(),Power!F425),NA())</f>
        <v>#N/A</v>
      </c>
      <c r="O412" t="e">
        <f>IF($O$1,IF(ISBLANK('Output Sheet'!A411),NA(),'Output Sheet'!A411),NA())</f>
        <v>#N/A</v>
      </c>
      <c r="P412" t="e">
        <f>IF($O$1,IF(ISBLANK('Output Sheet'!B411),NA(),'Output Sheet'!B411),NA())</f>
        <v>#N/A</v>
      </c>
    </row>
    <row r="413" spans="1:16" x14ac:dyDescent="0.25">
      <c r="A413">
        <f>IF($A$1,IF(ISBLANK('Input Sheet'!E420),NA(),'Input Sheet'!E420),NA())</f>
        <v>3.0363127589225769E-2</v>
      </c>
      <c r="B413">
        <f>IF($A$1,IF(ISBLANK('Input Sheet'!F420),NA(),'Input Sheet'!F420),NA())</f>
        <v>7.5591176748275757E-2</v>
      </c>
      <c r="C413" t="e">
        <f>IF($C$1,IF(ISBLANK(Linear!D426),NA(),Linear!D426),NA())</f>
        <v>#N/A</v>
      </c>
      <c r="D413" t="e">
        <f>IF($C$1,IF(ISBLANK(Linear!F426),NA(),Linear!F426),NA())</f>
        <v>#N/A</v>
      </c>
      <c r="E413" t="e">
        <f>IF($E$1,IF(ISBLANK(Quadratic!D426),NA(),Quadratic!D426),NA())</f>
        <v>#N/A</v>
      </c>
      <c r="F413" t="e">
        <f>IF($E$1,IF(ISBLANK(Quadratic!F426),NA(),Quadratic!F426),NA())</f>
        <v>#N/A</v>
      </c>
      <c r="G413" t="e">
        <f>IF($G$1,IF(ISBLANK(Cubic!D426),NA(),Cubic!D426),NA())</f>
        <v>#N/A</v>
      </c>
      <c r="H413" t="e">
        <f>IF($G$1,IF(ISBLANK(Cubic!F426),NA(),Cubic!F426),NA())</f>
        <v>#N/A</v>
      </c>
      <c r="I413" t="e">
        <f>IF($I$1,IF(ISBLANK(Logarithmic!D426),NA(),Logarithmic!D426),NA())</f>
        <v>#N/A</v>
      </c>
      <c r="J413" t="e">
        <f>IF($I$1,IF(ISBLANK(Logarithmic!F426),NA(),Logarithmic!F426),NA())</f>
        <v>#N/A</v>
      </c>
      <c r="K413" t="e">
        <f>IF($K$1,IF(ISBLANK(Exponential!D426),NA(),Exponential!D426),NA())</f>
        <v>#N/A</v>
      </c>
      <c r="L413" t="e">
        <f>IF($K$1,IF(ISBLANK(Exponential!F426),NA(),Exponential!F426),NA())</f>
        <v>#N/A</v>
      </c>
      <c r="M413" t="e">
        <f>IF($M$1,IF(ISBLANK(Power!D426),NA(),Power!D426),NA())</f>
        <v>#N/A</v>
      </c>
      <c r="N413" t="e">
        <f>IF($M$1,IF(ISBLANK(Power!F426),NA(),Power!F426),NA())</f>
        <v>#N/A</v>
      </c>
      <c r="O413" t="e">
        <f>IF($O$1,IF(ISBLANK('Output Sheet'!A412),NA(),'Output Sheet'!A412),NA())</f>
        <v>#N/A</v>
      </c>
      <c r="P413" t="e">
        <f>IF($O$1,IF(ISBLANK('Output Sheet'!B412),NA(),'Output Sheet'!B412),NA())</f>
        <v>#N/A</v>
      </c>
    </row>
    <row r="414" spans="1:16" x14ac:dyDescent="0.25">
      <c r="A414">
        <f>IF($A$1,IF(ISBLANK('Input Sheet'!E421),NA(),'Input Sheet'!E421),NA())</f>
        <v>3.2610941678285599E-2</v>
      </c>
      <c r="B414">
        <f>IF($A$1,IF(ISBLANK('Input Sheet'!F421),NA(),'Input Sheet'!F421),NA())</f>
        <v>0.1430874764919281</v>
      </c>
      <c r="C414" t="e">
        <f>IF($C$1,IF(ISBLANK(Linear!D427),NA(),Linear!D427),NA())</f>
        <v>#N/A</v>
      </c>
      <c r="D414" t="e">
        <f>IF($C$1,IF(ISBLANK(Linear!F427),NA(),Linear!F427),NA())</f>
        <v>#N/A</v>
      </c>
      <c r="E414" t="e">
        <f>IF($E$1,IF(ISBLANK(Quadratic!D427),NA(),Quadratic!D427),NA())</f>
        <v>#N/A</v>
      </c>
      <c r="F414" t="e">
        <f>IF($E$1,IF(ISBLANK(Quadratic!F427),NA(),Quadratic!F427),NA())</f>
        <v>#N/A</v>
      </c>
      <c r="G414" t="e">
        <f>IF($G$1,IF(ISBLANK(Cubic!D427),NA(),Cubic!D427),NA())</f>
        <v>#N/A</v>
      </c>
      <c r="H414" t="e">
        <f>IF($G$1,IF(ISBLANK(Cubic!F427),NA(),Cubic!F427),NA())</f>
        <v>#N/A</v>
      </c>
      <c r="I414" t="e">
        <f>IF($I$1,IF(ISBLANK(Logarithmic!D427),NA(),Logarithmic!D427),NA())</f>
        <v>#N/A</v>
      </c>
      <c r="J414" t="e">
        <f>IF($I$1,IF(ISBLANK(Logarithmic!F427),NA(),Logarithmic!F427),NA())</f>
        <v>#N/A</v>
      </c>
      <c r="K414" t="e">
        <f>IF($K$1,IF(ISBLANK(Exponential!D427),NA(),Exponential!D427),NA())</f>
        <v>#N/A</v>
      </c>
      <c r="L414" t="e">
        <f>IF($K$1,IF(ISBLANK(Exponential!F427),NA(),Exponential!F427),NA())</f>
        <v>#N/A</v>
      </c>
      <c r="M414" t="e">
        <f>IF($M$1,IF(ISBLANK(Power!D427),NA(),Power!D427),NA())</f>
        <v>#N/A</v>
      </c>
      <c r="N414" t="e">
        <f>IF($M$1,IF(ISBLANK(Power!F427),NA(),Power!F427),NA())</f>
        <v>#N/A</v>
      </c>
      <c r="O414" t="e">
        <f>IF($O$1,IF(ISBLANK('Output Sheet'!A413),NA(),'Output Sheet'!A413),NA())</f>
        <v>#N/A</v>
      </c>
      <c r="P414" t="e">
        <f>IF($O$1,IF(ISBLANK('Output Sheet'!B413),NA(),'Output Sheet'!B413),NA())</f>
        <v>#N/A</v>
      </c>
    </row>
    <row r="415" spans="1:16" x14ac:dyDescent="0.25">
      <c r="A415">
        <f>IF($A$1,IF(ISBLANK('Input Sheet'!E422),NA(),'Input Sheet'!E422),NA())</f>
        <v>3.0382130295038223E-2</v>
      </c>
      <c r="B415">
        <f>IF($A$1,IF(ISBLANK('Input Sheet'!F422),NA(),'Input Sheet'!F422),NA())</f>
        <v>0.1309640109539032</v>
      </c>
      <c r="C415" t="e">
        <f>IF($C$1,IF(ISBLANK(Linear!D428),NA(),Linear!D428),NA())</f>
        <v>#N/A</v>
      </c>
      <c r="D415" t="e">
        <f>IF($C$1,IF(ISBLANK(Linear!F428),NA(),Linear!F428),NA())</f>
        <v>#N/A</v>
      </c>
      <c r="E415" t="e">
        <f>IF($E$1,IF(ISBLANK(Quadratic!D428),NA(),Quadratic!D428),NA())</f>
        <v>#N/A</v>
      </c>
      <c r="F415" t="e">
        <f>IF($E$1,IF(ISBLANK(Quadratic!F428),NA(),Quadratic!F428),NA())</f>
        <v>#N/A</v>
      </c>
      <c r="G415" t="e">
        <f>IF($G$1,IF(ISBLANK(Cubic!D428),NA(),Cubic!D428),NA())</f>
        <v>#N/A</v>
      </c>
      <c r="H415" t="e">
        <f>IF($G$1,IF(ISBLANK(Cubic!F428),NA(),Cubic!F428),NA())</f>
        <v>#N/A</v>
      </c>
      <c r="I415" t="e">
        <f>IF($I$1,IF(ISBLANK(Logarithmic!D428),NA(),Logarithmic!D428),NA())</f>
        <v>#N/A</v>
      </c>
      <c r="J415" t="e">
        <f>IF($I$1,IF(ISBLANK(Logarithmic!F428),NA(),Logarithmic!F428),NA())</f>
        <v>#N/A</v>
      </c>
      <c r="K415" t="e">
        <f>IF($K$1,IF(ISBLANK(Exponential!D428),NA(),Exponential!D428),NA())</f>
        <v>#N/A</v>
      </c>
      <c r="L415" t="e">
        <f>IF($K$1,IF(ISBLANK(Exponential!F428),NA(),Exponential!F428),NA())</f>
        <v>#N/A</v>
      </c>
      <c r="M415" t="e">
        <f>IF($M$1,IF(ISBLANK(Power!D428),NA(),Power!D428),NA())</f>
        <v>#N/A</v>
      </c>
      <c r="N415" t="e">
        <f>IF($M$1,IF(ISBLANK(Power!F428),NA(),Power!F428),NA())</f>
        <v>#N/A</v>
      </c>
      <c r="O415" t="e">
        <f>IF($O$1,IF(ISBLANK('Output Sheet'!A414),NA(),'Output Sheet'!A414),NA())</f>
        <v>#N/A</v>
      </c>
      <c r="P415" t="e">
        <f>IF($O$1,IF(ISBLANK('Output Sheet'!B414),NA(),'Output Sheet'!B414),NA())</f>
        <v>#N/A</v>
      </c>
    </row>
    <row r="416" spans="1:16" x14ac:dyDescent="0.25">
      <c r="A416">
        <f>IF($A$1,IF(ISBLANK('Input Sheet'!E423),NA(),'Input Sheet'!E423),NA())</f>
        <v>3.5480104386806488E-2</v>
      </c>
      <c r="B416">
        <f>IF($A$1,IF(ISBLANK('Input Sheet'!F423),NA(),'Input Sheet'!F423),NA())</f>
        <v>0.12049628049135208</v>
      </c>
      <c r="C416" t="e">
        <f>IF($C$1,IF(ISBLANK(Linear!D429),NA(),Linear!D429),NA())</f>
        <v>#N/A</v>
      </c>
      <c r="D416" t="e">
        <f>IF($C$1,IF(ISBLANK(Linear!F429),NA(),Linear!F429),NA())</f>
        <v>#N/A</v>
      </c>
      <c r="E416" t="e">
        <f>IF($E$1,IF(ISBLANK(Quadratic!D429),NA(),Quadratic!D429),NA())</f>
        <v>#N/A</v>
      </c>
      <c r="F416" t="e">
        <f>IF($E$1,IF(ISBLANK(Quadratic!F429),NA(),Quadratic!F429),NA())</f>
        <v>#N/A</v>
      </c>
      <c r="G416" t="e">
        <f>IF($G$1,IF(ISBLANK(Cubic!D429),NA(),Cubic!D429),NA())</f>
        <v>#N/A</v>
      </c>
      <c r="H416" t="e">
        <f>IF($G$1,IF(ISBLANK(Cubic!F429),NA(),Cubic!F429),NA())</f>
        <v>#N/A</v>
      </c>
      <c r="I416" t="e">
        <f>IF($I$1,IF(ISBLANK(Logarithmic!D429),NA(),Logarithmic!D429),NA())</f>
        <v>#N/A</v>
      </c>
      <c r="J416" t="e">
        <f>IF($I$1,IF(ISBLANK(Logarithmic!F429),NA(),Logarithmic!F429),NA())</f>
        <v>#N/A</v>
      </c>
      <c r="K416" t="e">
        <f>IF($K$1,IF(ISBLANK(Exponential!D429),NA(),Exponential!D429),NA())</f>
        <v>#N/A</v>
      </c>
      <c r="L416" t="e">
        <f>IF($K$1,IF(ISBLANK(Exponential!F429),NA(),Exponential!F429),NA())</f>
        <v>#N/A</v>
      </c>
      <c r="M416" t="e">
        <f>IF($M$1,IF(ISBLANK(Power!D429),NA(),Power!D429),NA())</f>
        <v>#N/A</v>
      </c>
      <c r="N416" t="e">
        <f>IF($M$1,IF(ISBLANK(Power!F429),NA(),Power!F429),NA())</f>
        <v>#N/A</v>
      </c>
      <c r="O416" t="e">
        <f>IF($O$1,IF(ISBLANK('Output Sheet'!A415),NA(),'Output Sheet'!A415),NA())</f>
        <v>#N/A</v>
      </c>
      <c r="P416" t="e">
        <f>IF($O$1,IF(ISBLANK('Output Sheet'!B415),NA(),'Output Sheet'!B415),NA())</f>
        <v>#N/A</v>
      </c>
    </row>
    <row r="417" spans="1:16" x14ac:dyDescent="0.25">
      <c r="A417">
        <f>IF($A$1,IF(ISBLANK('Input Sheet'!E424),NA(),'Input Sheet'!E424),NA())</f>
        <v>3.430822491645813E-2</v>
      </c>
      <c r="B417">
        <f>IF($A$1,IF(ISBLANK('Input Sheet'!F424),NA(),'Input Sheet'!F424),NA())</f>
        <v>0.18960033357143402</v>
      </c>
      <c r="C417" t="e">
        <f>IF($C$1,IF(ISBLANK(Linear!D430),NA(),Linear!D430),NA())</f>
        <v>#N/A</v>
      </c>
      <c r="D417" t="e">
        <f>IF($C$1,IF(ISBLANK(Linear!F430),NA(),Linear!F430),NA())</f>
        <v>#N/A</v>
      </c>
      <c r="E417" t="e">
        <f>IF($E$1,IF(ISBLANK(Quadratic!D430),NA(),Quadratic!D430),NA())</f>
        <v>#N/A</v>
      </c>
      <c r="F417" t="e">
        <f>IF($E$1,IF(ISBLANK(Quadratic!F430),NA(),Quadratic!F430),NA())</f>
        <v>#N/A</v>
      </c>
      <c r="G417" t="e">
        <f>IF($G$1,IF(ISBLANK(Cubic!D430),NA(),Cubic!D430),NA())</f>
        <v>#N/A</v>
      </c>
      <c r="H417" t="e">
        <f>IF($G$1,IF(ISBLANK(Cubic!F430),NA(),Cubic!F430),NA())</f>
        <v>#N/A</v>
      </c>
      <c r="I417" t="e">
        <f>IF($I$1,IF(ISBLANK(Logarithmic!D430),NA(),Logarithmic!D430),NA())</f>
        <v>#N/A</v>
      </c>
      <c r="J417" t="e">
        <f>IF($I$1,IF(ISBLANK(Logarithmic!F430),NA(),Logarithmic!F430),NA())</f>
        <v>#N/A</v>
      </c>
      <c r="K417" t="e">
        <f>IF($K$1,IF(ISBLANK(Exponential!D430),NA(),Exponential!D430),NA())</f>
        <v>#N/A</v>
      </c>
      <c r="L417" t="e">
        <f>IF($K$1,IF(ISBLANK(Exponential!F430),NA(),Exponential!F430),NA())</f>
        <v>#N/A</v>
      </c>
      <c r="M417" t="e">
        <f>IF($M$1,IF(ISBLANK(Power!D430),NA(),Power!D430),NA())</f>
        <v>#N/A</v>
      </c>
      <c r="N417" t="e">
        <f>IF($M$1,IF(ISBLANK(Power!F430),NA(),Power!F430),NA())</f>
        <v>#N/A</v>
      </c>
      <c r="O417" t="e">
        <f>IF($O$1,IF(ISBLANK('Output Sheet'!A416),NA(),'Output Sheet'!A416),NA())</f>
        <v>#N/A</v>
      </c>
      <c r="P417" t="e">
        <f>IF($O$1,IF(ISBLANK('Output Sheet'!B416),NA(),'Output Sheet'!B416),NA())</f>
        <v>#N/A</v>
      </c>
    </row>
    <row r="418" spans="1:16" x14ac:dyDescent="0.25">
      <c r="A418">
        <f>IF($A$1,IF(ISBLANK('Input Sheet'!E425),NA(),'Input Sheet'!E425),NA())</f>
        <v>0.11812226474285126</v>
      </c>
      <c r="B418">
        <f>IF($A$1,IF(ISBLANK('Input Sheet'!F425),NA(),'Input Sheet'!F425),NA())</f>
        <v>2.2372262477874756</v>
      </c>
      <c r="C418" t="e">
        <f>IF($C$1,IF(ISBLANK(Linear!D431),NA(),Linear!D431),NA())</f>
        <v>#N/A</v>
      </c>
      <c r="D418" t="e">
        <f>IF($C$1,IF(ISBLANK(Linear!F431),NA(),Linear!F431),NA())</f>
        <v>#N/A</v>
      </c>
      <c r="E418" t="e">
        <f>IF($E$1,IF(ISBLANK(Quadratic!D431),NA(),Quadratic!D431),NA())</f>
        <v>#N/A</v>
      </c>
      <c r="F418" t="e">
        <f>IF($E$1,IF(ISBLANK(Quadratic!F431),NA(),Quadratic!F431),NA())</f>
        <v>#N/A</v>
      </c>
      <c r="G418" t="e">
        <f>IF($G$1,IF(ISBLANK(Cubic!D431),NA(),Cubic!D431),NA())</f>
        <v>#N/A</v>
      </c>
      <c r="H418" t="e">
        <f>IF($G$1,IF(ISBLANK(Cubic!F431),NA(),Cubic!F431),NA())</f>
        <v>#N/A</v>
      </c>
      <c r="I418" t="e">
        <f>IF($I$1,IF(ISBLANK(Logarithmic!D431),NA(),Logarithmic!D431),NA())</f>
        <v>#N/A</v>
      </c>
      <c r="J418" t="e">
        <f>IF($I$1,IF(ISBLANK(Logarithmic!F431),NA(),Logarithmic!F431),NA())</f>
        <v>#N/A</v>
      </c>
      <c r="K418" t="e">
        <f>IF($K$1,IF(ISBLANK(Exponential!D431),NA(),Exponential!D431),NA())</f>
        <v>#N/A</v>
      </c>
      <c r="L418" t="e">
        <f>IF($K$1,IF(ISBLANK(Exponential!F431),NA(),Exponential!F431),NA())</f>
        <v>#N/A</v>
      </c>
      <c r="M418" t="e">
        <f>IF($M$1,IF(ISBLANK(Power!D431),NA(),Power!D431),NA())</f>
        <v>#N/A</v>
      </c>
      <c r="N418" t="e">
        <f>IF($M$1,IF(ISBLANK(Power!F431),NA(),Power!F431),NA())</f>
        <v>#N/A</v>
      </c>
      <c r="O418" t="e">
        <f>IF($O$1,IF(ISBLANK('Output Sheet'!A417),NA(),'Output Sheet'!A417),NA())</f>
        <v>#N/A</v>
      </c>
      <c r="P418" t="e">
        <f>IF($O$1,IF(ISBLANK('Output Sheet'!B417),NA(),'Output Sheet'!B417),NA())</f>
        <v>#N/A</v>
      </c>
    </row>
    <row r="419" spans="1:16" x14ac:dyDescent="0.25">
      <c r="A419">
        <f>IF($A$1,IF(ISBLANK('Input Sheet'!E426),NA(),'Input Sheet'!E426),NA())</f>
        <v>3.541010245680809E-2</v>
      </c>
      <c r="B419">
        <f>IF($A$1,IF(ISBLANK('Input Sheet'!F426),NA(),'Input Sheet'!F426),NA())</f>
        <v>2.1613185405731201</v>
      </c>
      <c r="C419" t="e">
        <f>IF($C$1,IF(ISBLANK(Linear!D432),NA(),Linear!D432),NA())</f>
        <v>#N/A</v>
      </c>
      <c r="D419" t="e">
        <f>IF($C$1,IF(ISBLANK(Linear!F432),NA(),Linear!F432),NA())</f>
        <v>#N/A</v>
      </c>
      <c r="E419" t="e">
        <f>IF($E$1,IF(ISBLANK(Quadratic!D432),NA(),Quadratic!D432),NA())</f>
        <v>#N/A</v>
      </c>
      <c r="F419" t="e">
        <f>IF($E$1,IF(ISBLANK(Quadratic!F432),NA(),Quadratic!F432),NA())</f>
        <v>#N/A</v>
      </c>
      <c r="G419" t="e">
        <f>IF($G$1,IF(ISBLANK(Cubic!D432),NA(),Cubic!D432),NA())</f>
        <v>#N/A</v>
      </c>
      <c r="H419" t="e">
        <f>IF($G$1,IF(ISBLANK(Cubic!F432),NA(),Cubic!F432),NA())</f>
        <v>#N/A</v>
      </c>
      <c r="I419" t="e">
        <f>IF($I$1,IF(ISBLANK(Logarithmic!D432),NA(),Logarithmic!D432),NA())</f>
        <v>#N/A</v>
      </c>
      <c r="J419" t="e">
        <f>IF($I$1,IF(ISBLANK(Logarithmic!F432),NA(),Logarithmic!F432),NA())</f>
        <v>#N/A</v>
      </c>
      <c r="K419" t="e">
        <f>IF($K$1,IF(ISBLANK(Exponential!D432),NA(),Exponential!D432),NA())</f>
        <v>#N/A</v>
      </c>
      <c r="L419" t="e">
        <f>IF($K$1,IF(ISBLANK(Exponential!F432),NA(),Exponential!F432),NA())</f>
        <v>#N/A</v>
      </c>
      <c r="M419" t="e">
        <f>IF($M$1,IF(ISBLANK(Power!D432),NA(),Power!D432),NA())</f>
        <v>#N/A</v>
      </c>
      <c r="N419" t="e">
        <f>IF($M$1,IF(ISBLANK(Power!F432),NA(),Power!F432),NA())</f>
        <v>#N/A</v>
      </c>
      <c r="O419" t="e">
        <f>IF($O$1,IF(ISBLANK('Output Sheet'!A418),NA(),'Output Sheet'!A418),NA())</f>
        <v>#N/A</v>
      </c>
      <c r="P419" t="e">
        <f>IF($O$1,IF(ISBLANK('Output Sheet'!B418),NA(),'Output Sheet'!B418),NA())</f>
        <v>#N/A</v>
      </c>
    </row>
    <row r="420" spans="1:16" x14ac:dyDescent="0.25">
      <c r="A420">
        <f>IF($A$1,IF(ISBLANK('Input Sheet'!E427),NA(),'Input Sheet'!E427),NA())</f>
        <v>3.3658921718597412E-2</v>
      </c>
      <c r="B420">
        <f>IF($A$1,IF(ISBLANK('Input Sheet'!F427),NA(),'Input Sheet'!F427),NA())</f>
        <v>0.70918667316436768</v>
      </c>
      <c r="C420" t="e">
        <f>IF($C$1,IF(ISBLANK(Linear!D433),NA(),Linear!D433),NA())</f>
        <v>#N/A</v>
      </c>
      <c r="D420" t="e">
        <f>IF($C$1,IF(ISBLANK(Linear!F433),NA(),Linear!F433),NA())</f>
        <v>#N/A</v>
      </c>
      <c r="E420" t="e">
        <f>IF($E$1,IF(ISBLANK(Quadratic!D433),NA(),Quadratic!D433),NA())</f>
        <v>#N/A</v>
      </c>
      <c r="F420" t="e">
        <f>IF($E$1,IF(ISBLANK(Quadratic!F433),NA(),Quadratic!F433),NA())</f>
        <v>#N/A</v>
      </c>
      <c r="G420" t="e">
        <f>IF($G$1,IF(ISBLANK(Cubic!D433),NA(),Cubic!D433),NA())</f>
        <v>#N/A</v>
      </c>
      <c r="H420" t="e">
        <f>IF($G$1,IF(ISBLANK(Cubic!F433),NA(),Cubic!F433),NA())</f>
        <v>#N/A</v>
      </c>
      <c r="I420" t="e">
        <f>IF($I$1,IF(ISBLANK(Logarithmic!D433),NA(),Logarithmic!D433),NA())</f>
        <v>#N/A</v>
      </c>
      <c r="J420" t="e">
        <f>IF($I$1,IF(ISBLANK(Logarithmic!F433),NA(),Logarithmic!F433),NA())</f>
        <v>#N/A</v>
      </c>
      <c r="K420" t="e">
        <f>IF($K$1,IF(ISBLANK(Exponential!D433),NA(),Exponential!D433),NA())</f>
        <v>#N/A</v>
      </c>
      <c r="L420" t="e">
        <f>IF($K$1,IF(ISBLANK(Exponential!F433),NA(),Exponential!F433),NA())</f>
        <v>#N/A</v>
      </c>
      <c r="M420" t="e">
        <f>IF($M$1,IF(ISBLANK(Power!D433),NA(),Power!D433),NA())</f>
        <v>#N/A</v>
      </c>
      <c r="N420" t="e">
        <f>IF($M$1,IF(ISBLANK(Power!F433),NA(),Power!F433),NA())</f>
        <v>#N/A</v>
      </c>
      <c r="O420" t="e">
        <f>IF($O$1,IF(ISBLANK('Output Sheet'!A419),NA(),'Output Sheet'!A419),NA())</f>
        <v>#N/A</v>
      </c>
      <c r="P420" t="e">
        <f>IF($O$1,IF(ISBLANK('Output Sheet'!B419),NA(),'Output Sheet'!B419),NA())</f>
        <v>#N/A</v>
      </c>
    </row>
    <row r="421" spans="1:16" x14ac:dyDescent="0.25">
      <c r="A421">
        <f>IF($A$1,IF(ISBLANK('Input Sheet'!E428),NA(),'Input Sheet'!E428),NA())</f>
        <v>3.4878578037023544E-2</v>
      </c>
      <c r="B421">
        <f>IF($A$1,IF(ISBLANK('Input Sheet'!F428),NA(),'Input Sheet'!F428),NA())</f>
        <v>0.65839582681655884</v>
      </c>
      <c r="C421" t="e">
        <f>IF($C$1,IF(ISBLANK(Linear!D434),NA(),Linear!D434),NA())</f>
        <v>#N/A</v>
      </c>
      <c r="D421" t="e">
        <f>IF($C$1,IF(ISBLANK(Linear!F434),NA(),Linear!F434),NA())</f>
        <v>#N/A</v>
      </c>
      <c r="E421" t="e">
        <f>IF($E$1,IF(ISBLANK(Quadratic!D434),NA(),Quadratic!D434),NA())</f>
        <v>#N/A</v>
      </c>
      <c r="F421" t="e">
        <f>IF($E$1,IF(ISBLANK(Quadratic!F434),NA(),Quadratic!F434),NA())</f>
        <v>#N/A</v>
      </c>
      <c r="G421" t="e">
        <f>IF($G$1,IF(ISBLANK(Cubic!D434),NA(),Cubic!D434),NA())</f>
        <v>#N/A</v>
      </c>
      <c r="H421" t="e">
        <f>IF($G$1,IF(ISBLANK(Cubic!F434),NA(),Cubic!F434),NA())</f>
        <v>#N/A</v>
      </c>
      <c r="I421" t="e">
        <f>IF($I$1,IF(ISBLANK(Logarithmic!D434),NA(),Logarithmic!D434),NA())</f>
        <v>#N/A</v>
      </c>
      <c r="J421" t="e">
        <f>IF($I$1,IF(ISBLANK(Logarithmic!F434),NA(),Logarithmic!F434),NA())</f>
        <v>#N/A</v>
      </c>
      <c r="K421" t="e">
        <f>IF($K$1,IF(ISBLANK(Exponential!D434),NA(),Exponential!D434),NA())</f>
        <v>#N/A</v>
      </c>
      <c r="L421" t="e">
        <f>IF($K$1,IF(ISBLANK(Exponential!F434),NA(),Exponential!F434),NA())</f>
        <v>#N/A</v>
      </c>
      <c r="M421" t="e">
        <f>IF($M$1,IF(ISBLANK(Power!D434),NA(),Power!D434),NA())</f>
        <v>#N/A</v>
      </c>
      <c r="N421" t="e">
        <f>IF($M$1,IF(ISBLANK(Power!F434),NA(),Power!F434),NA())</f>
        <v>#N/A</v>
      </c>
      <c r="O421" t="e">
        <f>IF($O$1,IF(ISBLANK('Output Sheet'!A420),NA(),'Output Sheet'!A420),NA())</f>
        <v>#N/A</v>
      </c>
      <c r="P421" t="e">
        <f>IF($O$1,IF(ISBLANK('Output Sheet'!B420),NA(),'Output Sheet'!B420),NA())</f>
        <v>#N/A</v>
      </c>
    </row>
    <row r="422" spans="1:16" x14ac:dyDescent="0.25">
      <c r="A422">
        <f>IF($A$1,IF(ISBLANK('Input Sheet'!E429),NA(),'Input Sheet'!E429),NA())</f>
        <v>3.4471958875656128E-2</v>
      </c>
      <c r="B422">
        <f>IF($A$1,IF(ISBLANK('Input Sheet'!F429),NA(),'Input Sheet'!F429),NA())</f>
        <v>0.79491579532623291</v>
      </c>
      <c r="C422" t="e">
        <f>IF($C$1,IF(ISBLANK(Linear!D435),NA(),Linear!D435),NA())</f>
        <v>#N/A</v>
      </c>
      <c r="D422" t="e">
        <f>IF($C$1,IF(ISBLANK(Linear!F435),NA(),Linear!F435),NA())</f>
        <v>#N/A</v>
      </c>
      <c r="E422" t="e">
        <f>IF($E$1,IF(ISBLANK(Quadratic!D435),NA(),Quadratic!D435),NA())</f>
        <v>#N/A</v>
      </c>
      <c r="F422" t="e">
        <f>IF($E$1,IF(ISBLANK(Quadratic!F435),NA(),Quadratic!F435),NA())</f>
        <v>#N/A</v>
      </c>
      <c r="G422" t="e">
        <f>IF($G$1,IF(ISBLANK(Cubic!D435),NA(),Cubic!D435),NA())</f>
        <v>#N/A</v>
      </c>
      <c r="H422" t="e">
        <f>IF($G$1,IF(ISBLANK(Cubic!F435),NA(),Cubic!F435),NA())</f>
        <v>#N/A</v>
      </c>
      <c r="I422" t="e">
        <f>IF($I$1,IF(ISBLANK(Logarithmic!D435),NA(),Logarithmic!D435),NA())</f>
        <v>#N/A</v>
      </c>
      <c r="J422" t="e">
        <f>IF($I$1,IF(ISBLANK(Logarithmic!F435),NA(),Logarithmic!F435),NA())</f>
        <v>#N/A</v>
      </c>
      <c r="K422" t="e">
        <f>IF($K$1,IF(ISBLANK(Exponential!D435),NA(),Exponential!D435),NA())</f>
        <v>#N/A</v>
      </c>
      <c r="L422" t="e">
        <f>IF($K$1,IF(ISBLANK(Exponential!F435),NA(),Exponential!F435),NA())</f>
        <v>#N/A</v>
      </c>
      <c r="M422" t="e">
        <f>IF($M$1,IF(ISBLANK(Power!D435),NA(),Power!D435),NA())</f>
        <v>#N/A</v>
      </c>
      <c r="N422" t="e">
        <f>IF($M$1,IF(ISBLANK(Power!F435),NA(),Power!F435),NA())</f>
        <v>#N/A</v>
      </c>
      <c r="O422" t="e">
        <f>IF($O$1,IF(ISBLANK('Output Sheet'!A421),NA(),'Output Sheet'!A421),NA())</f>
        <v>#N/A</v>
      </c>
      <c r="P422" t="e">
        <f>IF($O$1,IF(ISBLANK('Output Sheet'!B421),NA(),'Output Sheet'!B421),NA())</f>
        <v>#N/A</v>
      </c>
    </row>
    <row r="423" spans="1:16" x14ac:dyDescent="0.25">
      <c r="A423">
        <f>IF($A$1,IF(ISBLANK('Input Sheet'!E430),NA(),'Input Sheet'!E430),NA())</f>
        <v>3.2467592507600784E-2</v>
      </c>
      <c r="B423">
        <f>IF($A$1,IF(ISBLANK('Input Sheet'!F430),NA(),'Input Sheet'!F430),NA())</f>
        <v>0.71413403749465942</v>
      </c>
      <c r="C423" t="e">
        <f>IF($C$1,IF(ISBLANK(Linear!D436),NA(),Linear!D436),NA())</f>
        <v>#N/A</v>
      </c>
      <c r="D423" t="e">
        <f>IF($C$1,IF(ISBLANK(Linear!F436),NA(),Linear!F436),NA())</f>
        <v>#N/A</v>
      </c>
      <c r="E423" t="e">
        <f>IF($E$1,IF(ISBLANK(Quadratic!D436),NA(),Quadratic!D436),NA())</f>
        <v>#N/A</v>
      </c>
      <c r="F423" t="e">
        <f>IF($E$1,IF(ISBLANK(Quadratic!F436),NA(),Quadratic!F436),NA())</f>
        <v>#N/A</v>
      </c>
      <c r="G423" t="e">
        <f>IF($G$1,IF(ISBLANK(Cubic!D436),NA(),Cubic!D436),NA())</f>
        <v>#N/A</v>
      </c>
      <c r="H423" t="e">
        <f>IF($G$1,IF(ISBLANK(Cubic!F436),NA(),Cubic!F436),NA())</f>
        <v>#N/A</v>
      </c>
      <c r="I423" t="e">
        <f>IF($I$1,IF(ISBLANK(Logarithmic!D436),NA(),Logarithmic!D436),NA())</f>
        <v>#N/A</v>
      </c>
      <c r="J423" t="e">
        <f>IF($I$1,IF(ISBLANK(Logarithmic!F436),NA(),Logarithmic!F436),NA())</f>
        <v>#N/A</v>
      </c>
      <c r="K423" t="e">
        <f>IF($K$1,IF(ISBLANK(Exponential!D436),NA(),Exponential!D436),NA())</f>
        <v>#N/A</v>
      </c>
      <c r="L423" t="e">
        <f>IF($K$1,IF(ISBLANK(Exponential!F436),NA(),Exponential!F436),NA())</f>
        <v>#N/A</v>
      </c>
      <c r="M423" t="e">
        <f>IF($M$1,IF(ISBLANK(Power!D436),NA(),Power!D436),NA())</f>
        <v>#N/A</v>
      </c>
      <c r="N423" t="e">
        <f>IF($M$1,IF(ISBLANK(Power!F436),NA(),Power!F436),NA())</f>
        <v>#N/A</v>
      </c>
      <c r="O423" t="e">
        <f>IF($O$1,IF(ISBLANK('Output Sheet'!A422),NA(),'Output Sheet'!A422),NA())</f>
        <v>#N/A</v>
      </c>
      <c r="P423" t="e">
        <f>IF($O$1,IF(ISBLANK('Output Sheet'!B422),NA(),'Output Sheet'!B422),NA())</f>
        <v>#N/A</v>
      </c>
    </row>
    <row r="424" spans="1:16" x14ac:dyDescent="0.25">
      <c r="A424">
        <f>IF($A$1,IF(ISBLANK('Input Sheet'!E431),NA(),'Input Sheet'!E431),NA())</f>
        <v>3.1714774668216705E-2</v>
      </c>
      <c r="B424">
        <f>IF($A$1,IF(ISBLANK('Input Sheet'!F431),NA(),'Input Sheet'!F431),NA())</f>
        <v>0.84179830551147461</v>
      </c>
      <c r="C424" t="e">
        <f>IF($C$1,IF(ISBLANK(Linear!D437),NA(),Linear!D437),NA())</f>
        <v>#N/A</v>
      </c>
      <c r="D424" t="e">
        <f>IF($C$1,IF(ISBLANK(Linear!F437),NA(),Linear!F437),NA())</f>
        <v>#N/A</v>
      </c>
      <c r="E424" t="e">
        <f>IF($E$1,IF(ISBLANK(Quadratic!D437),NA(),Quadratic!D437),NA())</f>
        <v>#N/A</v>
      </c>
      <c r="F424" t="e">
        <f>IF($E$1,IF(ISBLANK(Quadratic!F437),NA(),Quadratic!F437),NA())</f>
        <v>#N/A</v>
      </c>
      <c r="G424" t="e">
        <f>IF($G$1,IF(ISBLANK(Cubic!D437),NA(),Cubic!D437),NA())</f>
        <v>#N/A</v>
      </c>
      <c r="H424" t="e">
        <f>IF($G$1,IF(ISBLANK(Cubic!F437),NA(),Cubic!F437),NA())</f>
        <v>#N/A</v>
      </c>
      <c r="I424" t="e">
        <f>IF($I$1,IF(ISBLANK(Logarithmic!D437),NA(),Logarithmic!D437),NA())</f>
        <v>#N/A</v>
      </c>
      <c r="J424" t="e">
        <f>IF($I$1,IF(ISBLANK(Logarithmic!F437),NA(),Logarithmic!F437),NA())</f>
        <v>#N/A</v>
      </c>
      <c r="K424" t="e">
        <f>IF($K$1,IF(ISBLANK(Exponential!D437),NA(),Exponential!D437),NA())</f>
        <v>#N/A</v>
      </c>
      <c r="L424" t="e">
        <f>IF($K$1,IF(ISBLANK(Exponential!F437),NA(),Exponential!F437),NA())</f>
        <v>#N/A</v>
      </c>
      <c r="M424" t="e">
        <f>IF($M$1,IF(ISBLANK(Power!D437),NA(),Power!D437),NA())</f>
        <v>#N/A</v>
      </c>
      <c r="N424" t="e">
        <f>IF($M$1,IF(ISBLANK(Power!F437),NA(),Power!F437),NA())</f>
        <v>#N/A</v>
      </c>
      <c r="O424" t="e">
        <f>IF($O$1,IF(ISBLANK('Output Sheet'!A423),NA(),'Output Sheet'!A423),NA())</f>
        <v>#N/A</v>
      </c>
      <c r="P424" t="e">
        <f>IF($O$1,IF(ISBLANK('Output Sheet'!B423),NA(),'Output Sheet'!B423),NA())</f>
        <v>#N/A</v>
      </c>
    </row>
    <row r="425" spans="1:16" x14ac:dyDescent="0.25">
      <c r="A425">
        <f>IF($A$1,IF(ISBLANK('Input Sheet'!E432),NA(),'Input Sheet'!E432),NA())</f>
        <v>3.2454617321491241E-2</v>
      </c>
      <c r="B425">
        <f>IF($A$1,IF(ISBLANK('Input Sheet'!F432),NA(),'Input Sheet'!F432),NA())</f>
        <v>0.71617215871810913</v>
      </c>
      <c r="C425" t="e">
        <f>IF($C$1,IF(ISBLANK(Linear!D438),NA(),Linear!D438),NA())</f>
        <v>#N/A</v>
      </c>
      <c r="D425" t="e">
        <f>IF($C$1,IF(ISBLANK(Linear!F438),NA(),Linear!F438),NA())</f>
        <v>#N/A</v>
      </c>
      <c r="E425" t="e">
        <f>IF($E$1,IF(ISBLANK(Quadratic!D438),NA(),Quadratic!D438),NA())</f>
        <v>#N/A</v>
      </c>
      <c r="F425" t="e">
        <f>IF($E$1,IF(ISBLANK(Quadratic!F438),NA(),Quadratic!F438),NA())</f>
        <v>#N/A</v>
      </c>
      <c r="G425" t="e">
        <f>IF($G$1,IF(ISBLANK(Cubic!D438),NA(),Cubic!D438),NA())</f>
        <v>#N/A</v>
      </c>
      <c r="H425" t="e">
        <f>IF($G$1,IF(ISBLANK(Cubic!F438),NA(),Cubic!F438),NA())</f>
        <v>#N/A</v>
      </c>
      <c r="I425" t="e">
        <f>IF($I$1,IF(ISBLANK(Logarithmic!D438),NA(),Logarithmic!D438),NA())</f>
        <v>#N/A</v>
      </c>
      <c r="J425" t="e">
        <f>IF($I$1,IF(ISBLANK(Logarithmic!F438),NA(),Logarithmic!F438),NA())</f>
        <v>#N/A</v>
      </c>
      <c r="K425" t="e">
        <f>IF($K$1,IF(ISBLANK(Exponential!D438),NA(),Exponential!D438),NA())</f>
        <v>#N/A</v>
      </c>
      <c r="L425" t="e">
        <f>IF($K$1,IF(ISBLANK(Exponential!F438),NA(),Exponential!F438),NA())</f>
        <v>#N/A</v>
      </c>
      <c r="M425" t="e">
        <f>IF($M$1,IF(ISBLANK(Power!D438),NA(),Power!D438),NA())</f>
        <v>#N/A</v>
      </c>
      <c r="N425" t="e">
        <f>IF($M$1,IF(ISBLANK(Power!F438),NA(),Power!F438),NA())</f>
        <v>#N/A</v>
      </c>
      <c r="O425" t="e">
        <f>IF($O$1,IF(ISBLANK('Output Sheet'!A424),NA(),'Output Sheet'!A424),NA())</f>
        <v>#N/A</v>
      </c>
      <c r="P425" t="e">
        <f>IF($O$1,IF(ISBLANK('Output Sheet'!B424),NA(),'Output Sheet'!B424),NA())</f>
        <v>#N/A</v>
      </c>
    </row>
    <row r="426" spans="1:16" x14ac:dyDescent="0.25">
      <c r="A426">
        <f>IF($A$1,IF(ISBLANK('Input Sheet'!E433),NA(),'Input Sheet'!E433),NA())</f>
        <v>3.3447422087192535E-2</v>
      </c>
      <c r="B426">
        <f>IF($A$1,IF(ISBLANK('Input Sheet'!F433),NA(),'Input Sheet'!F433),NA())</f>
        <v>0.85410571098327637</v>
      </c>
      <c r="C426" t="e">
        <f>IF($C$1,IF(ISBLANK(Linear!D439),NA(),Linear!D439),NA())</f>
        <v>#N/A</v>
      </c>
      <c r="D426" t="e">
        <f>IF($C$1,IF(ISBLANK(Linear!F439),NA(),Linear!F439),NA())</f>
        <v>#N/A</v>
      </c>
      <c r="E426" t="e">
        <f>IF($E$1,IF(ISBLANK(Quadratic!D439),NA(),Quadratic!D439),NA())</f>
        <v>#N/A</v>
      </c>
      <c r="F426" t="e">
        <f>IF($E$1,IF(ISBLANK(Quadratic!F439),NA(),Quadratic!F439),NA())</f>
        <v>#N/A</v>
      </c>
      <c r="G426" t="e">
        <f>IF($G$1,IF(ISBLANK(Cubic!D439),NA(),Cubic!D439),NA())</f>
        <v>#N/A</v>
      </c>
      <c r="H426" t="e">
        <f>IF($G$1,IF(ISBLANK(Cubic!F439),NA(),Cubic!F439),NA())</f>
        <v>#N/A</v>
      </c>
      <c r="I426" t="e">
        <f>IF($I$1,IF(ISBLANK(Logarithmic!D439),NA(),Logarithmic!D439),NA())</f>
        <v>#N/A</v>
      </c>
      <c r="J426" t="e">
        <f>IF($I$1,IF(ISBLANK(Logarithmic!F439),NA(),Logarithmic!F439),NA())</f>
        <v>#N/A</v>
      </c>
      <c r="K426" t="e">
        <f>IF($K$1,IF(ISBLANK(Exponential!D439),NA(),Exponential!D439),NA())</f>
        <v>#N/A</v>
      </c>
      <c r="L426" t="e">
        <f>IF($K$1,IF(ISBLANK(Exponential!F439),NA(),Exponential!F439),NA())</f>
        <v>#N/A</v>
      </c>
      <c r="M426" t="e">
        <f>IF($M$1,IF(ISBLANK(Power!D439),NA(),Power!D439),NA())</f>
        <v>#N/A</v>
      </c>
      <c r="N426" t="e">
        <f>IF($M$1,IF(ISBLANK(Power!F439),NA(),Power!F439),NA())</f>
        <v>#N/A</v>
      </c>
      <c r="O426" t="e">
        <f>IF($O$1,IF(ISBLANK('Output Sheet'!A425),NA(),'Output Sheet'!A425),NA())</f>
        <v>#N/A</v>
      </c>
      <c r="P426" t="e">
        <f>IF($O$1,IF(ISBLANK('Output Sheet'!B425),NA(),'Output Sheet'!B425),NA())</f>
        <v>#N/A</v>
      </c>
    </row>
    <row r="427" spans="1:16" x14ac:dyDescent="0.25">
      <c r="A427">
        <f>IF($A$1,IF(ISBLANK('Input Sheet'!E434),NA(),'Input Sheet'!E434),NA())</f>
        <v>3.1651940196752548E-2</v>
      </c>
      <c r="B427">
        <f>IF($A$1,IF(ISBLANK('Input Sheet'!F434),NA(),'Input Sheet'!F434),NA())</f>
        <v>0.71521973609924316</v>
      </c>
      <c r="C427" t="e">
        <f>IF($C$1,IF(ISBLANK(Linear!D440),NA(),Linear!D440),NA())</f>
        <v>#N/A</v>
      </c>
      <c r="D427" t="e">
        <f>IF($C$1,IF(ISBLANK(Linear!F440),NA(),Linear!F440),NA())</f>
        <v>#N/A</v>
      </c>
      <c r="E427" t="e">
        <f>IF($E$1,IF(ISBLANK(Quadratic!D440),NA(),Quadratic!D440),NA())</f>
        <v>#N/A</v>
      </c>
      <c r="F427" t="e">
        <f>IF($E$1,IF(ISBLANK(Quadratic!F440),NA(),Quadratic!F440),NA())</f>
        <v>#N/A</v>
      </c>
      <c r="G427" t="e">
        <f>IF($G$1,IF(ISBLANK(Cubic!D440),NA(),Cubic!D440),NA())</f>
        <v>#N/A</v>
      </c>
      <c r="H427" t="e">
        <f>IF($G$1,IF(ISBLANK(Cubic!F440),NA(),Cubic!F440),NA())</f>
        <v>#N/A</v>
      </c>
      <c r="I427" t="e">
        <f>IF($I$1,IF(ISBLANK(Logarithmic!D440),NA(),Logarithmic!D440),NA())</f>
        <v>#N/A</v>
      </c>
      <c r="J427" t="e">
        <f>IF($I$1,IF(ISBLANK(Logarithmic!F440),NA(),Logarithmic!F440),NA())</f>
        <v>#N/A</v>
      </c>
      <c r="K427" t="e">
        <f>IF($K$1,IF(ISBLANK(Exponential!D440),NA(),Exponential!D440),NA())</f>
        <v>#N/A</v>
      </c>
      <c r="L427" t="e">
        <f>IF($K$1,IF(ISBLANK(Exponential!F440),NA(),Exponential!F440),NA())</f>
        <v>#N/A</v>
      </c>
      <c r="M427" t="e">
        <f>IF($M$1,IF(ISBLANK(Power!D440),NA(),Power!D440),NA())</f>
        <v>#N/A</v>
      </c>
      <c r="N427" t="e">
        <f>IF($M$1,IF(ISBLANK(Power!F440),NA(),Power!F440),NA())</f>
        <v>#N/A</v>
      </c>
      <c r="O427" t="e">
        <f>IF($O$1,IF(ISBLANK('Output Sheet'!A426),NA(),'Output Sheet'!A426),NA())</f>
        <v>#N/A</v>
      </c>
      <c r="P427" t="e">
        <f>IF($O$1,IF(ISBLANK('Output Sheet'!B426),NA(),'Output Sheet'!B426),NA())</f>
        <v>#N/A</v>
      </c>
    </row>
    <row r="428" spans="1:16" x14ac:dyDescent="0.25">
      <c r="A428">
        <f>IF($A$1,IF(ISBLANK('Input Sheet'!E435),NA(),'Input Sheet'!E435),NA())</f>
        <v>3.3808764070272446E-2</v>
      </c>
      <c r="B428">
        <f>IF($A$1,IF(ISBLANK('Input Sheet'!F435),NA(),'Input Sheet'!F435),NA())</f>
        <v>0.84391212463378906</v>
      </c>
      <c r="C428" t="e">
        <f>IF($C$1,IF(ISBLANK(Linear!D441),NA(),Linear!D441),NA())</f>
        <v>#N/A</v>
      </c>
      <c r="D428" t="e">
        <f>IF($C$1,IF(ISBLANK(Linear!F441),NA(),Linear!F441),NA())</f>
        <v>#N/A</v>
      </c>
      <c r="E428" t="e">
        <f>IF($E$1,IF(ISBLANK(Quadratic!D441),NA(),Quadratic!D441),NA())</f>
        <v>#N/A</v>
      </c>
      <c r="F428" t="e">
        <f>IF($E$1,IF(ISBLANK(Quadratic!F441),NA(),Quadratic!F441),NA())</f>
        <v>#N/A</v>
      </c>
      <c r="G428" t="e">
        <f>IF($G$1,IF(ISBLANK(Cubic!D441),NA(),Cubic!D441),NA())</f>
        <v>#N/A</v>
      </c>
      <c r="H428" t="e">
        <f>IF($G$1,IF(ISBLANK(Cubic!F441),NA(),Cubic!F441),NA())</f>
        <v>#N/A</v>
      </c>
      <c r="I428" t="e">
        <f>IF($I$1,IF(ISBLANK(Logarithmic!D441),NA(),Logarithmic!D441),NA())</f>
        <v>#N/A</v>
      </c>
      <c r="J428" t="e">
        <f>IF($I$1,IF(ISBLANK(Logarithmic!F441),NA(),Logarithmic!F441),NA())</f>
        <v>#N/A</v>
      </c>
      <c r="K428" t="e">
        <f>IF($K$1,IF(ISBLANK(Exponential!D441),NA(),Exponential!D441),NA())</f>
        <v>#N/A</v>
      </c>
      <c r="L428" t="e">
        <f>IF($K$1,IF(ISBLANK(Exponential!F441),NA(),Exponential!F441),NA())</f>
        <v>#N/A</v>
      </c>
      <c r="M428" t="e">
        <f>IF($M$1,IF(ISBLANK(Power!D441),NA(),Power!D441),NA())</f>
        <v>#N/A</v>
      </c>
      <c r="N428" t="e">
        <f>IF($M$1,IF(ISBLANK(Power!F441),NA(),Power!F441),NA())</f>
        <v>#N/A</v>
      </c>
      <c r="O428" t="e">
        <f>IF($O$1,IF(ISBLANK('Output Sheet'!A427),NA(),'Output Sheet'!A427),NA())</f>
        <v>#N/A</v>
      </c>
      <c r="P428" t="e">
        <f>IF($O$1,IF(ISBLANK('Output Sheet'!B427),NA(),'Output Sheet'!B427),NA())</f>
        <v>#N/A</v>
      </c>
    </row>
    <row r="429" spans="1:16" x14ac:dyDescent="0.25">
      <c r="A429">
        <f>IF($A$1,IF(ISBLANK('Input Sheet'!E436),NA(),'Input Sheet'!E436),NA())</f>
        <v>3.2614231109619141E-2</v>
      </c>
      <c r="B429">
        <f>IF($A$1,IF(ISBLANK('Input Sheet'!F436),NA(),'Input Sheet'!F436),NA())</f>
        <v>0.81437301635742188</v>
      </c>
      <c r="C429" t="e">
        <f>IF($C$1,IF(ISBLANK(Linear!D442),NA(),Linear!D442),NA())</f>
        <v>#N/A</v>
      </c>
      <c r="D429" t="e">
        <f>IF($C$1,IF(ISBLANK(Linear!F442),NA(),Linear!F442),NA())</f>
        <v>#N/A</v>
      </c>
      <c r="E429" t="e">
        <f>IF($E$1,IF(ISBLANK(Quadratic!D442),NA(),Quadratic!D442),NA())</f>
        <v>#N/A</v>
      </c>
      <c r="F429" t="e">
        <f>IF($E$1,IF(ISBLANK(Quadratic!F442),NA(),Quadratic!F442),NA())</f>
        <v>#N/A</v>
      </c>
      <c r="G429" t="e">
        <f>IF($G$1,IF(ISBLANK(Cubic!D442),NA(),Cubic!D442),NA())</f>
        <v>#N/A</v>
      </c>
      <c r="H429" t="e">
        <f>IF($G$1,IF(ISBLANK(Cubic!F442),NA(),Cubic!F442),NA())</f>
        <v>#N/A</v>
      </c>
      <c r="I429" t="e">
        <f>IF($I$1,IF(ISBLANK(Logarithmic!D442),NA(),Logarithmic!D442),NA())</f>
        <v>#N/A</v>
      </c>
      <c r="J429" t="e">
        <f>IF($I$1,IF(ISBLANK(Logarithmic!F442),NA(),Logarithmic!F442),NA())</f>
        <v>#N/A</v>
      </c>
      <c r="K429" t="e">
        <f>IF($K$1,IF(ISBLANK(Exponential!D442),NA(),Exponential!D442),NA())</f>
        <v>#N/A</v>
      </c>
      <c r="L429" t="e">
        <f>IF($K$1,IF(ISBLANK(Exponential!F442),NA(),Exponential!F442),NA())</f>
        <v>#N/A</v>
      </c>
      <c r="M429" t="e">
        <f>IF($M$1,IF(ISBLANK(Power!D442),NA(),Power!D442),NA())</f>
        <v>#N/A</v>
      </c>
      <c r="N429" t="e">
        <f>IF($M$1,IF(ISBLANK(Power!F442),NA(),Power!F442),NA())</f>
        <v>#N/A</v>
      </c>
      <c r="O429" t="e">
        <f>IF($O$1,IF(ISBLANK('Output Sheet'!A428),NA(),'Output Sheet'!A428),NA())</f>
        <v>#N/A</v>
      </c>
      <c r="P429" t="e">
        <f>IF($O$1,IF(ISBLANK('Output Sheet'!B428),NA(),'Output Sheet'!B428),NA())</f>
        <v>#N/A</v>
      </c>
    </row>
    <row r="430" spans="1:16" x14ac:dyDescent="0.25">
      <c r="A430">
        <f>IF($A$1,IF(ISBLANK('Input Sheet'!E437),NA(),'Input Sheet'!E437),NA())</f>
        <v>3.1799912452697754E-2</v>
      </c>
      <c r="B430">
        <f>IF($A$1,IF(ISBLANK('Input Sheet'!F437),NA(),'Input Sheet'!F437),NA())</f>
        <v>0.96329319477081299</v>
      </c>
      <c r="C430" t="e">
        <f>IF($C$1,IF(ISBLANK(Linear!D443),NA(),Linear!D443),NA())</f>
        <v>#N/A</v>
      </c>
      <c r="D430" t="e">
        <f>IF($C$1,IF(ISBLANK(Linear!F443),NA(),Linear!F443),NA())</f>
        <v>#N/A</v>
      </c>
      <c r="E430" t="e">
        <f>IF($E$1,IF(ISBLANK(Quadratic!D443),NA(),Quadratic!D443),NA())</f>
        <v>#N/A</v>
      </c>
      <c r="F430" t="e">
        <f>IF($E$1,IF(ISBLANK(Quadratic!F443),NA(),Quadratic!F443),NA())</f>
        <v>#N/A</v>
      </c>
      <c r="G430" t="e">
        <f>IF($G$1,IF(ISBLANK(Cubic!D443),NA(),Cubic!D443),NA())</f>
        <v>#N/A</v>
      </c>
      <c r="H430" t="e">
        <f>IF($G$1,IF(ISBLANK(Cubic!F443),NA(),Cubic!F443),NA())</f>
        <v>#N/A</v>
      </c>
      <c r="I430" t="e">
        <f>IF($I$1,IF(ISBLANK(Logarithmic!D443),NA(),Logarithmic!D443),NA())</f>
        <v>#N/A</v>
      </c>
      <c r="J430" t="e">
        <f>IF($I$1,IF(ISBLANK(Logarithmic!F443),NA(),Logarithmic!F443),NA())</f>
        <v>#N/A</v>
      </c>
      <c r="K430" t="e">
        <f>IF($K$1,IF(ISBLANK(Exponential!D443),NA(),Exponential!D443),NA())</f>
        <v>#N/A</v>
      </c>
      <c r="L430" t="e">
        <f>IF($K$1,IF(ISBLANK(Exponential!F443),NA(),Exponential!F443),NA())</f>
        <v>#N/A</v>
      </c>
      <c r="M430" t="e">
        <f>IF($M$1,IF(ISBLANK(Power!D443),NA(),Power!D443),NA())</f>
        <v>#N/A</v>
      </c>
      <c r="N430" t="e">
        <f>IF($M$1,IF(ISBLANK(Power!F443),NA(),Power!F443),NA())</f>
        <v>#N/A</v>
      </c>
      <c r="O430" t="e">
        <f>IF($O$1,IF(ISBLANK('Output Sheet'!A429),NA(),'Output Sheet'!A429),NA())</f>
        <v>#N/A</v>
      </c>
      <c r="P430" t="e">
        <f>IF($O$1,IF(ISBLANK('Output Sheet'!B429),NA(),'Output Sheet'!B429),NA())</f>
        <v>#N/A</v>
      </c>
    </row>
    <row r="431" spans="1:16" x14ac:dyDescent="0.25">
      <c r="A431">
        <f>IF($A$1,IF(ISBLANK('Input Sheet'!E438),NA(),'Input Sheet'!E438),NA())</f>
        <v>3.3101137727499008E-2</v>
      </c>
      <c r="B431">
        <f>IF($A$1,IF(ISBLANK('Input Sheet'!F438),NA(),'Input Sheet'!F438),NA())</f>
        <v>0.92703872919082642</v>
      </c>
      <c r="C431" t="e">
        <f>IF($C$1,IF(ISBLANK(Linear!D444),NA(),Linear!D444),NA())</f>
        <v>#N/A</v>
      </c>
      <c r="D431" t="e">
        <f>IF($C$1,IF(ISBLANK(Linear!F444),NA(),Linear!F444),NA())</f>
        <v>#N/A</v>
      </c>
      <c r="E431" t="e">
        <f>IF($E$1,IF(ISBLANK(Quadratic!D444),NA(),Quadratic!D444),NA())</f>
        <v>#N/A</v>
      </c>
      <c r="F431" t="e">
        <f>IF($E$1,IF(ISBLANK(Quadratic!F444),NA(),Quadratic!F444),NA())</f>
        <v>#N/A</v>
      </c>
      <c r="G431" t="e">
        <f>IF($G$1,IF(ISBLANK(Cubic!D444),NA(),Cubic!D444),NA())</f>
        <v>#N/A</v>
      </c>
      <c r="H431" t="e">
        <f>IF($G$1,IF(ISBLANK(Cubic!F444),NA(),Cubic!F444),NA())</f>
        <v>#N/A</v>
      </c>
      <c r="I431" t="e">
        <f>IF($I$1,IF(ISBLANK(Logarithmic!D444),NA(),Logarithmic!D444),NA())</f>
        <v>#N/A</v>
      </c>
      <c r="J431" t="e">
        <f>IF($I$1,IF(ISBLANK(Logarithmic!F444),NA(),Logarithmic!F444),NA())</f>
        <v>#N/A</v>
      </c>
      <c r="K431" t="e">
        <f>IF($K$1,IF(ISBLANK(Exponential!D444),NA(),Exponential!D444),NA())</f>
        <v>#N/A</v>
      </c>
      <c r="L431" t="e">
        <f>IF($K$1,IF(ISBLANK(Exponential!F444),NA(),Exponential!F444),NA())</f>
        <v>#N/A</v>
      </c>
      <c r="M431" t="e">
        <f>IF($M$1,IF(ISBLANK(Power!D444),NA(),Power!D444),NA())</f>
        <v>#N/A</v>
      </c>
      <c r="N431" t="e">
        <f>IF($M$1,IF(ISBLANK(Power!F444),NA(),Power!F444),NA())</f>
        <v>#N/A</v>
      </c>
      <c r="O431" t="e">
        <f>IF($O$1,IF(ISBLANK('Output Sheet'!A430),NA(),'Output Sheet'!A430),NA())</f>
        <v>#N/A</v>
      </c>
      <c r="P431" t="e">
        <f>IF($O$1,IF(ISBLANK('Output Sheet'!B430),NA(),'Output Sheet'!B430),NA())</f>
        <v>#N/A</v>
      </c>
    </row>
    <row r="432" spans="1:16" x14ac:dyDescent="0.25">
      <c r="A432">
        <f>IF($A$1,IF(ISBLANK('Input Sheet'!E439),NA(),'Input Sheet'!E439),NA())</f>
        <v>3.1292784959077835E-2</v>
      </c>
      <c r="B432">
        <f>IF($A$1,IF(ISBLANK('Input Sheet'!F439),NA(),'Input Sheet'!F439),NA())</f>
        <v>1.0915641784667969</v>
      </c>
      <c r="C432" t="e">
        <f>IF($C$1,IF(ISBLANK(Linear!D445),NA(),Linear!D445),NA())</f>
        <v>#N/A</v>
      </c>
      <c r="D432" t="e">
        <f>IF($C$1,IF(ISBLANK(Linear!F445),NA(),Linear!F445),NA())</f>
        <v>#N/A</v>
      </c>
      <c r="E432" t="e">
        <f>IF($E$1,IF(ISBLANK(Quadratic!D445),NA(),Quadratic!D445),NA())</f>
        <v>#N/A</v>
      </c>
      <c r="F432" t="e">
        <f>IF($E$1,IF(ISBLANK(Quadratic!F445),NA(),Quadratic!F445),NA())</f>
        <v>#N/A</v>
      </c>
      <c r="G432" t="e">
        <f>IF($G$1,IF(ISBLANK(Cubic!D445),NA(),Cubic!D445),NA())</f>
        <v>#N/A</v>
      </c>
      <c r="H432" t="e">
        <f>IF($G$1,IF(ISBLANK(Cubic!F445),NA(),Cubic!F445),NA())</f>
        <v>#N/A</v>
      </c>
      <c r="I432" t="e">
        <f>IF($I$1,IF(ISBLANK(Logarithmic!D445),NA(),Logarithmic!D445),NA())</f>
        <v>#N/A</v>
      </c>
      <c r="J432" t="e">
        <f>IF($I$1,IF(ISBLANK(Logarithmic!F445),NA(),Logarithmic!F445),NA())</f>
        <v>#N/A</v>
      </c>
      <c r="K432" t="e">
        <f>IF($K$1,IF(ISBLANK(Exponential!D445),NA(),Exponential!D445),NA())</f>
        <v>#N/A</v>
      </c>
      <c r="L432" t="e">
        <f>IF($K$1,IF(ISBLANK(Exponential!F445),NA(),Exponential!F445),NA())</f>
        <v>#N/A</v>
      </c>
      <c r="M432" t="e">
        <f>IF($M$1,IF(ISBLANK(Power!D445),NA(),Power!D445),NA())</f>
        <v>#N/A</v>
      </c>
      <c r="N432" t="e">
        <f>IF($M$1,IF(ISBLANK(Power!F445),NA(),Power!F445),NA())</f>
        <v>#N/A</v>
      </c>
      <c r="O432" t="e">
        <f>IF($O$1,IF(ISBLANK('Output Sheet'!A431),NA(),'Output Sheet'!A431),NA())</f>
        <v>#N/A</v>
      </c>
      <c r="P432" t="e">
        <f>IF($O$1,IF(ISBLANK('Output Sheet'!B431),NA(),'Output Sheet'!B431),NA())</f>
        <v>#N/A</v>
      </c>
    </row>
    <row r="433" spans="1:16" x14ac:dyDescent="0.25">
      <c r="A433">
        <f>IF($A$1,IF(ISBLANK('Input Sheet'!E440),NA(),'Input Sheet'!E440),NA())</f>
        <v>2.9243927448987961E-2</v>
      </c>
      <c r="B433">
        <f>IF($A$1,IF(ISBLANK('Input Sheet'!F440),NA(),'Input Sheet'!F440),NA())</f>
        <v>0.70993173122406006</v>
      </c>
      <c r="C433" t="e">
        <f>IF($C$1,IF(ISBLANK(Linear!D446),NA(),Linear!D446),NA())</f>
        <v>#N/A</v>
      </c>
      <c r="D433" t="e">
        <f>IF($C$1,IF(ISBLANK(Linear!F446),NA(),Linear!F446),NA())</f>
        <v>#N/A</v>
      </c>
      <c r="E433" t="e">
        <f>IF($E$1,IF(ISBLANK(Quadratic!D446),NA(),Quadratic!D446),NA())</f>
        <v>#N/A</v>
      </c>
      <c r="F433" t="e">
        <f>IF($E$1,IF(ISBLANK(Quadratic!F446),NA(),Quadratic!F446),NA())</f>
        <v>#N/A</v>
      </c>
      <c r="G433" t="e">
        <f>IF($G$1,IF(ISBLANK(Cubic!D446),NA(),Cubic!D446),NA())</f>
        <v>#N/A</v>
      </c>
      <c r="H433" t="e">
        <f>IF($G$1,IF(ISBLANK(Cubic!F446),NA(),Cubic!F446),NA())</f>
        <v>#N/A</v>
      </c>
      <c r="I433" t="e">
        <f>IF($I$1,IF(ISBLANK(Logarithmic!D446),NA(),Logarithmic!D446),NA())</f>
        <v>#N/A</v>
      </c>
      <c r="J433" t="e">
        <f>IF($I$1,IF(ISBLANK(Logarithmic!F446),NA(),Logarithmic!F446),NA())</f>
        <v>#N/A</v>
      </c>
      <c r="K433" t="e">
        <f>IF($K$1,IF(ISBLANK(Exponential!D446),NA(),Exponential!D446),NA())</f>
        <v>#N/A</v>
      </c>
      <c r="L433" t="e">
        <f>IF($K$1,IF(ISBLANK(Exponential!F446),NA(),Exponential!F446),NA())</f>
        <v>#N/A</v>
      </c>
      <c r="M433" t="e">
        <f>IF($M$1,IF(ISBLANK(Power!D446),NA(),Power!D446),NA())</f>
        <v>#N/A</v>
      </c>
      <c r="N433" t="e">
        <f>IF($M$1,IF(ISBLANK(Power!F446),NA(),Power!F446),NA())</f>
        <v>#N/A</v>
      </c>
      <c r="O433" t="e">
        <f>IF($O$1,IF(ISBLANK('Output Sheet'!A432),NA(),'Output Sheet'!A432),NA())</f>
        <v>#N/A</v>
      </c>
      <c r="P433" t="e">
        <f>IF($O$1,IF(ISBLANK('Output Sheet'!B432),NA(),'Output Sheet'!B432),NA())</f>
        <v>#N/A</v>
      </c>
    </row>
    <row r="434" spans="1:16" x14ac:dyDescent="0.25">
      <c r="A434">
        <f>IF($A$1,IF(ISBLANK('Input Sheet'!E441),NA(),'Input Sheet'!E441),NA())</f>
        <v>2.5902295485138893E-2</v>
      </c>
      <c r="B434">
        <f>IF($A$1,IF(ISBLANK('Input Sheet'!F441),NA(),'Input Sheet'!F441),NA())</f>
        <v>0.37745517492294312</v>
      </c>
      <c r="C434" t="e">
        <f>IF($C$1,IF(ISBLANK(Linear!D447),NA(),Linear!D447),NA())</f>
        <v>#N/A</v>
      </c>
      <c r="D434" t="e">
        <f>IF($C$1,IF(ISBLANK(Linear!F447),NA(),Linear!F447),NA())</f>
        <v>#N/A</v>
      </c>
      <c r="E434" t="e">
        <f>IF($E$1,IF(ISBLANK(Quadratic!D447),NA(),Quadratic!D447),NA())</f>
        <v>#N/A</v>
      </c>
      <c r="F434" t="e">
        <f>IF($E$1,IF(ISBLANK(Quadratic!F447),NA(),Quadratic!F447),NA())</f>
        <v>#N/A</v>
      </c>
      <c r="G434" t="e">
        <f>IF($G$1,IF(ISBLANK(Cubic!D447),NA(),Cubic!D447),NA())</f>
        <v>#N/A</v>
      </c>
      <c r="H434" t="e">
        <f>IF($G$1,IF(ISBLANK(Cubic!F447),NA(),Cubic!F447),NA())</f>
        <v>#N/A</v>
      </c>
      <c r="I434" t="e">
        <f>IF($I$1,IF(ISBLANK(Logarithmic!D447),NA(),Logarithmic!D447),NA())</f>
        <v>#N/A</v>
      </c>
      <c r="J434" t="e">
        <f>IF($I$1,IF(ISBLANK(Logarithmic!F447),NA(),Logarithmic!F447),NA())</f>
        <v>#N/A</v>
      </c>
      <c r="K434" t="e">
        <f>IF($K$1,IF(ISBLANK(Exponential!D447),NA(),Exponential!D447),NA())</f>
        <v>#N/A</v>
      </c>
      <c r="L434" t="e">
        <f>IF($K$1,IF(ISBLANK(Exponential!F447),NA(),Exponential!F447),NA())</f>
        <v>#N/A</v>
      </c>
      <c r="M434" t="e">
        <f>IF($M$1,IF(ISBLANK(Power!D447),NA(),Power!D447),NA())</f>
        <v>#N/A</v>
      </c>
      <c r="N434" t="e">
        <f>IF($M$1,IF(ISBLANK(Power!F447),NA(),Power!F447),NA())</f>
        <v>#N/A</v>
      </c>
      <c r="O434" t="e">
        <f>IF($O$1,IF(ISBLANK('Output Sheet'!A433),NA(),'Output Sheet'!A433),NA())</f>
        <v>#N/A</v>
      </c>
      <c r="P434" t="e">
        <f>IF($O$1,IF(ISBLANK('Output Sheet'!B433),NA(),'Output Sheet'!B433),NA())</f>
        <v>#N/A</v>
      </c>
    </row>
    <row r="435" spans="1:16" x14ac:dyDescent="0.25">
      <c r="A435">
        <f>IF($A$1,IF(ISBLANK('Input Sheet'!E442),NA(),'Input Sheet'!E442),NA())</f>
        <v>2.2679010406136513E-2</v>
      </c>
      <c r="B435">
        <f>IF($A$1,IF(ISBLANK('Input Sheet'!F442),NA(),'Input Sheet'!F442),NA())</f>
        <v>0.10727463662624359</v>
      </c>
      <c r="C435" t="e">
        <f>IF($C$1,IF(ISBLANK(Linear!D448),NA(),Linear!D448),NA())</f>
        <v>#N/A</v>
      </c>
      <c r="D435" t="e">
        <f>IF($C$1,IF(ISBLANK(Linear!F448),NA(),Linear!F448),NA())</f>
        <v>#N/A</v>
      </c>
      <c r="E435" t="e">
        <f>IF($E$1,IF(ISBLANK(Quadratic!D448),NA(),Quadratic!D448),NA())</f>
        <v>#N/A</v>
      </c>
      <c r="F435" t="e">
        <f>IF($E$1,IF(ISBLANK(Quadratic!F448),NA(),Quadratic!F448),NA())</f>
        <v>#N/A</v>
      </c>
      <c r="G435" t="e">
        <f>IF($G$1,IF(ISBLANK(Cubic!D448),NA(),Cubic!D448),NA())</f>
        <v>#N/A</v>
      </c>
      <c r="H435" t="e">
        <f>IF($G$1,IF(ISBLANK(Cubic!F448),NA(),Cubic!F448),NA())</f>
        <v>#N/A</v>
      </c>
      <c r="I435" t="e">
        <f>IF($I$1,IF(ISBLANK(Logarithmic!D448),NA(),Logarithmic!D448),NA())</f>
        <v>#N/A</v>
      </c>
      <c r="J435" t="e">
        <f>IF($I$1,IF(ISBLANK(Logarithmic!F448),NA(),Logarithmic!F448),NA())</f>
        <v>#N/A</v>
      </c>
      <c r="K435" t="e">
        <f>IF($K$1,IF(ISBLANK(Exponential!D448),NA(),Exponential!D448),NA())</f>
        <v>#N/A</v>
      </c>
      <c r="L435" t="e">
        <f>IF($K$1,IF(ISBLANK(Exponential!F448),NA(),Exponential!F448),NA())</f>
        <v>#N/A</v>
      </c>
      <c r="M435" t="e">
        <f>IF($M$1,IF(ISBLANK(Power!D448),NA(),Power!D448),NA())</f>
        <v>#N/A</v>
      </c>
      <c r="N435" t="e">
        <f>IF($M$1,IF(ISBLANK(Power!F448),NA(),Power!F448),NA())</f>
        <v>#N/A</v>
      </c>
      <c r="O435" t="e">
        <f>IF($O$1,IF(ISBLANK('Output Sheet'!A434),NA(),'Output Sheet'!A434),NA())</f>
        <v>#N/A</v>
      </c>
      <c r="P435" t="e">
        <f>IF($O$1,IF(ISBLANK('Output Sheet'!B434),NA(),'Output Sheet'!B434),NA())</f>
        <v>#N/A</v>
      </c>
    </row>
    <row r="436" spans="1:16" x14ac:dyDescent="0.25">
      <c r="A436">
        <f>IF($A$1,IF(ISBLANK('Input Sheet'!E443),NA(),'Input Sheet'!E443),NA())</f>
        <v>3.3720739185810089E-2</v>
      </c>
      <c r="B436">
        <f>IF($A$1,IF(ISBLANK('Input Sheet'!F443),NA(),'Input Sheet'!F443),NA())</f>
        <v>5.8688599616289139E-2</v>
      </c>
      <c r="C436" t="e">
        <f>IF($C$1,IF(ISBLANK(Linear!D449),NA(),Linear!D449),NA())</f>
        <v>#N/A</v>
      </c>
      <c r="D436" t="e">
        <f>IF($C$1,IF(ISBLANK(Linear!F449),NA(),Linear!F449),NA())</f>
        <v>#N/A</v>
      </c>
      <c r="E436" t="e">
        <f>IF($E$1,IF(ISBLANK(Quadratic!D449),NA(),Quadratic!D449),NA())</f>
        <v>#N/A</v>
      </c>
      <c r="F436" t="e">
        <f>IF($E$1,IF(ISBLANK(Quadratic!F449),NA(),Quadratic!F449),NA())</f>
        <v>#N/A</v>
      </c>
      <c r="G436" t="e">
        <f>IF($G$1,IF(ISBLANK(Cubic!D449),NA(),Cubic!D449),NA())</f>
        <v>#N/A</v>
      </c>
      <c r="H436" t="e">
        <f>IF($G$1,IF(ISBLANK(Cubic!F449),NA(),Cubic!F449),NA())</f>
        <v>#N/A</v>
      </c>
      <c r="I436" t="e">
        <f>IF($I$1,IF(ISBLANK(Logarithmic!D449),NA(),Logarithmic!D449),NA())</f>
        <v>#N/A</v>
      </c>
      <c r="J436" t="e">
        <f>IF($I$1,IF(ISBLANK(Logarithmic!F449),NA(),Logarithmic!F449),NA())</f>
        <v>#N/A</v>
      </c>
      <c r="K436" t="e">
        <f>IF($K$1,IF(ISBLANK(Exponential!D449),NA(),Exponential!D449),NA())</f>
        <v>#N/A</v>
      </c>
      <c r="L436" t="e">
        <f>IF($K$1,IF(ISBLANK(Exponential!F449),NA(),Exponential!F449),NA())</f>
        <v>#N/A</v>
      </c>
      <c r="M436" t="e">
        <f>IF($M$1,IF(ISBLANK(Power!D449),NA(),Power!D449),NA())</f>
        <v>#N/A</v>
      </c>
      <c r="N436" t="e">
        <f>IF($M$1,IF(ISBLANK(Power!F449),NA(),Power!F449),NA())</f>
        <v>#N/A</v>
      </c>
      <c r="O436" t="e">
        <f>IF($O$1,IF(ISBLANK('Output Sheet'!A435),NA(),'Output Sheet'!A435),NA())</f>
        <v>#N/A</v>
      </c>
      <c r="P436" t="e">
        <f>IF($O$1,IF(ISBLANK('Output Sheet'!B435),NA(),'Output Sheet'!B435),NA())</f>
        <v>#N/A</v>
      </c>
    </row>
    <row r="437" spans="1:16" x14ac:dyDescent="0.25">
      <c r="A437">
        <f>IF($A$1,IF(ISBLANK('Input Sheet'!E444),NA(),'Input Sheet'!E444),NA())</f>
        <v>3.125401958823204E-2</v>
      </c>
      <c r="B437">
        <f>IF($A$1,IF(ISBLANK('Input Sheet'!F444),NA(),'Input Sheet'!F444),NA())</f>
        <v>9.4566389918327332E-2</v>
      </c>
      <c r="C437" t="e">
        <f>IF($C$1,IF(ISBLANK(Linear!D450),NA(),Linear!D450),NA())</f>
        <v>#N/A</v>
      </c>
      <c r="D437" t="e">
        <f>IF($C$1,IF(ISBLANK(Linear!F450),NA(),Linear!F450),NA())</f>
        <v>#N/A</v>
      </c>
      <c r="E437" t="e">
        <f>IF($E$1,IF(ISBLANK(Quadratic!D450),NA(),Quadratic!D450),NA())</f>
        <v>#N/A</v>
      </c>
      <c r="F437" t="e">
        <f>IF($E$1,IF(ISBLANK(Quadratic!F450),NA(),Quadratic!F450),NA())</f>
        <v>#N/A</v>
      </c>
      <c r="G437" t="e">
        <f>IF($G$1,IF(ISBLANK(Cubic!D450),NA(),Cubic!D450),NA())</f>
        <v>#N/A</v>
      </c>
      <c r="H437" t="e">
        <f>IF($G$1,IF(ISBLANK(Cubic!F450),NA(),Cubic!F450),NA())</f>
        <v>#N/A</v>
      </c>
      <c r="I437" t="e">
        <f>IF($I$1,IF(ISBLANK(Logarithmic!D450),NA(),Logarithmic!D450),NA())</f>
        <v>#N/A</v>
      </c>
      <c r="J437" t="e">
        <f>IF($I$1,IF(ISBLANK(Logarithmic!F450),NA(),Logarithmic!F450),NA())</f>
        <v>#N/A</v>
      </c>
      <c r="K437" t="e">
        <f>IF($K$1,IF(ISBLANK(Exponential!D450),NA(),Exponential!D450),NA())</f>
        <v>#N/A</v>
      </c>
      <c r="L437" t="e">
        <f>IF($K$1,IF(ISBLANK(Exponential!F450),NA(),Exponential!F450),NA())</f>
        <v>#N/A</v>
      </c>
      <c r="M437" t="e">
        <f>IF($M$1,IF(ISBLANK(Power!D450),NA(),Power!D450),NA())</f>
        <v>#N/A</v>
      </c>
      <c r="N437" t="e">
        <f>IF($M$1,IF(ISBLANK(Power!F450),NA(),Power!F450),NA())</f>
        <v>#N/A</v>
      </c>
      <c r="O437" t="e">
        <f>IF($O$1,IF(ISBLANK('Output Sheet'!A436),NA(),'Output Sheet'!A436),NA())</f>
        <v>#N/A</v>
      </c>
      <c r="P437" t="e">
        <f>IF($O$1,IF(ISBLANK('Output Sheet'!B436),NA(),'Output Sheet'!B436),NA())</f>
        <v>#N/A</v>
      </c>
    </row>
    <row r="438" spans="1:16" x14ac:dyDescent="0.25">
      <c r="A438">
        <f>IF($A$1,IF(ISBLANK('Input Sheet'!E445),NA(),'Input Sheet'!E445),NA())</f>
        <v>3.26215960085392E-2</v>
      </c>
      <c r="B438">
        <f>IF($A$1,IF(ISBLANK('Input Sheet'!F445),NA(),'Input Sheet'!F445),NA())</f>
        <v>0.34582188725471497</v>
      </c>
      <c r="C438" t="e">
        <f>IF($C$1,IF(ISBLANK(Linear!D451),NA(),Linear!D451),NA())</f>
        <v>#N/A</v>
      </c>
      <c r="D438" t="e">
        <f>IF($C$1,IF(ISBLANK(Linear!F451),NA(),Linear!F451),NA())</f>
        <v>#N/A</v>
      </c>
      <c r="E438" t="e">
        <f>IF($E$1,IF(ISBLANK(Quadratic!D451),NA(),Quadratic!D451),NA())</f>
        <v>#N/A</v>
      </c>
      <c r="F438" t="e">
        <f>IF($E$1,IF(ISBLANK(Quadratic!F451),NA(),Quadratic!F451),NA())</f>
        <v>#N/A</v>
      </c>
      <c r="G438" t="e">
        <f>IF($G$1,IF(ISBLANK(Cubic!D451),NA(),Cubic!D451),NA())</f>
        <v>#N/A</v>
      </c>
      <c r="H438" t="e">
        <f>IF($G$1,IF(ISBLANK(Cubic!F451),NA(),Cubic!F451),NA())</f>
        <v>#N/A</v>
      </c>
      <c r="I438" t="e">
        <f>IF($I$1,IF(ISBLANK(Logarithmic!D451),NA(),Logarithmic!D451),NA())</f>
        <v>#N/A</v>
      </c>
      <c r="J438" t="e">
        <f>IF($I$1,IF(ISBLANK(Logarithmic!F451),NA(),Logarithmic!F451),NA())</f>
        <v>#N/A</v>
      </c>
      <c r="K438" t="e">
        <f>IF($K$1,IF(ISBLANK(Exponential!D451),NA(),Exponential!D451),NA())</f>
        <v>#N/A</v>
      </c>
      <c r="L438" t="e">
        <f>IF($K$1,IF(ISBLANK(Exponential!F451),NA(),Exponential!F451),NA())</f>
        <v>#N/A</v>
      </c>
      <c r="M438" t="e">
        <f>IF($M$1,IF(ISBLANK(Power!D451),NA(),Power!D451),NA())</f>
        <v>#N/A</v>
      </c>
      <c r="N438" t="e">
        <f>IF($M$1,IF(ISBLANK(Power!F451),NA(),Power!F451),NA())</f>
        <v>#N/A</v>
      </c>
      <c r="O438" t="e">
        <f>IF($O$1,IF(ISBLANK('Output Sheet'!A437),NA(),'Output Sheet'!A437),NA())</f>
        <v>#N/A</v>
      </c>
      <c r="P438" t="e">
        <f>IF($O$1,IF(ISBLANK('Output Sheet'!B437),NA(),'Output Sheet'!B437),NA())</f>
        <v>#N/A</v>
      </c>
    </row>
    <row r="439" spans="1:16" x14ac:dyDescent="0.25">
      <c r="A439">
        <f>IF($A$1,IF(ISBLANK('Input Sheet'!E446),NA(),'Input Sheet'!E446),NA())</f>
        <v>3.0988646671175957E-2</v>
      </c>
      <c r="B439">
        <f>IF($A$1,IF(ISBLANK('Input Sheet'!F446),NA(),'Input Sheet'!F446),NA())</f>
        <v>0.81876218318939209</v>
      </c>
      <c r="C439" t="e">
        <f>IF($C$1,IF(ISBLANK(Linear!D452),NA(),Linear!D452),NA())</f>
        <v>#N/A</v>
      </c>
      <c r="D439" t="e">
        <f>IF($C$1,IF(ISBLANK(Linear!F452),NA(),Linear!F452),NA())</f>
        <v>#N/A</v>
      </c>
      <c r="E439" t="e">
        <f>IF($E$1,IF(ISBLANK(Quadratic!D452),NA(),Quadratic!D452),NA())</f>
        <v>#N/A</v>
      </c>
      <c r="F439" t="e">
        <f>IF($E$1,IF(ISBLANK(Quadratic!F452),NA(),Quadratic!F452),NA())</f>
        <v>#N/A</v>
      </c>
      <c r="G439" t="e">
        <f>IF($G$1,IF(ISBLANK(Cubic!D452),NA(),Cubic!D452),NA())</f>
        <v>#N/A</v>
      </c>
      <c r="H439" t="e">
        <f>IF($G$1,IF(ISBLANK(Cubic!F452),NA(),Cubic!F452),NA())</f>
        <v>#N/A</v>
      </c>
      <c r="I439" t="e">
        <f>IF($I$1,IF(ISBLANK(Logarithmic!D452),NA(),Logarithmic!D452),NA())</f>
        <v>#N/A</v>
      </c>
      <c r="J439" t="e">
        <f>IF($I$1,IF(ISBLANK(Logarithmic!F452),NA(),Logarithmic!F452),NA())</f>
        <v>#N/A</v>
      </c>
      <c r="K439" t="e">
        <f>IF($K$1,IF(ISBLANK(Exponential!D452),NA(),Exponential!D452),NA())</f>
        <v>#N/A</v>
      </c>
      <c r="L439" t="e">
        <f>IF($K$1,IF(ISBLANK(Exponential!F452),NA(),Exponential!F452),NA())</f>
        <v>#N/A</v>
      </c>
      <c r="M439" t="e">
        <f>IF($M$1,IF(ISBLANK(Power!D452),NA(),Power!D452),NA())</f>
        <v>#N/A</v>
      </c>
      <c r="N439" t="e">
        <f>IF($M$1,IF(ISBLANK(Power!F452),NA(),Power!F452),NA())</f>
        <v>#N/A</v>
      </c>
      <c r="O439" t="e">
        <f>IF($O$1,IF(ISBLANK('Output Sheet'!A438),NA(),'Output Sheet'!A438),NA())</f>
        <v>#N/A</v>
      </c>
      <c r="P439" t="e">
        <f>IF($O$1,IF(ISBLANK('Output Sheet'!B438),NA(),'Output Sheet'!B438),NA())</f>
        <v>#N/A</v>
      </c>
    </row>
    <row r="440" spans="1:16" x14ac:dyDescent="0.25">
      <c r="A440">
        <f>IF($A$1,IF(ISBLANK('Input Sheet'!E447),NA(),'Input Sheet'!E447),NA())</f>
        <v>3.1683862209320068E-2</v>
      </c>
      <c r="B440">
        <f>IF($A$1,IF(ISBLANK('Input Sheet'!F447),NA(),'Input Sheet'!F447),NA())</f>
        <v>0.10218825191259384</v>
      </c>
      <c r="C440" t="e">
        <f>IF($C$1,IF(ISBLANK(Linear!D453),NA(),Linear!D453),NA())</f>
        <v>#N/A</v>
      </c>
      <c r="D440" t="e">
        <f>IF($C$1,IF(ISBLANK(Linear!F453),NA(),Linear!F453),NA())</f>
        <v>#N/A</v>
      </c>
      <c r="E440" t="e">
        <f>IF($E$1,IF(ISBLANK(Quadratic!D453),NA(),Quadratic!D453),NA())</f>
        <v>#N/A</v>
      </c>
      <c r="F440" t="e">
        <f>IF($E$1,IF(ISBLANK(Quadratic!F453),NA(),Quadratic!F453),NA())</f>
        <v>#N/A</v>
      </c>
      <c r="G440" t="e">
        <f>IF($G$1,IF(ISBLANK(Cubic!D453),NA(),Cubic!D453),NA())</f>
        <v>#N/A</v>
      </c>
      <c r="H440" t="e">
        <f>IF($G$1,IF(ISBLANK(Cubic!F453),NA(),Cubic!F453),NA())</f>
        <v>#N/A</v>
      </c>
      <c r="I440" t="e">
        <f>IF($I$1,IF(ISBLANK(Logarithmic!D453),NA(),Logarithmic!D453),NA())</f>
        <v>#N/A</v>
      </c>
      <c r="J440" t="e">
        <f>IF($I$1,IF(ISBLANK(Logarithmic!F453),NA(),Logarithmic!F453),NA())</f>
        <v>#N/A</v>
      </c>
      <c r="K440" t="e">
        <f>IF($K$1,IF(ISBLANK(Exponential!D453),NA(),Exponential!D453),NA())</f>
        <v>#N/A</v>
      </c>
      <c r="L440" t="e">
        <f>IF($K$1,IF(ISBLANK(Exponential!F453),NA(),Exponential!F453),NA())</f>
        <v>#N/A</v>
      </c>
      <c r="M440" t="e">
        <f>IF($M$1,IF(ISBLANK(Power!D453),NA(),Power!D453),NA())</f>
        <v>#N/A</v>
      </c>
      <c r="N440" t="e">
        <f>IF($M$1,IF(ISBLANK(Power!F453),NA(),Power!F453),NA())</f>
        <v>#N/A</v>
      </c>
      <c r="O440" t="e">
        <f>IF($O$1,IF(ISBLANK('Output Sheet'!A439),NA(),'Output Sheet'!A439),NA())</f>
        <v>#N/A</v>
      </c>
      <c r="P440" t="e">
        <f>IF($O$1,IF(ISBLANK('Output Sheet'!B439),NA(),'Output Sheet'!B439),NA())</f>
        <v>#N/A</v>
      </c>
    </row>
    <row r="441" spans="1:16" x14ac:dyDescent="0.25">
      <c r="A441">
        <f>IF($A$1,IF(ISBLANK('Input Sheet'!E448),NA(),'Input Sheet'!E448),NA())</f>
        <v>3.4581057727336884E-2</v>
      </c>
      <c r="B441">
        <f>IF($A$1,IF(ISBLANK('Input Sheet'!F448),NA(),'Input Sheet'!F448),NA())</f>
        <v>0.13666777312755585</v>
      </c>
      <c r="C441" t="e">
        <f>IF($C$1,IF(ISBLANK(Linear!D454),NA(),Linear!D454),NA())</f>
        <v>#N/A</v>
      </c>
      <c r="D441" t="e">
        <f>IF($C$1,IF(ISBLANK(Linear!F454),NA(),Linear!F454),NA())</f>
        <v>#N/A</v>
      </c>
      <c r="E441" t="e">
        <f>IF($E$1,IF(ISBLANK(Quadratic!D454),NA(),Quadratic!D454),NA())</f>
        <v>#N/A</v>
      </c>
      <c r="F441" t="e">
        <f>IF($E$1,IF(ISBLANK(Quadratic!F454),NA(),Quadratic!F454),NA())</f>
        <v>#N/A</v>
      </c>
      <c r="G441" t="e">
        <f>IF($G$1,IF(ISBLANK(Cubic!D454),NA(),Cubic!D454),NA())</f>
        <v>#N/A</v>
      </c>
      <c r="H441" t="e">
        <f>IF($G$1,IF(ISBLANK(Cubic!F454),NA(),Cubic!F454),NA())</f>
        <v>#N/A</v>
      </c>
      <c r="I441" t="e">
        <f>IF($I$1,IF(ISBLANK(Logarithmic!D454),NA(),Logarithmic!D454),NA())</f>
        <v>#N/A</v>
      </c>
      <c r="J441" t="e">
        <f>IF($I$1,IF(ISBLANK(Logarithmic!F454),NA(),Logarithmic!F454),NA())</f>
        <v>#N/A</v>
      </c>
      <c r="K441" t="e">
        <f>IF($K$1,IF(ISBLANK(Exponential!D454),NA(),Exponential!D454),NA())</f>
        <v>#N/A</v>
      </c>
      <c r="L441" t="e">
        <f>IF($K$1,IF(ISBLANK(Exponential!F454),NA(),Exponential!F454),NA())</f>
        <v>#N/A</v>
      </c>
      <c r="M441" t="e">
        <f>IF($M$1,IF(ISBLANK(Power!D454),NA(),Power!D454),NA())</f>
        <v>#N/A</v>
      </c>
      <c r="N441" t="e">
        <f>IF($M$1,IF(ISBLANK(Power!F454),NA(),Power!F454),NA())</f>
        <v>#N/A</v>
      </c>
      <c r="O441" t="e">
        <f>IF($O$1,IF(ISBLANK('Output Sheet'!A440),NA(),'Output Sheet'!A440),NA())</f>
        <v>#N/A</v>
      </c>
      <c r="P441" t="e">
        <f>IF($O$1,IF(ISBLANK('Output Sheet'!B440),NA(),'Output Sheet'!B440),NA())</f>
        <v>#N/A</v>
      </c>
    </row>
    <row r="442" spans="1:16" x14ac:dyDescent="0.25">
      <c r="A442">
        <f>IF($A$1,IF(ISBLANK('Input Sheet'!E449),NA(),'Input Sheet'!E449),NA())</f>
        <v>0.13544771075248718</v>
      </c>
      <c r="B442">
        <f>IF($A$1,IF(ISBLANK('Input Sheet'!F449),NA(),'Input Sheet'!F449),NA())</f>
        <v>2.4260265827178955</v>
      </c>
      <c r="C442" t="e">
        <f>IF($C$1,IF(ISBLANK(Linear!D455),NA(),Linear!D455),NA())</f>
        <v>#N/A</v>
      </c>
      <c r="D442" t="e">
        <f>IF($C$1,IF(ISBLANK(Linear!F455),NA(),Linear!F455),NA())</f>
        <v>#N/A</v>
      </c>
      <c r="E442" t="e">
        <f>IF($E$1,IF(ISBLANK(Quadratic!D455),NA(),Quadratic!D455),NA())</f>
        <v>#N/A</v>
      </c>
      <c r="F442" t="e">
        <f>IF($E$1,IF(ISBLANK(Quadratic!F455),NA(),Quadratic!F455),NA())</f>
        <v>#N/A</v>
      </c>
      <c r="G442" t="e">
        <f>IF($G$1,IF(ISBLANK(Cubic!D455),NA(),Cubic!D455),NA())</f>
        <v>#N/A</v>
      </c>
      <c r="H442" t="e">
        <f>IF($G$1,IF(ISBLANK(Cubic!F455),NA(),Cubic!F455),NA())</f>
        <v>#N/A</v>
      </c>
      <c r="I442" t="e">
        <f>IF($I$1,IF(ISBLANK(Logarithmic!D455),NA(),Logarithmic!D455),NA())</f>
        <v>#N/A</v>
      </c>
      <c r="J442" t="e">
        <f>IF($I$1,IF(ISBLANK(Logarithmic!F455),NA(),Logarithmic!F455),NA())</f>
        <v>#N/A</v>
      </c>
      <c r="K442" t="e">
        <f>IF($K$1,IF(ISBLANK(Exponential!D455),NA(),Exponential!D455),NA())</f>
        <v>#N/A</v>
      </c>
      <c r="L442" t="e">
        <f>IF($K$1,IF(ISBLANK(Exponential!F455),NA(),Exponential!F455),NA())</f>
        <v>#N/A</v>
      </c>
      <c r="M442" t="e">
        <f>IF($M$1,IF(ISBLANK(Power!D455),NA(),Power!D455),NA())</f>
        <v>#N/A</v>
      </c>
      <c r="N442" t="e">
        <f>IF($M$1,IF(ISBLANK(Power!F455),NA(),Power!F455),NA())</f>
        <v>#N/A</v>
      </c>
      <c r="O442" t="e">
        <f>IF($O$1,IF(ISBLANK('Output Sheet'!A441),NA(),'Output Sheet'!A441),NA())</f>
        <v>#N/A</v>
      </c>
      <c r="P442" t="e">
        <f>IF($O$1,IF(ISBLANK('Output Sheet'!B441),NA(),'Output Sheet'!B441),NA())</f>
        <v>#N/A</v>
      </c>
    </row>
    <row r="443" spans="1:16" x14ac:dyDescent="0.25">
      <c r="A443">
        <f>IF($A$1,IF(ISBLANK('Input Sheet'!E450),NA(),'Input Sheet'!E450),NA())</f>
        <v>8.807314932346344E-2</v>
      </c>
      <c r="B443">
        <f>IF($A$1,IF(ISBLANK('Input Sheet'!F450),NA(),'Input Sheet'!F450),NA())</f>
        <v>1.4092404842376709</v>
      </c>
      <c r="C443" t="e">
        <f>IF($C$1,IF(ISBLANK(Linear!D456),NA(),Linear!D456),NA())</f>
        <v>#N/A</v>
      </c>
      <c r="D443" t="e">
        <f>IF($C$1,IF(ISBLANK(Linear!F456),NA(),Linear!F456),NA())</f>
        <v>#N/A</v>
      </c>
      <c r="E443" t="e">
        <f>IF($E$1,IF(ISBLANK(Quadratic!D456),NA(),Quadratic!D456),NA())</f>
        <v>#N/A</v>
      </c>
      <c r="F443" t="e">
        <f>IF($E$1,IF(ISBLANK(Quadratic!F456),NA(),Quadratic!F456),NA())</f>
        <v>#N/A</v>
      </c>
      <c r="G443" t="e">
        <f>IF($G$1,IF(ISBLANK(Cubic!D456),NA(),Cubic!D456),NA())</f>
        <v>#N/A</v>
      </c>
      <c r="H443" t="e">
        <f>IF($G$1,IF(ISBLANK(Cubic!F456),NA(),Cubic!F456),NA())</f>
        <v>#N/A</v>
      </c>
      <c r="I443" t="e">
        <f>IF($I$1,IF(ISBLANK(Logarithmic!D456),NA(),Logarithmic!D456),NA())</f>
        <v>#N/A</v>
      </c>
      <c r="J443" t="e">
        <f>IF($I$1,IF(ISBLANK(Logarithmic!F456),NA(),Logarithmic!F456),NA())</f>
        <v>#N/A</v>
      </c>
      <c r="K443" t="e">
        <f>IF($K$1,IF(ISBLANK(Exponential!D456),NA(),Exponential!D456),NA())</f>
        <v>#N/A</v>
      </c>
      <c r="L443" t="e">
        <f>IF($K$1,IF(ISBLANK(Exponential!F456),NA(),Exponential!F456),NA())</f>
        <v>#N/A</v>
      </c>
      <c r="M443" t="e">
        <f>IF($M$1,IF(ISBLANK(Power!D456),NA(),Power!D456),NA())</f>
        <v>#N/A</v>
      </c>
      <c r="N443" t="e">
        <f>IF($M$1,IF(ISBLANK(Power!F456),NA(),Power!F456),NA())</f>
        <v>#N/A</v>
      </c>
      <c r="O443" t="e">
        <f>IF($O$1,IF(ISBLANK('Output Sheet'!A442),NA(),'Output Sheet'!A442),NA())</f>
        <v>#N/A</v>
      </c>
      <c r="P443" t="e">
        <f>IF($O$1,IF(ISBLANK('Output Sheet'!B442),NA(),'Output Sheet'!B442),NA())</f>
        <v>#N/A</v>
      </c>
    </row>
    <row r="444" spans="1:16" x14ac:dyDescent="0.25">
      <c r="A444">
        <f>IF($A$1,IF(ISBLANK('Input Sheet'!E451),NA(),'Input Sheet'!E451),NA())</f>
        <v>3.4128285944461823E-2</v>
      </c>
      <c r="B444">
        <f>IF($A$1,IF(ISBLANK('Input Sheet'!F451),NA(),'Input Sheet'!F451),NA())</f>
        <v>0.36894491314888</v>
      </c>
      <c r="C444" t="e">
        <f>IF($C$1,IF(ISBLANK(Linear!D457),NA(),Linear!D457),NA())</f>
        <v>#N/A</v>
      </c>
      <c r="D444" t="e">
        <f>IF($C$1,IF(ISBLANK(Linear!F457),NA(),Linear!F457),NA())</f>
        <v>#N/A</v>
      </c>
      <c r="E444" t="e">
        <f>IF($E$1,IF(ISBLANK(Quadratic!D457),NA(),Quadratic!D457),NA())</f>
        <v>#N/A</v>
      </c>
      <c r="F444" t="e">
        <f>IF($E$1,IF(ISBLANK(Quadratic!F457),NA(),Quadratic!F457),NA())</f>
        <v>#N/A</v>
      </c>
      <c r="G444" t="e">
        <f>IF($G$1,IF(ISBLANK(Cubic!D457),NA(),Cubic!D457),NA())</f>
        <v>#N/A</v>
      </c>
      <c r="H444" t="e">
        <f>IF($G$1,IF(ISBLANK(Cubic!F457),NA(),Cubic!F457),NA())</f>
        <v>#N/A</v>
      </c>
      <c r="I444" t="e">
        <f>IF($I$1,IF(ISBLANK(Logarithmic!D457),NA(),Logarithmic!D457),NA())</f>
        <v>#N/A</v>
      </c>
      <c r="J444" t="e">
        <f>IF($I$1,IF(ISBLANK(Logarithmic!F457),NA(),Logarithmic!F457),NA())</f>
        <v>#N/A</v>
      </c>
      <c r="K444" t="e">
        <f>IF($K$1,IF(ISBLANK(Exponential!D457),NA(),Exponential!D457),NA())</f>
        <v>#N/A</v>
      </c>
      <c r="L444" t="e">
        <f>IF($K$1,IF(ISBLANK(Exponential!F457),NA(),Exponential!F457),NA())</f>
        <v>#N/A</v>
      </c>
      <c r="M444" t="e">
        <f>IF($M$1,IF(ISBLANK(Power!D457),NA(),Power!D457),NA())</f>
        <v>#N/A</v>
      </c>
      <c r="N444" t="e">
        <f>IF($M$1,IF(ISBLANK(Power!F457),NA(),Power!F457),NA())</f>
        <v>#N/A</v>
      </c>
      <c r="O444" t="e">
        <f>IF($O$1,IF(ISBLANK('Output Sheet'!A443),NA(),'Output Sheet'!A443),NA())</f>
        <v>#N/A</v>
      </c>
      <c r="P444" t="e">
        <f>IF($O$1,IF(ISBLANK('Output Sheet'!B443),NA(),'Output Sheet'!B443),NA())</f>
        <v>#N/A</v>
      </c>
    </row>
    <row r="445" spans="1:16" x14ac:dyDescent="0.25">
      <c r="A445">
        <f>IF($A$1,IF(ISBLANK('Input Sheet'!E452),NA(),'Input Sheet'!E452),NA())</f>
        <v>3.4181941300630569E-2</v>
      </c>
      <c r="B445">
        <f>IF($A$1,IF(ISBLANK('Input Sheet'!F452),NA(),'Input Sheet'!F452),NA())</f>
        <v>0.41766032576560974</v>
      </c>
      <c r="C445" t="e">
        <f>IF($C$1,IF(ISBLANK(Linear!D458),NA(),Linear!D458),NA())</f>
        <v>#N/A</v>
      </c>
      <c r="D445" t="e">
        <f>IF($C$1,IF(ISBLANK(Linear!F458),NA(),Linear!F458),NA())</f>
        <v>#N/A</v>
      </c>
      <c r="E445" t="e">
        <f>IF($E$1,IF(ISBLANK(Quadratic!D458),NA(),Quadratic!D458),NA())</f>
        <v>#N/A</v>
      </c>
      <c r="F445" t="e">
        <f>IF($E$1,IF(ISBLANK(Quadratic!F458),NA(),Quadratic!F458),NA())</f>
        <v>#N/A</v>
      </c>
      <c r="G445" t="e">
        <f>IF($G$1,IF(ISBLANK(Cubic!D458),NA(),Cubic!D458),NA())</f>
        <v>#N/A</v>
      </c>
      <c r="H445" t="e">
        <f>IF($G$1,IF(ISBLANK(Cubic!F458),NA(),Cubic!F458),NA())</f>
        <v>#N/A</v>
      </c>
      <c r="I445" t="e">
        <f>IF($I$1,IF(ISBLANK(Logarithmic!D458),NA(),Logarithmic!D458),NA())</f>
        <v>#N/A</v>
      </c>
      <c r="J445" t="e">
        <f>IF($I$1,IF(ISBLANK(Logarithmic!F458),NA(),Logarithmic!F458),NA())</f>
        <v>#N/A</v>
      </c>
      <c r="K445" t="e">
        <f>IF($K$1,IF(ISBLANK(Exponential!D458),NA(),Exponential!D458),NA())</f>
        <v>#N/A</v>
      </c>
      <c r="L445" t="e">
        <f>IF($K$1,IF(ISBLANK(Exponential!F458),NA(),Exponential!F458),NA())</f>
        <v>#N/A</v>
      </c>
      <c r="M445" t="e">
        <f>IF($M$1,IF(ISBLANK(Power!D458),NA(),Power!D458),NA())</f>
        <v>#N/A</v>
      </c>
      <c r="N445" t="e">
        <f>IF($M$1,IF(ISBLANK(Power!F458),NA(),Power!F458),NA())</f>
        <v>#N/A</v>
      </c>
      <c r="O445" t="e">
        <f>IF($O$1,IF(ISBLANK('Output Sheet'!A444),NA(),'Output Sheet'!A444),NA())</f>
        <v>#N/A</v>
      </c>
      <c r="P445" t="e">
        <f>IF($O$1,IF(ISBLANK('Output Sheet'!B444),NA(),'Output Sheet'!B444),NA())</f>
        <v>#N/A</v>
      </c>
    </row>
    <row r="446" spans="1:16" x14ac:dyDescent="0.25">
      <c r="A446">
        <f>IF($A$1,IF(ISBLANK('Input Sheet'!E453),NA(),'Input Sheet'!E453),NA())</f>
        <v>3.8190271705389023E-2</v>
      </c>
      <c r="B446">
        <f>IF($A$1,IF(ISBLANK('Input Sheet'!F453),NA(),'Input Sheet'!F453),NA())</f>
        <v>0.45760583877563477</v>
      </c>
      <c r="C446" t="e">
        <f>IF($C$1,IF(ISBLANK(Linear!D459),NA(),Linear!D459),NA())</f>
        <v>#N/A</v>
      </c>
      <c r="D446" t="e">
        <f>IF($C$1,IF(ISBLANK(Linear!F459),NA(),Linear!F459),NA())</f>
        <v>#N/A</v>
      </c>
      <c r="E446" t="e">
        <f>IF($E$1,IF(ISBLANK(Quadratic!D459),NA(),Quadratic!D459),NA())</f>
        <v>#N/A</v>
      </c>
      <c r="F446" t="e">
        <f>IF($E$1,IF(ISBLANK(Quadratic!F459),NA(),Quadratic!F459),NA())</f>
        <v>#N/A</v>
      </c>
      <c r="G446" t="e">
        <f>IF($G$1,IF(ISBLANK(Cubic!D459),NA(),Cubic!D459),NA())</f>
        <v>#N/A</v>
      </c>
      <c r="H446" t="e">
        <f>IF($G$1,IF(ISBLANK(Cubic!F459),NA(),Cubic!F459),NA())</f>
        <v>#N/A</v>
      </c>
      <c r="I446" t="e">
        <f>IF($I$1,IF(ISBLANK(Logarithmic!D459),NA(),Logarithmic!D459),NA())</f>
        <v>#N/A</v>
      </c>
      <c r="J446" t="e">
        <f>IF($I$1,IF(ISBLANK(Logarithmic!F459),NA(),Logarithmic!F459),NA())</f>
        <v>#N/A</v>
      </c>
      <c r="K446" t="e">
        <f>IF($K$1,IF(ISBLANK(Exponential!D459),NA(),Exponential!D459),NA())</f>
        <v>#N/A</v>
      </c>
      <c r="L446" t="e">
        <f>IF($K$1,IF(ISBLANK(Exponential!F459),NA(),Exponential!F459),NA())</f>
        <v>#N/A</v>
      </c>
      <c r="M446" t="e">
        <f>IF($M$1,IF(ISBLANK(Power!D459),NA(),Power!D459),NA())</f>
        <v>#N/A</v>
      </c>
      <c r="N446" t="e">
        <f>IF($M$1,IF(ISBLANK(Power!F459),NA(),Power!F459),NA())</f>
        <v>#N/A</v>
      </c>
      <c r="O446" t="e">
        <f>IF($O$1,IF(ISBLANK('Output Sheet'!A445),NA(),'Output Sheet'!A445),NA())</f>
        <v>#N/A</v>
      </c>
      <c r="P446" t="e">
        <f>IF($O$1,IF(ISBLANK('Output Sheet'!B445),NA(),'Output Sheet'!B445),NA())</f>
        <v>#N/A</v>
      </c>
    </row>
    <row r="447" spans="1:16" x14ac:dyDescent="0.25">
      <c r="A447">
        <f>IF($A$1,IF(ISBLANK('Input Sheet'!E454),NA(),'Input Sheet'!E454),NA())</f>
        <v>3.6762069910764694E-2</v>
      </c>
      <c r="B447">
        <f>IF($A$1,IF(ISBLANK('Input Sheet'!F454),NA(),'Input Sheet'!F454),NA())</f>
        <v>0.50243628025054932</v>
      </c>
      <c r="C447" t="e">
        <f>IF($C$1,IF(ISBLANK(Linear!D460),NA(),Linear!D460),NA())</f>
        <v>#N/A</v>
      </c>
      <c r="D447" t="e">
        <f>IF($C$1,IF(ISBLANK(Linear!F460),NA(),Linear!F460),NA())</f>
        <v>#N/A</v>
      </c>
      <c r="E447" t="e">
        <f>IF($E$1,IF(ISBLANK(Quadratic!D460),NA(),Quadratic!D460),NA())</f>
        <v>#N/A</v>
      </c>
      <c r="F447" t="e">
        <f>IF($E$1,IF(ISBLANK(Quadratic!F460),NA(),Quadratic!F460),NA())</f>
        <v>#N/A</v>
      </c>
      <c r="G447" t="e">
        <f>IF($G$1,IF(ISBLANK(Cubic!D460),NA(),Cubic!D460),NA())</f>
        <v>#N/A</v>
      </c>
      <c r="H447" t="e">
        <f>IF($G$1,IF(ISBLANK(Cubic!F460),NA(),Cubic!F460),NA())</f>
        <v>#N/A</v>
      </c>
      <c r="I447" t="e">
        <f>IF($I$1,IF(ISBLANK(Logarithmic!D460),NA(),Logarithmic!D460),NA())</f>
        <v>#N/A</v>
      </c>
      <c r="J447" t="e">
        <f>IF($I$1,IF(ISBLANK(Logarithmic!F460),NA(),Logarithmic!F460),NA())</f>
        <v>#N/A</v>
      </c>
      <c r="K447" t="e">
        <f>IF($K$1,IF(ISBLANK(Exponential!D460),NA(),Exponential!D460),NA())</f>
        <v>#N/A</v>
      </c>
      <c r="L447" t="e">
        <f>IF($K$1,IF(ISBLANK(Exponential!F460),NA(),Exponential!F460),NA())</f>
        <v>#N/A</v>
      </c>
      <c r="M447" t="e">
        <f>IF($M$1,IF(ISBLANK(Power!D460),NA(),Power!D460),NA())</f>
        <v>#N/A</v>
      </c>
      <c r="N447" t="e">
        <f>IF($M$1,IF(ISBLANK(Power!F460),NA(),Power!F460),NA())</f>
        <v>#N/A</v>
      </c>
      <c r="O447" t="e">
        <f>IF($O$1,IF(ISBLANK('Output Sheet'!A446),NA(),'Output Sheet'!A446),NA())</f>
        <v>#N/A</v>
      </c>
      <c r="P447" t="e">
        <f>IF($O$1,IF(ISBLANK('Output Sheet'!B446),NA(),'Output Sheet'!B446),NA())</f>
        <v>#N/A</v>
      </c>
    </row>
    <row r="448" spans="1:16" x14ac:dyDescent="0.25">
      <c r="A448">
        <f>IF($A$1,IF(ISBLANK('Input Sheet'!E455),NA(),'Input Sheet'!E455),NA())</f>
        <v>3.7251371890306473E-2</v>
      </c>
      <c r="B448">
        <f>IF($A$1,IF(ISBLANK('Input Sheet'!F455),NA(),'Input Sheet'!F455),NA())</f>
        <v>0.64522635936737061</v>
      </c>
      <c r="C448" t="e">
        <f>IF($C$1,IF(ISBLANK(Linear!D461),NA(),Linear!D461),NA())</f>
        <v>#N/A</v>
      </c>
      <c r="D448" t="e">
        <f>IF($C$1,IF(ISBLANK(Linear!F461),NA(),Linear!F461),NA())</f>
        <v>#N/A</v>
      </c>
      <c r="E448" t="e">
        <f>IF($E$1,IF(ISBLANK(Quadratic!D461),NA(),Quadratic!D461),NA())</f>
        <v>#N/A</v>
      </c>
      <c r="F448" t="e">
        <f>IF($E$1,IF(ISBLANK(Quadratic!F461),NA(),Quadratic!F461),NA())</f>
        <v>#N/A</v>
      </c>
      <c r="G448" t="e">
        <f>IF($G$1,IF(ISBLANK(Cubic!D461),NA(),Cubic!D461),NA())</f>
        <v>#N/A</v>
      </c>
      <c r="H448" t="e">
        <f>IF($G$1,IF(ISBLANK(Cubic!F461),NA(),Cubic!F461),NA())</f>
        <v>#N/A</v>
      </c>
      <c r="I448" t="e">
        <f>IF($I$1,IF(ISBLANK(Logarithmic!D461),NA(),Logarithmic!D461),NA())</f>
        <v>#N/A</v>
      </c>
      <c r="J448" t="e">
        <f>IF($I$1,IF(ISBLANK(Logarithmic!F461),NA(),Logarithmic!F461),NA())</f>
        <v>#N/A</v>
      </c>
      <c r="K448" t="e">
        <f>IF($K$1,IF(ISBLANK(Exponential!D461),NA(),Exponential!D461),NA())</f>
        <v>#N/A</v>
      </c>
      <c r="L448" t="e">
        <f>IF($K$1,IF(ISBLANK(Exponential!F461),NA(),Exponential!F461),NA())</f>
        <v>#N/A</v>
      </c>
      <c r="M448" t="e">
        <f>IF($M$1,IF(ISBLANK(Power!D461),NA(),Power!D461),NA())</f>
        <v>#N/A</v>
      </c>
      <c r="N448" t="e">
        <f>IF($M$1,IF(ISBLANK(Power!F461),NA(),Power!F461),NA())</f>
        <v>#N/A</v>
      </c>
      <c r="O448" t="e">
        <f>IF($O$1,IF(ISBLANK('Output Sheet'!A447),NA(),'Output Sheet'!A447),NA())</f>
        <v>#N/A</v>
      </c>
      <c r="P448" t="e">
        <f>IF($O$1,IF(ISBLANK('Output Sheet'!B447),NA(),'Output Sheet'!B447),NA())</f>
        <v>#N/A</v>
      </c>
    </row>
    <row r="449" spans="1:16" x14ac:dyDescent="0.25">
      <c r="A449">
        <f>IF($A$1,IF(ISBLANK('Input Sheet'!E456),NA(),'Input Sheet'!E456),NA())</f>
        <v>3.7425808608531952E-2</v>
      </c>
      <c r="B449">
        <f>IF($A$1,IF(ISBLANK('Input Sheet'!F456),NA(),'Input Sheet'!F456),NA())</f>
        <v>0.63596439361572266</v>
      </c>
      <c r="C449" t="e">
        <f>IF($C$1,IF(ISBLANK(Linear!D462),NA(),Linear!D462),NA())</f>
        <v>#N/A</v>
      </c>
      <c r="D449" t="e">
        <f>IF($C$1,IF(ISBLANK(Linear!F462),NA(),Linear!F462),NA())</f>
        <v>#N/A</v>
      </c>
      <c r="E449" t="e">
        <f>IF($E$1,IF(ISBLANK(Quadratic!D462),NA(),Quadratic!D462),NA())</f>
        <v>#N/A</v>
      </c>
      <c r="F449" t="e">
        <f>IF($E$1,IF(ISBLANK(Quadratic!F462),NA(),Quadratic!F462),NA())</f>
        <v>#N/A</v>
      </c>
      <c r="G449" t="e">
        <f>IF($G$1,IF(ISBLANK(Cubic!D462),NA(),Cubic!D462),NA())</f>
        <v>#N/A</v>
      </c>
      <c r="H449" t="e">
        <f>IF($G$1,IF(ISBLANK(Cubic!F462),NA(),Cubic!F462),NA())</f>
        <v>#N/A</v>
      </c>
      <c r="I449" t="e">
        <f>IF($I$1,IF(ISBLANK(Logarithmic!D462),NA(),Logarithmic!D462),NA())</f>
        <v>#N/A</v>
      </c>
      <c r="J449" t="e">
        <f>IF($I$1,IF(ISBLANK(Logarithmic!F462),NA(),Logarithmic!F462),NA())</f>
        <v>#N/A</v>
      </c>
      <c r="K449" t="e">
        <f>IF($K$1,IF(ISBLANK(Exponential!D462),NA(),Exponential!D462),NA())</f>
        <v>#N/A</v>
      </c>
      <c r="L449" t="e">
        <f>IF($K$1,IF(ISBLANK(Exponential!F462),NA(),Exponential!F462),NA())</f>
        <v>#N/A</v>
      </c>
      <c r="M449" t="e">
        <f>IF($M$1,IF(ISBLANK(Power!D462),NA(),Power!D462),NA())</f>
        <v>#N/A</v>
      </c>
      <c r="N449" t="e">
        <f>IF($M$1,IF(ISBLANK(Power!F462),NA(),Power!F462),NA())</f>
        <v>#N/A</v>
      </c>
      <c r="O449" t="e">
        <f>IF($O$1,IF(ISBLANK('Output Sheet'!A448),NA(),'Output Sheet'!A448),NA())</f>
        <v>#N/A</v>
      </c>
      <c r="P449" t="e">
        <f>IF($O$1,IF(ISBLANK('Output Sheet'!B448),NA(),'Output Sheet'!B448),NA())</f>
        <v>#N/A</v>
      </c>
    </row>
    <row r="450" spans="1:16" x14ac:dyDescent="0.25">
      <c r="A450">
        <f>IF($A$1,IF(ISBLANK('Input Sheet'!E457),NA(),'Input Sheet'!E457),NA())</f>
        <v>3.7570267915725708E-2</v>
      </c>
      <c r="B450">
        <f>IF($A$1,IF(ISBLANK('Input Sheet'!F457),NA(),'Input Sheet'!F457),NA())</f>
        <v>0.75064933300018311</v>
      </c>
      <c r="C450" t="e">
        <f>IF($C$1,IF(ISBLANK(Linear!D463),NA(),Linear!D463),NA())</f>
        <v>#N/A</v>
      </c>
      <c r="D450" t="e">
        <f>IF($C$1,IF(ISBLANK(Linear!F463),NA(),Linear!F463),NA())</f>
        <v>#N/A</v>
      </c>
      <c r="E450" t="e">
        <f>IF($E$1,IF(ISBLANK(Quadratic!D463),NA(),Quadratic!D463),NA())</f>
        <v>#N/A</v>
      </c>
      <c r="F450" t="e">
        <f>IF($E$1,IF(ISBLANK(Quadratic!F463),NA(),Quadratic!F463),NA())</f>
        <v>#N/A</v>
      </c>
      <c r="G450" t="e">
        <f>IF($G$1,IF(ISBLANK(Cubic!D463),NA(),Cubic!D463),NA())</f>
        <v>#N/A</v>
      </c>
      <c r="H450" t="e">
        <f>IF($G$1,IF(ISBLANK(Cubic!F463),NA(),Cubic!F463),NA())</f>
        <v>#N/A</v>
      </c>
      <c r="I450" t="e">
        <f>IF($I$1,IF(ISBLANK(Logarithmic!D463),NA(),Logarithmic!D463),NA())</f>
        <v>#N/A</v>
      </c>
      <c r="J450" t="e">
        <f>IF($I$1,IF(ISBLANK(Logarithmic!F463),NA(),Logarithmic!F463),NA())</f>
        <v>#N/A</v>
      </c>
      <c r="K450" t="e">
        <f>IF($K$1,IF(ISBLANK(Exponential!D463),NA(),Exponential!D463),NA())</f>
        <v>#N/A</v>
      </c>
      <c r="L450" t="e">
        <f>IF($K$1,IF(ISBLANK(Exponential!F463),NA(),Exponential!F463),NA())</f>
        <v>#N/A</v>
      </c>
      <c r="M450" t="e">
        <f>IF($M$1,IF(ISBLANK(Power!D463),NA(),Power!D463),NA())</f>
        <v>#N/A</v>
      </c>
      <c r="N450" t="e">
        <f>IF($M$1,IF(ISBLANK(Power!F463),NA(),Power!F463),NA())</f>
        <v>#N/A</v>
      </c>
      <c r="O450" t="e">
        <f>IF($O$1,IF(ISBLANK('Output Sheet'!A449),NA(),'Output Sheet'!A449),NA())</f>
        <v>#N/A</v>
      </c>
      <c r="P450" t="e">
        <f>IF($O$1,IF(ISBLANK('Output Sheet'!B449),NA(),'Output Sheet'!B449),NA())</f>
        <v>#N/A</v>
      </c>
    </row>
    <row r="451" spans="1:16" x14ac:dyDescent="0.25">
      <c r="A451">
        <f>IF($A$1,IF(ISBLANK('Input Sheet'!E458),NA(),'Input Sheet'!E458),NA())</f>
        <v>3.6053869873285294E-2</v>
      </c>
      <c r="B451">
        <f>IF($A$1,IF(ISBLANK('Input Sheet'!F458),NA(),'Input Sheet'!F458),NA())</f>
        <v>0.63749641180038452</v>
      </c>
      <c r="C451" t="e">
        <f>IF($C$1,IF(ISBLANK(Linear!D464),NA(),Linear!D464),NA())</f>
        <v>#N/A</v>
      </c>
      <c r="D451" t="e">
        <f>IF($C$1,IF(ISBLANK(Linear!F464),NA(),Linear!F464),NA())</f>
        <v>#N/A</v>
      </c>
      <c r="E451" t="e">
        <f>IF($E$1,IF(ISBLANK(Quadratic!D464),NA(),Quadratic!D464),NA())</f>
        <v>#N/A</v>
      </c>
      <c r="F451" t="e">
        <f>IF($E$1,IF(ISBLANK(Quadratic!F464),NA(),Quadratic!F464),NA())</f>
        <v>#N/A</v>
      </c>
      <c r="G451" t="e">
        <f>IF($G$1,IF(ISBLANK(Cubic!D464),NA(),Cubic!D464),NA())</f>
        <v>#N/A</v>
      </c>
      <c r="H451" t="e">
        <f>IF($G$1,IF(ISBLANK(Cubic!F464),NA(),Cubic!F464),NA())</f>
        <v>#N/A</v>
      </c>
      <c r="I451" t="e">
        <f>IF($I$1,IF(ISBLANK(Logarithmic!D464),NA(),Logarithmic!D464),NA())</f>
        <v>#N/A</v>
      </c>
      <c r="J451" t="e">
        <f>IF($I$1,IF(ISBLANK(Logarithmic!F464),NA(),Logarithmic!F464),NA())</f>
        <v>#N/A</v>
      </c>
      <c r="K451" t="e">
        <f>IF($K$1,IF(ISBLANK(Exponential!D464),NA(),Exponential!D464),NA())</f>
        <v>#N/A</v>
      </c>
      <c r="L451" t="e">
        <f>IF($K$1,IF(ISBLANK(Exponential!F464),NA(),Exponential!F464),NA())</f>
        <v>#N/A</v>
      </c>
      <c r="M451" t="e">
        <f>IF($M$1,IF(ISBLANK(Power!D464),NA(),Power!D464),NA())</f>
        <v>#N/A</v>
      </c>
      <c r="N451" t="e">
        <f>IF($M$1,IF(ISBLANK(Power!F464),NA(),Power!F464),NA())</f>
        <v>#N/A</v>
      </c>
      <c r="O451" t="e">
        <f>IF($O$1,IF(ISBLANK('Output Sheet'!A450),NA(),'Output Sheet'!A450),NA())</f>
        <v>#N/A</v>
      </c>
      <c r="P451" t="e">
        <f>IF($O$1,IF(ISBLANK('Output Sheet'!B450),NA(),'Output Sheet'!B450),NA())</f>
        <v>#N/A</v>
      </c>
    </row>
    <row r="452" spans="1:16" x14ac:dyDescent="0.25">
      <c r="A452">
        <f>IF($A$1,IF(ISBLANK('Input Sheet'!E459),NA(),'Input Sheet'!E459),NA())</f>
        <v>3.4877754747867584E-2</v>
      </c>
      <c r="B452">
        <f>IF($A$1,IF(ISBLANK('Input Sheet'!F459),NA(),'Input Sheet'!F459),NA())</f>
        <v>0.60216963291168213</v>
      </c>
      <c r="C452" t="e">
        <f>IF($C$1,IF(ISBLANK(Linear!D465),NA(),Linear!D465),NA())</f>
        <v>#N/A</v>
      </c>
      <c r="D452" t="e">
        <f>IF($C$1,IF(ISBLANK(Linear!F465),NA(),Linear!F465),NA())</f>
        <v>#N/A</v>
      </c>
      <c r="E452" t="e">
        <f>IF($E$1,IF(ISBLANK(Quadratic!D465),NA(),Quadratic!D465),NA())</f>
        <v>#N/A</v>
      </c>
      <c r="F452" t="e">
        <f>IF($E$1,IF(ISBLANK(Quadratic!F465),NA(),Quadratic!F465),NA())</f>
        <v>#N/A</v>
      </c>
      <c r="G452" t="e">
        <f>IF($G$1,IF(ISBLANK(Cubic!D465),NA(),Cubic!D465),NA())</f>
        <v>#N/A</v>
      </c>
      <c r="H452" t="e">
        <f>IF($G$1,IF(ISBLANK(Cubic!F465),NA(),Cubic!F465),NA())</f>
        <v>#N/A</v>
      </c>
      <c r="I452" t="e">
        <f>IF($I$1,IF(ISBLANK(Logarithmic!D465),NA(),Logarithmic!D465),NA())</f>
        <v>#N/A</v>
      </c>
      <c r="J452" t="e">
        <f>IF($I$1,IF(ISBLANK(Logarithmic!F465),NA(),Logarithmic!F465),NA())</f>
        <v>#N/A</v>
      </c>
      <c r="K452" t="e">
        <f>IF($K$1,IF(ISBLANK(Exponential!D465),NA(),Exponential!D465),NA())</f>
        <v>#N/A</v>
      </c>
      <c r="L452" t="e">
        <f>IF($K$1,IF(ISBLANK(Exponential!F465),NA(),Exponential!F465),NA())</f>
        <v>#N/A</v>
      </c>
      <c r="M452" t="e">
        <f>IF($M$1,IF(ISBLANK(Power!D465),NA(),Power!D465),NA())</f>
        <v>#N/A</v>
      </c>
      <c r="N452" t="e">
        <f>IF($M$1,IF(ISBLANK(Power!F465),NA(),Power!F465),NA())</f>
        <v>#N/A</v>
      </c>
      <c r="O452" t="e">
        <f>IF($O$1,IF(ISBLANK('Output Sheet'!A451),NA(),'Output Sheet'!A451),NA())</f>
        <v>#N/A</v>
      </c>
      <c r="P452" t="e">
        <f>IF($O$1,IF(ISBLANK('Output Sheet'!B451),NA(),'Output Sheet'!B451),NA())</f>
        <v>#N/A</v>
      </c>
    </row>
    <row r="453" spans="1:16" x14ac:dyDescent="0.25">
      <c r="A453">
        <f>IF($A$1,IF(ISBLANK('Input Sheet'!E460),NA(),'Input Sheet'!E460),NA())</f>
        <v>3.6472253501415253E-2</v>
      </c>
      <c r="B453">
        <f>IF($A$1,IF(ISBLANK('Input Sheet'!F460),NA(),'Input Sheet'!F460),NA())</f>
        <v>0.45175537467002869</v>
      </c>
      <c r="C453" t="e">
        <f>IF($C$1,IF(ISBLANK(Linear!D466),NA(),Linear!D466),NA())</f>
        <v>#N/A</v>
      </c>
      <c r="D453" t="e">
        <f>IF($C$1,IF(ISBLANK(Linear!F466),NA(),Linear!F466),NA())</f>
        <v>#N/A</v>
      </c>
      <c r="E453" t="e">
        <f>IF($E$1,IF(ISBLANK(Quadratic!D466),NA(),Quadratic!D466),NA())</f>
        <v>#N/A</v>
      </c>
      <c r="F453" t="e">
        <f>IF($E$1,IF(ISBLANK(Quadratic!F466),NA(),Quadratic!F466),NA())</f>
        <v>#N/A</v>
      </c>
      <c r="G453" t="e">
        <f>IF($G$1,IF(ISBLANK(Cubic!D466),NA(),Cubic!D466),NA())</f>
        <v>#N/A</v>
      </c>
      <c r="H453" t="e">
        <f>IF($G$1,IF(ISBLANK(Cubic!F466),NA(),Cubic!F466),NA())</f>
        <v>#N/A</v>
      </c>
      <c r="I453" t="e">
        <f>IF($I$1,IF(ISBLANK(Logarithmic!D466),NA(),Logarithmic!D466),NA())</f>
        <v>#N/A</v>
      </c>
      <c r="J453" t="e">
        <f>IF($I$1,IF(ISBLANK(Logarithmic!F466),NA(),Logarithmic!F466),NA())</f>
        <v>#N/A</v>
      </c>
      <c r="K453" t="e">
        <f>IF($K$1,IF(ISBLANK(Exponential!D466),NA(),Exponential!D466),NA())</f>
        <v>#N/A</v>
      </c>
      <c r="L453" t="e">
        <f>IF($K$1,IF(ISBLANK(Exponential!F466),NA(),Exponential!F466),NA())</f>
        <v>#N/A</v>
      </c>
      <c r="M453" t="e">
        <f>IF($M$1,IF(ISBLANK(Power!D466),NA(),Power!D466),NA())</f>
        <v>#N/A</v>
      </c>
      <c r="N453" t="e">
        <f>IF($M$1,IF(ISBLANK(Power!F466),NA(),Power!F466),NA())</f>
        <v>#N/A</v>
      </c>
      <c r="O453" t="e">
        <f>IF($O$1,IF(ISBLANK('Output Sheet'!A452),NA(),'Output Sheet'!A452),NA())</f>
        <v>#N/A</v>
      </c>
      <c r="P453" t="e">
        <f>IF($O$1,IF(ISBLANK('Output Sheet'!B452),NA(),'Output Sheet'!B452),NA())</f>
        <v>#N/A</v>
      </c>
    </row>
    <row r="454" spans="1:16" x14ac:dyDescent="0.25">
      <c r="A454">
        <f>IF($A$1,IF(ISBLANK('Input Sheet'!E461),NA(),'Input Sheet'!E461),NA())</f>
        <v>3.6486316472291946E-2</v>
      </c>
      <c r="B454">
        <f>IF($A$1,IF(ISBLANK('Input Sheet'!F461),NA(),'Input Sheet'!F461),NA())</f>
        <v>0.50607436895370483</v>
      </c>
      <c r="C454" t="e">
        <f>IF($C$1,IF(ISBLANK(Linear!D467),NA(),Linear!D467),NA())</f>
        <v>#N/A</v>
      </c>
      <c r="D454" t="e">
        <f>IF($C$1,IF(ISBLANK(Linear!F467),NA(),Linear!F467),NA())</f>
        <v>#N/A</v>
      </c>
      <c r="E454" t="e">
        <f>IF($E$1,IF(ISBLANK(Quadratic!D467),NA(),Quadratic!D467),NA())</f>
        <v>#N/A</v>
      </c>
      <c r="F454" t="e">
        <f>IF($E$1,IF(ISBLANK(Quadratic!F467),NA(),Quadratic!F467),NA())</f>
        <v>#N/A</v>
      </c>
      <c r="G454" t="e">
        <f>IF($G$1,IF(ISBLANK(Cubic!D467),NA(),Cubic!D467),NA())</f>
        <v>#N/A</v>
      </c>
      <c r="H454" t="e">
        <f>IF($G$1,IF(ISBLANK(Cubic!F467),NA(),Cubic!F467),NA())</f>
        <v>#N/A</v>
      </c>
      <c r="I454" t="e">
        <f>IF($I$1,IF(ISBLANK(Logarithmic!D467),NA(),Logarithmic!D467),NA())</f>
        <v>#N/A</v>
      </c>
      <c r="J454" t="e">
        <f>IF($I$1,IF(ISBLANK(Logarithmic!F467),NA(),Logarithmic!F467),NA())</f>
        <v>#N/A</v>
      </c>
      <c r="K454" t="e">
        <f>IF($K$1,IF(ISBLANK(Exponential!D467),NA(),Exponential!D467),NA())</f>
        <v>#N/A</v>
      </c>
      <c r="L454" t="e">
        <f>IF($K$1,IF(ISBLANK(Exponential!F467),NA(),Exponential!F467),NA())</f>
        <v>#N/A</v>
      </c>
      <c r="M454" t="e">
        <f>IF($M$1,IF(ISBLANK(Power!D467),NA(),Power!D467),NA())</f>
        <v>#N/A</v>
      </c>
      <c r="N454" t="e">
        <f>IF($M$1,IF(ISBLANK(Power!F467),NA(),Power!F467),NA())</f>
        <v>#N/A</v>
      </c>
      <c r="O454" t="e">
        <f>IF($O$1,IF(ISBLANK('Output Sheet'!A453),NA(),'Output Sheet'!A453),NA())</f>
        <v>#N/A</v>
      </c>
      <c r="P454" t="e">
        <f>IF($O$1,IF(ISBLANK('Output Sheet'!B453),NA(),'Output Sheet'!B453),NA())</f>
        <v>#N/A</v>
      </c>
    </row>
    <row r="455" spans="1:16" x14ac:dyDescent="0.25">
      <c r="A455">
        <f>IF($A$1,IF(ISBLANK('Input Sheet'!E462),NA(),'Input Sheet'!E462),NA())</f>
        <v>3.638589009642601E-2</v>
      </c>
      <c r="B455">
        <f>IF($A$1,IF(ISBLANK('Input Sheet'!F462),NA(),'Input Sheet'!F462),NA())</f>
        <v>0.35169479250907898</v>
      </c>
      <c r="C455" t="e">
        <f>IF($C$1,IF(ISBLANK(Linear!D468),NA(),Linear!D468),NA())</f>
        <v>#N/A</v>
      </c>
      <c r="D455" t="e">
        <f>IF($C$1,IF(ISBLANK(Linear!F468),NA(),Linear!F468),NA())</f>
        <v>#N/A</v>
      </c>
      <c r="E455" t="e">
        <f>IF($E$1,IF(ISBLANK(Quadratic!D468),NA(),Quadratic!D468),NA())</f>
        <v>#N/A</v>
      </c>
      <c r="F455" t="e">
        <f>IF($E$1,IF(ISBLANK(Quadratic!F468),NA(),Quadratic!F468),NA())</f>
        <v>#N/A</v>
      </c>
      <c r="G455" t="e">
        <f>IF($G$1,IF(ISBLANK(Cubic!D468),NA(),Cubic!D468),NA())</f>
        <v>#N/A</v>
      </c>
      <c r="H455" t="e">
        <f>IF($G$1,IF(ISBLANK(Cubic!F468),NA(),Cubic!F468),NA())</f>
        <v>#N/A</v>
      </c>
      <c r="I455" t="e">
        <f>IF($I$1,IF(ISBLANK(Logarithmic!D468),NA(),Logarithmic!D468),NA())</f>
        <v>#N/A</v>
      </c>
      <c r="J455" t="e">
        <f>IF($I$1,IF(ISBLANK(Logarithmic!F468),NA(),Logarithmic!F468),NA())</f>
        <v>#N/A</v>
      </c>
      <c r="K455" t="e">
        <f>IF($K$1,IF(ISBLANK(Exponential!D468),NA(),Exponential!D468),NA())</f>
        <v>#N/A</v>
      </c>
      <c r="L455" t="e">
        <f>IF($K$1,IF(ISBLANK(Exponential!F468),NA(),Exponential!F468),NA())</f>
        <v>#N/A</v>
      </c>
      <c r="M455" t="e">
        <f>IF($M$1,IF(ISBLANK(Power!D468),NA(),Power!D468),NA())</f>
        <v>#N/A</v>
      </c>
      <c r="N455" t="e">
        <f>IF($M$1,IF(ISBLANK(Power!F468),NA(),Power!F468),NA())</f>
        <v>#N/A</v>
      </c>
      <c r="O455" t="e">
        <f>IF($O$1,IF(ISBLANK('Output Sheet'!A454),NA(),'Output Sheet'!A454),NA())</f>
        <v>#N/A</v>
      </c>
      <c r="P455" t="e">
        <f>IF($O$1,IF(ISBLANK('Output Sheet'!B454),NA(),'Output Sheet'!B454),NA())</f>
        <v>#N/A</v>
      </c>
    </row>
    <row r="456" spans="1:16" x14ac:dyDescent="0.25">
      <c r="A456">
        <f>IF($A$1,IF(ISBLANK('Input Sheet'!E463),NA(),'Input Sheet'!E463),NA())</f>
        <v>3.6538727581501007E-2</v>
      </c>
      <c r="B456">
        <f>IF($A$1,IF(ISBLANK('Input Sheet'!F463),NA(),'Input Sheet'!F463),NA())</f>
        <v>0.21106560528278351</v>
      </c>
      <c r="C456" t="e">
        <f>IF($C$1,IF(ISBLANK(Linear!D469),NA(),Linear!D469),NA())</f>
        <v>#N/A</v>
      </c>
      <c r="D456" t="e">
        <f>IF($C$1,IF(ISBLANK(Linear!F469),NA(),Linear!F469),NA())</f>
        <v>#N/A</v>
      </c>
      <c r="E456" t="e">
        <f>IF($E$1,IF(ISBLANK(Quadratic!D469),NA(),Quadratic!D469),NA())</f>
        <v>#N/A</v>
      </c>
      <c r="F456" t="e">
        <f>IF($E$1,IF(ISBLANK(Quadratic!F469),NA(),Quadratic!F469),NA())</f>
        <v>#N/A</v>
      </c>
      <c r="G456" t="e">
        <f>IF($G$1,IF(ISBLANK(Cubic!D469),NA(),Cubic!D469),NA())</f>
        <v>#N/A</v>
      </c>
      <c r="H456" t="e">
        <f>IF($G$1,IF(ISBLANK(Cubic!F469),NA(),Cubic!F469),NA())</f>
        <v>#N/A</v>
      </c>
      <c r="I456" t="e">
        <f>IF($I$1,IF(ISBLANK(Logarithmic!D469),NA(),Logarithmic!D469),NA())</f>
        <v>#N/A</v>
      </c>
      <c r="J456" t="e">
        <f>IF($I$1,IF(ISBLANK(Logarithmic!F469),NA(),Logarithmic!F469),NA())</f>
        <v>#N/A</v>
      </c>
      <c r="K456" t="e">
        <f>IF($K$1,IF(ISBLANK(Exponential!D469),NA(),Exponential!D469),NA())</f>
        <v>#N/A</v>
      </c>
      <c r="L456" t="e">
        <f>IF($K$1,IF(ISBLANK(Exponential!F469),NA(),Exponential!F469),NA())</f>
        <v>#N/A</v>
      </c>
      <c r="M456" t="e">
        <f>IF($M$1,IF(ISBLANK(Power!D469),NA(),Power!D469),NA())</f>
        <v>#N/A</v>
      </c>
      <c r="N456" t="e">
        <f>IF($M$1,IF(ISBLANK(Power!F469),NA(),Power!F469),NA())</f>
        <v>#N/A</v>
      </c>
      <c r="O456" t="e">
        <f>IF($O$1,IF(ISBLANK('Output Sheet'!A455),NA(),'Output Sheet'!A455),NA())</f>
        <v>#N/A</v>
      </c>
      <c r="P456" t="e">
        <f>IF($O$1,IF(ISBLANK('Output Sheet'!B455),NA(),'Output Sheet'!B455),NA())</f>
        <v>#N/A</v>
      </c>
    </row>
    <row r="457" spans="1:16" x14ac:dyDescent="0.25">
      <c r="A457">
        <f>IF($A$1,IF(ISBLANK('Input Sheet'!E464),NA(),'Input Sheet'!E464),NA())</f>
        <v>3.298351913690567E-2</v>
      </c>
      <c r="B457">
        <f>IF($A$1,IF(ISBLANK('Input Sheet'!F464),NA(),'Input Sheet'!F464),NA())</f>
        <v>0.1502692699432373</v>
      </c>
      <c r="C457" t="e">
        <f>IF($C$1,IF(ISBLANK(Linear!D470),NA(),Linear!D470),NA())</f>
        <v>#N/A</v>
      </c>
      <c r="D457" t="e">
        <f>IF($C$1,IF(ISBLANK(Linear!F470),NA(),Linear!F470),NA())</f>
        <v>#N/A</v>
      </c>
      <c r="E457" t="e">
        <f>IF($E$1,IF(ISBLANK(Quadratic!D470),NA(),Quadratic!D470),NA())</f>
        <v>#N/A</v>
      </c>
      <c r="F457" t="e">
        <f>IF($E$1,IF(ISBLANK(Quadratic!F470),NA(),Quadratic!F470),NA())</f>
        <v>#N/A</v>
      </c>
      <c r="G457" t="e">
        <f>IF($G$1,IF(ISBLANK(Cubic!D470),NA(),Cubic!D470),NA())</f>
        <v>#N/A</v>
      </c>
      <c r="H457" t="e">
        <f>IF($G$1,IF(ISBLANK(Cubic!F470),NA(),Cubic!F470),NA())</f>
        <v>#N/A</v>
      </c>
      <c r="I457" t="e">
        <f>IF($I$1,IF(ISBLANK(Logarithmic!D470),NA(),Logarithmic!D470),NA())</f>
        <v>#N/A</v>
      </c>
      <c r="J457" t="e">
        <f>IF($I$1,IF(ISBLANK(Logarithmic!F470),NA(),Logarithmic!F470),NA())</f>
        <v>#N/A</v>
      </c>
      <c r="K457" t="e">
        <f>IF($K$1,IF(ISBLANK(Exponential!D470),NA(),Exponential!D470),NA())</f>
        <v>#N/A</v>
      </c>
      <c r="L457" t="e">
        <f>IF($K$1,IF(ISBLANK(Exponential!F470),NA(),Exponential!F470),NA())</f>
        <v>#N/A</v>
      </c>
      <c r="M457" t="e">
        <f>IF($M$1,IF(ISBLANK(Power!D470),NA(),Power!D470),NA())</f>
        <v>#N/A</v>
      </c>
      <c r="N457" t="e">
        <f>IF($M$1,IF(ISBLANK(Power!F470),NA(),Power!F470),NA())</f>
        <v>#N/A</v>
      </c>
      <c r="O457" t="e">
        <f>IF($O$1,IF(ISBLANK('Output Sheet'!A456),NA(),'Output Sheet'!A456),NA())</f>
        <v>#N/A</v>
      </c>
      <c r="P457" t="e">
        <f>IF($O$1,IF(ISBLANK('Output Sheet'!B456),NA(),'Output Sheet'!B456),NA())</f>
        <v>#N/A</v>
      </c>
    </row>
    <row r="458" spans="1:16" x14ac:dyDescent="0.25">
      <c r="A458">
        <f>IF($A$1,IF(ISBLANK('Input Sheet'!E465),NA(),'Input Sheet'!E465),NA())</f>
        <v>3.6056816577911377E-2</v>
      </c>
      <c r="B458">
        <f>IF($A$1,IF(ISBLANK('Input Sheet'!F465),NA(),'Input Sheet'!F465),NA())</f>
        <v>0.19895625114440918</v>
      </c>
      <c r="C458" t="e">
        <f>IF($C$1,IF(ISBLANK(Linear!D471),NA(),Linear!D471),NA())</f>
        <v>#N/A</v>
      </c>
      <c r="D458" t="e">
        <f>IF($C$1,IF(ISBLANK(Linear!F471),NA(),Linear!F471),NA())</f>
        <v>#N/A</v>
      </c>
      <c r="E458" t="e">
        <f>IF($E$1,IF(ISBLANK(Quadratic!D471),NA(),Quadratic!D471),NA())</f>
        <v>#N/A</v>
      </c>
      <c r="F458" t="e">
        <f>IF($E$1,IF(ISBLANK(Quadratic!F471),NA(),Quadratic!F471),NA())</f>
        <v>#N/A</v>
      </c>
      <c r="G458" t="e">
        <f>IF($G$1,IF(ISBLANK(Cubic!D471),NA(),Cubic!D471),NA())</f>
        <v>#N/A</v>
      </c>
      <c r="H458" t="e">
        <f>IF($G$1,IF(ISBLANK(Cubic!F471),NA(),Cubic!F471),NA())</f>
        <v>#N/A</v>
      </c>
      <c r="I458" t="e">
        <f>IF($I$1,IF(ISBLANK(Logarithmic!D471),NA(),Logarithmic!D471),NA())</f>
        <v>#N/A</v>
      </c>
      <c r="J458" t="e">
        <f>IF($I$1,IF(ISBLANK(Logarithmic!F471),NA(),Logarithmic!F471),NA())</f>
        <v>#N/A</v>
      </c>
      <c r="K458" t="e">
        <f>IF($K$1,IF(ISBLANK(Exponential!D471),NA(),Exponential!D471),NA())</f>
        <v>#N/A</v>
      </c>
      <c r="L458" t="e">
        <f>IF($K$1,IF(ISBLANK(Exponential!F471),NA(),Exponential!F471),NA())</f>
        <v>#N/A</v>
      </c>
      <c r="M458" t="e">
        <f>IF($M$1,IF(ISBLANK(Power!D471),NA(),Power!D471),NA())</f>
        <v>#N/A</v>
      </c>
      <c r="N458" t="e">
        <f>IF($M$1,IF(ISBLANK(Power!F471),NA(),Power!F471),NA())</f>
        <v>#N/A</v>
      </c>
      <c r="O458" t="e">
        <f>IF($O$1,IF(ISBLANK('Output Sheet'!A457),NA(),'Output Sheet'!A457),NA())</f>
        <v>#N/A</v>
      </c>
      <c r="P458" t="e">
        <f>IF($O$1,IF(ISBLANK('Output Sheet'!B457),NA(),'Output Sheet'!B457),NA())</f>
        <v>#N/A</v>
      </c>
    </row>
    <row r="459" spans="1:16" x14ac:dyDescent="0.25">
      <c r="A459">
        <f>IF($A$1,IF(ISBLANK('Input Sheet'!E466),NA(),'Input Sheet'!E466),NA())</f>
        <v>3.1887762248516083E-2</v>
      </c>
      <c r="B459">
        <f>IF($A$1,IF(ISBLANK('Input Sheet'!F466),NA(),'Input Sheet'!F466),NA())</f>
        <v>9.253857284784317E-2</v>
      </c>
      <c r="C459" t="e">
        <f>IF($C$1,IF(ISBLANK(Linear!D472),NA(),Linear!D472),NA())</f>
        <v>#N/A</v>
      </c>
      <c r="D459" t="e">
        <f>IF($C$1,IF(ISBLANK(Linear!F472),NA(),Linear!F472),NA())</f>
        <v>#N/A</v>
      </c>
      <c r="E459" t="e">
        <f>IF($E$1,IF(ISBLANK(Quadratic!D472),NA(),Quadratic!D472),NA())</f>
        <v>#N/A</v>
      </c>
      <c r="F459" t="e">
        <f>IF($E$1,IF(ISBLANK(Quadratic!F472),NA(),Quadratic!F472),NA())</f>
        <v>#N/A</v>
      </c>
      <c r="G459" t="e">
        <f>IF($G$1,IF(ISBLANK(Cubic!D472),NA(),Cubic!D472),NA())</f>
        <v>#N/A</v>
      </c>
      <c r="H459" t="e">
        <f>IF($G$1,IF(ISBLANK(Cubic!F472),NA(),Cubic!F472),NA())</f>
        <v>#N/A</v>
      </c>
      <c r="I459" t="e">
        <f>IF($I$1,IF(ISBLANK(Logarithmic!D472),NA(),Logarithmic!D472),NA())</f>
        <v>#N/A</v>
      </c>
      <c r="J459" t="e">
        <f>IF($I$1,IF(ISBLANK(Logarithmic!F472),NA(),Logarithmic!F472),NA())</f>
        <v>#N/A</v>
      </c>
      <c r="K459" t="e">
        <f>IF($K$1,IF(ISBLANK(Exponential!D472),NA(),Exponential!D472),NA())</f>
        <v>#N/A</v>
      </c>
      <c r="L459" t="e">
        <f>IF($K$1,IF(ISBLANK(Exponential!F472),NA(),Exponential!F472),NA())</f>
        <v>#N/A</v>
      </c>
      <c r="M459" t="e">
        <f>IF($M$1,IF(ISBLANK(Power!D472),NA(),Power!D472),NA())</f>
        <v>#N/A</v>
      </c>
      <c r="N459" t="e">
        <f>IF($M$1,IF(ISBLANK(Power!F472),NA(),Power!F472),NA())</f>
        <v>#N/A</v>
      </c>
      <c r="O459" t="e">
        <f>IF($O$1,IF(ISBLANK('Output Sheet'!A458),NA(),'Output Sheet'!A458),NA())</f>
        <v>#N/A</v>
      </c>
      <c r="P459" t="e">
        <f>IF($O$1,IF(ISBLANK('Output Sheet'!B458),NA(),'Output Sheet'!B458),NA())</f>
        <v>#N/A</v>
      </c>
    </row>
    <row r="460" spans="1:16" x14ac:dyDescent="0.25">
      <c r="A460">
        <f>IF($A$1,IF(ISBLANK('Input Sheet'!E467),NA(),'Input Sheet'!E467),NA())</f>
        <v>3.7860047072172165E-2</v>
      </c>
      <c r="B460">
        <f>IF($A$1,IF(ISBLANK('Input Sheet'!F467),NA(),'Input Sheet'!F467),NA())</f>
        <v>6.0049775987863541E-2</v>
      </c>
      <c r="C460" t="e">
        <f>IF($C$1,IF(ISBLANK(Linear!D473),NA(),Linear!D473),NA())</f>
        <v>#N/A</v>
      </c>
      <c r="D460" t="e">
        <f>IF($C$1,IF(ISBLANK(Linear!F473),NA(),Linear!F473),NA())</f>
        <v>#N/A</v>
      </c>
      <c r="E460" t="e">
        <f>IF($E$1,IF(ISBLANK(Quadratic!D473),NA(),Quadratic!D473),NA())</f>
        <v>#N/A</v>
      </c>
      <c r="F460" t="e">
        <f>IF($E$1,IF(ISBLANK(Quadratic!F473),NA(),Quadratic!F473),NA())</f>
        <v>#N/A</v>
      </c>
      <c r="G460" t="e">
        <f>IF($G$1,IF(ISBLANK(Cubic!D473),NA(),Cubic!D473),NA())</f>
        <v>#N/A</v>
      </c>
      <c r="H460" t="e">
        <f>IF($G$1,IF(ISBLANK(Cubic!F473),NA(),Cubic!F473),NA())</f>
        <v>#N/A</v>
      </c>
      <c r="I460" t="e">
        <f>IF($I$1,IF(ISBLANK(Logarithmic!D473),NA(),Logarithmic!D473),NA())</f>
        <v>#N/A</v>
      </c>
      <c r="J460" t="e">
        <f>IF($I$1,IF(ISBLANK(Logarithmic!F473),NA(),Logarithmic!F473),NA())</f>
        <v>#N/A</v>
      </c>
      <c r="K460" t="e">
        <f>IF($K$1,IF(ISBLANK(Exponential!D473),NA(),Exponential!D473),NA())</f>
        <v>#N/A</v>
      </c>
      <c r="L460" t="e">
        <f>IF($K$1,IF(ISBLANK(Exponential!F473),NA(),Exponential!F473),NA())</f>
        <v>#N/A</v>
      </c>
      <c r="M460" t="e">
        <f>IF($M$1,IF(ISBLANK(Power!D473),NA(),Power!D473),NA())</f>
        <v>#N/A</v>
      </c>
      <c r="N460" t="e">
        <f>IF($M$1,IF(ISBLANK(Power!F473),NA(),Power!F473),NA())</f>
        <v>#N/A</v>
      </c>
      <c r="O460" t="e">
        <f>IF($O$1,IF(ISBLANK('Output Sheet'!A459),NA(),'Output Sheet'!A459),NA())</f>
        <v>#N/A</v>
      </c>
      <c r="P460" t="e">
        <f>IF($O$1,IF(ISBLANK('Output Sheet'!B459),NA(),'Output Sheet'!B459),NA())</f>
        <v>#N/A</v>
      </c>
    </row>
    <row r="461" spans="1:16" x14ac:dyDescent="0.25">
      <c r="A461">
        <f>IF($A$1,IF(ISBLANK('Input Sheet'!E468),NA(),'Input Sheet'!E468),NA())</f>
        <v>3.6858230829238892E-2</v>
      </c>
      <c r="B461">
        <f>IF($A$1,IF(ISBLANK('Input Sheet'!F468),NA(),'Input Sheet'!F468),NA())</f>
        <v>0.17687278985977173</v>
      </c>
      <c r="C461" t="e">
        <f>IF($C$1,IF(ISBLANK(Linear!D474),NA(),Linear!D474),NA())</f>
        <v>#N/A</v>
      </c>
      <c r="D461" t="e">
        <f>IF($C$1,IF(ISBLANK(Linear!F474),NA(),Linear!F474),NA())</f>
        <v>#N/A</v>
      </c>
      <c r="E461" t="e">
        <f>IF($E$1,IF(ISBLANK(Quadratic!D474),NA(),Quadratic!D474),NA())</f>
        <v>#N/A</v>
      </c>
      <c r="F461" t="e">
        <f>IF($E$1,IF(ISBLANK(Quadratic!F474),NA(),Quadratic!F474),NA())</f>
        <v>#N/A</v>
      </c>
      <c r="G461" t="e">
        <f>IF($G$1,IF(ISBLANK(Cubic!D474),NA(),Cubic!D474),NA())</f>
        <v>#N/A</v>
      </c>
      <c r="H461" t="e">
        <f>IF($G$1,IF(ISBLANK(Cubic!F474),NA(),Cubic!F474),NA())</f>
        <v>#N/A</v>
      </c>
      <c r="I461" t="e">
        <f>IF($I$1,IF(ISBLANK(Logarithmic!D474),NA(),Logarithmic!D474),NA())</f>
        <v>#N/A</v>
      </c>
      <c r="J461" t="e">
        <f>IF($I$1,IF(ISBLANK(Logarithmic!F474),NA(),Logarithmic!F474),NA())</f>
        <v>#N/A</v>
      </c>
      <c r="K461" t="e">
        <f>IF($K$1,IF(ISBLANK(Exponential!D474),NA(),Exponential!D474),NA())</f>
        <v>#N/A</v>
      </c>
      <c r="L461" t="e">
        <f>IF($K$1,IF(ISBLANK(Exponential!F474),NA(),Exponential!F474),NA())</f>
        <v>#N/A</v>
      </c>
      <c r="M461" t="e">
        <f>IF($M$1,IF(ISBLANK(Power!D474),NA(),Power!D474),NA())</f>
        <v>#N/A</v>
      </c>
      <c r="N461" t="e">
        <f>IF($M$1,IF(ISBLANK(Power!F474),NA(),Power!F474),NA())</f>
        <v>#N/A</v>
      </c>
      <c r="O461" t="e">
        <f>IF($O$1,IF(ISBLANK('Output Sheet'!A460),NA(),'Output Sheet'!A460),NA())</f>
        <v>#N/A</v>
      </c>
      <c r="P461" t="e">
        <f>IF($O$1,IF(ISBLANK('Output Sheet'!B460),NA(),'Output Sheet'!B460),NA())</f>
        <v>#N/A</v>
      </c>
    </row>
    <row r="462" spans="1:16" x14ac:dyDescent="0.25">
      <c r="A462">
        <f>IF($A$1,IF(ISBLANK('Input Sheet'!E469),NA(),'Input Sheet'!E469),NA())</f>
        <v>3.6441728472709656E-2</v>
      </c>
      <c r="B462">
        <f>IF($A$1,IF(ISBLANK('Input Sheet'!F469),NA(),'Input Sheet'!F469),NA())</f>
        <v>5.0103399902582169E-2</v>
      </c>
      <c r="C462" t="e">
        <f>IF($C$1,IF(ISBLANK(Linear!D475),NA(),Linear!D475),NA())</f>
        <v>#N/A</v>
      </c>
      <c r="D462" t="e">
        <f>IF($C$1,IF(ISBLANK(Linear!F475),NA(),Linear!F475),NA())</f>
        <v>#N/A</v>
      </c>
      <c r="E462" t="e">
        <f>IF($E$1,IF(ISBLANK(Quadratic!D475),NA(),Quadratic!D475),NA())</f>
        <v>#N/A</v>
      </c>
      <c r="F462" t="e">
        <f>IF($E$1,IF(ISBLANK(Quadratic!F475),NA(),Quadratic!F475),NA())</f>
        <v>#N/A</v>
      </c>
      <c r="G462" t="e">
        <f>IF($G$1,IF(ISBLANK(Cubic!D475),NA(),Cubic!D475),NA())</f>
        <v>#N/A</v>
      </c>
      <c r="H462" t="e">
        <f>IF($G$1,IF(ISBLANK(Cubic!F475),NA(),Cubic!F475),NA())</f>
        <v>#N/A</v>
      </c>
      <c r="I462" t="e">
        <f>IF($I$1,IF(ISBLANK(Logarithmic!D475),NA(),Logarithmic!D475),NA())</f>
        <v>#N/A</v>
      </c>
      <c r="J462" t="e">
        <f>IF($I$1,IF(ISBLANK(Logarithmic!F475),NA(),Logarithmic!F475),NA())</f>
        <v>#N/A</v>
      </c>
      <c r="K462" t="e">
        <f>IF($K$1,IF(ISBLANK(Exponential!D475),NA(),Exponential!D475),NA())</f>
        <v>#N/A</v>
      </c>
      <c r="L462" t="e">
        <f>IF($K$1,IF(ISBLANK(Exponential!F475),NA(),Exponential!F475),NA())</f>
        <v>#N/A</v>
      </c>
      <c r="M462" t="e">
        <f>IF($M$1,IF(ISBLANK(Power!D475),NA(),Power!D475),NA())</f>
        <v>#N/A</v>
      </c>
      <c r="N462" t="e">
        <f>IF($M$1,IF(ISBLANK(Power!F475),NA(),Power!F475),NA())</f>
        <v>#N/A</v>
      </c>
      <c r="O462" t="e">
        <f>IF($O$1,IF(ISBLANK('Output Sheet'!A461),NA(),'Output Sheet'!A461),NA())</f>
        <v>#N/A</v>
      </c>
      <c r="P462" t="e">
        <f>IF($O$1,IF(ISBLANK('Output Sheet'!B461),NA(),'Output Sheet'!B461),NA())</f>
        <v>#N/A</v>
      </c>
    </row>
    <row r="463" spans="1:16" x14ac:dyDescent="0.25">
      <c r="A463">
        <f>IF($A$1,IF(ISBLANK('Input Sheet'!E470),NA(),'Input Sheet'!E470),NA())</f>
        <v>3.5914178937673569E-2</v>
      </c>
      <c r="B463">
        <f>IF($A$1,IF(ISBLANK('Input Sheet'!F470),NA(),'Input Sheet'!F470),NA())</f>
        <v>2.1377546712756157E-2</v>
      </c>
      <c r="C463" t="e">
        <f>IF($C$1,IF(ISBLANK(Linear!D476),NA(),Linear!D476),NA())</f>
        <v>#N/A</v>
      </c>
      <c r="D463" t="e">
        <f>IF($C$1,IF(ISBLANK(Linear!F476),NA(),Linear!F476),NA())</f>
        <v>#N/A</v>
      </c>
      <c r="E463" t="e">
        <f>IF($E$1,IF(ISBLANK(Quadratic!D476),NA(),Quadratic!D476),NA())</f>
        <v>#N/A</v>
      </c>
      <c r="F463" t="e">
        <f>IF($E$1,IF(ISBLANK(Quadratic!F476),NA(),Quadratic!F476),NA())</f>
        <v>#N/A</v>
      </c>
      <c r="G463" t="e">
        <f>IF($G$1,IF(ISBLANK(Cubic!D476),NA(),Cubic!D476),NA())</f>
        <v>#N/A</v>
      </c>
      <c r="H463" t="e">
        <f>IF($G$1,IF(ISBLANK(Cubic!F476),NA(),Cubic!F476),NA())</f>
        <v>#N/A</v>
      </c>
      <c r="I463" t="e">
        <f>IF($I$1,IF(ISBLANK(Logarithmic!D476),NA(),Logarithmic!D476),NA())</f>
        <v>#N/A</v>
      </c>
      <c r="J463" t="e">
        <f>IF($I$1,IF(ISBLANK(Logarithmic!F476),NA(),Logarithmic!F476),NA())</f>
        <v>#N/A</v>
      </c>
      <c r="K463" t="e">
        <f>IF($K$1,IF(ISBLANK(Exponential!D476),NA(),Exponential!D476),NA())</f>
        <v>#N/A</v>
      </c>
      <c r="L463" t="e">
        <f>IF($K$1,IF(ISBLANK(Exponential!F476),NA(),Exponential!F476),NA())</f>
        <v>#N/A</v>
      </c>
      <c r="M463" t="e">
        <f>IF($M$1,IF(ISBLANK(Power!D476),NA(),Power!D476),NA())</f>
        <v>#N/A</v>
      </c>
      <c r="N463" t="e">
        <f>IF($M$1,IF(ISBLANK(Power!F476),NA(),Power!F476),NA())</f>
        <v>#N/A</v>
      </c>
      <c r="O463" t="e">
        <f>IF($O$1,IF(ISBLANK('Output Sheet'!A462),NA(),'Output Sheet'!A462),NA())</f>
        <v>#N/A</v>
      </c>
      <c r="P463" t="e">
        <f>IF($O$1,IF(ISBLANK('Output Sheet'!B462),NA(),'Output Sheet'!B462),NA())</f>
        <v>#N/A</v>
      </c>
    </row>
    <row r="464" spans="1:16" x14ac:dyDescent="0.25">
      <c r="A464">
        <f>IF($A$1,IF(ISBLANK('Input Sheet'!E471),NA(),'Input Sheet'!E471),NA())</f>
        <v>3.6489374935626984E-2</v>
      </c>
      <c r="B464">
        <f>IF($A$1,IF(ISBLANK('Input Sheet'!F471),NA(),'Input Sheet'!F471),NA())</f>
        <v>6.8013961426913738E-3</v>
      </c>
      <c r="C464" t="e">
        <f>IF($C$1,IF(ISBLANK(Linear!D477),NA(),Linear!D477),NA())</f>
        <v>#N/A</v>
      </c>
      <c r="D464" t="e">
        <f>IF($C$1,IF(ISBLANK(Linear!F477),NA(),Linear!F477),NA())</f>
        <v>#N/A</v>
      </c>
      <c r="E464" t="e">
        <f>IF($E$1,IF(ISBLANK(Quadratic!D477),NA(),Quadratic!D477),NA())</f>
        <v>#N/A</v>
      </c>
      <c r="F464" t="e">
        <f>IF($E$1,IF(ISBLANK(Quadratic!F477),NA(),Quadratic!F477),NA())</f>
        <v>#N/A</v>
      </c>
      <c r="G464" t="e">
        <f>IF($G$1,IF(ISBLANK(Cubic!D477),NA(),Cubic!D477),NA())</f>
        <v>#N/A</v>
      </c>
      <c r="H464" t="e">
        <f>IF($G$1,IF(ISBLANK(Cubic!F477),NA(),Cubic!F477),NA())</f>
        <v>#N/A</v>
      </c>
      <c r="I464" t="e">
        <f>IF($I$1,IF(ISBLANK(Logarithmic!D477),NA(),Logarithmic!D477),NA())</f>
        <v>#N/A</v>
      </c>
      <c r="J464" t="e">
        <f>IF($I$1,IF(ISBLANK(Logarithmic!F477),NA(),Logarithmic!F477),NA())</f>
        <v>#N/A</v>
      </c>
      <c r="K464" t="e">
        <f>IF($K$1,IF(ISBLANK(Exponential!D477),NA(),Exponential!D477),NA())</f>
        <v>#N/A</v>
      </c>
      <c r="L464" t="e">
        <f>IF($K$1,IF(ISBLANK(Exponential!F477),NA(),Exponential!F477),NA())</f>
        <v>#N/A</v>
      </c>
      <c r="M464" t="e">
        <f>IF($M$1,IF(ISBLANK(Power!D477),NA(),Power!D477),NA())</f>
        <v>#N/A</v>
      </c>
      <c r="N464" t="e">
        <f>IF($M$1,IF(ISBLANK(Power!F477),NA(),Power!F477),NA())</f>
        <v>#N/A</v>
      </c>
      <c r="O464" t="e">
        <f>IF($O$1,IF(ISBLANK('Output Sheet'!A463),NA(),'Output Sheet'!A463),NA())</f>
        <v>#N/A</v>
      </c>
      <c r="P464" t="e">
        <f>IF($O$1,IF(ISBLANK('Output Sheet'!B463),NA(),'Output Sheet'!B463),NA())</f>
        <v>#N/A</v>
      </c>
    </row>
    <row r="465" spans="1:16" x14ac:dyDescent="0.25">
      <c r="A465">
        <f>IF($A$1,IF(ISBLANK('Input Sheet'!E472),NA(),'Input Sheet'!E472),NA())</f>
        <v>3.5414416342973709E-2</v>
      </c>
      <c r="B465">
        <f>IF($A$1,IF(ISBLANK('Input Sheet'!F472),NA(),'Input Sheet'!F472),NA())</f>
        <v>9.1615570709109306E-3</v>
      </c>
      <c r="C465" t="e">
        <f>IF($C$1,IF(ISBLANK(Linear!D478),NA(),Linear!D478),NA())</f>
        <v>#N/A</v>
      </c>
      <c r="D465" t="e">
        <f>IF($C$1,IF(ISBLANK(Linear!F478),NA(),Linear!F478),NA())</f>
        <v>#N/A</v>
      </c>
      <c r="E465" t="e">
        <f>IF($E$1,IF(ISBLANK(Quadratic!D478),NA(),Quadratic!D478),NA())</f>
        <v>#N/A</v>
      </c>
      <c r="F465" t="e">
        <f>IF($E$1,IF(ISBLANK(Quadratic!F478),NA(),Quadratic!F478),NA())</f>
        <v>#N/A</v>
      </c>
      <c r="G465" t="e">
        <f>IF($G$1,IF(ISBLANK(Cubic!D478),NA(),Cubic!D478),NA())</f>
        <v>#N/A</v>
      </c>
      <c r="H465" t="e">
        <f>IF($G$1,IF(ISBLANK(Cubic!F478),NA(),Cubic!F478),NA())</f>
        <v>#N/A</v>
      </c>
      <c r="I465" t="e">
        <f>IF($I$1,IF(ISBLANK(Logarithmic!D478),NA(),Logarithmic!D478),NA())</f>
        <v>#N/A</v>
      </c>
      <c r="J465" t="e">
        <f>IF($I$1,IF(ISBLANK(Logarithmic!F478),NA(),Logarithmic!F478),NA())</f>
        <v>#N/A</v>
      </c>
      <c r="K465" t="e">
        <f>IF($K$1,IF(ISBLANK(Exponential!D478),NA(),Exponential!D478),NA())</f>
        <v>#N/A</v>
      </c>
      <c r="L465" t="e">
        <f>IF($K$1,IF(ISBLANK(Exponential!F478),NA(),Exponential!F478),NA())</f>
        <v>#N/A</v>
      </c>
      <c r="M465" t="e">
        <f>IF($M$1,IF(ISBLANK(Power!D478),NA(),Power!D478),NA())</f>
        <v>#N/A</v>
      </c>
      <c r="N465" t="e">
        <f>IF($M$1,IF(ISBLANK(Power!F478),NA(),Power!F478),NA())</f>
        <v>#N/A</v>
      </c>
      <c r="O465" t="e">
        <f>IF($O$1,IF(ISBLANK('Output Sheet'!A464),NA(),'Output Sheet'!A464),NA())</f>
        <v>#N/A</v>
      </c>
      <c r="P465" t="e">
        <f>IF($O$1,IF(ISBLANK('Output Sheet'!B464),NA(),'Output Sheet'!B464),NA())</f>
        <v>#N/A</v>
      </c>
    </row>
    <row r="466" spans="1:16" x14ac:dyDescent="0.25">
      <c r="A466">
        <f>IF($A$1,IF(ISBLANK('Input Sheet'!E473),NA(),'Input Sheet'!E473),NA())</f>
        <v>0.15201175212860107</v>
      </c>
      <c r="B466">
        <f>IF($A$1,IF(ISBLANK('Input Sheet'!F473),NA(),'Input Sheet'!F473),NA())</f>
        <v>2.3259320259094238</v>
      </c>
      <c r="C466" t="e">
        <f>IF($C$1,IF(ISBLANK(Linear!D479),NA(),Linear!D479),NA())</f>
        <v>#N/A</v>
      </c>
      <c r="D466" t="e">
        <f>IF($C$1,IF(ISBLANK(Linear!F479),NA(),Linear!F479),NA())</f>
        <v>#N/A</v>
      </c>
      <c r="E466" t="e">
        <f>IF($E$1,IF(ISBLANK(Quadratic!D479),NA(),Quadratic!D479),NA())</f>
        <v>#N/A</v>
      </c>
      <c r="F466" t="e">
        <f>IF($E$1,IF(ISBLANK(Quadratic!F479),NA(),Quadratic!F479),NA())</f>
        <v>#N/A</v>
      </c>
      <c r="G466" t="e">
        <f>IF($G$1,IF(ISBLANK(Cubic!D479),NA(),Cubic!D479),NA())</f>
        <v>#N/A</v>
      </c>
      <c r="H466" t="e">
        <f>IF($G$1,IF(ISBLANK(Cubic!F479),NA(),Cubic!F479),NA())</f>
        <v>#N/A</v>
      </c>
      <c r="I466" t="e">
        <f>IF($I$1,IF(ISBLANK(Logarithmic!D479),NA(),Logarithmic!D479),NA())</f>
        <v>#N/A</v>
      </c>
      <c r="J466" t="e">
        <f>IF($I$1,IF(ISBLANK(Logarithmic!F479),NA(),Logarithmic!F479),NA())</f>
        <v>#N/A</v>
      </c>
      <c r="K466" t="e">
        <f>IF($K$1,IF(ISBLANK(Exponential!D479),NA(),Exponential!D479),NA())</f>
        <v>#N/A</v>
      </c>
      <c r="L466" t="e">
        <f>IF($K$1,IF(ISBLANK(Exponential!F479),NA(),Exponential!F479),NA())</f>
        <v>#N/A</v>
      </c>
      <c r="M466" t="e">
        <f>IF($M$1,IF(ISBLANK(Power!D479),NA(),Power!D479),NA())</f>
        <v>#N/A</v>
      </c>
      <c r="N466" t="e">
        <f>IF($M$1,IF(ISBLANK(Power!F479),NA(),Power!F479),NA())</f>
        <v>#N/A</v>
      </c>
      <c r="O466" t="e">
        <f>IF($O$1,IF(ISBLANK('Output Sheet'!A465),NA(),'Output Sheet'!A465),NA())</f>
        <v>#N/A</v>
      </c>
      <c r="P466" t="e">
        <f>IF($O$1,IF(ISBLANK('Output Sheet'!B465),NA(),'Output Sheet'!B465),NA())</f>
        <v>#N/A</v>
      </c>
    </row>
    <row r="467" spans="1:16" x14ac:dyDescent="0.25">
      <c r="A467">
        <f>IF($A$1,IF(ISBLANK('Input Sheet'!E474),NA(),'Input Sheet'!E474),NA())</f>
        <v>0.10688366740942001</v>
      </c>
      <c r="B467">
        <f>IF($A$1,IF(ISBLANK('Input Sheet'!F474),NA(),'Input Sheet'!F474),NA())</f>
        <v>1.2990262508392334</v>
      </c>
      <c r="C467" t="e">
        <f>IF($C$1,IF(ISBLANK(Linear!D480),NA(),Linear!D480),NA())</f>
        <v>#N/A</v>
      </c>
      <c r="D467" t="e">
        <f>IF($C$1,IF(ISBLANK(Linear!F480),NA(),Linear!F480),NA())</f>
        <v>#N/A</v>
      </c>
      <c r="E467" t="e">
        <f>IF($E$1,IF(ISBLANK(Quadratic!D480),NA(),Quadratic!D480),NA())</f>
        <v>#N/A</v>
      </c>
      <c r="F467" t="e">
        <f>IF($E$1,IF(ISBLANK(Quadratic!F480),NA(),Quadratic!F480),NA())</f>
        <v>#N/A</v>
      </c>
      <c r="G467" t="e">
        <f>IF($G$1,IF(ISBLANK(Cubic!D480),NA(),Cubic!D480),NA())</f>
        <v>#N/A</v>
      </c>
      <c r="H467" t="e">
        <f>IF($G$1,IF(ISBLANK(Cubic!F480),NA(),Cubic!F480),NA())</f>
        <v>#N/A</v>
      </c>
      <c r="I467" t="e">
        <f>IF($I$1,IF(ISBLANK(Logarithmic!D480),NA(),Logarithmic!D480),NA())</f>
        <v>#N/A</v>
      </c>
      <c r="J467" t="e">
        <f>IF($I$1,IF(ISBLANK(Logarithmic!F480),NA(),Logarithmic!F480),NA())</f>
        <v>#N/A</v>
      </c>
      <c r="K467" t="e">
        <f>IF($K$1,IF(ISBLANK(Exponential!D480),NA(),Exponential!D480),NA())</f>
        <v>#N/A</v>
      </c>
      <c r="L467" t="e">
        <f>IF($K$1,IF(ISBLANK(Exponential!F480),NA(),Exponential!F480),NA())</f>
        <v>#N/A</v>
      </c>
      <c r="M467" t="e">
        <f>IF($M$1,IF(ISBLANK(Power!D480),NA(),Power!D480),NA())</f>
        <v>#N/A</v>
      </c>
      <c r="N467" t="e">
        <f>IF($M$1,IF(ISBLANK(Power!F480),NA(),Power!F480),NA())</f>
        <v>#N/A</v>
      </c>
      <c r="O467" t="e">
        <f>IF($O$1,IF(ISBLANK('Output Sheet'!A466),NA(),'Output Sheet'!A466),NA())</f>
        <v>#N/A</v>
      </c>
      <c r="P467" t="e">
        <f>IF($O$1,IF(ISBLANK('Output Sheet'!B466),NA(),'Output Sheet'!B466),NA())</f>
        <v>#N/A</v>
      </c>
    </row>
    <row r="468" spans="1:16" x14ac:dyDescent="0.25">
      <c r="A468">
        <f>IF($A$1,IF(ISBLANK('Input Sheet'!E475),NA(),'Input Sheet'!E475),NA())</f>
        <v>0.19244661927223206</v>
      </c>
      <c r="B468">
        <f>IF($A$1,IF(ISBLANK('Input Sheet'!F475),NA(),'Input Sheet'!F475),NA())</f>
        <v>0.14525127410888672</v>
      </c>
      <c r="C468" t="e">
        <f>IF($C$1,IF(ISBLANK(Linear!D481),NA(),Linear!D481),NA())</f>
        <v>#N/A</v>
      </c>
      <c r="D468" t="e">
        <f>IF($C$1,IF(ISBLANK(Linear!F481),NA(),Linear!F481),NA())</f>
        <v>#N/A</v>
      </c>
      <c r="E468" t="e">
        <f>IF($E$1,IF(ISBLANK(Quadratic!D481),NA(),Quadratic!D481),NA())</f>
        <v>#N/A</v>
      </c>
      <c r="F468" t="e">
        <f>IF($E$1,IF(ISBLANK(Quadratic!F481),NA(),Quadratic!F481),NA())</f>
        <v>#N/A</v>
      </c>
      <c r="G468" t="e">
        <f>IF($G$1,IF(ISBLANK(Cubic!D481),NA(),Cubic!D481),NA())</f>
        <v>#N/A</v>
      </c>
      <c r="H468" t="e">
        <f>IF($G$1,IF(ISBLANK(Cubic!F481),NA(),Cubic!F481),NA())</f>
        <v>#N/A</v>
      </c>
      <c r="I468" t="e">
        <f>IF($I$1,IF(ISBLANK(Logarithmic!D481),NA(),Logarithmic!D481),NA())</f>
        <v>#N/A</v>
      </c>
      <c r="J468" t="e">
        <f>IF($I$1,IF(ISBLANK(Logarithmic!F481),NA(),Logarithmic!F481),NA())</f>
        <v>#N/A</v>
      </c>
      <c r="K468" t="e">
        <f>IF($K$1,IF(ISBLANK(Exponential!D481),NA(),Exponential!D481),NA())</f>
        <v>#N/A</v>
      </c>
      <c r="L468" t="e">
        <f>IF($K$1,IF(ISBLANK(Exponential!F481),NA(),Exponential!F481),NA())</f>
        <v>#N/A</v>
      </c>
      <c r="M468" t="e">
        <f>IF($M$1,IF(ISBLANK(Power!D481),NA(),Power!D481),NA())</f>
        <v>#N/A</v>
      </c>
      <c r="N468" t="e">
        <f>IF($M$1,IF(ISBLANK(Power!F481),NA(),Power!F481),NA())</f>
        <v>#N/A</v>
      </c>
      <c r="O468" t="e">
        <f>IF($O$1,IF(ISBLANK('Output Sheet'!A467),NA(),'Output Sheet'!A467),NA())</f>
        <v>#N/A</v>
      </c>
      <c r="P468" t="e">
        <f>IF($O$1,IF(ISBLANK('Output Sheet'!B467),NA(),'Output Sheet'!B467),NA())</f>
        <v>#N/A</v>
      </c>
    </row>
    <row r="469" spans="1:16" x14ac:dyDescent="0.25">
      <c r="A469">
        <f>IF($A$1,IF(ISBLANK('Input Sheet'!E476),NA(),'Input Sheet'!E476),NA())</f>
        <v>0.11588586866855621</v>
      </c>
      <c r="B469">
        <f>IF($A$1,IF(ISBLANK('Input Sheet'!F476),NA(),'Input Sheet'!F476),NA())</f>
        <v>0.12927450239658356</v>
      </c>
      <c r="C469" t="e">
        <f>IF($C$1,IF(ISBLANK(Linear!D482),NA(),Linear!D482),NA())</f>
        <v>#N/A</v>
      </c>
      <c r="D469" t="e">
        <f>IF($C$1,IF(ISBLANK(Linear!F482),NA(),Linear!F482),NA())</f>
        <v>#N/A</v>
      </c>
      <c r="E469" t="e">
        <f>IF($E$1,IF(ISBLANK(Quadratic!D482),NA(),Quadratic!D482),NA())</f>
        <v>#N/A</v>
      </c>
      <c r="F469" t="e">
        <f>IF($E$1,IF(ISBLANK(Quadratic!F482),NA(),Quadratic!F482),NA())</f>
        <v>#N/A</v>
      </c>
      <c r="G469" t="e">
        <f>IF($G$1,IF(ISBLANK(Cubic!D482),NA(),Cubic!D482),NA())</f>
        <v>#N/A</v>
      </c>
      <c r="H469" t="e">
        <f>IF($G$1,IF(ISBLANK(Cubic!F482),NA(),Cubic!F482),NA())</f>
        <v>#N/A</v>
      </c>
      <c r="I469" t="e">
        <f>IF($I$1,IF(ISBLANK(Logarithmic!D482),NA(),Logarithmic!D482),NA())</f>
        <v>#N/A</v>
      </c>
      <c r="J469" t="e">
        <f>IF($I$1,IF(ISBLANK(Logarithmic!F482),NA(),Logarithmic!F482),NA())</f>
        <v>#N/A</v>
      </c>
      <c r="K469" t="e">
        <f>IF($K$1,IF(ISBLANK(Exponential!D482),NA(),Exponential!D482),NA())</f>
        <v>#N/A</v>
      </c>
      <c r="L469" t="e">
        <f>IF($K$1,IF(ISBLANK(Exponential!F482),NA(),Exponential!F482),NA())</f>
        <v>#N/A</v>
      </c>
      <c r="M469" t="e">
        <f>IF($M$1,IF(ISBLANK(Power!D482),NA(),Power!D482),NA())</f>
        <v>#N/A</v>
      </c>
      <c r="N469" t="e">
        <f>IF($M$1,IF(ISBLANK(Power!F482),NA(),Power!F482),NA())</f>
        <v>#N/A</v>
      </c>
      <c r="O469" t="e">
        <f>IF($O$1,IF(ISBLANK('Output Sheet'!A468),NA(),'Output Sheet'!A468),NA())</f>
        <v>#N/A</v>
      </c>
      <c r="P469" t="e">
        <f>IF($O$1,IF(ISBLANK('Output Sheet'!B468),NA(),'Output Sheet'!B468),NA())</f>
        <v>#N/A</v>
      </c>
    </row>
    <row r="470" spans="1:16" x14ac:dyDescent="0.25">
      <c r="A470">
        <f>IF($A$1,IF(ISBLANK('Input Sheet'!E477),NA(),'Input Sheet'!E477),NA())</f>
        <v>4.4962175190448761E-2</v>
      </c>
      <c r="B470">
        <f>IF($A$1,IF(ISBLANK('Input Sheet'!F477),NA(),'Input Sheet'!F477),NA())</f>
        <v>0.16421541571617126</v>
      </c>
      <c r="C470" t="e">
        <f>IF($C$1,IF(ISBLANK(Linear!D483),NA(),Linear!D483),NA())</f>
        <v>#N/A</v>
      </c>
      <c r="D470" t="e">
        <f>IF($C$1,IF(ISBLANK(Linear!F483),NA(),Linear!F483),NA())</f>
        <v>#N/A</v>
      </c>
      <c r="E470" t="e">
        <f>IF($E$1,IF(ISBLANK(Quadratic!D483),NA(),Quadratic!D483),NA())</f>
        <v>#N/A</v>
      </c>
      <c r="F470" t="e">
        <f>IF($E$1,IF(ISBLANK(Quadratic!F483),NA(),Quadratic!F483),NA())</f>
        <v>#N/A</v>
      </c>
      <c r="G470" t="e">
        <f>IF($G$1,IF(ISBLANK(Cubic!D483),NA(),Cubic!D483),NA())</f>
        <v>#N/A</v>
      </c>
      <c r="H470" t="e">
        <f>IF($G$1,IF(ISBLANK(Cubic!F483),NA(),Cubic!F483),NA())</f>
        <v>#N/A</v>
      </c>
      <c r="I470" t="e">
        <f>IF($I$1,IF(ISBLANK(Logarithmic!D483),NA(),Logarithmic!D483),NA())</f>
        <v>#N/A</v>
      </c>
      <c r="J470" t="e">
        <f>IF($I$1,IF(ISBLANK(Logarithmic!F483),NA(),Logarithmic!F483),NA())</f>
        <v>#N/A</v>
      </c>
      <c r="K470" t="e">
        <f>IF($K$1,IF(ISBLANK(Exponential!D483),NA(),Exponential!D483),NA())</f>
        <v>#N/A</v>
      </c>
      <c r="L470" t="e">
        <f>IF($K$1,IF(ISBLANK(Exponential!F483),NA(),Exponential!F483),NA())</f>
        <v>#N/A</v>
      </c>
      <c r="M470" t="e">
        <f>IF($M$1,IF(ISBLANK(Power!D483),NA(),Power!D483),NA())</f>
        <v>#N/A</v>
      </c>
      <c r="N470" t="e">
        <f>IF($M$1,IF(ISBLANK(Power!F483),NA(),Power!F483),NA())</f>
        <v>#N/A</v>
      </c>
      <c r="O470" t="e">
        <f>IF($O$1,IF(ISBLANK('Output Sheet'!A469),NA(),'Output Sheet'!A469),NA())</f>
        <v>#N/A</v>
      </c>
      <c r="P470" t="e">
        <f>IF($O$1,IF(ISBLANK('Output Sheet'!B469),NA(),'Output Sheet'!B469),NA())</f>
        <v>#N/A</v>
      </c>
    </row>
    <row r="471" spans="1:16" x14ac:dyDescent="0.25">
      <c r="A471">
        <f>IF($A$1,IF(ISBLANK('Input Sheet'!E478),NA(),'Input Sheet'!E478),NA())</f>
        <v>0.24434074759483337</v>
      </c>
      <c r="B471">
        <f>IF($A$1,IF(ISBLANK('Input Sheet'!F478),NA(),'Input Sheet'!F478),NA())</f>
        <v>0.17694458365440369</v>
      </c>
      <c r="C471" t="e">
        <f>IF($C$1,IF(ISBLANK(Linear!D484),NA(),Linear!D484),NA())</f>
        <v>#N/A</v>
      </c>
      <c r="D471" t="e">
        <f>IF($C$1,IF(ISBLANK(Linear!F484),NA(),Linear!F484),NA())</f>
        <v>#N/A</v>
      </c>
      <c r="E471" t="e">
        <f>IF($E$1,IF(ISBLANK(Quadratic!D484),NA(),Quadratic!D484),NA())</f>
        <v>#N/A</v>
      </c>
      <c r="F471" t="e">
        <f>IF($E$1,IF(ISBLANK(Quadratic!F484),NA(),Quadratic!F484),NA())</f>
        <v>#N/A</v>
      </c>
      <c r="G471" t="e">
        <f>IF($G$1,IF(ISBLANK(Cubic!D484),NA(),Cubic!D484),NA())</f>
        <v>#N/A</v>
      </c>
      <c r="H471" t="e">
        <f>IF($G$1,IF(ISBLANK(Cubic!F484),NA(),Cubic!F484),NA())</f>
        <v>#N/A</v>
      </c>
      <c r="I471" t="e">
        <f>IF($I$1,IF(ISBLANK(Logarithmic!D484),NA(),Logarithmic!D484),NA())</f>
        <v>#N/A</v>
      </c>
      <c r="J471" t="e">
        <f>IF($I$1,IF(ISBLANK(Logarithmic!F484),NA(),Logarithmic!F484),NA())</f>
        <v>#N/A</v>
      </c>
      <c r="K471" t="e">
        <f>IF($K$1,IF(ISBLANK(Exponential!D484),NA(),Exponential!D484),NA())</f>
        <v>#N/A</v>
      </c>
      <c r="L471" t="e">
        <f>IF($K$1,IF(ISBLANK(Exponential!F484),NA(),Exponential!F484),NA())</f>
        <v>#N/A</v>
      </c>
      <c r="M471" t="e">
        <f>IF($M$1,IF(ISBLANK(Power!D484),NA(),Power!D484),NA())</f>
        <v>#N/A</v>
      </c>
      <c r="N471" t="e">
        <f>IF($M$1,IF(ISBLANK(Power!F484),NA(),Power!F484),NA())</f>
        <v>#N/A</v>
      </c>
      <c r="O471" t="e">
        <f>IF($O$1,IF(ISBLANK('Output Sheet'!A470),NA(),'Output Sheet'!A470),NA())</f>
        <v>#N/A</v>
      </c>
      <c r="P471" t="e">
        <f>IF($O$1,IF(ISBLANK('Output Sheet'!B470),NA(),'Output Sheet'!B470),NA())</f>
        <v>#N/A</v>
      </c>
    </row>
    <row r="472" spans="1:16" x14ac:dyDescent="0.25">
      <c r="A472">
        <f>IF($A$1,IF(ISBLANK('Input Sheet'!E479),NA(),'Input Sheet'!E479),NA())</f>
        <v>0.17172655463218689</v>
      </c>
      <c r="B472">
        <f>IF($A$1,IF(ISBLANK('Input Sheet'!F479),NA(),'Input Sheet'!F479),NA())</f>
        <v>0.52621257305145264</v>
      </c>
      <c r="C472" t="e">
        <f>IF($C$1,IF(ISBLANK(Linear!D485),NA(),Linear!D485),NA())</f>
        <v>#N/A</v>
      </c>
      <c r="D472" t="e">
        <f>IF($C$1,IF(ISBLANK(Linear!F485),NA(),Linear!F485),NA())</f>
        <v>#N/A</v>
      </c>
      <c r="E472" t="e">
        <f>IF($E$1,IF(ISBLANK(Quadratic!D485),NA(),Quadratic!D485),NA())</f>
        <v>#N/A</v>
      </c>
      <c r="F472" t="e">
        <f>IF($E$1,IF(ISBLANK(Quadratic!F485),NA(),Quadratic!F485),NA())</f>
        <v>#N/A</v>
      </c>
      <c r="G472" t="e">
        <f>IF($G$1,IF(ISBLANK(Cubic!D485),NA(),Cubic!D485),NA())</f>
        <v>#N/A</v>
      </c>
      <c r="H472" t="e">
        <f>IF($G$1,IF(ISBLANK(Cubic!F485),NA(),Cubic!F485),NA())</f>
        <v>#N/A</v>
      </c>
      <c r="I472" t="e">
        <f>IF($I$1,IF(ISBLANK(Logarithmic!D485),NA(),Logarithmic!D485),NA())</f>
        <v>#N/A</v>
      </c>
      <c r="J472" t="e">
        <f>IF($I$1,IF(ISBLANK(Logarithmic!F485),NA(),Logarithmic!F485),NA())</f>
        <v>#N/A</v>
      </c>
      <c r="K472" t="e">
        <f>IF($K$1,IF(ISBLANK(Exponential!D485),NA(),Exponential!D485),NA())</f>
        <v>#N/A</v>
      </c>
      <c r="L472" t="e">
        <f>IF($K$1,IF(ISBLANK(Exponential!F485),NA(),Exponential!F485),NA())</f>
        <v>#N/A</v>
      </c>
      <c r="M472" t="e">
        <f>IF($M$1,IF(ISBLANK(Power!D485),NA(),Power!D485),NA())</f>
        <v>#N/A</v>
      </c>
      <c r="N472" t="e">
        <f>IF($M$1,IF(ISBLANK(Power!F485),NA(),Power!F485),NA())</f>
        <v>#N/A</v>
      </c>
      <c r="O472" t="e">
        <f>IF($O$1,IF(ISBLANK('Output Sheet'!A471),NA(),'Output Sheet'!A471),NA())</f>
        <v>#N/A</v>
      </c>
      <c r="P472" t="e">
        <f>IF($O$1,IF(ISBLANK('Output Sheet'!B471),NA(),'Output Sheet'!B471),NA())</f>
        <v>#N/A</v>
      </c>
    </row>
    <row r="473" spans="1:16" x14ac:dyDescent="0.25">
      <c r="A473">
        <f>IF($A$1,IF(ISBLANK('Input Sheet'!E480),NA(),'Input Sheet'!E480),NA())</f>
        <v>0.18272815644741058</v>
      </c>
      <c r="B473">
        <f>IF($A$1,IF(ISBLANK('Input Sheet'!F480),NA(),'Input Sheet'!F480),NA())</f>
        <v>1.3669447898864746</v>
      </c>
      <c r="C473" t="e">
        <f>IF($C$1,IF(ISBLANK(Linear!D486),NA(),Linear!D486),NA())</f>
        <v>#N/A</v>
      </c>
      <c r="D473" t="e">
        <f>IF($C$1,IF(ISBLANK(Linear!F486),NA(),Linear!F486),NA())</f>
        <v>#N/A</v>
      </c>
      <c r="E473" t="e">
        <f>IF($E$1,IF(ISBLANK(Quadratic!D486),NA(),Quadratic!D486),NA())</f>
        <v>#N/A</v>
      </c>
      <c r="F473" t="e">
        <f>IF($E$1,IF(ISBLANK(Quadratic!F486),NA(),Quadratic!F486),NA())</f>
        <v>#N/A</v>
      </c>
      <c r="G473" t="e">
        <f>IF($G$1,IF(ISBLANK(Cubic!D486),NA(),Cubic!D486),NA())</f>
        <v>#N/A</v>
      </c>
      <c r="H473" t="e">
        <f>IF($G$1,IF(ISBLANK(Cubic!F486),NA(),Cubic!F486),NA())</f>
        <v>#N/A</v>
      </c>
      <c r="I473" t="e">
        <f>IF($I$1,IF(ISBLANK(Logarithmic!D486),NA(),Logarithmic!D486),NA())</f>
        <v>#N/A</v>
      </c>
      <c r="J473" t="e">
        <f>IF($I$1,IF(ISBLANK(Logarithmic!F486),NA(),Logarithmic!F486),NA())</f>
        <v>#N/A</v>
      </c>
      <c r="K473" t="e">
        <f>IF($K$1,IF(ISBLANK(Exponential!D486),NA(),Exponential!D486),NA())</f>
        <v>#N/A</v>
      </c>
      <c r="L473" t="e">
        <f>IF($K$1,IF(ISBLANK(Exponential!F486),NA(),Exponential!F486),NA())</f>
        <v>#N/A</v>
      </c>
      <c r="M473" t="e">
        <f>IF($M$1,IF(ISBLANK(Power!D486),NA(),Power!D486),NA())</f>
        <v>#N/A</v>
      </c>
      <c r="N473" t="e">
        <f>IF($M$1,IF(ISBLANK(Power!F486),NA(),Power!F486),NA())</f>
        <v>#N/A</v>
      </c>
      <c r="O473" t="e">
        <f>IF($O$1,IF(ISBLANK('Output Sheet'!A472),NA(),'Output Sheet'!A472),NA())</f>
        <v>#N/A</v>
      </c>
      <c r="P473" t="e">
        <f>IF($O$1,IF(ISBLANK('Output Sheet'!B472),NA(),'Output Sheet'!B472),NA())</f>
        <v>#N/A</v>
      </c>
    </row>
    <row r="474" spans="1:16" x14ac:dyDescent="0.25">
      <c r="A474">
        <f>IF($A$1,IF(ISBLANK('Input Sheet'!E481),NA(),'Input Sheet'!E481),NA())</f>
        <v>0.1152326688170433</v>
      </c>
      <c r="B474">
        <f>IF($A$1,IF(ISBLANK('Input Sheet'!F481),NA(),'Input Sheet'!F481),NA())</f>
        <v>1.8336567878723145</v>
      </c>
      <c r="C474" t="e">
        <f>IF($C$1,IF(ISBLANK(Linear!D487),NA(),Linear!D487),NA())</f>
        <v>#N/A</v>
      </c>
      <c r="D474" t="e">
        <f>IF($C$1,IF(ISBLANK(Linear!F487),NA(),Linear!F487),NA())</f>
        <v>#N/A</v>
      </c>
      <c r="E474" t="e">
        <f>IF($E$1,IF(ISBLANK(Quadratic!D487),NA(),Quadratic!D487),NA())</f>
        <v>#N/A</v>
      </c>
      <c r="F474" t="e">
        <f>IF($E$1,IF(ISBLANK(Quadratic!F487),NA(),Quadratic!F487),NA())</f>
        <v>#N/A</v>
      </c>
      <c r="G474" t="e">
        <f>IF($G$1,IF(ISBLANK(Cubic!D487),NA(),Cubic!D487),NA())</f>
        <v>#N/A</v>
      </c>
      <c r="H474" t="e">
        <f>IF($G$1,IF(ISBLANK(Cubic!F487),NA(),Cubic!F487),NA())</f>
        <v>#N/A</v>
      </c>
      <c r="I474" t="e">
        <f>IF($I$1,IF(ISBLANK(Logarithmic!D487),NA(),Logarithmic!D487),NA())</f>
        <v>#N/A</v>
      </c>
      <c r="J474" t="e">
        <f>IF($I$1,IF(ISBLANK(Logarithmic!F487),NA(),Logarithmic!F487),NA())</f>
        <v>#N/A</v>
      </c>
      <c r="K474" t="e">
        <f>IF($K$1,IF(ISBLANK(Exponential!D487),NA(),Exponential!D487),NA())</f>
        <v>#N/A</v>
      </c>
      <c r="L474" t="e">
        <f>IF($K$1,IF(ISBLANK(Exponential!F487),NA(),Exponential!F487),NA())</f>
        <v>#N/A</v>
      </c>
      <c r="M474" t="e">
        <f>IF($M$1,IF(ISBLANK(Power!D487),NA(),Power!D487),NA())</f>
        <v>#N/A</v>
      </c>
      <c r="N474" t="e">
        <f>IF($M$1,IF(ISBLANK(Power!F487),NA(),Power!F487),NA())</f>
        <v>#N/A</v>
      </c>
      <c r="O474" t="e">
        <f>IF($O$1,IF(ISBLANK('Output Sheet'!A473),NA(),'Output Sheet'!A473),NA())</f>
        <v>#N/A</v>
      </c>
      <c r="P474" t="e">
        <f>IF($O$1,IF(ISBLANK('Output Sheet'!B473),NA(),'Output Sheet'!B473),NA())</f>
        <v>#N/A</v>
      </c>
    </row>
    <row r="475" spans="1:16" x14ac:dyDescent="0.25">
      <c r="A475">
        <f>IF($A$1,IF(ISBLANK('Input Sheet'!E482),NA(),'Input Sheet'!E482),NA())</f>
        <v>0.13809894025325775</v>
      </c>
      <c r="B475">
        <f>IF($A$1,IF(ISBLANK('Input Sheet'!F482),NA(),'Input Sheet'!F482),NA())</f>
        <v>2.4162788391113281</v>
      </c>
      <c r="C475" t="e">
        <f>IF($C$1,IF(ISBLANK(Linear!D488),NA(),Linear!D488),NA())</f>
        <v>#N/A</v>
      </c>
      <c r="D475" t="e">
        <f>IF($C$1,IF(ISBLANK(Linear!F488),NA(),Linear!F488),NA())</f>
        <v>#N/A</v>
      </c>
      <c r="E475" t="e">
        <f>IF($E$1,IF(ISBLANK(Quadratic!D488),NA(),Quadratic!D488),NA())</f>
        <v>#N/A</v>
      </c>
      <c r="F475" t="e">
        <f>IF($E$1,IF(ISBLANK(Quadratic!F488),NA(),Quadratic!F488),NA())</f>
        <v>#N/A</v>
      </c>
      <c r="G475" t="e">
        <f>IF($G$1,IF(ISBLANK(Cubic!D488),NA(),Cubic!D488),NA())</f>
        <v>#N/A</v>
      </c>
      <c r="H475" t="e">
        <f>IF($G$1,IF(ISBLANK(Cubic!F488),NA(),Cubic!F488),NA())</f>
        <v>#N/A</v>
      </c>
      <c r="I475" t="e">
        <f>IF($I$1,IF(ISBLANK(Logarithmic!D488),NA(),Logarithmic!D488),NA())</f>
        <v>#N/A</v>
      </c>
      <c r="J475" t="e">
        <f>IF($I$1,IF(ISBLANK(Logarithmic!F488),NA(),Logarithmic!F488),NA())</f>
        <v>#N/A</v>
      </c>
      <c r="K475" t="e">
        <f>IF($K$1,IF(ISBLANK(Exponential!D488),NA(),Exponential!D488),NA())</f>
        <v>#N/A</v>
      </c>
      <c r="L475" t="e">
        <f>IF($K$1,IF(ISBLANK(Exponential!F488),NA(),Exponential!F488),NA())</f>
        <v>#N/A</v>
      </c>
      <c r="M475" t="e">
        <f>IF($M$1,IF(ISBLANK(Power!D488),NA(),Power!D488),NA())</f>
        <v>#N/A</v>
      </c>
      <c r="N475" t="e">
        <f>IF($M$1,IF(ISBLANK(Power!F488),NA(),Power!F488),NA())</f>
        <v>#N/A</v>
      </c>
      <c r="O475" t="e">
        <f>IF($O$1,IF(ISBLANK('Output Sheet'!A474),NA(),'Output Sheet'!A474),NA())</f>
        <v>#N/A</v>
      </c>
      <c r="P475" t="e">
        <f>IF($O$1,IF(ISBLANK('Output Sheet'!B474),NA(),'Output Sheet'!B474),NA())</f>
        <v>#N/A</v>
      </c>
    </row>
    <row r="476" spans="1:16" x14ac:dyDescent="0.25">
      <c r="A476">
        <f>IF($A$1,IF(ISBLANK('Input Sheet'!E483),NA(),'Input Sheet'!E483),NA())</f>
        <v>0.13700829446315765</v>
      </c>
      <c r="B476">
        <f>IF($A$1,IF(ISBLANK('Input Sheet'!F483),NA(),'Input Sheet'!F483),NA())</f>
        <v>3.3958125114440918</v>
      </c>
      <c r="C476" t="e">
        <f>IF($C$1,IF(ISBLANK(Linear!D489),NA(),Linear!D489),NA())</f>
        <v>#N/A</v>
      </c>
      <c r="D476" t="e">
        <f>IF($C$1,IF(ISBLANK(Linear!F489),NA(),Linear!F489),NA())</f>
        <v>#N/A</v>
      </c>
      <c r="E476" t="e">
        <f>IF($E$1,IF(ISBLANK(Quadratic!D489),NA(),Quadratic!D489),NA())</f>
        <v>#N/A</v>
      </c>
      <c r="F476" t="e">
        <f>IF($E$1,IF(ISBLANK(Quadratic!F489),NA(),Quadratic!F489),NA())</f>
        <v>#N/A</v>
      </c>
      <c r="G476" t="e">
        <f>IF($G$1,IF(ISBLANK(Cubic!D489),NA(),Cubic!D489),NA())</f>
        <v>#N/A</v>
      </c>
      <c r="H476" t="e">
        <f>IF($G$1,IF(ISBLANK(Cubic!F489),NA(),Cubic!F489),NA())</f>
        <v>#N/A</v>
      </c>
      <c r="I476" t="e">
        <f>IF($I$1,IF(ISBLANK(Logarithmic!D489),NA(),Logarithmic!D489),NA())</f>
        <v>#N/A</v>
      </c>
      <c r="J476" t="e">
        <f>IF($I$1,IF(ISBLANK(Logarithmic!F489),NA(),Logarithmic!F489),NA())</f>
        <v>#N/A</v>
      </c>
      <c r="K476" t="e">
        <f>IF($K$1,IF(ISBLANK(Exponential!D489),NA(),Exponential!D489),NA())</f>
        <v>#N/A</v>
      </c>
      <c r="L476" t="e">
        <f>IF($K$1,IF(ISBLANK(Exponential!F489),NA(),Exponential!F489),NA())</f>
        <v>#N/A</v>
      </c>
      <c r="M476" t="e">
        <f>IF($M$1,IF(ISBLANK(Power!D489),NA(),Power!D489),NA())</f>
        <v>#N/A</v>
      </c>
      <c r="N476" t="e">
        <f>IF($M$1,IF(ISBLANK(Power!F489),NA(),Power!F489),NA())</f>
        <v>#N/A</v>
      </c>
      <c r="O476" t="e">
        <f>IF($O$1,IF(ISBLANK('Output Sheet'!A475),NA(),'Output Sheet'!A475),NA())</f>
        <v>#N/A</v>
      </c>
      <c r="P476" t="e">
        <f>IF($O$1,IF(ISBLANK('Output Sheet'!B475),NA(),'Output Sheet'!B475),NA())</f>
        <v>#N/A</v>
      </c>
    </row>
    <row r="477" spans="1:16" x14ac:dyDescent="0.25">
      <c r="A477">
        <f>IF($A$1,IF(ISBLANK('Input Sheet'!E484),NA(),'Input Sheet'!E484),NA())</f>
        <v>0.16149593889713287</v>
      </c>
      <c r="B477">
        <f>IF($A$1,IF(ISBLANK('Input Sheet'!F484),NA(),'Input Sheet'!F484),NA())</f>
        <v>3.2560245990753174</v>
      </c>
      <c r="C477" t="e">
        <f>IF($C$1,IF(ISBLANK(Linear!D490),NA(),Linear!D490),NA())</f>
        <v>#N/A</v>
      </c>
      <c r="D477" t="e">
        <f>IF($C$1,IF(ISBLANK(Linear!F490),NA(),Linear!F490),NA())</f>
        <v>#N/A</v>
      </c>
      <c r="E477" t="e">
        <f>IF($E$1,IF(ISBLANK(Quadratic!D490),NA(),Quadratic!D490),NA())</f>
        <v>#N/A</v>
      </c>
      <c r="F477" t="e">
        <f>IF($E$1,IF(ISBLANK(Quadratic!F490),NA(),Quadratic!F490),NA())</f>
        <v>#N/A</v>
      </c>
      <c r="G477" t="e">
        <f>IF($G$1,IF(ISBLANK(Cubic!D490),NA(),Cubic!D490),NA())</f>
        <v>#N/A</v>
      </c>
      <c r="H477" t="e">
        <f>IF($G$1,IF(ISBLANK(Cubic!F490),NA(),Cubic!F490),NA())</f>
        <v>#N/A</v>
      </c>
      <c r="I477" t="e">
        <f>IF($I$1,IF(ISBLANK(Logarithmic!D490),NA(),Logarithmic!D490),NA())</f>
        <v>#N/A</v>
      </c>
      <c r="J477" t="e">
        <f>IF($I$1,IF(ISBLANK(Logarithmic!F490),NA(),Logarithmic!F490),NA())</f>
        <v>#N/A</v>
      </c>
      <c r="K477" t="e">
        <f>IF($K$1,IF(ISBLANK(Exponential!D490),NA(),Exponential!D490),NA())</f>
        <v>#N/A</v>
      </c>
      <c r="L477" t="e">
        <f>IF($K$1,IF(ISBLANK(Exponential!F490),NA(),Exponential!F490),NA())</f>
        <v>#N/A</v>
      </c>
      <c r="M477" t="e">
        <f>IF($M$1,IF(ISBLANK(Power!D490),NA(),Power!D490),NA())</f>
        <v>#N/A</v>
      </c>
      <c r="N477" t="e">
        <f>IF($M$1,IF(ISBLANK(Power!F490),NA(),Power!F490),NA())</f>
        <v>#N/A</v>
      </c>
      <c r="O477" t="e">
        <f>IF($O$1,IF(ISBLANK('Output Sheet'!A476),NA(),'Output Sheet'!A476),NA())</f>
        <v>#N/A</v>
      </c>
      <c r="P477" t="e">
        <f>IF($O$1,IF(ISBLANK('Output Sheet'!B476),NA(),'Output Sheet'!B476),NA())</f>
        <v>#N/A</v>
      </c>
    </row>
    <row r="478" spans="1:16" x14ac:dyDescent="0.25">
      <c r="A478">
        <f>IF($A$1,IF(ISBLANK('Input Sheet'!E485),NA(),'Input Sheet'!E485),NA())</f>
        <v>0.14168982207775116</v>
      </c>
      <c r="B478">
        <f>IF($A$1,IF(ISBLANK('Input Sheet'!F485),NA(),'Input Sheet'!F485),NA())</f>
        <v>3.3940839767456055</v>
      </c>
      <c r="C478" t="e">
        <f>IF($C$1,IF(ISBLANK(Linear!D491),NA(),Linear!D491),NA())</f>
        <v>#N/A</v>
      </c>
      <c r="D478" t="e">
        <f>IF($C$1,IF(ISBLANK(Linear!F491),NA(),Linear!F491),NA())</f>
        <v>#N/A</v>
      </c>
      <c r="E478" t="e">
        <f>IF($E$1,IF(ISBLANK(Quadratic!D491),NA(),Quadratic!D491),NA())</f>
        <v>#N/A</v>
      </c>
      <c r="F478" t="e">
        <f>IF($E$1,IF(ISBLANK(Quadratic!F491),NA(),Quadratic!F491),NA())</f>
        <v>#N/A</v>
      </c>
      <c r="G478" t="e">
        <f>IF($G$1,IF(ISBLANK(Cubic!D491),NA(),Cubic!D491),NA())</f>
        <v>#N/A</v>
      </c>
      <c r="H478" t="e">
        <f>IF($G$1,IF(ISBLANK(Cubic!F491),NA(),Cubic!F491),NA())</f>
        <v>#N/A</v>
      </c>
      <c r="I478" t="e">
        <f>IF($I$1,IF(ISBLANK(Logarithmic!D491),NA(),Logarithmic!D491),NA())</f>
        <v>#N/A</v>
      </c>
      <c r="J478" t="e">
        <f>IF($I$1,IF(ISBLANK(Logarithmic!F491),NA(),Logarithmic!F491),NA())</f>
        <v>#N/A</v>
      </c>
      <c r="K478" t="e">
        <f>IF($K$1,IF(ISBLANK(Exponential!D491),NA(),Exponential!D491),NA())</f>
        <v>#N/A</v>
      </c>
      <c r="L478" t="e">
        <f>IF($K$1,IF(ISBLANK(Exponential!F491),NA(),Exponential!F491),NA())</f>
        <v>#N/A</v>
      </c>
      <c r="M478" t="e">
        <f>IF($M$1,IF(ISBLANK(Power!D491),NA(),Power!D491),NA())</f>
        <v>#N/A</v>
      </c>
      <c r="N478" t="e">
        <f>IF($M$1,IF(ISBLANK(Power!F491),NA(),Power!F491),NA())</f>
        <v>#N/A</v>
      </c>
      <c r="O478" t="e">
        <f>IF($O$1,IF(ISBLANK('Output Sheet'!A477),NA(),'Output Sheet'!A477),NA())</f>
        <v>#N/A</v>
      </c>
      <c r="P478" t="e">
        <f>IF($O$1,IF(ISBLANK('Output Sheet'!B477),NA(),'Output Sheet'!B477),NA())</f>
        <v>#N/A</v>
      </c>
    </row>
    <row r="479" spans="1:16" x14ac:dyDescent="0.25">
      <c r="A479">
        <f>IF($A$1,IF(ISBLANK('Input Sheet'!E486),NA(),'Input Sheet'!E486),NA())</f>
        <v>0.3363279402256012</v>
      </c>
      <c r="B479">
        <f>IF($A$1,IF(ISBLANK('Input Sheet'!F486),NA(),'Input Sheet'!F486),NA())</f>
        <v>3.1112074851989746</v>
      </c>
      <c r="C479" t="e">
        <f>IF($C$1,IF(ISBLANK(Linear!D492),NA(),Linear!D492),NA())</f>
        <v>#N/A</v>
      </c>
      <c r="D479" t="e">
        <f>IF($C$1,IF(ISBLANK(Linear!F492),NA(),Linear!F492),NA())</f>
        <v>#N/A</v>
      </c>
      <c r="E479" t="e">
        <f>IF($E$1,IF(ISBLANK(Quadratic!D492),NA(),Quadratic!D492),NA())</f>
        <v>#N/A</v>
      </c>
      <c r="F479" t="e">
        <f>IF($E$1,IF(ISBLANK(Quadratic!F492),NA(),Quadratic!F492),NA())</f>
        <v>#N/A</v>
      </c>
      <c r="G479" t="e">
        <f>IF($G$1,IF(ISBLANK(Cubic!D492),NA(),Cubic!D492),NA())</f>
        <v>#N/A</v>
      </c>
      <c r="H479" t="e">
        <f>IF($G$1,IF(ISBLANK(Cubic!F492),NA(),Cubic!F492),NA())</f>
        <v>#N/A</v>
      </c>
      <c r="I479" t="e">
        <f>IF($I$1,IF(ISBLANK(Logarithmic!D492),NA(),Logarithmic!D492),NA())</f>
        <v>#N/A</v>
      </c>
      <c r="J479" t="e">
        <f>IF($I$1,IF(ISBLANK(Logarithmic!F492),NA(),Logarithmic!F492),NA())</f>
        <v>#N/A</v>
      </c>
      <c r="K479" t="e">
        <f>IF($K$1,IF(ISBLANK(Exponential!D492),NA(),Exponential!D492),NA())</f>
        <v>#N/A</v>
      </c>
      <c r="L479" t="e">
        <f>IF($K$1,IF(ISBLANK(Exponential!F492),NA(),Exponential!F492),NA())</f>
        <v>#N/A</v>
      </c>
      <c r="M479" t="e">
        <f>IF($M$1,IF(ISBLANK(Power!D492),NA(),Power!D492),NA())</f>
        <v>#N/A</v>
      </c>
      <c r="N479" t="e">
        <f>IF($M$1,IF(ISBLANK(Power!F492),NA(),Power!F492),NA())</f>
        <v>#N/A</v>
      </c>
      <c r="O479" t="e">
        <f>IF($O$1,IF(ISBLANK('Output Sheet'!A478),NA(),'Output Sheet'!A478),NA())</f>
        <v>#N/A</v>
      </c>
      <c r="P479" t="e">
        <f>IF($O$1,IF(ISBLANK('Output Sheet'!B478),NA(),'Output Sheet'!B478),NA())</f>
        <v>#N/A</v>
      </c>
    </row>
    <row r="480" spans="1:16" x14ac:dyDescent="0.25">
      <c r="A480">
        <f>IF($A$1,IF(ISBLANK('Input Sheet'!E487),NA(),'Input Sheet'!E487),NA())</f>
        <v>0.34915924072265625</v>
      </c>
      <c r="B480">
        <f>IF($A$1,IF(ISBLANK('Input Sheet'!F487),NA(),'Input Sheet'!F487),NA())</f>
        <v>2.4858376979827881</v>
      </c>
      <c r="C480" t="e">
        <f>IF($C$1,IF(ISBLANK(Linear!D493),NA(),Linear!D493),NA())</f>
        <v>#N/A</v>
      </c>
      <c r="D480" t="e">
        <f>IF($C$1,IF(ISBLANK(Linear!F493),NA(),Linear!F493),NA())</f>
        <v>#N/A</v>
      </c>
      <c r="E480" t="e">
        <f>IF($E$1,IF(ISBLANK(Quadratic!D493),NA(),Quadratic!D493),NA())</f>
        <v>#N/A</v>
      </c>
      <c r="F480" t="e">
        <f>IF($E$1,IF(ISBLANK(Quadratic!F493),NA(),Quadratic!F493),NA())</f>
        <v>#N/A</v>
      </c>
      <c r="G480" t="e">
        <f>IF($G$1,IF(ISBLANK(Cubic!D493),NA(),Cubic!D493),NA())</f>
        <v>#N/A</v>
      </c>
      <c r="H480" t="e">
        <f>IF($G$1,IF(ISBLANK(Cubic!F493),NA(),Cubic!F493),NA())</f>
        <v>#N/A</v>
      </c>
      <c r="I480" t="e">
        <f>IF($I$1,IF(ISBLANK(Logarithmic!D493),NA(),Logarithmic!D493),NA())</f>
        <v>#N/A</v>
      </c>
      <c r="J480" t="e">
        <f>IF($I$1,IF(ISBLANK(Logarithmic!F493),NA(),Logarithmic!F493),NA())</f>
        <v>#N/A</v>
      </c>
      <c r="K480" t="e">
        <f>IF($K$1,IF(ISBLANK(Exponential!D493),NA(),Exponential!D493),NA())</f>
        <v>#N/A</v>
      </c>
      <c r="L480" t="e">
        <f>IF($K$1,IF(ISBLANK(Exponential!F493),NA(),Exponential!F493),NA())</f>
        <v>#N/A</v>
      </c>
      <c r="M480" t="e">
        <f>IF($M$1,IF(ISBLANK(Power!D493),NA(),Power!D493),NA())</f>
        <v>#N/A</v>
      </c>
      <c r="N480" t="e">
        <f>IF($M$1,IF(ISBLANK(Power!F493),NA(),Power!F493),NA())</f>
        <v>#N/A</v>
      </c>
      <c r="O480" t="e">
        <f>IF($O$1,IF(ISBLANK('Output Sheet'!A479),NA(),'Output Sheet'!A479),NA())</f>
        <v>#N/A</v>
      </c>
      <c r="P480" t="e">
        <f>IF($O$1,IF(ISBLANK('Output Sheet'!B479),NA(),'Output Sheet'!B479),NA())</f>
        <v>#N/A</v>
      </c>
    </row>
    <row r="481" spans="1:16" x14ac:dyDescent="0.25">
      <c r="A481">
        <f>IF($A$1,IF(ISBLANK('Input Sheet'!E488),NA(),'Input Sheet'!E488),NA())</f>
        <v>0.34241011738777161</v>
      </c>
      <c r="B481">
        <f>IF($A$1,IF(ISBLANK('Input Sheet'!F488),NA(),'Input Sheet'!F488),NA())</f>
        <v>1.2841250896453857</v>
      </c>
      <c r="C481" t="e">
        <f>IF($C$1,IF(ISBLANK(Linear!D494),NA(),Linear!D494),NA())</f>
        <v>#N/A</v>
      </c>
      <c r="D481" t="e">
        <f>IF($C$1,IF(ISBLANK(Linear!F494),NA(),Linear!F494),NA())</f>
        <v>#N/A</v>
      </c>
      <c r="E481" t="e">
        <f>IF($E$1,IF(ISBLANK(Quadratic!D494),NA(),Quadratic!D494),NA())</f>
        <v>#N/A</v>
      </c>
      <c r="F481" t="e">
        <f>IF($E$1,IF(ISBLANK(Quadratic!F494),NA(),Quadratic!F494),NA())</f>
        <v>#N/A</v>
      </c>
      <c r="G481" t="e">
        <f>IF($G$1,IF(ISBLANK(Cubic!D494),NA(),Cubic!D494),NA())</f>
        <v>#N/A</v>
      </c>
      <c r="H481" t="e">
        <f>IF($G$1,IF(ISBLANK(Cubic!F494),NA(),Cubic!F494),NA())</f>
        <v>#N/A</v>
      </c>
      <c r="I481" t="e">
        <f>IF($I$1,IF(ISBLANK(Logarithmic!D494),NA(),Logarithmic!D494),NA())</f>
        <v>#N/A</v>
      </c>
      <c r="J481" t="e">
        <f>IF($I$1,IF(ISBLANK(Logarithmic!F494),NA(),Logarithmic!F494),NA())</f>
        <v>#N/A</v>
      </c>
      <c r="K481" t="e">
        <f>IF($K$1,IF(ISBLANK(Exponential!D494),NA(),Exponential!D494),NA())</f>
        <v>#N/A</v>
      </c>
      <c r="L481" t="e">
        <f>IF($K$1,IF(ISBLANK(Exponential!F494),NA(),Exponential!F494),NA())</f>
        <v>#N/A</v>
      </c>
      <c r="M481" t="e">
        <f>IF($M$1,IF(ISBLANK(Power!D494),NA(),Power!D494),NA())</f>
        <v>#N/A</v>
      </c>
      <c r="N481" t="e">
        <f>IF($M$1,IF(ISBLANK(Power!F494),NA(),Power!F494),NA())</f>
        <v>#N/A</v>
      </c>
      <c r="O481" t="e">
        <f>IF($O$1,IF(ISBLANK('Output Sheet'!A480),NA(),'Output Sheet'!A480),NA())</f>
        <v>#N/A</v>
      </c>
      <c r="P481" t="e">
        <f>IF($O$1,IF(ISBLANK('Output Sheet'!B480),NA(),'Output Sheet'!B480),NA())</f>
        <v>#N/A</v>
      </c>
    </row>
    <row r="482" spans="1:16" x14ac:dyDescent="0.25">
      <c r="A482">
        <f>IF($A$1,IF(ISBLANK('Input Sheet'!E489),NA(),'Input Sheet'!E489),NA())</f>
        <v>0.3290078341960907</v>
      </c>
      <c r="B482">
        <f>IF($A$1,IF(ISBLANK('Input Sheet'!F489),NA(),'Input Sheet'!F489),NA())</f>
        <v>0.88865715265274048</v>
      </c>
      <c r="C482" t="e">
        <f>IF($C$1,IF(ISBLANK(Linear!D495),NA(),Linear!D495),NA())</f>
        <v>#N/A</v>
      </c>
      <c r="D482" t="e">
        <f>IF($C$1,IF(ISBLANK(Linear!F495),NA(),Linear!F495),NA())</f>
        <v>#N/A</v>
      </c>
      <c r="E482" t="e">
        <f>IF($E$1,IF(ISBLANK(Quadratic!D495),NA(),Quadratic!D495),NA())</f>
        <v>#N/A</v>
      </c>
      <c r="F482" t="e">
        <f>IF($E$1,IF(ISBLANK(Quadratic!F495),NA(),Quadratic!F495),NA())</f>
        <v>#N/A</v>
      </c>
      <c r="G482" t="e">
        <f>IF($G$1,IF(ISBLANK(Cubic!D495),NA(),Cubic!D495),NA())</f>
        <v>#N/A</v>
      </c>
      <c r="H482" t="e">
        <f>IF($G$1,IF(ISBLANK(Cubic!F495),NA(),Cubic!F495),NA())</f>
        <v>#N/A</v>
      </c>
      <c r="I482" t="e">
        <f>IF($I$1,IF(ISBLANK(Logarithmic!D495),NA(),Logarithmic!D495),NA())</f>
        <v>#N/A</v>
      </c>
      <c r="J482" t="e">
        <f>IF($I$1,IF(ISBLANK(Logarithmic!F495),NA(),Logarithmic!F495),NA())</f>
        <v>#N/A</v>
      </c>
      <c r="K482" t="e">
        <f>IF($K$1,IF(ISBLANK(Exponential!D495),NA(),Exponential!D495),NA())</f>
        <v>#N/A</v>
      </c>
      <c r="L482" t="e">
        <f>IF($K$1,IF(ISBLANK(Exponential!F495),NA(),Exponential!F495),NA())</f>
        <v>#N/A</v>
      </c>
      <c r="M482" t="e">
        <f>IF($M$1,IF(ISBLANK(Power!D495),NA(),Power!D495),NA())</f>
        <v>#N/A</v>
      </c>
      <c r="N482" t="e">
        <f>IF($M$1,IF(ISBLANK(Power!F495),NA(),Power!F495),NA())</f>
        <v>#N/A</v>
      </c>
      <c r="O482" t="e">
        <f>IF($O$1,IF(ISBLANK('Output Sheet'!A481),NA(),'Output Sheet'!A481),NA())</f>
        <v>#N/A</v>
      </c>
      <c r="P482" t="e">
        <f>IF($O$1,IF(ISBLANK('Output Sheet'!B481),NA(),'Output Sheet'!B481),NA())</f>
        <v>#N/A</v>
      </c>
    </row>
    <row r="483" spans="1:16" x14ac:dyDescent="0.25">
      <c r="A483">
        <f>IF($A$1,IF(ISBLANK('Input Sheet'!E490),NA(),'Input Sheet'!E490),NA())</f>
        <v>8.1820204854011536E-2</v>
      </c>
      <c r="B483">
        <f>IF($A$1,IF(ISBLANK('Input Sheet'!F490),NA(),'Input Sheet'!F490),NA())</f>
        <v>0.27817919850349426</v>
      </c>
      <c r="C483" t="e">
        <f>IF($C$1,IF(ISBLANK(Linear!D496),NA(),Linear!D496),NA())</f>
        <v>#N/A</v>
      </c>
      <c r="D483" t="e">
        <f>IF($C$1,IF(ISBLANK(Linear!F496),NA(),Linear!F496),NA())</f>
        <v>#N/A</v>
      </c>
      <c r="E483" t="e">
        <f>IF($E$1,IF(ISBLANK(Quadratic!D496),NA(),Quadratic!D496),NA())</f>
        <v>#N/A</v>
      </c>
      <c r="F483" t="e">
        <f>IF($E$1,IF(ISBLANK(Quadratic!F496),NA(),Quadratic!F496),NA())</f>
        <v>#N/A</v>
      </c>
      <c r="G483" t="e">
        <f>IF($G$1,IF(ISBLANK(Cubic!D496),NA(),Cubic!D496),NA())</f>
        <v>#N/A</v>
      </c>
      <c r="H483" t="e">
        <f>IF($G$1,IF(ISBLANK(Cubic!F496),NA(),Cubic!F496),NA())</f>
        <v>#N/A</v>
      </c>
      <c r="I483" t="e">
        <f>IF($I$1,IF(ISBLANK(Logarithmic!D496),NA(),Logarithmic!D496),NA())</f>
        <v>#N/A</v>
      </c>
      <c r="J483" t="e">
        <f>IF($I$1,IF(ISBLANK(Logarithmic!F496),NA(),Logarithmic!F496),NA())</f>
        <v>#N/A</v>
      </c>
      <c r="K483" t="e">
        <f>IF($K$1,IF(ISBLANK(Exponential!D496),NA(),Exponential!D496),NA())</f>
        <v>#N/A</v>
      </c>
      <c r="L483" t="e">
        <f>IF($K$1,IF(ISBLANK(Exponential!F496),NA(),Exponential!F496),NA())</f>
        <v>#N/A</v>
      </c>
      <c r="M483" t="e">
        <f>IF($M$1,IF(ISBLANK(Power!D496),NA(),Power!D496),NA())</f>
        <v>#N/A</v>
      </c>
      <c r="N483" t="e">
        <f>IF($M$1,IF(ISBLANK(Power!F496),NA(),Power!F496),NA())</f>
        <v>#N/A</v>
      </c>
      <c r="O483" t="e">
        <f>IF($O$1,IF(ISBLANK('Output Sheet'!A482),NA(),'Output Sheet'!A482),NA())</f>
        <v>#N/A</v>
      </c>
      <c r="P483" t="e">
        <f>IF($O$1,IF(ISBLANK('Output Sheet'!B482),NA(),'Output Sheet'!B482),NA())</f>
        <v>#N/A</v>
      </c>
    </row>
    <row r="484" spans="1:16" x14ac:dyDescent="0.25">
      <c r="A484">
        <f>IF($A$1,IF(ISBLANK('Input Sheet'!E491),NA(),'Input Sheet'!E491),NA())</f>
        <v>2.4312660098075867E-2</v>
      </c>
      <c r="B484">
        <f>IF($A$1,IF(ISBLANK('Input Sheet'!F491),NA(),'Input Sheet'!F491),NA())</f>
        <v>0.11690106987953186</v>
      </c>
      <c r="C484" t="e">
        <f>IF($C$1,IF(ISBLANK(Linear!D497),NA(),Linear!D497),NA())</f>
        <v>#N/A</v>
      </c>
      <c r="D484" t="e">
        <f>IF($C$1,IF(ISBLANK(Linear!F497),NA(),Linear!F497),NA())</f>
        <v>#N/A</v>
      </c>
      <c r="E484" t="e">
        <f>IF($E$1,IF(ISBLANK(Quadratic!D497),NA(),Quadratic!D497),NA())</f>
        <v>#N/A</v>
      </c>
      <c r="F484" t="e">
        <f>IF($E$1,IF(ISBLANK(Quadratic!F497),NA(),Quadratic!F497),NA())</f>
        <v>#N/A</v>
      </c>
      <c r="G484" t="e">
        <f>IF($G$1,IF(ISBLANK(Cubic!D497),NA(),Cubic!D497),NA())</f>
        <v>#N/A</v>
      </c>
      <c r="H484" t="e">
        <f>IF($G$1,IF(ISBLANK(Cubic!F497),NA(),Cubic!F497),NA())</f>
        <v>#N/A</v>
      </c>
      <c r="I484" t="e">
        <f>IF($I$1,IF(ISBLANK(Logarithmic!D497),NA(),Logarithmic!D497),NA())</f>
        <v>#N/A</v>
      </c>
      <c r="J484" t="e">
        <f>IF($I$1,IF(ISBLANK(Logarithmic!F497),NA(),Logarithmic!F497),NA())</f>
        <v>#N/A</v>
      </c>
      <c r="K484" t="e">
        <f>IF($K$1,IF(ISBLANK(Exponential!D497),NA(),Exponential!D497),NA())</f>
        <v>#N/A</v>
      </c>
      <c r="L484" t="e">
        <f>IF($K$1,IF(ISBLANK(Exponential!F497),NA(),Exponential!F497),NA())</f>
        <v>#N/A</v>
      </c>
      <c r="M484" t="e">
        <f>IF($M$1,IF(ISBLANK(Power!D497),NA(),Power!D497),NA())</f>
        <v>#N/A</v>
      </c>
      <c r="N484" t="e">
        <f>IF($M$1,IF(ISBLANK(Power!F497),NA(),Power!F497),NA())</f>
        <v>#N/A</v>
      </c>
      <c r="O484" t="e">
        <f>IF($O$1,IF(ISBLANK('Output Sheet'!A483),NA(),'Output Sheet'!A483),NA())</f>
        <v>#N/A</v>
      </c>
      <c r="P484" t="e">
        <f>IF($O$1,IF(ISBLANK('Output Sheet'!B483),NA(),'Output Sheet'!B483),NA())</f>
        <v>#N/A</v>
      </c>
    </row>
    <row r="485" spans="1:16" x14ac:dyDescent="0.25">
      <c r="A485">
        <f>IF($A$1,IF(ISBLANK('Input Sheet'!E492),NA(),'Input Sheet'!E492),NA())</f>
        <v>3.7862673401832581E-2</v>
      </c>
      <c r="B485">
        <f>IF($A$1,IF(ISBLANK('Input Sheet'!F492),NA(),'Input Sheet'!F492),NA())</f>
        <v>8.3120636641979218E-2</v>
      </c>
      <c r="C485" t="e">
        <f>IF($C$1,IF(ISBLANK(Linear!D498),NA(),Linear!D498),NA())</f>
        <v>#N/A</v>
      </c>
      <c r="D485" t="e">
        <f>IF($C$1,IF(ISBLANK(Linear!F498),NA(),Linear!F498),NA())</f>
        <v>#N/A</v>
      </c>
      <c r="E485" t="e">
        <f>IF($E$1,IF(ISBLANK(Quadratic!D498),NA(),Quadratic!D498),NA())</f>
        <v>#N/A</v>
      </c>
      <c r="F485" t="e">
        <f>IF($E$1,IF(ISBLANK(Quadratic!F498),NA(),Quadratic!F498),NA())</f>
        <v>#N/A</v>
      </c>
      <c r="G485" t="e">
        <f>IF($G$1,IF(ISBLANK(Cubic!D498),NA(),Cubic!D498),NA())</f>
        <v>#N/A</v>
      </c>
      <c r="H485" t="e">
        <f>IF($G$1,IF(ISBLANK(Cubic!F498),NA(),Cubic!F498),NA())</f>
        <v>#N/A</v>
      </c>
      <c r="I485" t="e">
        <f>IF($I$1,IF(ISBLANK(Logarithmic!D498),NA(),Logarithmic!D498),NA())</f>
        <v>#N/A</v>
      </c>
      <c r="J485" t="e">
        <f>IF($I$1,IF(ISBLANK(Logarithmic!F498),NA(),Logarithmic!F498),NA())</f>
        <v>#N/A</v>
      </c>
      <c r="K485" t="e">
        <f>IF($K$1,IF(ISBLANK(Exponential!D498),NA(),Exponential!D498),NA())</f>
        <v>#N/A</v>
      </c>
      <c r="L485" t="e">
        <f>IF($K$1,IF(ISBLANK(Exponential!F498),NA(),Exponential!F498),NA())</f>
        <v>#N/A</v>
      </c>
      <c r="M485" t="e">
        <f>IF($M$1,IF(ISBLANK(Power!D498),NA(),Power!D498),NA())</f>
        <v>#N/A</v>
      </c>
      <c r="N485" t="e">
        <f>IF($M$1,IF(ISBLANK(Power!F498),NA(),Power!F498),NA())</f>
        <v>#N/A</v>
      </c>
      <c r="O485" t="e">
        <f>IF($O$1,IF(ISBLANK('Output Sheet'!A484),NA(),'Output Sheet'!A484),NA())</f>
        <v>#N/A</v>
      </c>
      <c r="P485" t="e">
        <f>IF($O$1,IF(ISBLANK('Output Sheet'!B484),NA(),'Output Sheet'!B484),NA())</f>
        <v>#N/A</v>
      </c>
    </row>
    <row r="486" spans="1:16" x14ac:dyDescent="0.25">
      <c r="A486">
        <f>IF($A$1,IF(ISBLANK('Input Sheet'!E493),NA(),'Input Sheet'!E493),NA())</f>
        <v>3.9250902831554413E-2</v>
      </c>
      <c r="B486">
        <f>IF($A$1,IF(ISBLANK('Input Sheet'!F493),NA(),'Input Sheet'!F493),NA())</f>
        <v>0.35018903017044067</v>
      </c>
      <c r="C486" t="e">
        <f>IF($C$1,IF(ISBLANK(Linear!D499),NA(),Linear!D499),NA())</f>
        <v>#N/A</v>
      </c>
      <c r="D486" t="e">
        <f>IF($C$1,IF(ISBLANK(Linear!F499),NA(),Linear!F499),NA())</f>
        <v>#N/A</v>
      </c>
      <c r="E486" t="e">
        <f>IF($E$1,IF(ISBLANK(Quadratic!D499),NA(),Quadratic!D499),NA())</f>
        <v>#N/A</v>
      </c>
      <c r="F486" t="e">
        <f>IF($E$1,IF(ISBLANK(Quadratic!F499),NA(),Quadratic!F499),NA())</f>
        <v>#N/A</v>
      </c>
      <c r="G486" t="e">
        <f>IF($G$1,IF(ISBLANK(Cubic!D499),NA(),Cubic!D499),NA())</f>
        <v>#N/A</v>
      </c>
      <c r="H486" t="e">
        <f>IF($G$1,IF(ISBLANK(Cubic!F499),NA(),Cubic!F499),NA())</f>
        <v>#N/A</v>
      </c>
      <c r="I486" t="e">
        <f>IF($I$1,IF(ISBLANK(Logarithmic!D499),NA(),Logarithmic!D499),NA())</f>
        <v>#N/A</v>
      </c>
      <c r="J486" t="e">
        <f>IF($I$1,IF(ISBLANK(Logarithmic!F499),NA(),Logarithmic!F499),NA())</f>
        <v>#N/A</v>
      </c>
      <c r="K486" t="e">
        <f>IF($K$1,IF(ISBLANK(Exponential!D499),NA(),Exponential!D499),NA())</f>
        <v>#N/A</v>
      </c>
      <c r="L486" t="e">
        <f>IF($K$1,IF(ISBLANK(Exponential!F499),NA(),Exponential!F499),NA())</f>
        <v>#N/A</v>
      </c>
      <c r="M486" t="e">
        <f>IF($M$1,IF(ISBLANK(Power!D499),NA(),Power!D499),NA())</f>
        <v>#N/A</v>
      </c>
      <c r="N486" t="e">
        <f>IF($M$1,IF(ISBLANK(Power!F499),NA(),Power!F499),NA())</f>
        <v>#N/A</v>
      </c>
      <c r="O486" t="e">
        <f>IF($O$1,IF(ISBLANK('Output Sheet'!A485),NA(),'Output Sheet'!A485),NA())</f>
        <v>#N/A</v>
      </c>
      <c r="P486" t="e">
        <f>IF($O$1,IF(ISBLANK('Output Sheet'!B485),NA(),'Output Sheet'!B485),NA())</f>
        <v>#N/A</v>
      </c>
    </row>
    <row r="487" spans="1:16" x14ac:dyDescent="0.25">
      <c r="A487">
        <f>IF($A$1,IF(ISBLANK('Input Sheet'!E494),NA(),'Input Sheet'!E494),NA())</f>
        <v>3.6077242344617844E-2</v>
      </c>
      <c r="B487">
        <f>IF($A$1,IF(ISBLANK('Input Sheet'!F494),NA(),'Input Sheet'!F494),NA())</f>
        <v>0.77811092138290405</v>
      </c>
      <c r="C487" t="e">
        <f>IF($C$1,IF(ISBLANK(Linear!D500),NA(),Linear!D500),NA())</f>
        <v>#N/A</v>
      </c>
      <c r="D487" t="e">
        <f>IF($C$1,IF(ISBLANK(Linear!F500),NA(),Linear!F500),NA())</f>
        <v>#N/A</v>
      </c>
      <c r="E487" t="e">
        <f>IF($E$1,IF(ISBLANK(Quadratic!D500),NA(),Quadratic!D500),NA())</f>
        <v>#N/A</v>
      </c>
      <c r="F487" t="e">
        <f>IF($E$1,IF(ISBLANK(Quadratic!F500),NA(),Quadratic!F500),NA())</f>
        <v>#N/A</v>
      </c>
      <c r="G487" t="e">
        <f>IF($G$1,IF(ISBLANK(Cubic!D500),NA(),Cubic!D500),NA())</f>
        <v>#N/A</v>
      </c>
      <c r="H487" t="e">
        <f>IF($G$1,IF(ISBLANK(Cubic!F500),NA(),Cubic!F500),NA())</f>
        <v>#N/A</v>
      </c>
      <c r="I487" t="e">
        <f>IF($I$1,IF(ISBLANK(Logarithmic!D500),NA(),Logarithmic!D500),NA())</f>
        <v>#N/A</v>
      </c>
      <c r="J487" t="e">
        <f>IF($I$1,IF(ISBLANK(Logarithmic!F500),NA(),Logarithmic!F500),NA())</f>
        <v>#N/A</v>
      </c>
      <c r="K487" t="e">
        <f>IF($K$1,IF(ISBLANK(Exponential!D500),NA(),Exponential!D500),NA())</f>
        <v>#N/A</v>
      </c>
      <c r="L487" t="e">
        <f>IF($K$1,IF(ISBLANK(Exponential!F500),NA(),Exponential!F500),NA())</f>
        <v>#N/A</v>
      </c>
      <c r="M487" t="e">
        <f>IF($M$1,IF(ISBLANK(Power!D500),NA(),Power!D500),NA())</f>
        <v>#N/A</v>
      </c>
      <c r="N487" t="e">
        <f>IF($M$1,IF(ISBLANK(Power!F500),NA(),Power!F500),NA())</f>
        <v>#N/A</v>
      </c>
      <c r="O487" t="e">
        <f>IF($O$1,IF(ISBLANK('Output Sheet'!A486),NA(),'Output Sheet'!A486),NA())</f>
        <v>#N/A</v>
      </c>
      <c r="P487" t="e">
        <f>IF($O$1,IF(ISBLANK('Output Sheet'!B486),NA(),'Output Sheet'!B486),NA())</f>
        <v>#N/A</v>
      </c>
    </row>
    <row r="488" spans="1:16" x14ac:dyDescent="0.25">
      <c r="A488">
        <f>IF($A$1,IF(ISBLANK('Input Sheet'!E495),NA(),'Input Sheet'!E495),NA())</f>
        <v>3.65634486079216E-2</v>
      </c>
      <c r="B488">
        <f>IF($A$1,IF(ISBLANK('Input Sheet'!F495),NA(),'Input Sheet'!F495),NA())</f>
        <v>0.14711195230484009</v>
      </c>
      <c r="C488" t="e">
        <f>IF($C$1,IF(ISBLANK(Linear!D501),NA(),Linear!D501),NA())</f>
        <v>#N/A</v>
      </c>
      <c r="D488" t="e">
        <f>IF($C$1,IF(ISBLANK(Linear!F501),NA(),Linear!F501),NA())</f>
        <v>#N/A</v>
      </c>
      <c r="E488" t="e">
        <f>IF($E$1,IF(ISBLANK(Quadratic!D501),NA(),Quadratic!D501),NA())</f>
        <v>#N/A</v>
      </c>
      <c r="F488" t="e">
        <f>IF($E$1,IF(ISBLANK(Quadratic!F501),NA(),Quadratic!F501),NA())</f>
        <v>#N/A</v>
      </c>
      <c r="G488" t="e">
        <f>IF($G$1,IF(ISBLANK(Cubic!D501),NA(),Cubic!D501),NA())</f>
        <v>#N/A</v>
      </c>
      <c r="H488" t="e">
        <f>IF($G$1,IF(ISBLANK(Cubic!F501),NA(),Cubic!F501),NA())</f>
        <v>#N/A</v>
      </c>
      <c r="I488" t="e">
        <f>IF($I$1,IF(ISBLANK(Logarithmic!D501),NA(),Logarithmic!D501),NA())</f>
        <v>#N/A</v>
      </c>
      <c r="J488" t="e">
        <f>IF($I$1,IF(ISBLANK(Logarithmic!F501),NA(),Logarithmic!F501),NA())</f>
        <v>#N/A</v>
      </c>
      <c r="K488" t="e">
        <f>IF($K$1,IF(ISBLANK(Exponential!D501),NA(),Exponential!D501),NA())</f>
        <v>#N/A</v>
      </c>
      <c r="L488" t="e">
        <f>IF($K$1,IF(ISBLANK(Exponential!F501),NA(),Exponential!F501),NA())</f>
        <v>#N/A</v>
      </c>
      <c r="M488" t="e">
        <f>IF($M$1,IF(ISBLANK(Power!D501),NA(),Power!D501),NA())</f>
        <v>#N/A</v>
      </c>
      <c r="N488" t="e">
        <f>IF($M$1,IF(ISBLANK(Power!F501),NA(),Power!F501),NA())</f>
        <v>#N/A</v>
      </c>
      <c r="O488" t="e">
        <f>IF($O$1,IF(ISBLANK('Output Sheet'!A487),NA(),'Output Sheet'!A487),NA())</f>
        <v>#N/A</v>
      </c>
      <c r="P488" t="e">
        <f>IF($O$1,IF(ISBLANK('Output Sheet'!B487),NA(),'Output Sheet'!B487),NA())</f>
        <v>#N/A</v>
      </c>
    </row>
    <row r="489" spans="1:16" x14ac:dyDescent="0.25">
      <c r="A489">
        <f>IF($A$1,IF(ISBLANK('Input Sheet'!E496),NA(),'Input Sheet'!E496),NA())</f>
        <v>3.5636924207210541E-2</v>
      </c>
      <c r="B489">
        <f>IF($A$1,IF(ISBLANK('Input Sheet'!F496),NA(),'Input Sheet'!F496),NA())</f>
        <v>0.10642112791538239</v>
      </c>
      <c r="C489" t="e">
        <f>IF($C$1,IF(ISBLANK(Linear!D502),NA(),Linear!D502),NA())</f>
        <v>#N/A</v>
      </c>
      <c r="D489" t="e">
        <f>IF($C$1,IF(ISBLANK(Linear!F502),NA(),Linear!F502),NA())</f>
        <v>#N/A</v>
      </c>
      <c r="E489" t="e">
        <f>IF($E$1,IF(ISBLANK(Quadratic!D502),NA(),Quadratic!D502),NA())</f>
        <v>#N/A</v>
      </c>
      <c r="F489" t="e">
        <f>IF($E$1,IF(ISBLANK(Quadratic!F502),NA(),Quadratic!F502),NA())</f>
        <v>#N/A</v>
      </c>
      <c r="G489" t="e">
        <f>IF($G$1,IF(ISBLANK(Cubic!D502),NA(),Cubic!D502),NA())</f>
        <v>#N/A</v>
      </c>
      <c r="H489" t="e">
        <f>IF($G$1,IF(ISBLANK(Cubic!F502),NA(),Cubic!F502),NA())</f>
        <v>#N/A</v>
      </c>
      <c r="I489" t="e">
        <f>IF($I$1,IF(ISBLANK(Logarithmic!D502),NA(),Logarithmic!D502),NA())</f>
        <v>#N/A</v>
      </c>
      <c r="J489" t="e">
        <f>IF($I$1,IF(ISBLANK(Logarithmic!F502),NA(),Logarithmic!F502),NA())</f>
        <v>#N/A</v>
      </c>
      <c r="K489" t="e">
        <f>IF($K$1,IF(ISBLANK(Exponential!D502),NA(),Exponential!D502),NA())</f>
        <v>#N/A</v>
      </c>
      <c r="L489" t="e">
        <f>IF($K$1,IF(ISBLANK(Exponential!F502),NA(),Exponential!F502),NA())</f>
        <v>#N/A</v>
      </c>
      <c r="M489" t="e">
        <f>IF($M$1,IF(ISBLANK(Power!D502),NA(),Power!D502),NA())</f>
        <v>#N/A</v>
      </c>
      <c r="N489" t="e">
        <f>IF($M$1,IF(ISBLANK(Power!F502),NA(),Power!F502),NA())</f>
        <v>#N/A</v>
      </c>
      <c r="O489" t="e">
        <f>IF($O$1,IF(ISBLANK('Output Sheet'!A488),NA(),'Output Sheet'!A488),NA())</f>
        <v>#N/A</v>
      </c>
      <c r="P489" t="e">
        <f>IF($O$1,IF(ISBLANK('Output Sheet'!B488),NA(),'Output Sheet'!B488),NA())</f>
        <v>#N/A</v>
      </c>
    </row>
    <row r="490" spans="1:16" x14ac:dyDescent="0.25">
      <c r="A490">
        <f>IF($A$1,IF(ISBLANK('Input Sheet'!E497),NA(),'Input Sheet'!E497),NA())</f>
        <v>0.1481853574514389</v>
      </c>
      <c r="B490">
        <f>IF($A$1,IF(ISBLANK('Input Sheet'!F497),NA(),'Input Sheet'!F497),NA())</f>
        <v>2.4117839336395264</v>
      </c>
      <c r="C490" t="e">
        <f>IF($C$1,IF(ISBLANK(Linear!D503),NA(),Linear!D503),NA())</f>
        <v>#N/A</v>
      </c>
      <c r="D490" t="e">
        <f>IF($C$1,IF(ISBLANK(Linear!F503),NA(),Linear!F503),NA())</f>
        <v>#N/A</v>
      </c>
      <c r="E490" t="e">
        <f>IF($E$1,IF(ISBLANK(Quadratic!D503),NA(),Quadratic!D503),NA())</f>
        <v>#N/A</v>
      </c>
      <c r="F490" t="e">
        <f>IF($E$1,IF(ISBLANK(Quadratic!F503),NA(),Quadratic!F503),NA())</f>
        <v>#N/A</v>
      </c>
      <c r="G490" t="e">
        <f>IF($G$1,IF(ISBLANK(Cubic!D503),NA(),Cubic!D503),NA())</f>
        <v>#N/A</v>
      </c>
      <c r="H490" t="e">
        <f>IF($G$1,IF(ISBLANK(Cubic!F503),NA(),Cubic!F503),NA())</f>
        <v>#N/A</v>
      </c>
      <c r="I490" t="e">
        <f>IF($I$1,IF(ISBLANK(Logarithmic!D503),NA(),Logarithmic!D503),NA())</f>
        <v>#N/A</v>
      </c>
      <c r="J490" t="e">
        <f>IF($I$1,IF(ISBLANK(Logarithmic!F503),NA(),Logarithmic!F503),NA())</f>
        <v>#N/A</v>
      </c>
      <c r="K490" t="e">
        <f>IF($K$1,IF(ISBLANK(Exponential!D503),NA(),Exponential!D503),NA())</f>
        <v>#N/A</v>
      </c>
      <c r="L490" t="e">
        <f>IF($K$1,IF(ISBLANK(Exponential!F503),NA(),Exponential!F503),NA())</f>
        <v>#N/A</v>
      </c>
      <c r="M490" t="e">
        <f>IF($M$1,IF(ISBLANK(Power!D503),NA(),Power!D503),NA())</f>
        <v>#N/A</v>
      </c>
      <c r="N490" t="e">
        <f>IF($M$1,IF(ISBLANK(Power!F503),NA(),Power!F503),NA())</f>
        <v>#N/A</v>
      </c>
      <c r="O490" t="e">
        <f>IF($O$1,IF(ISBLANK('Output Sheet'!A489),NA(),'Output Sheet'!A489),NA())</f>
        <v>#N/A</v>
      </c>
      <c r="P490" t="e">
        <f>IF($O$1,IF(ISBLANK('Output Sheet'!B489),NA(),'Output Sheet'!B489),NA())</f>
        <v>#N/A</v>
      </c>
    </row>
    <row r="491" spans="1:16" x14ac:dyDescent="0.25">
      <c r="A491">
        <f>IF($A$1,IF(ISBLANK('Input Sheet'!E498),NA(),'Input Sheet'!E498),NA())</f>
        <v>5.0189416855573654E-2</v>
      </c>
      <c r="B491">
        <f>IF($A$1,IF(ISBLANK('Input Sheet'!F498),NA(),'Input Sheet'!F498),NA())</f>
        <v>1.2390156984329224</v>
      </c>
      <c r="C491" t="e">
        <f>IF($C$1,IF(ISBLANK(Linear!D504),NA(),Linear!D504),NA())</f>
        <v>#N/A</v>
      </c>
      <c r="D491" t="e">
        <f>IF($C$1,IF(ISBLANK(Linear!F504),NA(),Linear!F504),NA())</f>
        <v>#N/A</v>
      </c>
      <c r="E491" t="e">
        <f>IF($E$1,IF(ISBLANK(Quadratic!D504),NA(),Quadratic!D504),NA())</f>
        <v>#N/A</v>
      </c>
      <c r="F491" t="e">
        <f>IF($E$1,IF(ISBLANK(Quadratic!F504),NA(),Quadratic!F504),NA())</f>
        <v>#N/A</v>
      </c>
      <c r="G491" t="e">
        <f>IF($G$1,IF(ISBLANK(Cubic!D504),NA(),Cubic!D504),NA())</f>
        <v>#N/A</v>
      </c>
      <c r="H491" t="e">
        <f>IF($G$1,IF(ISBLANK(Cubic!F504),NA(),Cubic!F504),NA())</f>
        <v>#N/A</v>
      </c>
      <c r="I491" t="e">
        <f>IF($I$1,IF(ISBLANK(Logarithmic!D504),NA(),Logarithmic!D504),NA())</f>
        <v>#N/A</v>
      </c>
      <c r="J491" t="e">
        <f>IF($I$1,IF(ISBLANK(Logarithmic!F504),NA(),Logarithmic!F504),NA())</f>
        <v>#N/A</v>
      </c>
      <c r="K491" t="e">
        <f>IF($K$1,IF(ISBLANK(Exponential!D504),NA(),Exponential!D504),NA())</f>
        <v>#N/A</v>
      </c>
      <c r="L491" t="e">
        <f>IF($K$1,IF(ISBLANK(Exponential!F504),NA(),Exponential!F504),NA())</f>
        <v>#N/A</v>
      </c>
      <c r="M491" t="e">
        <f>IF($M$1,IF(ISBLANK(Power!D504),NA(),Power!D504),NA())</f>
        <v>#N/A</v>
      </c>
      <c r="N491" t="e">
        <f>IF($M$1,IF(ISBLANK(Power!F504),NA(),Power!F504),NA())</f>
        <v>#N/A</v>
      </c>
      <c r="O491" t="e">
        <f>IF($O$1,IF(ISBLANK('Output Sheet'!A490),NA(),'Output Sheet'!A490),NA())</f>
        <v>#N/A</v>
      </c>
      <c r="P491" t="e">
        <f>IF($O$1,IF(ISBLANK('Output Sheet'!B490),NA(),'Output Sheet'!B490),NA())</f>
        <v>#N/A</v>
      </c>
    </row>
    <row r="492" spans="1:16" x14ac:dyDescent="0.25">
      <c r="A492">
        <f>IF($A$1,IF(ISBLANK('Input Sheet'!E499),NA(),'Input Sheet'!E499),NA())</f>
        <v>3.6682635545730591E-2</v>
      </c>
      <c r="B492">
        <f>IF($A$1,IF(ISBLANK('Input Sheet'!F499),NA(),'Input Sheet'!F499),NA())</f>
        <v>0.15138585865497589</v>
      </c>
      <c r="C492" t="e">
        <f>IF($C$1,IF(ISBLANK(Linear!D505),NA(),Linear!D505),NA())</f>
        <v>#N/A</v>
      </c>
      <c r="D492" t="e">
        <f>IF($C$1,IF(ISBLANK(Linear!F505),NA(),Linear!F505),NA())</f>
        <v>#N/A</v>
      </c>
      <c r="E492" t="e">
        <f>IF($E$1,IF(ISBLANK(Quadratic!D505),NA(),Quadratic!D505),NA())</f>
        <v>#N/A</v>
      </c>
      <c r="F492" t="e">
        <f>IF($E$1,IF(ISBLANK(Quadratic!F505),NA(),Quadratic!F505),NA())</f>
        <v>#N/A</v>
      </c>
      <c r="G492" t="e">
        <f>IF($G$1,IF(ISBLANK(Cubic!D505),NA(),Cubic!D505),NA())</f>
        <v>#N/A</v>
      </c>
      <c r="H492" t="e">
        <f>IF($G$1,IF(ISBLANK(Cubic!F505),NA(),Cubic!F505),NA())</f>
        <v>#N/A</v>
      </c>
      <c r="I492" t="e">
        <f>IF($I$1,IF(ISBLANK(Logarithmic!D505),NA(),Logarithmic!D505),NA())</f>
        <v>#N/A</v>
      </c>
      <c r="J492" t="e">
        <f>IF($I$1,IF(ISBLANK(Logarithmic!F505),NA(),Logarithmic!F505),NA())</f>
        <v>#N/A</v>
      </c>
      <c r="K492" t="e">
        <f>IF($K$1,IF(ISBLANK(Exponential!D505),NA(),Exponential!D505),NA())</f>
        <v>#N/A</v>
      </c>
      <c r="L492" t="e">
        <f>IF($K$1,IF(ISBLANK(Exponential!F505),NA(),Exponential!F505),NA())</f>
        <v>#N/A</v>
      </c>
      <c r="M492" t="e">
        <f>IF($M$1,IF(ISBLANK(Power!D505),NA(),Power!D505),NA())</f>
        <v>#N/A</v>
      </c>
      <c r="N492" t="e">
        <f>IF($M$1,IF(ISBLANK(Power!F505),NA(),Power!F505),NA())</f>
        <v>#N/A</v>
      </c>
      <c r="O492" t="e">
        <f>IF($O$1,IF(ISBLANK('Output Sheet'!A491),NA(),'Output Sheet'!A491),NA())</f>
        <v>#N/A</v>
      </c>
      <c r="P492" t="e">
        <f>IF($O$1,IF(ISBLANK('Output Sheet'!B491),NA(),'Output Sheet'!B491),NA())</f>
        <v>#N/A</v>
      </c>
    </row>
    <row r="493" spans="1:16" x14ac:dyDescent="0.25">
      <c r="A493">
        <f>IF($A$1,IF(ISBLANK('Input Sheet'!E500),NA(),'Input Sheet'!E500),NA())</f>
        <v>1.9407838582992554E-2</v>
      </c>
      <c r="B493">
        <f>IF($A$1,IF(ISBLANK('Input Sheet'!F500),NA(),'Input Sheet'!F500),NA())</f>
        <v>0.10394823551177979</v>
      </c>
      <c r="C493" t="e">
        <f>IF($C$1,IF(ISBLANK(Linear!D506),NA(),Linear!D506),NA())</f>
        <v>#N/A</v>
      </c>
      <c r="D493" t="e">
        <f>IF($C$1,IF(ISBLANK(Linear!F506),NA(),Linear!F506),NA())</f>
        <v>#N/A</v>
      </c>
      <c r="E493" t="e">
        <f>IF($E$1,IF(ISBLANK(Quadratic!D506),NA(),Quadratic!D506),NA())</f>
        <v>#N/A</v>
      </c>
      <c r="F493" t="e">
        <f>IF($E$1,IF(ISBLANK(Quadratic!F506),NA(),Quadratic!F506),NA())</f>
        <v>#N/A</v>
      </c>
      <c r="G493" t="e">
        <f>IF($G$1,IF(ISBLANK(Cubic!D506),NA(),Cubic!D506),NA())</f>
        <v>#N/A</v>
      </c>
      <c r="H493" t="e">
        <f>IF($G$1,IF(ISBLANK(Cubic!F506),NA(),Cubic!F506),NA())</f>
        <v>#N/A</v>
      </c>
      <c r="I493" t="e">
        <f>IF($I$1,IF(ISBLANK(Logarithmic!D506),NA(),Logarithmic!D506),NA())</f>
        <v>#N/A</v>
      </c>
      <c r="J493" t="e">
        <f>IF($I$1,IF(ISBLANK(Logarithmic!F506),NA(),Logarithmic!F506),NA())</f>
        <v>#N/A</v>
      </c>
      <c r="K493" t="e">
        <f>IF($K$1,IF(ISBLANK(Exponential!D506),NA(),Exponential!D506),NA())</f>
        <v>#N/A</v>
      </c>
      <c r="L493" t="e">
        <f>IF($K$1,IF(ISBLANK(Exponential!F506),NA(),Exponential!F506),NA())</f>
        <v>#N/A</v>
      </c>
      <c r="M493" t="e">
        <f>IF($M$1,IF(ISBLANK(Power!D506),NA(),Power!D506),NA())</f>
        <v>#N/A</v>
      </c>
      <c r="N493" t="e">
        <f>IF($M$1,IF(ISBLANK(Power!F506),NA(),Power!F506),NA())</f>
        <v>#N/A</v>
      </c>
      <c r="O493" t="e">
        <f>IF($O$1,IF(ISBLANK('Output Sheet'!A492),NA(),'Output Sheet'!A492),NA())</f>
        <v>#N/A</v>
      </c>
      <c r="P493" t="e">
        <f>IF($O$1,IF(ISBLANK('Output Sheet'!B492),NA(),'Output Sheet'!B492),NA())</f>
        <v>#N/A</v>
      </c>
    </row>
    <row r="494" spans="1:16" x14ac:dyDescent="0.25">
      <c r="A494">
        <f>IF($A$1,IF(ISBLANK('Input Sheet'!E501),NA(),'Input Sheet'!E501),NA())</f>
        <v>1.1512371711432934E-2</v>
      </c>
      <c r="B494">
        <f>IF($A$1,IF(ISBLANK('Input Sheet'!F501),NA(),'Input Sheet'!F501),NA())</f>
        <v>0.19778090715408325</v>
      </c>
      <c r="C494" t="e">
        <f>IF($C$1,IF(ISBLANK(Linear!D507),NA(),Linear!D507),NA())</f>
        <v>#N/A</v>
      </c>
      <c r="D494" t="e">
        <f>IF($C$1,IF(ISBLANK(Linear!F507),NA(),Linear!F507),NA())</f>
        <v>#N/A</v>
      </c>
      <c r="E494" t="e">
        <f>IF($E$1,IF(ISBLANK(Quadratic!D507),NA(),Quadratic!D507),NA())</f>
        <v>#N/A</v>
      </c>
      <c r="F494" t="e">
        <f>IF($E$1,IF(ISBLANK(Quadratic!F507),NA(),Quadratic!F507),NA())</f>
        <v>#N/A</v>
      </c>
      <c r="G494" t="e">
        <f>IF($G$1,IF(ISBLANK(Cubic!D507),NA(),Cubic!D507),NA())</f>
        <v>#N/A</v>
      </c>
      <c r="H494" t="e">
        <f>IF($G$1,IF(ISBLANK(Cubic!F507),NA(),Cubic!F507),NA())</f>
        <v>#N/A</v>
      </c>
      <c r="I494" t="e">
        <f>IF($I$1,IF(ISBLANK(Logarithmic!D507),NA(),Logarithmic!D507),NA())</f>
        <v>#N/A</v>
      </c>
      <c r="J494" t="e">
        <f>IF($I$1,IF(ISBLANK(Logarithmic!F507),NA(),Logarithmic!F507),NA())</f>
        <v>#N/A</v>
      </c>
      <c r="K494" t="e">
        <f>IF($K$1,IF(ISBLANK(Exponential!D507),NA(),Exponential!D507),NA())</f>
        <v>#N/A</v>
      </c>
      <c r="L494" t="e">
        <f>IF($K$1,IF(ISBLANK(Exponential!F507),NA(),Exponential!F507),NA())</f>
        <v>#N/A</v>
      </c>
      <c r="M494" t="e">
        <f>IF($M$1,IF(ISBLANK(Power!D507),NA(),Power!D507),NA())</f>
        <v>#N/A</v>
      </c>
      <c r="N494" t="e">
        <f>IF($M$1,IF(ISBLANK(Power!F507),NA(),Power!F507),NA())</f>
        <v>#N/A</v>
      </c>
      <c r="O494" t="e">
        <f>IF($O$1,IF(ISBLANK('Output Sheet'!A493),NA(),'Output Sheet'!A493),NA())</f>
        <v>#N/A</v>
      </c>
      <c r="P494" t="e">
        <f>IF($O$1,IF(ISBLANK('Output Sheet'!B493),NA(),'Output Sheet'!B493),NA())</f>
        <v>#N/A</v>
      </c>
    </row>
    <row r="495" spans="1:16" x14ac:dyDescent="0.25">
      <c r="A495">
        <f>IF($A$1,IF(ISBLANK('Input Sheet'!E502),NA(),'Input Sheet'!E502),NA())</f>
        <v>1.3484722003340721E-2</v>
      </c>
      <c r="B495">
        <f>IF($A$1,IF(ISBLANK('Input Sheet'!F502),NA(),'Input Sheet'!F502),NA())</f>
        <v>0.31640252470970154</v>
      </c>
      <c r="C495" t="e">
        <f>IF($C$1,IF(ISBLANK(Linear!D508),NA(),Linear!D508),NA())</f>
        <v>#N/A</v>
      </c>
      <c r="D495" t="e">
        <f>IF($C$1,IF(ISBLANK(Linear!F508),NA(),Linear!F508),NA())</f>
        <v>#N/A</v>
      </c>
      <c r="E495" t="e">
        <f>IF($E$1,IF(ISBLANK(Quadratic!D508),NA(),Quadratic!D508),NA())</f>
        <v>#N/A</v>
      </c>
      <c r="F495" t="e">
        <f>IF($E$1,IF(ISBLANK(Quadratic!F508),NA(),Quadratic!F508),NA())</f>
        <v>#N/A</v>
      </c>
      <c r="G495" t="e">
        <f>IF($G$1,IF(ISBLANK(Cubic!D508),NA(),Cubic!D508),NA())</f>
        <v>#N/A</v>
      </c>
      <c r="H495" t="e">
        <f>IF($G$1,IF(ISBLANK(Cubic!F508),NA(),Cubic!F508),NA())</f>
        <v>#N/A</v>
      </c>
      <c r="I495" t="e">
        <f>IF($I$1,IF(ISBLANK(Logarithmic!D508),NA(),Logarithmic!D508),NA())</f>
        <v>#N/A</v>
      </c>
      <c r="J495" t="e">
        <f>IF($I$1,IF(ISBLANK(Logarithmic!F508),NA(),Logarithmic!F508),NA())</f>
        <v>#N/A</v>
      </c>
      <c r="K495" t="e">
        <f>IF($K$1,IF(ISBLANK(Exponential!D508),NA(),Exponential!D508),NA())</f>
        <v>#N/A</v>
      </c>
      <c r="L495" t="e">
        <f>IF($K$1,IF(ISBLANK(Exponential!F508),NA(),Exponential!F508),NA())</f>
        <v>#N/A</v>
      </c>
      <c r="M495" t="e">
        <f>IF($M$1,IF(ISBLANK(Power!D508),NA(),Power!D508),NA())</f>
        <v>#N/A</v>
      </c>
      <c r="N495" t="e">
        <f>IF($M$1,IF(ISBLANK(Power!F508),NA(),Power!F508),NA())</f>
        <v>#N/A</v>
      </c>
      <c r="O495" t="e">
        <f>IF($O$1,IF(ISBLANK('Output Sheet'!A494),NA(),'Output Sheet'!A494),NA())</f>
        <v>#N/A</v>
      </c>
      <c r="P495" t="e">
        <f>IF($O$1,IF(ISBLANK('Output Sheet'!B494),NA(),'Output Sheet'!B494),NA())</f>
        <v>#N/A</v>
      </c>
    </row>
    <row r="496" spans="1:16" x14ac:dyDescent="0.25">
      <c r="A496">
        <f>IF($A$1,IF(ISBLANK('Input Sheet'!E503),NA(),'Input Sheet'!E503),NA())</f>
        <v>1.0816721245646477E-2</v>
      </c>
      <c r="B496">
        <f>IF($A$1,IF(ISBLANK('Input Sheet'!F503),NA(),'Input Sheet'!F503),NA())</f>
        <v>0.51315397024154663</v>
      </c>
      <c r="C496" t="e">
        <f>IF($C$1,IF(ISBLANK(Linear!D509),NA(),Linear!D509),NA())</f>
        <v>#N/A</v>
      </c>
      <c r="D496" t="e">
        <f>IF($C$1,IF(ISBLANK(Linear!F509),NA(),Linear!F509),NA())</f>
        <v>#N/A</v>
      </c>
      <c r="E496" t="e">
        <f>IF($E$1,IF(ISBLANK(Quadratic!D509),NA(),Quadratic!D509),NA())</f>
        <v>#N/A</v>
      </c>
      <c r="F496" t="e">
        <f>IF($E$1,IF(ISBLANK(Quadratic!F509),NA(),Quadratic!F509),NA())</f>
        <v>#N/A</v>
      </c>
      <c r="G496" t="e">
        <f>IF($G$1,IF(ISBLANK(Cubic!D509),NA(),Cubic!D509),NA())</f>
        <v>#N/A</v>
      </c>
      <c r="H496" t="e">
        <f>IF($G$1,IF(ISBLANK(Cubic!F509),NA(),Cubic!F509),NA())</f>
        <v>#N/A</v>
      </c>
      <c r="I496" t="e">
        <f>IF($I$1,IF(ISBLANK(Logarithmic!D509),NA(),Logarithmic!D509),NA())</f>
        <v>#N/A</v>
      </c>
      <c r="J496" t="e">
        <f>IF($I$1,IF(ISBLANK(Logarithmic!F509),NA(),Logarithmic!F509),NA())</f>
        <v>#N/A</v>
      </c>
      <c r="K496" t="e">
        <f>IF($K$1,IF(ISBLANK(Exponential!D509),NA(),Exponential!D509),NA())</f>
        <v>#N/A</v>
      </c>
      <c r="L496" t="e">
        <f>IF($K$1,IF(ISBLANK(Exponential!F509),NA(),Exponential!F509),NA())</f>
        <v>#N/A</v>
      </c>
      <c r="M496" t="e">
        <f>IF($M$1,IF(ISBLANK(Power!D509),NA(),Power!D509),NA())</f>
        <v>#N/A</v>
      </c>
      <c r="N496" t="e">
        <f>IF($M$1,IF(ISBLANK(Power!F509),NA(),Power!F509),NA())</f>
        <v>#N/A</v>
      </c>
      <c r="O496" t="e">
        <f>IF($O$1,IF(ISBLANK('Output Sheet'!A495),NA(),'Output Sheet'!A495),NA())</f>
        <v>#N/A</v>
      </c>
      <c r="P496" t="e">
        <f>IF($O$1,IF(ISBLANK('Output Sheet'!B495),NA(),'Output Sheet'!B495),NA())</f>
        <v>#N/A</v>
      </c>
    </row>
    <row r="497" spans="1:16" x14ac:dyDescent="0.25">
      <c r="A497">
        <f>IF($A$1,IF(ISBLANK('Input Sheet'!E504),NA(),'Input Sheet'!E504),NA())</f>
        <v>1.2354055419564247E-2</v>
      </c>
      <c r="B497">
        <f>IF($A$1,IF(ISBLANK('Input Sheet'!F504),NA(),'Input Sheet'!F504),NA())</f>
        <v>0.5145295262336731</v>
      </c>
      <c r="C497" t="e">
        <f>IF($C$1,IF(ISBLANK(Linear!D510),NA(),Linear!D510),NA())</f>
        <v>#N/A</v>
      </c>
      <c r="D497" t="e">
        <f>IF($C$1,IF(ISBLANK(Linear!F510),NA(),Linear!F510),NA())</f>
        <v>#N/A</v>
      </c>
      <c r="E497" t="e">
        <f>IF($E$1,IF(ISBLANK(Quadratic!D510),NA(),Quadratic!D510),NA())</f>
        <v>#N/A</v>
      </c>
      <c r="F497" t="e">
        <f>IF($E$1,IF(ISBLANK(Quadratic!F510),NA(),Quadratic!F510),NA())</f>
        <v>#N/A</v>
      </c>
      <c r="G497" t="e">
        <f>IF($G$1,IF(ISBLANK(Cubic!D510),NA(),Cubic!D510),NA())</f>
        <v>#N/A</v>
      </c>
      <c r="H497" t="e">
        <f>IF($G$1,IF(ISBLANK(Cubic!F510),NA(),Cubic!F510),NA())</f>
        <v>#N/A</v>
      </c>
      <c r="I497" t="e">
        <f>IF($I$1,IF(ISBLANK(Logarithmic!D510),NA(),Logarithmic!D510),NA())</f>
        <v>#N/A</v>
      </c>
      <c r="J497" t="e">
        <f>IF($I$1,IF(ISBLANK(Logarithmic!F510),NA(),Logarithmic!F510),NA())</f>
        <v>#N/A</v>
      </c>
      <c r="K497" t="e">
        <f>IF($K$1,IF(ISBLANK(Exponential!D510),NA(),Exponential!D510),NA())</f>
        <v>#N/A</v>
      </c>
      <c r="L497" t="e">
        <f>IF($K$1,IF(ISBLANK(Exponential!F510),NA(),Exponential!F510),NA())</f>
        <v>#N/A</v>
      </c>
      <c r="M497" t="e">
        <f>IF($M$1,IF(ISBLANK(Power!D510),NA(),Power!D510),NA())</f>
        <v>#N/A</v>
      </c>
      <c r="N497" t="e">
        <f>IF($M$1,IF(ISBLANK(Power!F510),NA(),Power!F510),NA())</f>
        <v>#N/A</v>
      </c>
      <c r="O497" t="e">
        <f>IF($O$1,IF(ISBLANK('Output Sheet'!A496),NA(),'Output Sheet'!A496),NA())</f>
        <v>#N/A</v>
      </c>
      <c r="P497" t="e">
        <f>IF($O$1,IF(ISBLANK('Output Sheet'!B496),NA(),'Output Sheet'!B496),NA())</f>
        <v>#N/A</v>
      </c>
    </row>
    <row r="498" spans="1:16" x14ac:dyDescent="0.25">
      <c r="A498">
        <f>IF($A$1,IF(ISBLANK('Input Sheet'!E505),NA(),'Input Sheet'!E505),NA())</f>
        <v>1.3579928316175938E-2</v>
      </c>
      <c r="B498">
        <f>IF($A$1,IF(ISBLANK('Input Sheet'!F505),NA(),'Input Sheet'!F505),NA())</f>
        <v>0.69019889831542969</v>
      </c>
      <c r="C498" t="e">
        <f>IF($C$1,IF(ISBLANK(Linear!D511),NA(),Linear!D511),NA())</f>
        <v>#N/A</v>
      </c>
      <c r="D498" t="e">
        <f>IF($C$1,IF(ISBLANK(Linear!F511),NA(),Linear!F511),NA())</f>
        <v>#N/A</v>
      </c>
      <c r="E498" t="e">
        <f>IF($E$1,IF(ISBLANK(Quadratic!D511),NA(),Quadratic!D511),NA())</f>
        <v>#N/A</v>
      </c>
      <c r="F498" t="e">
        <f>IF($E$1,IF(ISBLANK(Quadratic!F511),NA(),Quadratic!F511),NA())</f>
        <v>#N/A</v>
      </c>
      <c r="G498" t="e">
        <f>IF($G$1,IF(ISBLANK(Cubic!D511),NA(),Cubic!D511),NA())</f>
        <v>#N/A</v>
      </c>
      <c r="H498" t="e">
        <f>IF($G$1,IF(ISBLANK(Cubic!F511),NA(),Cubic!F511),NA())</f>
        <v>#N/A</v>
      </c>
      <c r="I498" t="e">
        <f>IF($I$1,IF(ISBLANK(Logarithmic!D511),NA(),Logarithmic!D511),NA())</f>
        <v>#N/A</v>
      </c>
      <c r="J498" t="e">
        <f>IF($I$1,IF(ISBLANK(Logarithmic!F511),NA(),Logarithmic!F511),NA())</f>
        <v>#N/A</v>
      </c>
      <c r="K498" t="e">
        <f>IF($K$1,IF(ISBLANK(Exponential!D511),NA(),Exponential!D511),NA())</f>
        <v>#N/A</v>
      </c>
      <c r="L498" t="e">
        <f>IF($K$1,IF(ISBLANK(Exponential!F511),NA(),Exponential!F511),NA())</f>
        <v>#N/A</v>
      </c>
      <c r="M498" t="e">
        <f>IF($M$1,IF(ISBLANK(Power!D511),NA(),Power!D511),NA())</f>
        <v>#N/A</v>
      </c>
      <c r="N498" t="e">
        <f>IF($M$1,IF(ISBLANK(Power!F511),NA(),Power!F511),NA())</f>
        <v>#N/A</v>
      </c>
      <c r="O498" t="e">
        <f>IF($O$1,IF(ISBLANK('Output Sheet'!A497),NA(),'Output Sheet'!A497),NA())</f>
        <v>#N/A</v>
      </c>
      <c r="P498" t="e">
        <f>IF($O$1,IF(ISBLANK('Output Sheet'!B497),NA(),'Output Sheet'!B497),NA())</f>
        <v>#N/A</v>
      </c>
    </row>
    <row r="499" spans="1:16" x14ac:dyDescent="0.25">
      <c r="A499">
        <f>IF($A$1,IF(ISBLANK('Input Sheet'!E506),NA(),'Input Sheet'!E506),NA())</f>
        <v>1.2109224684536457E-2</v>
      </c>
      <c r="B499">
        <f>IF($A$1,IF(ISBLANK('Input Sheet'!F506),NA(),'Input Sheet'!F506),NA())</f>
        <v>0.58208280801773071</v>
      </c>
      <c r="C499" t="e">
        <f>IF($C$1,IF(ISBLANK(Linear!D512),NA(),Linear!D512),NA())</f>
        <v>#N/A</v>
      </c>
      <c r="D499" t="e">
        <f>IF($C$1,IF(ISBLANK(Linear!F512),NA(),Linear!F512),NA())</f>
        <v>#N/A</v>
      </c>
      <c r="E499" t="e">
        <f>IF($E$1,IF(ISBLANK(Quadratic!D512),NA(),Quadratic!D512),NA())</f>
        <v>#N/A</v>
      </c>
      <c r="F499" t="e">
        <f>IF($E$1,IF(ISBLANK(Quadratic!F512),NA(),Quadratic!F512),NA())</f>
        <v>#N/A</v>
      </c>
      <c r="G499" t="e">
        <f>IF($G$1,IF(ISBLANK(Cubic!D512),NA(),Cubic!D512),NA())</f>
        <v>#N/A</v>
      </c>
      <c r="H499" t="e">
        <f>IF($G$1,IF(ISBLANK(Cubic!F512),NA(),Cubic!F512),NA())</f>
        <v>#N/A</v>
      </c>
      <c r="I499" t="e">
        <f>IF($I$1,IF(ISBLANK(Logarithmic!D512),NA(),Logarithmic!D512),NA())</f>
        <v>#N/A</v>
      </c>
      <c r="J499" t="e">
        <f>IF($I$1,IF(ISBLANK(Logarithmic!F512),NA(),Logarithmic!F512),NA())</f>
        <v>#N/A</v>
      </c>
      <c r="K499" t="e">
        <f>IF($K$1,IF(ISBLANK(Exponential!D512),NA(),Exponential!D512),NA())</f>
        <v>#N/A</v>
      </c>
      <c r="L499" t="e">
        <f>IF($K$1,IF(ISBLANK(Exponential!F512),NA(),Exponential!F512),NA())</f>
        <v>#N/A</v>
      </c>
      <c r="M499" t="e">
        <f>IF($M$1,IF(ISBLANK(Power!D512),NA(),Power!D512),NA())</f>
        <v>#N/A</v>
      </c>
      <c r="N499" t="e">
        <f>IF($M$1,IF(ISBLANK(Power!F512),NA(),Power!F512),NA())</f>
        <v>#N/A</v>
      </c>
      <c r="O499" t="e">
        <f>IF($O$1,IF(ISBLANK('Output Sheet'!A498),NA(),'Output Sheet'!A498),NA())</f>
        <v>#N/A</v>
      </c>
      <c r="P499" t="e">
        <f>IF($O$1,IF(ISBLANK('Output Sheet'!B498),NA(),'Output Sheet'!B498),NA())</f>
        <v>#N/A</v>
      </c>
    </row>
    <row r="500" spans="1:16" x14ac:dyDescent="0.25">
      <c r="A500">
        <f>IF($A$1,IF(ISBLANK('Input Sheet'!E507),NA(),'Input Sheet'!E507),NA())</f>
        <v>1.2736789882183075E-2</v>
      </c>
      <c r="B500">
        <f>IF($A$1,IF(ISBLANK('Input Sheet'!F507),NA(),'Input Sheet'!F507),NA())</f>
        <v>0.58576613664627075</v>
      </c>
      <c r="C500" t="e">
        <f>IF($C$1,IF(ISBLANK(Linear!D513),NA(),Linear!D513),NA())</f>
        <v>#N/A</v>
      </c>
      <c r="D500" t="e">
        <f>IF($C$1,IF(ISBLANK(Linear!F513),NA(),Linear!F513),NA())</f>
        <v>#N/A</v>
      </c>
      <c r="E500" t="e">
        <f>IF($E$1,IF(ISBLANK(Quadratic!D513),NA(),Quadratic!D513),NA())</f>
        <v>#N/A</v>
      </c>
      <c r="F500" t="e">
        <f>IF($E$1,IF(ISBLANK(Quadratic!F513),NA(),Quadratic!F513),NA())</f>
        <v>#N/A</v>
      </c>
      <c r="G500" t="e">
        <f>IF($G$1,IF(ISBLANK(Cubic!D513),NA(),Cubic!D513),NA())</f>
        <v>#N/A</v>
      </c>
      <c r="H500" t="e">
        <f>IF($G$1,IF(ISBLANK(Cubic!F513),NA(),Cubic!F513),NA())</f>
        <v>#N/A</v>
      </c>
      <c r="I500" t="e">
        <f>IF($I$1,IF(ISBLANK(Logarithmic!D513),NA(),Logarithmic!D513),NA())</f>
        <v>#N/A</v>
      </c>
      <c r="J500" t="e">
        <f>IF($I$1,IF(ISBLANK(Logarithmic!F513),NA(),Logarithmic!F513),NA())</f>
        <v>#N/A</v>
      </c>
      <c r="K500" t="e">
        <f>IF($K$1,IF(ISBLANK(Exponential!D513),NA(),Exponential!D513),NA())</f>
        <v>#N/A</v>
      </c>
      <c r="L500" t="e">
        <f>IF($K$1,IF(ISBLANK(Exponential!F513),NA(),Exponential!F513),NA())</f>
        <v>#N/A</v>
      </c>
      <c r="M500" t="e">
        <f>IF($M$1,IF(ISBLANK(Power!D513),NA(),Power!D513),NA())</f>
        <v>#N/A</v>
      </c>
      <c r="N500" t="e">
        <f>IF($M$1,IF(ISBLANK(Power!F513),NA(),Power!F513),NA())</f>
        <v>#N/A</v>
      </c>
      <c r="O500" t="e">
        <f>IF($O$1,IF(ISBLANK('Output Sheet'!A499),NA(),'Output Sheet'!A499),NA())</f>
        <v>#N/A</v>
      </c>
      <c r="P500" t="e">
        <f>IF($O$1,IF(ISBLANK('Output Sheet'!B499),NA(),'Output Sheet'!B499),NA())</f>
        <v>#N/A</v>
      </c>
    </row>
    <row r="501" spans="1:16" x14ac:dyDescent="0.25">
      <c r="A501">
        <f>IF($A$1,IF(ISBLANK('Input Sheet'!E508),NA(),'Input Sheet'!E508),NA())</f>
        <v>1.2159809470176697E-2</v>
      </c>
      <c r="B501">
        <f>IF($A$1,IF(ISBLANK('Input Sheet'!F508),NA(),'Input Sheet'!F508),NA())</f>
        <v>0.52812212705612183</v>
      </c>
      <c r="C501" t="e">
        <f>IF($C$1,IF(ISBLANK(Linear!D514),NA(),Linear!D514),NA())</f>
        <v>#N/A</v>
      </c>
      <c r="D501" t="e">
        <f>IF($C$1,IF(ISBLANK(Linear!F514),NA(),Linear!F514),NA())</f>
        <v>#N/A</v>
      </c>
      <c r="E501" t="e">
        <f>IF($E$1,IF(ISBLANK(Quadratic!D514),NA(),Quadratic!D514),NA())</f>
        <v>#N/A</v>
      </c>
      <c r="F501" t="e">
        <f>IF($E$1,IF(ISBLANK(Quadratic!F514),NA(),Quadratic!F514),NA())</f>
        <v>#N/A</v>
      </c>
      <c r="G501" t="e">
        <f>IF($G$1,IF(ISBLANK(Cubic!D514),NA(),Cubic!D514),NA())</f>
        <v>#N/A</v>
      </c>
      <c r="H501" t="e">
        <f>IF($G$1,IF(ISBLANK(Cubic!F514),NA(),Cubic!F514),NA())</f>
        <v>#N/A</v>
      </c>
      <c r="I501" t="e">
        <f>IF($I$1,IF(ISBLANK(Logarithmic!D514),NA(),Logarithmic!D514),NA())</f>
        <v>#N/A</v>
      </c>
      <c r="J501" t="e">
        <f>IF($I$1,IF(ISBLANK(Logarithmic!F514),NA(),Logarithmic!F514),NA())</f>
        <v>#N/A</v>
      </c>
      <c r="K501" t="e">
        <f>IF($K$1,IF(ISBLANK(Exponential!D514),NA(),Exponential!D514),NA())</f>
        <v>#N/A</v>
      </c>
      <c r="L501" t="e">
        <f>IF($K$1,IF(ISBLANK(Exponential!F514),NA(),Exponential!F514),NA())</f>
        <v>#N/A</v>
      </c>
      <c r="M501" t="e">
        <f>IF($M$1,IF(ISBLANK(Power!D514),NA(),Power!D514),NA())</f>
        <v>#N/A</v>
      </c>
      <c r="N501" t="e">
        <f>IF($M$1,IF(ISBLANK(Power!F514),NA(),Power!F514),NA())</f>
        <v>#N/A</v>
      </c>
      <c r="O501" t="e">
        <f>IF($O$1,IF(ISBLANK('Output Sheet'!A500),NA(),'Output Sheet'!A500),NA())</f>
        <v>#N/A</v>
      </c>
      <c r="P501" t="e">
        <f>IF($O$1,IF(ISBLANK('Output Sheet'!B500),NA(),'Output Sheet'!B500),NA())</f>
        <v>#N/A</v>
      </c>
    </row>
    <row r="502" spans="1:16" x14ac:dyDescent="0.25">
      <c r="A502">
        <f>IF($A$1,IF(ISBLANK('Input Sheet'!E509),NA(),'Input Sheet'!E509),NA())</f>
        <v>1.3353957794606686E-2</v>
      </c>
      <c r="B502">
        <f>IF($A$1,IF(ISBLANK('Input Sheet'!F509),NA(),'Input Sheet'!F509),NA())</f>
        <v>0.69866037368774414</v>
      </c>
      <c r="C502" t="e">
        <f>IF($C$1,IF(ISBLANK(Linear!D515),NA(),Linear!D515),NA())</f>
        <v>#N/A</v>
      </c>
      <c r="D502" t="e">
        <f>IF($C$1,IF(ISBLANK(Linear!F515),NA(),Linear!F515),NA())</f>
        <v>#N/A</v>
      </c>
      <c r="E502" t="e">
        <f>IF($E$1,IF(ISBLANK(Quadratic!D515),NA(),Quadratic!D515),NA())</f>
        <v>#N/A</v>
      </c>
      <c r="F502" t="e">
        <f>IF($E$1,IF(ISBLANK(Quadratic!F515),NA(),Quadratic!F515),NA())</f>
        <v>#N/A</v>
      </c>
      <c r="G502" t="e">
        <f>IF($G$1,IF(ISBLANK(Cubic!D515),NA(),Cubic!D515),NA())</f>
        <v>#N/A</v>
      </c>
      <c r="H502" t="e">
        <f>IF($G$1,IF(ISBLANK(Cubic!F515),NA(),Cubic!F515),NA())</f>
        <v>#N/A</v>
      </c>
      <c r="I502" t="e">
        <f>IF($I$1,IF(ISBLANK(Logarithmic!D515),NA(),Logarithmic!D515),NA())</f>
        <v>#N/A</v>
      </c>
      <c r="J502" t="e">
        <f>IF($I$1,IF(ISBLANK(Logarithmic!F515),NA(),Logarithmic!F515),NA())</f>
        <v>#N/A</v>
      </c>
      <c r="K502" t="e">
        <f>IF($K$1,IF(ISBLANK(Exponential!D515),NA(),Exponential!D515),NA())</f>
        <v>#N/A</v>
      </c>
      <c r="L502" t="e">
        <f>IF($K$1,IF(ISBLANK(Exponential!F515),NA(),Exponential!F515),NA())</f>
        <v>#N/A</v>
      </c>
      <c r="M502" t="e">
        <f>IF($M$1,IF(ISBLANK(Power!D515),NA(),Power!D515),NA())</f>
        <v>#N/A</v>
      </c>
      <c r="N502" t="e">
        <f>IF($M$1,IF(ISBLANK(Power!F515),NA(),Power!F515),NA())</f>
        <v>#N/A</v>
      </c>
      <c r="O502" t="e">
        <f>IF($O$1,IF(ISBLANK('Output Sheet'!A501),NA(),'Output Sheet'!A501),NA())</f>
        <v>#N/A</v>
      </c>
      <c r="P502" t="e">
        <f>IF($O$1,IF(ISBLANK('Output Sheet'!B501),NA(),'Output Sheet'!B501),NA())</f>
        <v>#N/A</v>
      </c>
    </row>
    <row r="503" spans="1:16" x14ac:dyDescent="0.25">
      <c r="A503">
        <f>IF($A$1,IF(ISBLANK('Input Sheet'!E510),NA(),'Input Sheet'!E510),NA())</f>
        <v>1.2633339501917362E-2</v>
      </c>
      <c r="B503">
        <f>IF($A$1,IF(ISBLANK('Input Sheet'!F510),NA(),'Input Sheet'!F510),NA())</f>
        <v>0.59658902883529663</v>
      </c>
      <c r="C503" t="e">
        <f>IF($C$1,IF(ISBLANK(Linear!D516),NA(),Linear!D516),NA())</f>
        <v>#N/A</v>
      </c>
      <c r="D503" t="e">
        <f>IF($C$1,IF(ISBLANK(Linear!F516),NA(),Linear!F516),NA())</f>
        <v>#N/A</v>
      </c>
      <c r="E503" t="e">
        <f>IF($E$1,IF(ISBLANK(Quadratic!D516),NA(),Quadratic!D516),NA())</f>
        <v>#N/A</v>
      </c>
      <c r="F503" t="e">
        <f>IF($E$1,IF(ISBLANK(Quadratic!F516),NA(),Quadratic!F516),NA())</f>
        <v>#N/A</v>
      </c>
      <c r="G503" t="e">
        <f>IF($G$1,IF(ISBLANK(Cubic!D516),NA(),Cubic!D516),NA())</f>
        <v>#N/A</v>
      </c>
      <c r="H503" t="e">
        <f>IF($G$1,IF(ISBLANK(Cubic!F516),NA(),Cubic!F516),NA())</f>
        <v>#N/A</v>
      </c>
      <c r="I503" t="e">
        <f>IF($I$1,IF(ISBLANK(Logarithmic!D516),NA(),Logarithmic!D516),NA())</f>
        <v>#N/A</v>
      </c>
      <c r="J503" t="e">
        <f>IF($I$1,IF(ISBLANK(Logarithmic!F516),NA(),Logarithmic!F516),NA())</f>
        <v>#N/A</v>
      </c>
      <c r="K503" t="e">
        <f>IF($K$1,IF(ISBLANK(Exponential!D516),NA(),Exponential!D516),NA())</f>
        <v>#N/A</v>
      </c>
      <c r="L503" t="e">
        <f>IF($K$1,IF(ISBLANK(Exponential!F516),NA(),Exponential!F516),NA())</f>
        <v>#N/A</v>
      </c>
      <c r="M503" t="e">
        <f>IF($M$1,IF(ISBLANK(Power!D516),NA(),Power!D516),NA())</f>
        <v>#N/A</v>
      </c>
      <c r="N503" t="e">
        <f>IF($M$1,IF(ISBLANK(Power!F516),NA(),Power!F516),NA())</f>
        <v>#N/A</v>
      </c>
      <c r="O503" t="e">
        <f>IF($O$1,IF(ISBLANK('Output Sheet'!A502),NA(),'Output Sheet'!A502),NA())</f>
        <v>#N/A</v>
      </c>
      <c r="P503" t="e">
        <f>IF($O$1,IF(ISBLANK('Output Sheet'!B502),NA(),'Output Sheet'!B502),NA())</f>
        <v>#N/A</v>
      </c>
    </row>
    <row r="504" spans="1:16" x14ac:dyDescent="0.25">
      <c r="A504">
        <f>IF($A$1,IF(ISBLANK('Input Sheet'!E511),NA(),'Input Sheet'!E511),NA())</f>
        <v>1.0991139337420464E-2</v>
      </c>
      <c r="B504">
        <f>IF($A$1,IF(ISBLANK('Input Sheet'!F511),NA(),'Input Sheet'!F511),NA())</f>
        <v>0.73790311813354492</v>
      </c>
      <c r="C504" t="e">
        <f>IF($C$1,IF(ISBLANK(Linear!D517),NA(),Linear!D517),NA())</f>
        <v>#N/A</v>
      </c>
      <c r="D504" t="e">
        <f>IF($C$1,IF(ISBLANK(Linear!F517),NA(),Linear!F517),NA())</f>
        <v>#N/A</v>
      </c>
      <c r="E504" t="e">
        <f>IF($E$1,IF(ISBLANK(Quadratic!D517),NA(),Quadratic!D517),NA())</f>
        <v>#N/A</v>
      </c>
      <c r="F504" t="e">
        <f>IF($E$1,IF(ISBLANK(Quadratic!F517),NA(),Quadratic!F517),NA())</f>
        <v>#N/A</v>
      </c>
      <c r="G504" t="e">
        <f>IF($G$1,IF(ISBLANK(Cubic!D517),NA(),Cubic!D517),NA())</f>
        <v>#N/A</v>
      </c>
      <c r="H504" t="e">
        <f>IF($G$1,IF(ISBLANK(Cubic!F517),NA(),Cubic!F517),NA())</f>
        <v>#N/A</v>
      </c>
      <c r="I504" t="e">
        <f>IF($I$1,IF(ISBLANK(Logarithmic!D517),NA(),Logarithmic!D517),NA())</f>
        <v>#N/A</v>
      </c>
      <c r="J504" t="e">
        <f>IF($I$1,IF(ISBLANK(Logarithmic!F517),NA(),Logarithmic!F517),NA())</f>
        <v>#N/A</v>
      </c>
      <c r="K504" t="e">
        <f>IF($K$1,IF(ISBLANK(Exponential!D517),NA(),Exponential!D517),NA())</f>
        <v>#N/A</v>
      </c>
      <c r="L504" t="e">
        <f>IF($K$1,IF(ISBLANK(Exponential!F517),NA(),Exponential!F517),NA())</f>
        <v>#N/A</v>
      </c>
      <c r="M504" t="e">
        <f>IF($M$1,IF(ISBLANK(Power!D517),NA(),Power!D517),NA())</f>
        <v>#N/A</v>
      </c>
      <c r="N504" t="e">
        <f>IF($M$1,IF(ISBLANK(Power!F517),NA(),Power!F517),NA())</f>
        <v>#N/A</v>
      </c>
      <c r="O504" t="e">
        <f>IF($O$1,IF(ISBLANK('Output Sheet'!A503),NA(),'Output Sheet'!A503),NA())</f>
        <v>#N/A</v>
      </c>
      <c r="P504" t="e">
        <f>IF($O$1,IF(ISBLANK('Output Sheet'!B503),NA(),'Output Sheet'!B503),NA())</f>
        <v>#N/A</v>
      </c>
    </row>
    <row r="505" spans="1:16" x14ac:dyDescent="0.25">
      <c r="A505">
        <f>IF($A$1,IF(ISBLANK('Input Sheet'!E512),NA(),'Input Sheet'!E512),NA())</f>
        <v>1.0573637671768665E-2</v>
      </c>
      <c r="B505">
        <f>IF($A$1,IF(ISBLANK('Input Sheet'!F512),NA(),'Input Sheet'!F512),NA())</f>
        <v>0.38389644026756287</v>
      </c>
      <c r="C505" t="e">
        <f>IF($C$1,IF(ISBLANK(Linear!D518),NA(),Linear!D518),NA())</f>
        <v>#N/A</v>
      </c>
      <c r="D505" t="e">
        <f>IF($C$1,IF(ISBLANK(Linear!F518),NA(),Linear!F518),NA())</f>
        <v>#N/A</v>
      </c>
      <c r="E505" t="e">
        <f>IF($E$1,IF(ISBLANK(Quadratic!D518),NA(),Quadratic!D518),NA())</f>
        <v>#N/A</v>
      </c>
      <c r="F505" t="e">
        <f>IF($E$1,IF(ISBLANK(Quadratic!F518),NA(),Quadratic!F518),NA())</f>
        <v>#N/A</v>
      </c>
      <c r="G505" t="e">
        <f>IF($G$1,IF(ISBLANK(Cubic!D518),NA(),Cubic!D518),NA())</f>
        <v>#N/A</v>
      </c>
      <c r="H505" t="e">
        <f>IF($G$1,IF(ISBLANK(Cubic!F518),NA(),Cubic!F518),NA())</f>
        <v>#N/A</v>
      </c>
      <c r="I505" t="e">
        <f>IF($I$1,IF(ISBLANK(Logarithmic!D518),NA(),Logarithmic!D518),NA())</f>
        <v>#N/A</v>
      </c>
      <c r="J505" t="e">
        <f>IF($I$1,IF(ISBLANK(Logarithmic!F518),NA(),Logarithmic!F518),NA())</f>
        <v>#N/A</v>
      </c>
      <c r="K505" t="e">
        <f>IF($K$1,IF(ISBLANK(Exponential!D518),NA(),Exponential!D518),NA())</f>
        <v>#N/A</v>
      </c>
      <c r="L505" t="e">
        <f>IF($K$1,IF(ISBLANK(Exponential!F518),NA(),Exponential!F518),NA())</f>
        <v>#N/A</v>
      </c>
      <c r="M505" t="e">
        <f>IF($M$1,IF(ISBLANK(Power!D518),NA(),Power!D518),NA())</f>
        <v>#N/A</v>
      </c>
      <c r="N505" t="e">
        <f>IF($M$1,IF(ISBLANK(Power!F518),NA(),Power!F518),NA())</f>
        <v>#N/A</v>
      </c>
      <c r="O505" t="e">
        <f>IF($O$1,IF(ISBLANK('Output Sheet'!A504),NA(),'Output Sheet'!A504),NA())</f>
        <v>#N/A</v>
      </c>
      <c r="P505" t="e">
        <f>IF($O$1,IF(ISBLANK('Output Sheet'!B504),NA(),'Output Sheet'!B504),NA())</f>
        <v>#N/A</v>
      </c>
    </row>
    <row r="506" spans="1:16" x14ac:dyDescent="0.25">
      <c r="A506">
        <f>IF($A$1,IF(ISBLANK('Input Sheet'!E513),NA(),'Input Sheet'!E513),NA())</f>
        <v>6.4368029125034809E-3</v>
      </c>
      <c r="B506">
        <f>IF($A$1,IF(ISBLANK('Input Sheet'!F513),NA(),'Input Sheet'!F513),NA())</f>
        <v>0.1873544305562973</v>
      </c>
      <c r="C506" t="e">
        <f>IF($C$1,IF(ISBLANK(Linear!D519),NA(),Linear!D519),NA())</f>
        <v>#N/A</v>
      </c>
      <c r="D506" t="e">
        <f>IF($C$1,IF(ISBLANK(Linear!F519),NA(),Linear!F519),NA())</f>
        <v>#N/A</v>
      </c>
      <c r="E506" t="e">
        <f>IF($E$1,IF(ISBLANK(Quadratic!D519),NA(),Quadratic!D519),NA())</f>
        <v>#N/A</v>
      </c>
      <c r="F506" t="e">
        <f>IF($E$1,IF(ISBLANK(Quadratic!F519),NA(),Quadratic!F519),NA())</f>
        <v>#N/A</v>
      </c>
      <c r="G506" t="e">
        <f>IF($G$1,IF(ISBLANK(Cubic!D519),NA(),Cubic!D519),NA())</f>
        <v>#N/A</v>
      </c>
      <c r="H506" t="e">
        <f>IF($G$1,IF(ISBLANK(Cubic!F519),NA(),Cubic!F519),NA())</f>
        <v>#N/A</v>
      </c>
      <c r="I506" t="e">
        <f>IF($I$1,IF(ISBLANK(Logarithmic!D519),NA(),Logarithmic!D519),NA())</f>
        <v>#N/A</v>
      </c>
      <c r="J506" t="e">
        <f>IF($I$1,IF(ISBLANK(Logarithmic!F519),NA(),Logarithmic!F519),NA())</f>
        <v>#N/A</v>
      </c>
      <c r="K506" t="e">
        <f>IF($K$1,IF(ISBLANK(Exponential!D519),NA(),Exponential!D519),NA())</f>
        <v>#N/A</v>
      </c>
      <c r="L506" t="e">
        <f>IF($K$1,IF(ISBLANK(Exponential!F519),NA(),Exponential!F519),NA())</f>
        <v>#N/A</v>
      </c>
      <c r="M506" t="e">
        <f>IF($M$1,IF(ISBLANK(Power!D519),NA(),Power!D519),NA())</f>
        <v>#N/A</v>
      </c>
      <c r="N506" t="e">
        <f>IF($M$1,IF(ISBLANK(Power!F519),NA(),Power!F519),NA())</f>
        <v>#N/A</v>
      </c>
      <c r="O506" t="e">
        <f>IF($O$1,IF(ISBLANK('Output Sheet'!A505),NA(),'Output Sheet'!A505),NA())</f>
        <v>#N/A</v>
      </c>
      <c r="P506" t="e">
        <f>IF($O$1,IF(ISBLANK('Output Sheet'!B505),NA(),'Output Sheet'!B505),NA())</f>
        <v>#N/A</v>
      </c>
    </row>
    <row r="507" spans="1:16" x14ac:dyDescent="0.25">
      <c r="A507">
        <f>IF($A$1,IF(ISBLANK('Input Sheet'!E514),NA(),'Input Sheet'!E514),NA())</f>
        <v>7.2301942855119705E-3</v>
      </c>
      <c r="B507">
        <f>IF($A$1,IF(ISBLANK('Input Sheet'!F514),NA(),'Input Sheet'!F514),NA())</f>
        <v>0.12800267338752747</v>
      </c>
      <c r="C507" t="e">
        <f>IF($C$1,IF(ISBLANK(Linear!D520),NA(),Linear!D520),NA())</f>
        <v>#N/A</v>
      </c>
      <c r="D507" t="e">
        <f>IF($C$1,IF(ISBLANK(Linear!F520),NA(),Linear!F520),NA())</f>
        <v>#N/A</v>
      </c>
      <c r="E507" t="e">
        <f>IF($E$1,IF(ISBLANK(Quadratic!D520),NA(),Quadratic!D520),NA())</f>
        <v>#N/A</v>
      </c>
      <c r="F507" t="e">
        <f>IF($E$1,IF(ISBLANK(Quadratic!F520),NA(),Quadratic!F520),NA())</f>
        <v>#N/A</v>
      </c>
      <c r="G507" t="e">
        <f>IF($G$1,IF(ISBLANK(Cubic!D520),NA(),Cubic!D520),NA())</f>
        <v>#N/A</v>
      </c>
      <c r="H507" t="e">
        <f>IF($G$1,IF(ISBLANK(Cubic!F520),NA(),Cubic!F520),NA())</f>
        <v>#N/A</v>
      </c>
      <c r="I507" t="e">
        <f>IF($I$1,IF(ISBLANK(Logarithmic!D520),NA(),Logarithmic!D520),NA())</f>
        <v>#N/A</v>
      </c>
      <c r="J507" t="e">
        <f>IF($I$1,IF(ISBLANK(Logarithmic!F520),NA(),Logarithmic!F520),NA())</f>
        <v>#N/A</v>
      </c>
      <c r="K507" t="e">
        <f>IF($K$1,IF(ISBLANK(Exponential!D520),NA(),Exponential!D520),NA())</f>
        <v>#N/A</v>
      </c>
      <c r="L507" t="e">
        <f>IF($K$1,IF(ISBLANK(Exponential!F520),NA(),Exponential!F520),NA())</f>
        <v>#N/A</v>
      </c>
      <c r="M507" t="e">
        <f>IF($M$1,IF(ISBLANK(Power!D520),NA(),Power!D520),NA())</f>
        <v>#N/A</v>
      </c>
      <c r="N507" t="e">
        <f>IF($M$1,IF(ISBLANK(Power!F520),NA(),Power!F520),NA())</f>
        <v>#N/A</v>
      </c>
      <c r="O507" t="e">
        <f>IF($O$1,IF(ISBLANK('Output Sheet'!A506),NA(),'Output Sheet'!A506),NA())</f>
        <v>#N/A</v>
      </c>
      <c r="P507" t="e">
        <f>IF($O$1,IF(ISBLANK('Output Sheet'!B506),NA(),'Output Sheet'!B506),NA())</f>
        <v>#N/A</v>
      </c>
    </row>
    <row r="508" spans="1:16" x14ac:dyDescent="0.25">
      <c r="A508">
        <f>IF($A$1,IF(ISBLANK('Input Sheet'!E515),NA(),'Input Sheet'!E515),NA())</f>
        <v>1.1414231732487679E-2</v>
      </c>
      <c r="B508">
        <f>IF($A$1,IF(ISBLANK('Input Sheet'!F515),NA(),'Input Sheet'!F515),NA())</f>
        <v>0.13372112810611725</v>
      </c>
      <c r="C508" t="e">
        <f>IF($C$1,IF(ISBLANK(Linear!D521),NA(),Linear!D521),NA())</f>
        <v>#N/A</v>
      </c>
      <c r="D508" t="e">
        <f>IF($C$1,IF(ISBLANK(Linear!F521),NA(),Linear!F521),NA())</f>
        <v>#N/A</v>
      </c>
      <c r="E508" t="e">
        <f>IF($E$1,IF(ISBLANK(Quadratic!D521),NA(),Quadratic!D521),NA())</f>
        <v>#N/A</v>
      </c>
      <c r="F508" t="e">
        <f>IF($E$1,IF(ISBLANK(Quadratic!F521),NA(),Quadratic!F521),NA())</f>
        <v>#N/A</v>
      </c>
      <c r="G508" t="e">
        <f>IF($G$1,IF(ISBLANK(Cubic!D521),NA(),Cubic!D521),NA())</f>
        <v>#N/A</v>
      </c>
      <c r="H508" t="e">
        <f>IF($G$1,IF(ISBLANK(Cubic!F521),NA(),Cubic!F521),NA())</f>
        <v>#N/A</v>
      </c>
      <c r="I508" t="e">
        <f>IF($I$1,IF(ISBLANK(Logarithmic!D521),NA(),Logarithmic!D521),NA())</f>
        <v>#N/A</v>
      </c>
      <c r="J508" t="e">
        <f>IF($I$1,IF(ISBLANK(Logarithmic!F521),NA(),Logarithmic!F521),NA())</f>
        <v>#N/A</v>
      </c>
      <c r="K508" t="e">
        <f>IF($K$1,IF(ISBLANK(Exponential!D521),NA(),Exponential!D521),NA())</f>
        <v>#N/A</v>
      </c>
      <c r="L508" t="e">
        <f>IF($K$1,IF(ISBLANK(Exponential!F521),NA(),Exponential!F521),NA())</f>
        <v>#N/A</v>
      </c>
      <c r="M508" t="e">
        <f>IF($M$1,IF(ISBLANK(Power!D521),NA(),Power!D521),NA())</f>
        <v>#N/A</v>
      </c>
      <c r="N508" t="e">
        <f>IF($M$1,IF(ISBLANK(Power!F521),NA(),Power!F521),NA())</f>
        <v>#N/A</v>
      </c>
      <c r="O508" t="e">
        <f>IF($O$1,IF(ISBLANK('Output Sheet'!A507),NA(),'Output Sheet'!A507),NA())</f>
        <v>#N/A</v>
      </c>
      <c r="P508" t="e">
        <f>IF($O$1,IF(ISBLANK('Output Sheet'!B507),NA(),'Output Sheet'!B507),NA())</f>
        <v>#N/A</v>
      </c>
    </row>
    <row r="509" spans="1:16" x14ac:dyDescent="0.25">
      <c r="A509">
        <f>IF($A$1,IF(ISBLANK('Input Sheet'!E516),NA(),'Input Sheet'!E516),NA())</f>
        <v>1.193280890583992E-2</v>
      </c>
      <c r="B509">
        <f>IF($A$1,IF(ISBLANK('Input Sheet'!F516),NA(),'Input Sheet'!F516),NA())</f>
        <v>0.10074153542518616</v>
      </c>
      <c r="C509" t="e">
        <f>IF($C$1,IF(ISBLANK(Linear!D522),NA(),Linear!D522),NA())</f>
        <v>#N/A</v>
      </c>
      <c r="D509" t="e">
        <f>IF($C$1,IF(ISBLANK(Linear!F522),NA(),Linear!F522),NA())</f>
        <v>#N/A</v>
      </c>
      <c r="E509" t="e">
        <f>IF($E$1,IF(ISBLANK(Quadratic!D522),NA(),Quadratic!D522),NA())</f>
        <v>#N/A</v>
      </c>
      <c r="F509" t="e">
        <f>IF($E$1,IF(ISBLANK(Quadratic!F522),NA(),Quadratic!F522),NA())</f>
        <v>#N/A</v>
      </c>
      <c r="G509" t="e">
        <f>IF($G$1,IF(ISBLANK(Cubic!D522),NA(),Cubic!D522),NA())</f>
        <v>#N/A</v>
      </c>
      <c r="H509" t="e">
        <f>IF($G$1,IF(ISBLANK(Cubic!F522),NA(),Cubic!F522),NA())</f>
        <v>#N/A</v>
      </c>
      <c r="I509" t="e">
        <f>IF($I$1,IF(ISBLANK(Logarithmic!D522),NA(),Logarithmic!D522),NA())</f>
        <v>#N/A</v>
      </c>
      <c r="J509" t="e">
        <f>IF($I$1,IF(ISBLANK(Logarithmic!F522),NA(),Logarithmic!F522),NA())</f>
        <v>#N/A</v>
      </c>
      <c r="K509" t="e">
        <f>IF($K$1,IF(ISBLANK(Exponential!D522),NA(),Exponential!D522),NA())</f>
        <v>#N/A</v>
      </c>
      <c r="L509" t="e">
        <f>IF($K$1,IF(ISBLANK(Exponential!F522),NA(),Exponential!F522),NA())</f>
        <v>#N/A</v>
      </c>
      <c r="M509" t="e">
        <f>IF($M$1,IF(ISBLANK(Power!D522),NA(),Power!D522),NA())</f>
        <v>#N/A</v>
      </c>
      <c r="N509" t="e">
        <f>IF($M$1,IF(ISBLANK(Power!F522),NA(),Power!F522),NA())</f>
        <v>#N/A</v>
      </c>
      <c r="O509" t="e">
        <f>IF($O$1,IF(ISBLANK('Output Sheet'!A508),NA(),'Output Sheet'!A508),NA())</f>
        <v>#N/A</v>
      </c>
      <c r="P509" t="e">
        <f>IF($O$1,IF(ISBLANK('Output Sheet'!B508),NA(),'Output Sheet'!B508),NA())</f>
        <v>#N/A</v>
      </c>
    </row>
    <row r="510" spans="1:16" x14ac:dyDescent="0.25">
      <c r="A510">
        <f>IF($A$1,IF(ISBLANK('Input Sheet'!E517),NA(),'Input Sheet'!E517),NA())</f>
        <v>1.4091168530285358E-2</v>
      </c>
      <c r="B510">
        <f>IF($A$1,IF(ISBLANK('Input Sheet'!F517),NA(),'Input Sheet'!F517),NA())</f>
        <v>7.5493447482585907E-2</v>
      </c>
      <c r="C510" t="e">
        <f>IF($C$1,IF(ISBLANK(Linear!D523),NA(),Linear!D523),NA())</f>
        <v>#N/A</v>
      </c>
      <c r="D510" t="e">
        <f>IF($C$1,IF(ISBLANK(Linear!F523),NA(),Linear!F523),NA())</f>
        <v>#N/A</v>
      </c>
      <c r="E510" t="e">
        <f>IF($E$1,IF(ISBLANK(Quadratic!D523),NA(),Quadratic!D523),NA())</f>
        <v>#N/A</v>
      </c>
      <c r="F510" t="e">
        <f>IF($E$1,IF(ISBLANK(Quadratic!F523),NA(),Quadratic!F523),NA())</f>
        <v>#N/A</v>
      </c>
      <c r="G510" t="e">
        <f>IF($G$1,IF(ISBLANK(Cubic!D523),NA(),Cubic!D523),NA())</f>
        <v>#N/A</v>
      </c>
      <c r="H510" t="e">
        <f>IF($G$1,IF(ISBLANK(Cubic!F523),NA(),Cubic!F523),NA())</f>
        <v>#N/A</v>
      </c>
      <c r="I510" t="e">
        <f>IF($I$1,IF(ISBLANK(Logarithmic!D523),NA(),Logarithmic!D523),NA())</f>
        <v>#N/A</v>
      </c>
      <c r="J510" t="e">
        <f>IF($I$1,IF(ISBLANK(Logarithmic!F523),NA(),Logarithmic!F523),NA())</f>
        <v>#N/A</v>
      </c>
      <c r="K510" t="e">
        <f>IF($K$1,IF(ISBLANK(Exponential!D523),NA(),Exponential!D523),NA())</f>
        <v>#N/A</v>
      </c>
      <c r="L510" t="e">
        <f>IF($K$1,IF(ISBLANK(Exponential!F523),NA(),Exponential!F523),NA())</f>
        <v>#N/A</v>
      </c>
      <c r="M510" t="e">
        <f>IF($M$1,IF(ISBLANK(Power!D523),NA(),Power!D523),NA())</f>
        <v>#N/A</v>
      </c>
      <c r="N510" t="e">
        <f>IF($M$1,IF(ISBLANK(Power!F523),NA(),Power!F523),NA())</f>
        <v>#N/A</v>
      </c>
      <c r="O510" t="e">
        <f>IF($O$1,IF(ISBLANK('Output Sheet'!A509),NA(),'Output Sheet'!A509),NA())</f>
        <v>#N/A</v>
      </c>
      <c r="P510" t="e">
        <f>IF($O$1,IF(ISBLANK('Output Sheet'!B509),NA(),'Output Sheet'!B509),NA())</f>
        <v>#N/A</v>
      </c>
    </row>
    <row r="511" spans="1:16" x14ac:dyDescent="0.25">
      <c r="A511">
        <f>IF($A$1,IF(ISBLANK('Input Sheet'!E518),NA(),'Input Sheet'!E518),NA())</f>
        <v>1.2163311243057251E-2</v>
      </c>
      <c r="B511">
        <f>IF($A$1,IF(ISBLANK('Input Sheet'!F518),NA(),'Input Sheet'!F518),NA())</f>
        <v>0.13722540438175201</v>
      </c>
      <c r="C511" t="e">
        <f>IF($C$1,IF(ISBLANK(Linear!D524),NA(),Linear!D524),NA())</f>
        <v>#N/A</v>
      </c>
      <c r="D511" t="e">
        <f>IF($C$1,IF(ISBLANK(Linear!F524),NA(),Linear!F524),NA())</f>
        <v>#N/A</v>
      </c>
      <c r="E511" t="e">
        <f>IF($E$1,IF(ISBLANK(Quadratic!D524),NA(),Quadratic!D524),NA())</f>
        <v>#N/A</v>
      </c>
      <c r="F511" t="e">
        <f>IF($E$1,IF(ISBLANK(Quadratic!F524),NA(),Quadratic!F524),NA())</f>
        <v>#N/A</v>
      </c>
      <c r="G511" t="e">
        <f>IF($G$1,IF(ISBLANK(Cubic!D524),NA(),Cubic!D524),NA())</f>
        <v>#N/A</v>
      </c>
      <c r="H511" t="e">
        <f>IF($G$1,IF(ISBLANK(Cubic!F524),NA(),Cubic!F524),NA())</f>
        <v>#N/A</v>
      </c>
      <c r="I511" t="e">
        <f>IF($I$1,IF(ISBLANK(Logarithmic!D524),NA(),Logarithmic!D524),NA())</f>
        <v>#N/A</v>
      </c>
      <c r="J511" t="e">
        <f>IF($I$1,IF(ISBLANK(Logarithmic!F524),NA(),Logarithmic!F524),NA())</f>
        <v>#N/A</v>
      </c>
      <c r="K511" t="e">
        <f>IF($K$1,IF(ISBLANK(Exponential!D524),NA(),Exponential!D524),NA())</f>
        <v>#N/A</v>
      </c>
      <c r="L511" t="e">
        <f>IF($K$1,IF(ISBLANK(Exponential!F524),NA(),Exponential!F524),NA())</f>
        <v>#N/A</v>
      </c>
      <c r="M511" t="e">
        <f>IF($M$1,IF(ISBLANK(Power!D524),NA(),Power!D524),NA())</f>
        <v>#N/A</v>
      </c>
      <c r="N511" t="e">
        <f>IF($M$1,IF(ISBLANK(Power!F524),NA(),Power!F524),NA())</f>
        <v>#N/A</v>
      </c>
      <c r="O511" t="e">
        <f>IF($O$1,IF(ISBLANK('Output Sheet'!A510),NA(),'Output Sheet'!A510),NA())</f>
        <v>#N/A</v>
      </c>
      <c r="P511" t="e">
        <f>IF($O$1,IF(ISBLANK('Output Sheet'!B510),NA(),'Output Sheet'!B510),NA())</f>
        <v>#N/A</v>
      </c>
    </row>
    <row r="512" spans="1:16" x14ac:dyDescent="0.25">
      <c r="A512">
        <f>IF($A$1,IF(ISBLANK('Input Sheet'!E519),NA(),'Input Sheet'!E519),NA())</f>
        <v>1.1438366957008839E-2</v>
      </c>
      <c r="B512">
        <f>IF($A$1,IF(ISBLANK('Input Sheet'!F519),NA(),'Input Sheet'!F519),NA())</f>
        <v>0.13903732597827911</v>
      </c>
      <c r="C512" t="e">
        <f>IF($C$1,IF(ISBLANK(Linear!D525),NA(),Linear!D525),NA())</f>
        <v>#N/A</v>
      </c>
      <c r="D512" t="e">
        <f>IF($C$1,IF(ISBLANK(Linear!F525),NA(),Linear!F525),NA())</f>
        <v>#N/A</v>
      </c>
      <c r="E512" t="e">
        <f>IF($E$1,IF(ISBLANK(Quadratic!D525),NA(),Quadratic!D525),NA())</f>
        <v>#N/A</v>
      </c>
      <c r="F512" t="e">
        <f>IF($E$1,IF(ISBLANK(Quadratic!F525),NA(),Quadratic!F525),NA())</f>
        <v>#N/A</v>
      </c>
      <c r="G512" t="e">
        <f>IF($G$1,IF(ISBLANK(Cubic!D525),NA(),Cubic!D525),NA())</f>
        <v>#N/A</v>
      </c>
      <c r="H512" t="e">
        <f>IF($G$1,IF(ISBLANK(Cubic!F525),NA(),Cubic!F525),NA())</f>
        <v>#N/A</v>
      </c>
      <c r="I512" t="e">
        <f>IF($I$1,IF(ISBLANK(Logarithmic!D525),NA(),Logarithmic!D525),NA())</f>
        <v>#N/A</v>
      </c>
      <c r="J512" t="e">
        <f>IF($I$1,IF(ISBLANK(Logarithmic!F525),NA(),Logarithmic!F525),NA())</f>
        <v>#N/A</v>
      </c>
      <c r="K512" t="e">
        <f>IF($K$1,IF(ISBLANK(Exponential!D525),NA(),Exponential!D525),NA())</f>
        <v>#N/A</v>
      </c>
      <c r="L512" t="e">
        <f>IF($K$1,IF(ISBLANK(Exponential!F525),NA(),Exponential!F525),NA())</f>
        <v>#N/A</v>
      </c>
      <c r="M512" t="e">
        <f>IF($M$1,IF(ISBLANK(Power!D525),NA(),Power!D525),NA())</f>
        <v>#N/A</v>
      </c>
      <c r="N512" t="e">
        <f>IF($M$1,IF(ISBLANK(Power!F525),NA(),Power!F525),NA())</f>
        <v>#N/A</v>
      </c>
      <c r="O512" t="e">
        <f>IF($O$1,IF(ISBLANK('Output Sheet'!A511),NA(),'Output Sheet'!A511),NA())</f>
        <v>#N/A</v>
      </c>
      <c r="P512" t="e">
        <f>IF($O$1,IF(ISBLANK('Output Sheet'!B511),NA(),'Output Sheet'!B511),NA())</f>
        <v>#N/A</v>
      </c>
    </row>
    <row r="513" spans="1:16" x14ac:dyDescent="0.25">
      <c r="A513">
        <f>IF($A$1,IF(ISBLANK('Input Sheet'!E520),NA(),'Input Sheet'!E520),NA())</f>
        <v>1.4238933101296425E-2</v>
      </c>
      <c r="B513">
        <f>IF($A$1,IF(ISBLANK('Input Sheet'!F520),NA(),'Input Sheet'!F520),NA())</f>
        <v>0.12708044052124023</v>
      </c>
      <c r="C513" t="e">
        <f>IF($C$1,IF(ISBLANK(Linear!D526),NA(),Linear!D526),NA())</f>
        <v>#N/A</v>
      </c>
      <c r="D513" t="e">
        <f>IF($C$1,IF(ISBLANK(Linear!F526),NA(),Linear!F526),NA())</f>
        <v>#N/A</v>
      </c>
      <c r="E513" t="e">
        <f>IF($E$1,IF(ISBLANK(Quadratic!D526),NA(),Quadratic!D526),NA())</f>
        <v>#N/A</v>
      </c>
      <c r="F513" t="e">
        <f>IF($E$1,IF(ISBLANK(Quadratic!F526),NA(),Quadratic!F526),NA())</f>
        <v>#N/A</v>
      </c>
      <c r="G513" t="e">
        <f>IF($G$1,IF(ISBLANK(Cubic!D526),NA(),Cubic!D526),NA())</f>
        <v>#N/A</v>
      </c>
      <c r="H513" t="e">
        <f>IF($G$1,IF(ISBLANK(Cubic!F526),NA(),Cubic!F526),NA())</f>
        <v>#N/A</v>
      </c>
      <c r="I513" t="e">
        <f>IF($I$1,IF(ISBLANK(Logarithmic!D526),NA(),Logarithmic!D526),NA())</f>
        <v>#N/A</v>
      </c>
      <c r="J513" t="e">
        <f>IF($I$1,IF(ISBLANK(Logarithmic!F526),NA(),Logarithmic!F526),NA())</f>
        <v>#N/A</v>
      </c>
      <c r="K513" t="e">
        <f>IF($K$1,IF(ISBLANK(Exponential!D526),NA(),Exponential!D526),NA())</f>
        <v>#N/A</v>
      </c>
      <c r="L513" t="e">
        <f>IF($K$1,IF(ISBLANK(Exponential!F526),NA(),Exponential!F526),NA())</f>
        <v>#N/A</v>
      </c>
      <c r="M513" t="e">
        <f>IF($M$1,IF(ISBLANK(Power!D526),NA(),Power!D526),NA())</f>
        <v>#N/A</v>
      </c>
      <c r="N513" t="e">
        <f>IF($M$1,IF(ISBLANK(Power!F526),NA(),Power!F526),NA())</f>
        <v>#N/A</v>
      </c>
      <c r="O513" t="e">
        <f>IF($O$1,IF(ISBLANK('Output Sheet'!A512),NA(),'Output Sheet'!A512),NA())</f>
        <v>#N/A</v>
      </c>
      <c r="P513" t="e">
        <f>IF($O$1,IF(ISBLANK('Output Sheet'!B512),NA(),'Output Sheet'!B512),NA())</f>
        <v>#N/A</v>
      </c>
    </row>
    <row r="514" spans="1:16" x14ac:dyDescent="0.25">
      <c r="A514">
        <f>IF($A$1,IF(ISBLANK('Input Sheet'!E521),NA(),'Input Sheet'!E521),NA())</f>
        <v>0.10430885851383209</v>
      </c>
      <c r="B514">
        <f>IF($A$1,IF(ISBLANK('Input Sheet'!F521),NA(),'Input Sheet'!F521),NA())</f>
        <v>2.4562923908233643</v>
      </c>
      <c r="C514" t="e">
        <f>IF($C$1,IF(ISBLANK(Linear!D527),NA(),Linear!D527),NA())</f>
        <v>#N/A</v>
      </c>
      <c r="D514" t="e">
        <f>IF($C$1,IF(ISBLANK(Linear!F527),NA(),Linear!F527),NA())</f>
        <v>#N/A</v>
      </c>
      <c r="E514" t="e">
        <f>IF($E$1,IF(ISBLANK(Quadratic!D527),NA(),Quadratic!D527),NA())</f>
        <v>#N/A</v>
      </c>
      <c r="F514" t="e">
        <f>IF($E$1,IF(ISBLANK(Quadratic!F527),NA(),Quadratic!F527),NA())</f>
        <v>#N/A</v>
      </c>
      <c r="G514" t="e">
        <f>IF($G$1,IF(ISBLANK(Cubic!D527),NA(),Cubic!D527),NA())</f>
        <v>#N/A</v>
      </c>
      <c r="H514" t="e">
        <f>IF($G$1,IF(ISBLANK(Cubic!F527),NA(),Cubic!F527),NA())</f>
        <v>#N/A</v>
      </c>
      <c r="I514" t="e">
        <f>IF($I$1,IF(ISBLANK(Logarithmic!D527),NA(),Logarithmic!D527),NA())</f>
        <v>#N/A</v>
      </c>
      <c r="J514" t="e">
        <f>IF($I$1,IF(ISBLANK(Logarithmic!F527),NA(),Logarithmic!F527),NA())</f>
        <v>#N/A</v>
      </c>
      <c r="K514" t="e">
        <f>IF($K$1,IF(ISBLANK(Exponential!D527),NA(),Exponential!D527),NA())</f>
        <v>#N/A</v>
      </c>
      <c r="L514" t="e">
        <f>IF($K$1,IF(ISBLANK(Exponential!F527),NA(),Exponential!F527),NA())</f>
        <v>#N/A</v>
      </c>
      <c r="M514" t="e">
        <f>IF($M$1,IF(ISBLANK(Power!D527),NA(),Power!D527),NA())</f>
        <v>#N/A</v>
      </c>
      <c r="N514" t="e">
        <f>IF($M$1,IF(ISBLANK(Power!F527),NA(),Power!F527),NA())</f>
        <v>#N/A</v>
      </c>
      <c r="O514" t="e">
        <f>IF($O$1,IF(ISBLANK('Output Sheet'!A513),NA(),'Output Sheet'!A513),NA())</f>
        <v>#N/A</v>
      </c>
      <c r="P514" t="e">
        <f>IF($O$1,IF(ISBLANK('Output Sheet'!B513),NA(),'Output Sheet'!B513),NA())</f>
        <v>#N/A</v>
      </c>
    </row>
    <row r="515" spans="1:16" x14ac:dyDescent="0.25">
      <c r="A515">
        <f>IF($A$1,IF(ISBLANK('Input Sheet'!E522),NA(),'Input Sheet'!E522),NA())</f>
        <v>1.5830624848604202E-2</v>
      </c>
      <c r="B515">
        <f>IF($A$1,IF(ISBLANK('Input Sheet'!F522),NA(),'Input Sheet'!F522),NA())</f>
        <v>4.0683040618896484</v>
      </c>
      <c r="C515" t="e">
        <f>IF($C$1,IF(ISBLANK(Linear!D528),NA(),Linear!D528),NA())</f>
        <v>#N/A</v>
      </c>
      <c r="D515" t="e">
        <f>IF($C$1,IF(ISBLANK(Linear!F528),NA(),Linear!F528),NA())</f>
        <v>#N/A</v>
      </c>
      <c r="E515" t="e">
        <f>IF($E$1,IF(ISBLANK(Quadratic!D528),NA(),Quadratic!D528),NA())</f>
        <v>#N/A</v>
      </c>
      <c r="F515" t="e">
        <f>IF($E$1,IF(ISBLANK(Quadratic!F528),NA(),Quadratic!F528),NA())</f>
        <v>#N/A</v>
      </c>
      <c r="G515" t="e">
        <f>IF($G$1,IF(ISBLANK(Cubic!D528),NA(),Cubic!D528),NA())</f>
        <v>#N/A</v>
      </c>
      <c r="H515" t="e">
        <f>IF($G$1,IF(ISBLANK(Cubic!F528),NA(),Cubic!F528),NA())</f>
        <v>#N/A</v>
      </c>
      <c r="I515" t="e">
        <f>IF($I$1,IF(ISBLANK(Logarithmic!D528),NA(),Logarithmic!D528),NA())</f>
        <v>#N/A</v>
      </c>
      <c r="J515" t="e">
        <f>IF($I$1,IF(ISBLANK(Logarithmic!F528),NA(),Logarithmic!F528),NA())</f>
        <v>#N/A</v>
      </c>
      <c r="K515" t="e">
        <f>IF($K$1,IF(ISBLANK(Exponential!D528),NA(),Exponential!D528),NA())</f>
        <v>#N/A</v>
      </c>
      <c r="L515" t="e">
        <f>IF($K$1,IF(ISBLANK(Exponential!F528),NA(),Exponential!F528),NA())</f>
        <v>#N/A</v>
      </c>
      <c r="M515" t="e">
        <f>IF($M$1,IF(ISBLANK(Power!D528),NA(),Power!D528),NA())</f>
        <v>#N/A</v>
      </c>
      <c r="N515" t="e">
        <f>IF($M$1,IF(ISBLANK(Power!F528),NA(),Power!F528),NA())</f>
        <v>#N/A</v>
      </c>
      <c r="O515" t="e">
        <f>IF($O$1,IF(ISBLANK('Output Sheet'!A514),NA(),'Output Sheet'!A514),NA())</f>
        <v>#N/A</v>
      </c>
      <c r="P515" t="e">
        <f>IF($O$1,IF(ISBLANK('Output Sheet'!B514),NA(),'Output Sheet'!B514),NA())</f>
        <v>#N/A</v>
      </c>
    </row>
    <row r="516" spans="1:16" x14ac:dyDescent="0.25">
      <c r="A516">
        <f>IF($A$1,IF(ISBLANK('Input Sheet'!E523),NA(),'Input Sheet'!E523),NA())</f>
        <v>1.2184817343950272E-2</v>
      </c>
      <c r="B516">
        <f>IF($A$1,IF(ISBLANK('Input Sheet'!F523),NA(),'Input Sheet'!F523),NA())</f>
        <v>2.2438077926635742</v>
      </c>
      <c r="C516" t="e">
        <f>IF($C$1,IF(ISBLANK(Linear!D529),NA(),Linear!D529),NA())</f>
        <v>#N/A</v>
      </c>
      <c r="D516" t="e">
        <f>IF($C$1,IF(ISBLANK(Linear!F529),NA(),Linear!F529),NA())</f>
        <v>#N/A</v>
      </c>
      <c r="E516" t="e">
        <f>IF($E$1,IF(ISBLANK(Quadratic!D529),NA(),Quadratic!D529),NA())</f>
        <v>#N/A</v>
      </c>
      <c r="F516" t="e">
        <f>IF($E$1,IF(ISBLANK(Quadratic!F529),NA(),Quadratic!F529),NA())</f>
        <v>#N/A</v>
      </c>
      <c r="G516" t="e">
        <f>IF($G$1,IF(ISBLANK(Cubic!D529),NA(),Cubic!D529),NA())</f>
        <v>#N/A</v>
      </c>
      <c r="H516" t="e">
        <f>IF($G$1,IF(ISBLANK(Cubic!F529),NA(),Cubic!F529),NA())</f>
        <v>#N/A</v>
      </c>
      <c r="I516" t="e">
        <f>IF($I$1,IF(ISBLANK(Logarithmic!D529),NA(),Logarithmic!D529),NA())</f>
        <v>#N/A</v>
      </c>
      <c r="J516" t="e">
        <f>IF($I$1,IF(ISBLANK(Logarithmic!F529),NA(),Logarithmic!F529),NA())</f>
        <v>#N/A</v>
      </c>
      <c r="K516" t="e">
        <f>IF($K$1,IF(ISBLANK(Exponential!D529),NA(),Exponential!D529),NA())</f>
        <v>#N/A</v>
      </c>
      <c r="L516" t="e">
        <f>IF($K$1,IF(ISBLANK(Exponential!F529),NA(),Exponential!F529),NA())</f>
        <v>#N/A</v>
      </c>
      <c r="M516" t="e">
        <f>IF($M$1,IF(ISBLANK(Power!D529),NA(),Power!D529),NA())</f>
        <v>#N/A</v>
      </c>
      <c r="N516" t="e">
        <f>IF($M$1,IF(ISBLANK(Power!F529),NA(),Power!F529),NA())</f>
        <v>#N/A</v>
      </c>
      <c r="O516" t="e">
        <f>IF($O$1,IF(ISBLANK('Output Sheet'!A515),NA(),'Output Sheet'!A515),NA())</f>
        <v>#N/A</v>
      </c>
      <c r="P516" t="e">
        <f>IF($O$1,IF(ISBLANK('Output Sheet'!B515),NA(),'Output Sheet'!B515),NA())</f>
        <v>#N/A</v>
      </c>
    </row>
    <row r="517" spans="1:16" x14ac:dyDescent="0.25">
      <c r="A517">
        <f>IF($A$1,IF(ISBLANK('Input Sheet'!E524),NA(),'Input Sheet'!E524),NA())</f>
        <v>1.2951814569532871E-2</v>
      </c>
      <c r="B517">
        <f>IF($A$1,IF(ISBLANK('Input Sheet'!F524),NA(),'Input Sheet'!F524),NA())</f>
        <v>0.64778274297714233</v>
      </c>
      <c r="C517" t="e">
        <f>IF($C$1,IF(ISBLANK(Linear!D530),NA(),Linear!D530),NA())</f>
        <v>#N/A</v>
      </c>
      <c r="D517" t="e">
        <f>IF($C$1,IF(ISBLANK(Linear!F530),NA(),Linear!F530),NA())</f>
        <v>#N/A</v>
      </c>
      <c r="E517" t="e">
        <f>IF($E$1,IF(ISBLANK(Quadratic!D530),NA(),Quadratic!D530),NA())</f>
        <v>#N/A</v>
      </c>
      <c r="F517" t="e">
        <f>IF($E$1,IF(ISBLANK(Quadratic!F530),NA(),Quadratic!F530),NA())</f>
        <v>#N/A</v>
      </c>
      <c r="G517" t="e">
        <f>IF($G$1,IF(ISBLANK(Cubic!D530),NA(),Cubic!D530),NA())</f>
        <v>#N/A</v>
      </c>
      <c r="H517" t="e">
        <f>IF($G$1,IF(ISBLANK(Cubic!F530),NA(),Cubic!F530),NA())</f>
        <v>#N/A</v>
      </c>
      <c r="I517" t="e">
        <f>IF($I$1,IF(ISBLANK(Logarithmic!D530),NA(),Logarithmic!D530),NA())</f>
        <v>#N/A</v>
      </c>
      <c r="J517" t="e">
        <f>IF($I$1,IF(ISBLANK(Logarithmic!F530),NA(),Logarithmic!F530),NA())</f>
        <v>#N/A</v>
      </c>
      <c r="K517" t="e">
        <f>IF($K$1,IF(ISBLANK(Exponential!D530),NA(),Exponential!D530),NA())</f>
        <v>#N/A</v>
      </c>
      <c r="L517" t="e">
        <f>IF($K$1,IF(ISBLANK(Exponential!F530),NA(),Exponential!F530),NA())</f>
        <v>#N/A</v>
      </c>
      <c r="M517" t="e">
        <f>IF($M$1,IF(ISBLANK(Power!D530),NA(),Power!D530),NA())</f>
        <v>#N/A</v>
      </c>
      <c r="N517" t="e">
        <f>IF($M$1,IF(ISBLANK(Power!F530),NA(),Power!F530),NA())</f>
        <v>#N/A</v>
      </c>
      <c r="O517" t="e">
        <f>IF($O$1,IF(ISBLANK('Output Sheet'!A516),NA(),'Output Sheet'!A516),NA())</f>
        <v>#N/A</v>
      </c>
      <c r="P517" t="e">
        <f>IF($O$1,IF(ISBLANK('Output Sheet'!B516),NA(),'Output Sheet'!B516),NA())</f>
        <v>#N/A</v>
      </c>
    </row>
    <row r="518" spans="1:16" x14ac:dyDescent="0.25">
      <c r="A518">
        <f>IF($A$1,IF(ISBLANK('Input Sheet'!E525),NA(),'Input Sheet'!E525),NA())</f>
        <v>1.0609366931021214E-2</v>
      </c>
      <c r="B518">
        <f>IF($A$1,IF(ISBLANK('Input Sheet'!F525),NA(),'Input Sheet'!F525),NA())</f>
        <v>0.7632516622543335</v>
      </c>
      <c r="C518" t="e">
        <f>IF($C$1,IF(ISBLANK(Linear!D531),NA(),Linear!D531),NA())</f>
        <v>#N/A</v>
      </c>
      <c r="D518" t="e">
        <f>IF($C$1,IF(ISBLANK(Linear!F531),NA(),Linear!F531),NA())</f>
        <v>#N/A</v>
      </c>
      <c r="E518" t="e">
        <f>IF($E$1,IF(ISBLANK(Quadratic!D531),NA(),Quadratic!D531),NA())</f>
        <v>#N/A</v>
      </c>
      <c r="F518" t="e">
        <f>IF($E$1,IF(ISBLANK(Quadratic!F531),NA(),Quadratic!F531),NA())</f>
        <v>#N/A</v>
      </c>
      <c r="G518" t="e">
        <f>IF($G$1,IF(ISBLANK(Cubic!D531),NA(),Cubic!D531),NA())</f>
        <v>#N/A</v>
      </c>
      <c r="H518" t="e">
        <f>IF($G$1,IF(ISBLANK(Cubic!F531),NA(),Cubic!F531),NA())</f>
        <v>#N/A</v>
      </c>
      <c r="I518" t="e">
        <f>IF($I$1,IF(ISBLANK(Logarithmic!D531),NA(),Logarithmic!D531),NA())</f>
        <v>#N/A</v>
      </c>
      <c r="J518" t="e">
        <f>IF($I$1,IF(ISBLANK(Logarithmic!F531),NA(),Logarithmic!F531),NA())</f>
        <v>#N/A</v>
      </c>
      <c r="K518" t="e">
        <f>IF($K$1,IF(ISBLANK(Exponential!D531),NA(),Exponential!D531),NA())</f>
        <v>#N/A</v>
      </c>
      <c r="L518" t="e">
        <f>IF($K$1,IF(ISBLANK(Exponential!F531),NA(),Exponential!F531),NA())</f>
        <v>#N/A</v>
      </c>
      <c r="M518" t="e">
        <f>IF($M$1,IF(ISBLANK(Power!D531),NA(),Power!D531),NA())</f>
        <v>#N/A</v>
      </c>
      <c r="N518" t="e">
        <f>IF($M$1,IF(ISBLANK(Power!F531),NA(),Power!F531),NA())</f>
        <v>#N/A</v>
      </c>
      <c r="O518" t="e">
        <f>IF($O$1,IF(ISBLANK('Output Sheet'!A517),NA(),'Output Sheet'!A517),NA())</f>
        <v>#N/A</v>
      </c>
      <c r="P518" t="e">
        <f>IF($O$1,IF(ISBLANK('Output Sheet'!B517),NA(),'Output Sheet'!B517),NA())</f>
        <v>#N/A</v>
      </c>
    </row>
    <row r="519" spans="1:16" x14ac:dyDescent="0.25">
      <c r="A519">
        <f>IF($A$1,IF(ISBLANK('Input Sheet'!E526),NA(),'Input Sheet'!E526),NA())</f>
        <v>1.2482417747378349E-2</v>
      </c>
      <c r="B519">
        <f>IF($A$1,IF(ISBLANK('Input Sheet'!F526),NA(),'Input Sheet'!F526),NA())</f>
        <v>0.70313405990600586</v>
      </c>
      <c r="C519" t="e">
        <f>IF($C$1,IF(ISBLANK(Linear!D532),NA(),Linear!D532),NA())</f>
        <v>#N/A</v>
      </c>
      <c r="D519" t="e">
        <f>IF($C$1,IF(ISBLANK(Linear!F532),NA(),Linear!F532),NA())</f>
        <v>#N/A</v>
      </c>
      <c r="E519" t="e">
        <f>IF($E$1,IF(ISBLANK(Quadratic!D532),NA(),Quadratic!D532),NA())</f>
        <v>#N/A</v>
      </c>
      <c r="F519" t="e">
        <f>IF($E$1,IF(ISBLANK(Quadratic!F532),NA(),Quadratic!F532),NA())</f>
        <v>#N/A</v>
      </c>
      <c r="G519" t="e">
        <f>IF($G$1,IF(ISBLANK(Cubic!D532),NA(),Cubic!D532),NA())</f>
        <v>#N/A</v>
      </c>
      <c r="H519" t="e">
        <f>IF($G$1,IF(ISBLANK(Cubic!F532),NA(),Cubic!F532),NA())</f>
        <v>#N/A</v>
      </c>
      <c r="I519" t="e">
        <f>IF($I$1,IF(ISBLANK(Logarithmic!D532),NA(),Logarithmic!D532),NA())</f>
        <v>#N/A</v>
      </c>
      <c r="J519" t="e">
        <f>IF($I$1,IF(ISBLANK(Logarithmic!F532),NA(),Logarithmic!F532),NA())</f>
        <v>#N/A</v>
      </c>
      <c r="K519" t="e">
        <f>IF($K$1,IF(ISBLANK(Exponential!D532),NA(),Exponential!D532),NA())</f>
        <v>#N/A</v>
      </c>
      <c r="L519" t="e">
        <f>IF($K$1,IF(ISBLANK(Exponential!F532),NA(),Exponential!F532),NA())</f>
        <v>#N/A</v>
      </c>
      <c r="M519" t="e">
        <f>IF($M$1,IF(ISBLANK(Power!D532),NA(),Power!D532),NA())</f>
        <v>#N/A</v>
      </c>
      <c r="N519" t="e">
        <f>IF($M$1,IF(ISBLANK(Power!F532),NA(),Power!F532),NA())</f>
        <v>#N/A</v>
      </c>
      <c r="O519" t="e">
        <f>IF($O$1,IF(ISBLANK('Output Sheet'!A518),NA(),'Output Sheet'!A518),NA())</f>
        <v>#N/A</v>
      </c>
      <c r="P519" t="e">
        <f>IF($O$1,IF(ISBLANK('Output Sheet'!B518),NA(),'Output Sheet'!B518),NA())</f>
        <v>#N/A</v>
      </c>
    </row>
    <row r="520" spans="1:16" x14ac:dyDescent="0.25">
      <c r="A520">
        <f>IF($A$1,IF(ISBLANK('Input Sheet'!E527),NA(),'Input Sheet'!E527),NA())</f>
        <v>1.1481602676212788E-2</v>
      </c>
      <c r="B520">
        <f>IF($A$1,IF(ISBLANK('Input Sheet'!F527),NA(),'Input Sheet'!F527),NA())</f>
        <v>0.66778969764709473</v>
      </c>
      <c r="C520" t="e">
        <f>IF($C$1,IF(ISBLANK(Linear!D533),NA(),Linear!D533),NA())</f>
        <v>#N/A</v>
      </c>
      <c r="D520" t="e">
        <f>IF($C$1,IF(ISBLANK(Linear!F533),NA(),Linear!F533),NA())</f>
        <v>#N/A</v>
      </c>
      <c r="E520" t="e">
        <f>IF($E$1,IF(ISBLANK(Quadratic!D533),NA(),Quadratic!D533),NA())</f>
        <v>#N/A</v>
      </c>
      <c r="F520" t="e">
        <f>IF($E$1,IF(ISBLANK(Quadratic!F533),NA(),Quadratic!F533),NA())</f>
        <v>#N/A</v>
      </c>
      <c r="G520" t="e">
        <f>IF($G$1,IF(ISBLANK(Cubic!D533),NA(),Cubic!D533),NA())</f>
        <v>#N/A</v>
      </c>
      <c r="H520" t="e">
        <f>IF($G$1,IF(ISBLANK(Cubic!F533),NA(),Cubic!F533),NA())</f>
        <v>#N/A</v>
      </c>
      <c r="I520" t="e">
        <f>IF($I$1,IF(ISBLANK(Logarithmic!D533),NA(),Logarithmic!D533),NA())</f>
        <v>#N/A</v>
      </c>
      <c r="J520" t="e">
        <f>IF($I$1,IF(ISBLANK(Logarithmic!F533),NA(),Logarithmic!F533),NA())</f>
        <v>#N/A</v>
      </c>
      <c r="K520" t="e">
        <f>IF($K$1,IF(ISBLANK(Exponential!D533),NA(),Exponential!D533),NA())</f>
        <v>#N/A</v>
      </c>
      <c r="L520" t="e">
        <f>IF($K$1,IF(ISBLANK(Exponential!F533),NA(),Exponential!F533),NA())</f>
        <v>#N/A</v>
      </c>
      <c r="M520" t="e">
        <f>IF($M$1,IF(ISBLANK(Power!D533),NA(),Power!D533),NA())</f>
        <v>#N/A</v>
      </c>
      <c r="N520" t="e">
        <f>IF($M$1,IF(ISBLANK(Power!F533),NA(),Power!F533),NA())</f>
        <v>#N/A</v>
      </c>
      <c r="O520" t="e">
        <f>IF($O$1,IF(ISBLANK('Output Sheet'!A519),NA(),'Output Sheet'!A519),NA())</f>
        <v>#N/A</v>
      </c>
      <c r="P520" t="e">
        <f>IF($O$1,IF(ISBLANK('Output Sheet'!B519),NA(),'Output Sheet'!B519),NA())</f>
        <v>#N/A</v>
      </c>
    </row>
    <row r="521" spans="1:16" x14ac:dyDescent="0.25">
      <c r="A521">
        <f>IF($A$1,IF(ISBLANK('Input Sheet'!E528),NA(),'Input Sheet'!E528),NA())</f>
        <v>1.178925484418869E-2</v>
      </c>
      <c r="B521">
        <f>IF($A$1,IF(ISBLANK('Input Sheet'!F528),NA(),'Input Sheet'!F528),NA())</f>
        <v>0.41473224759101868</v>
      </c>
      <c r="C521" t="e">
        <f>IF($C$1,IF(ISBLANK(Linear!D534),NA(),Linear!D534),NA())</f>
        <v>#N/A</v>
      </c>
      <c r="D521" t="e">
        <f>IF($C$1,IF(ISBLANK(Linear!F534),NA(),Linear!F534),NA())</f>
        <v>#N/A</v>
      </c>
      <c r="E521" t="e">
        <f>IF($E$1,IF(ISBLANK(Quadratic!D534),NA(),Quadratic!D534),NA())</f>
        <v>#N/A</v>
      </c>
      <c r="F521" t="e">
        <f>IF($E$1,IF(ISBLANK(Quadratic!F534),NA(),Quadratic!F534),NA())</f>
        <v>#N/A</v>
      </c>
      <c r="G521" t="e">
        <f>IF($G$1,IF(ISBLANK(Cubic!D534),NA(),Cubic!D534),NA())</f>
        <v>#N/A</v>
      </c>
      <c r="H521" t="e">
        <f>IF($G$1,IF(ISBLANK(Cubic!F534),NA(),Cubic!F534),NA())</f>
        <v>#N/A</v>
      </c>
      <c r="I521" t="e">
        <f>IF($I$1,IF(ISBLANK(Logarithmic!D534),NA(),Logarithmic!D534),NA())</f>
        <v>#N/A</v>
      </c>
      <c r="J521" t="e">
        <f>IF($I$1,IF(ISBLANK(Logarithmic!F534),NA(),Logarithmic!F534),NA())</f>
        <v>#N/A</v>
      </c>
      <c r="K521" t="e">
        <f>IF($K$1,IF(ISBLANK(Exponential!D534),NA(),Exponential!D534),NA())</f>
        <v>#N/A</v>
      </c>
      <c r="L521" t="e">
        <f>IF($K$1,IF(ISBLANK(Exponential!F534),NA(),Exponential!F534),NA())</f>
        <v>#N/A</v>
      </c>
      <c r="M521" t="e">
        <f>IF($M$1,IF(ISBLANK(Power!D534),NA(),Power!D534),NA())</f>
        <v>#N/A</v>
      </c>
      <c r="N521" t="e">
        <f>IF($M$1,IF(ISBLANK(Power!F534),NA(),Power!F534),NA())</f>
        <v>#N/A</v>
      </c>
      <c r="O521" t="e">
        <f>IF($O$1,IF(ISBLANK('Output Sheet'!A520),NA(),'Output Sheet'!A520),NA())</f>
        <v>#N/A</v>
      </c>
      <c r="P521" t="e">
        <f>IF($O$1,IF(ISBLANK('Output Sheet'!B520),NA(),'Output Sheet'!B520),NA())</f>
        <v>#N/A</v>
      </c>
    </row>
    <row r="522" spans="1:16" x14ac:dyDescent="0.25">
      <c r="A522">
        <f>IF($A$1,IF(ISBLANK('Input Sheet'!E529),NA(),'Input Sheet'!E529),NA())</f>
        <v>1.294241938740015E-2</v>
      </c>
      <c r="B522">
        <f>IF($A$1,IF(ISBLANK('Input Sheet'!F529),NA(),'Input Sheet'!F529),NA())</f>
        <v>0.71090376377105713</v>
      </c>
      <c r="C522" t="e">
        <f>IF($C$1,IF(ISBLANK(Linear!D535),NA(),Linear!D535),NA())</f>
        <v>#N/A</v>
      </c>
      <c r="D522" t="e">
        <f>IF($C$1,IF(ISBLANK(Linear!F535),NA(),Linear!F535),NA())</f>
        <v>#N/A</v>
      </c>
      <c r="E522" t="e">
        <f>IF($E$1,IF(ISBLANK(Quadratic!D535),NA(),Quadratic!D535),NA())</f>
        <v>#N/A</v>
      </c>
      <c r="F522" t="e">
        <f>IF($E$1,IF(ISBLANK(Quadratic!F535),NA(),Quadratic!F535),NA())</f>
        <v>#N/A</v>
      </c>
      <c r="G522" t="e">
        <f>IF($G$1,IF(ISBLANK(Cubic!D535),NA(),Cubic!D535),NA())</f>
        <v>#N/A</v>
      </c>
      <c r="H522" t="e">
        <f>IF($G$1,IF(ISBLANK(Cubic!F535),NA(),Cubic!F535),NA())</f>
        <v>#N/A</v>
      </c>
      <c r="I522" t="e">
        <f>IF($I$1,IF(ISBLANK(Logarithmic!D535),NA(),Logarithmic!D535),NA())</f>
        <v>#N/A</v>
      </c>
      <c r="J522" t="e">
        <f>IF($I$1,IF(ISBLANK(Logarithmic!F535),NA(),Logarithmic!F535),NA())</f>
        <v>#N/A</v>
      </c>
      <c r="K522" t="e">
        <f>IF($K$1,IF(ISBLANK(Exponential!D535),NA(),Exponential!D535),NA())</f>
        <v>#N/A</v>
      </c>
      <c r="L522" t="e">
        <f>IF($K$1,IF(ISBLANK(Exponential!F535),NA(),Exponential!F535),NA())</f>
        <v>#N/A</v>
      </c>
      <c r="M522" t="e">
        <f>IF($M$1,IF(ISBLANK(Power!D535),NA(),Power!D535),NA())</f>
        <v>#N/A</v>
      </c>
      <c r="N522" t="e">
        <f>IF($M$1,IF(ISBLANK(Power!F535),NA(),Power!F535),NA())</f>
        <v>#N/A</v>
      </c>
      <c r="O522" t="e">
        <f>IF($O$1,IF(ISBLANK('Output Sheet'!A521),NA(),'Output Sheet'!A521),NA())</f>
        <v>#N/A</v>
      </c>
      <c r="P522" t="e">
        <f>IF($O$1,IF(ISBLANK('Output Sheet'!B521),NA(),'Output Sheet'!B521),NA())</f>
        <v>#N/A</v>
      </c>
    </row>
    <row r="523" spans="1:16" x14ac:dyDescent="0.25">
      <c r="A523">
        <f>IF($A$1,IF(ISBLANK('Input Sheet'!E530),NA(),'Input Sheet'!E530),NA())</f>
        <v>1.2183208949863911E-2</v>
      </c>
      <c r="B523">
        <f>IF($A$1,IF(ISBLANK('Input Sheet'!F530),NA(),'Input Sheet'!F530),NA())</f>
        <v>0.62514036893844604</v>
      </c>
      <c r="C523" t="e">
        <f>IF($C$1,IF(ISBLANK(Linear!D536),NA(),Linear!D536),NA())</f>
        <v>#N/A</v>
      </c>
      <c r="D523" t="e">
        <f>IF($C$1,IF(ISBLANK(Linear!F536),NA(),Linear!F536),NA())</f>
        <v>#N/A</v>
      </c>
      <c r="E523" t="e">
        <f>IF($E$1,IF(ISBLANK(Quadratic!D536),NA(),Quadratic!D536),NA())</f>
        <v>#N/A</v>
      </c>
      <c r="F523" t="e">
        <f>IF($E$1,IF(ISBLANK(Quadratic!F536),NA(),Quadratic!F536),NA())</f>
        <v>#N/A</v>
      </c>
      <c r="G523" t="e">
        <f>IF($G$1,IF(ISBLANK(Cubic!D536),NA(),Cubic!D536),NA())</f>
        <v>#N/A</v>
      </c>
      <c r="H523" t="e">
        <f>IF($G$1,IF(ISBLANK(Cubic!F536),NA(),Cubic!F536),NA())</f>
        <v>#N/A</v>
      </c>
      <c r="I523" t="e">
        <f>IF($I$1,IF(ISBLANK(Logarithmic!D536),NA(),Logarithmic!D536),NA())</f>
        <v>#N/A</v>
      </c>
      <c r="J523" t="e">
        <f>IF($I$1,IF(ISBLANK(Logarithmic!F536),NA(),Logarithmic!F536),NA())</f>
        <v>#N/A</v>
      </c>
      <c r="K523" t="e">
        <f>IF($K$1,IF(ISBLANK(Exponential!D536),NA(),Exponential!D536),NA())</f>
        <v>#N/A</v>
      </c>
      <c r="L523" t="e">
        <f>IF($K$1,IF(ISBLANK(Exponential!F536),NA(),Exponential!F536),NA())</f>
        <v>#N/A</v>
      </c>
      <c r="M523" t="e">
        <f>IF($M$1,IF(ISBLANK(Power!D536),NA(),Power!D536),NA())</f>
        <v>#N/A</v>
      </c>
      <c r="N523" t="e">
        <f>IF($M$1,IF(ISBLANK(Power!F536),NA(),Power!F536),NA())</f>
        <v>#N/A</v>
      </c>
      <c r="O523" t="e">
        <f>IF($O$1,IF(ISBLANK('Output Sheet'!A522),NA(),'Output Sheet'!A522),NA())</f>
        <v>#N/A</v>
      </c>
      <c r="P523" t="e">
        <f>IF($O$1,IF(ISBLANK('Output Sheet'!B522),NA(),'Output Sheet'!B522),NA())</f>
        <v>#N/A</v>
      </c>
    </row>
    <row r="524" spans="1:16" x14ac:dyDescent="0.25">
      <c r="A524">
        <f>IF($A$1,IF(ISBLANK('Input Sheet'!E531),NA(),'Input Sheet'!E531),NA())</f>
        <v>1.2941691093146801E-2</v>
      </c>
      <c r="B524">
        <f>IF($A$1,IF(ISBLANK('Input Sheet'!F531),NA(),'Input Sheet'!F531),NA())</f>
        <v>0.79853838682174683</v>
      </c>
      <c r="C524" t="e">
        <f>IF($C$1,IF(ISBLANK(Linear!D537),NA(),Linear!D537),NA())</f>
        <v>#N/A</v>
      </c>
      <c r="D524" t="e">
        <f>IF($C$1,IF(ISBLANK(Linear!F537),NA(),Linear!F537),NA())</f>
        <v>#N/A</v>
      </c>
      <c r="E524" t="e">
        <f>IF($E$1,IF(ISBLANK(Quadratic!D537),NA(),Quadratic!D537),NA())</f>
        <v>#N/A</v>
      </c>
      <c r="F524" t="e">
        <f>IF($E$1,IF(ISBLANK(Quadratic!F537),NA(),Quadratic!F537),NA())</f>
        <v>#N/A</v>
      </c>
      <c r="G524" t="e">
        <f>IF($G$1,IF(ISBLANK(Cubic!D537),NA(),Cubic!D537),NA())</f>
        <v>#N/A</v>
      </c>
      <c r="H524" t="e">
        <f>IF($G$1,IF(ISBLANK(Cubic!F537),NA(),Cubic!F537),NA())</f>
        <v>#N/A</v>
      </c>
      <c r="I524" t="e">
        <f>IF($I$1,IF(ISBLANK(Logarithmic!D537),NA(),Logarithmic!D537),NA())</f>
        <v>#N/A</v>
      </c>
      <c r="J524" t="e">
        <f>IF($I$1,IF(ISBLANK(Logarithmic!F537),NA(),Logarithmic!F537),NA())</f>
        <v>#N/A</v>
      </c>
      <c r="K524" t="e">
        <f>IF($K$1,IF(ISBLANK(Exponential!D537),NA(),Exponential!D537),NA())</f>
        <v>#N/A</v>
      </c>
      <c r="L524" t="e">
        <f>IF($K$1,IF(ISBLANK(Exponential!F537),NA(),Exponential!F537),NA())</f>
        <v>#N/A</v>
      </c>
      <c r="M524" t="e">
        <f>IF($M$1,IF(ISBLANK(Power!D537),NA(),Power!D537),NA())</f>
        <v>#N/A</v>
      </c>
      <c r="N524" t="e">
        <f>IF($M$1,IF(ISBLANK(Power!F537),NA(),Power!F537),NA())</f>
        <v>#N/A</v>
      </c>
      <c r="O524" t="e">
        <f>IF($O$1,IF(ISBLANK('Output Sheet'!A523),NA(),'Output Sheet'!A523),NA())</f>
        <v>#N/A</v>
      </c>
      <c r="P524" t="e">
        <f>IF($O$1,IF(ISBLANK('Output Sheet'!B523),NA(),'Output Sheet'!B523),NA())</f>
        <v>#N/A</v>
      </c>
    </row>
    <row r="525" spans="1:16" x14ac:dyDescent="0.25">
      <c r="A525">
        <f>IF($A$1,IF(ISBLANK('Input Sheet'!E532),NA(),'Input Sheet'!E532),NA())</f>
        <v>1.1683840304613113E-2</v>
      </c>
      <c r="B525">
        <f>IF($A$1,IF(ISBLANK('Input Sheet'!F532),NA(),'Input Sheet'!F532),NA())</f>
        <v>0.79754489660263062</v>
      </c>
      <c r="C525" t="e">
        <f>IF($C$1,IF(ISBLANK(Linear!D538),NA(),Linear!D538),NA())</f>
        <v>#N/A</v>
      </c>
      <c r="D525" t="e">
        <f>IF($C$1,IF(ISBLANK(Linear!F538),NA(),Linear!F538),NA())</f>
        <v>#N/A</v>
      </c>
      <c r="E525" t="e">
        <f>IF($E$1,IF(ISBLANK(Quadratic!D538),NA(),Quadratic!D538),NA())</f>
        <v>#N/A</v>
      </c>
      <c r="F525" t="e">
        <f>IF($E$1,IF(ISBLANK(Quadratic!F538),NA(),Quadratic!F538),NA())</f>
        <v>#N/A</v>
      </c>
      <c r="G525" t="e">
        <f>IF($G$1,IF(ISBLANK(Cubic!D538),NA(),Cubic!D538),NA())</f>
        <v>#N/A</v>
      </c>
      <c r="H525" t="e">
        <f>IF($G$1,IF(ISBLANK(Cubic!F538),NA(),Cubic!F538),NA())</f>
        <v>#N/A</v>
      </c>
      <c r="I525" t="e">
        <f>IF($I$1,IF(ISBLANK(Logarithmic!D538),NA(),Logarithmic!D538),NA())</f>
        <v>#N/A</v>
      </c>
      <c r="J525" t="e">
        <f>IF($I$1,IF(ISBLANK(Logarithmic!F538),NA(),Logarithmic!F538),NA())</f>
        <v>#N/A</v>
      </c>
      <c r="K525" t="e">
        <f>IF($K$1,IF(ISBLANK(Exponential!D538),NA(),Exponential!D538),NA())</f>
        <v>#N/A</v>
      </c>
      <c r="L525" t="e">
        <f>IF($K$1,IF(ISBLANK(Exponential!F538),NA(),Exponential!F538),NA())</f>
        <v>#N/A</v>
      </c>
      <c r="M525" t="e">
        <f>IF($M$1,IF(ISBLANK(Power!D538),NA(),Power!D538),NA())</f>
        <v>#N/A</v>
      </c>
      <c r="N525" t="e">
        <f>IF($M$1,IF(ISBLANK(Power!F538),NA(),Power!F538),NA())</f>
        <v>#N/A</v>
      </c>
      <c r="O525" t="e">
        <f>IF($O$1,IF(ISBLANK('Output Sheet'!A524),NA(),'Output Sheet'!A524),NA())</f>
        <v>#N/A</v>
      </c>
      <c r="P525" t="e">
        <f>IF($O$1,IF(ISBLANK('Output Sheet'!B524),NA(),'Output Sheet'!B524),NA())</f>
        <v>#N/A</v>
      </c>
    </row>
    <row r="526" spans="1:16" x14ac:dyDescent="0.25">
      <c r="A526">
        <f>IF($A$1,IF(ISBLANK('Input Sheet'!E533),NA(),'Input Sheet'!E533),NA())</f>
        <v>1.2454901821911335E-2</v>
      </c>
      <c r="B526">
        <f>IF($A$1,IF(ISBLANK('Input Sheet'!F533),NA(),'Input Sheet'!F533),NA())</f>
        <v>0.89448279142379761</v>
      </c>
      <c r="C526" t="e">
        <f>IF($C$1,IF(ISBLANK(Linear!D539),NA(),Linear!D539),NA())</f>
        <v>#N/A</v>
      </c>
      <c r="D526" t="e">
        <f>IF($C$1,IF(ISBLANK(Linear!F539),NA(),Linear!F539),NA())</f>
        <v>#N/A</v>
      </c>
      <c r="E526" t="e">
        <f>IF($E$1,IF(ISBLANK(Quadratic!D539),NA(),Quadratic!D539),NA())</f>
        <v>#N/A</v>
      </c>
      <c r="F526" t="e">
        <f>IF($E$1,IF(ISBLANK(Quadratic!F539),NA(),Quadratic!F539),NA())</f>
        <v>#N/A</v>
      </c>
      <c r="G526" t="e">
        <f>IF($G$1,IF(ISBLANK(Cubic!D539),NA(),Cubic!D539),NA())</f>
        <v>#N/A</v>
      </c>
      <c r="H526" t="e">
        <f>IF($G$1,IF(ISBLANK(Cubic!F539),NA(),Cubic!F539),NA())</f>
        <v>#N/A</v>
      </c>
      <c r="I526" t="e">
        <f>IF($I$1,IF(ISBLANK(Logarithmic!D539),NA(),Logarithmic!D539),NA())</f>
        <v>#N/A</v>
      </c>
      <c r="J526" t="e">
        <f>IF($I$1,IF(ISBLANK(Logarithmic!F539),NA(),Logarithmic!F539),NA())</f>
        <v>#N/A</v>
      </c>
      <c r="K526" t="e">
        <f>IF($K$1,IF(ISBLANK(Exponential!D539),NA(),Exponential!D539),NA())</f>
        <v>#N/A</v>
      </c>
      <c r="L526" t="e">
        <f>IF($K$1,IF(ISBLANK(Exponential!F539),NA(),Exponential!F539),NA())</f>
        <v>#N/A</v>
      </c>
      <c r="M526" t="e">
        <f>IF($M$1,IF(ISBLANK(Power!D539),NA(),Power!D539),NA())</f>
        <v>#N/A</v>
      </c>
      <c r="N526" t="e">
        <f>IF($M$1,IF(ISBLANK(Power!F539),NA(),Power!F539),NA())</f>
        <v>#N/A</v>
      </c>
      <c r="O526" t="e">
        <f>IF($O$1,IF(ISBLANK('Output Sheet'!A525),NA(),'Output Sheet'!A525),NA())</f>
        <v>#N/A</v>
      </c>
      <c r="P526" t="e">
        <f>IF($O$1,IF(ISBLANK('Output Sheet'!B525),NA(),'Output Sheet'!B525),NA())</f>
        <v>#N/A</v>
      </c>
    </row>
    <row r="527" spans="1:16" x14ac:dyDescent="0.25">
      <c r="A527">
        <f>IF($A$1,IF(ISBLANK('Input Sheet'!E534),NA(),'Input Sheet'!E534),NA())</f>
        <v>1.3191137462854385E-2</v>
      </c>
      <c r="B527">
        <f>IF($A$1,IF(ISBLANK('Input Sheet'!F534),NA(),'Input Sheet'!F534),NA())</f>
        <v>0.74613994359970093</v>
      </c>
      <c r="C527" t="e">
        <f>IF($C$1,IF(ISBLANK(Linear!D540),NA(),Linear!D540),NA())</f>
        <v>#N/A</v>
      </c>
      <c r="D527" t="e">
        <f>IF($C$1,IF(ISBLANK(Linear!F540),NA(),Linear!F540),NA())</f>
        <v>#N/A</v>
      </c>
      <c r="E527" t="e">
        <f>IF($E$1,IF(ISBLANK(Quadratic!D540),NA(),Quadratic!D540),NA())</f>
        <v>#N/A</v>
      </c>
      <c r="F527" t="e">
        <f>IF($E$1,IF(ISBLANK(Quadratic!F540),NA(),Quadratic!F540),NA())</f>
        <v>#N/A</v>
      </c>
      <c r="G527" t="e">
        <f>IF($G$1,IF(ISBLANK(Cubic!D540),NA(),Cubic!D540),NA())</f>
        <v>#N/A</v>
      </c>
      <c r="H527" t="e">
        <f>IF($G$1,IF(ISBLANK(Cubic!F540),NA(),Cubic!F540),NA())</f>
        <v>#N/A</v>
      </c>
      <c r="I527" t="e">
        <f>IF($I$1,IF(ISBLANK(Logarithmic!D540),NA(),Logarithmic!D540),NA())</f>
        <v>#N/A</v>
      </c>
      <c r="J527" t="e">
        <f>IF($I$1,IF(ISBLANK(Logarithmic!F540),NA(),Logarithmic!F540),NA())</f>
        <v>#N/A</v>
      </c>
      <c r="K527" t="e">
        <f>IF($K$1,IF(ISBLANK(Exponential!D540),NA(),Exponential!D540),NA())</f>
        <v>#N/A</v>
      </c>
      <c r="L527" t="e">
        <f>IF($K$1,IF(ISBLANK(Exponential!F540),NA(),Exponential!F540),NA())</f>
        <v>#N/A</v>
      </c>
      <c r="M527" t="e">
        <f>IF($M$1,IF(ISBLANK(Power!D540),NA(),Power!D540),NA())</f>
        <v>#N/A</v>
      </c>
      <c r="N527" t="e">
        <f>IF($M$1,IF(ISBLANK(Power!F540),NA(),Power!F540),NA())</f>
        <v>#N/A</v>
      </c>
      <c r="O527" t="e">
        <f>IF($O$1,IF(ISBLANK('Output Sheet'!A526),NA(),'Output Sheet'!A526),NA())</f>
        <v>#N/A</v>
      </c>
      <c r="P527" t="e">
        <f>IF($O$1,IF(ISBLANK('Output Sheet'!B526),NA(),'Output Sheet'!B526),NA())</f>
        <v>#N/A</v>
      </c>
    </row>
    <row r="528" spans="1:16" x14ac:dyDescent="0.25">
      <c r="A528">
        <f>IF($A$1,IF(ISBLANK('Input Sheet'!E535),NA(),'Input Sheet'!E535),NA())</f>
        <v>1.2039381079375744E-2</v>
      </c>
      <c r="B528">
        <f>IF($A$1,IF(ISBLANK('Input Sheet'!F535),NA(),'Input Sheet'!F535),NA())</f>
        <v>0.82772785425186157</v>
      </c>
      <c r="C528" t="e">
        <f>IF($C$1,IF(ISBLANK(Linear!D541),NA(),Linear!D541),NA())</f>
        <v>#N/A</v>
      </c>
      <c r="D528" t="e">
        <f>IF($C$1,IF(ISBLANK(Linear!F541),NA(),Linear!F541),NA())</f>
        <v>#N/A</v>
      </c>
      <c r="E528" t="e">
        <f>IF($E$1,IF(ISBLANK(Quadratic!D541),NA(),Quadratic!D541),NA())</f>
        <v>#N/A</v>
      </c>
      <c r="F528" t="e">
        <f>IF($E$1,IF(ISBLANK(Quadratic!F541),NA(),Quadratic!F541),NA())</f>
        <v>#N/A</v>
      </c>
      <c r="G528" t="e">
        <f>IF($G$1,IF(ISBLANK(Cubic!D541),NA(),Cubic!D541),NA())</f>
        <v>#N/A</v>
      </c>
      <c r="H528" t="e">
        <f>IF($G$1,IF(ISBLANK(Cubic!F541),NA(),Cubic!F541),NA())</f>
        <v>#N/A</v>
      </c>
      <c r="I528" t="e">
        <f>IF($I$1,IF(ISBLANK(Logarithmic!D541),NA(),Logarithmic!D541),NA())</f>
        <v>#N/A</v>
      </c>
      <c r="J528" t="e">
        <f>IF($I$1,IF(ISBLANK(Logarithmic!F541),NA(),Logarithmic!F541),NA())</f>
        <v>#N/A</v>
      </c>
      <c r="K528" t="e">
        <f>IF($K$1,IF(ISBLANK(Exponential!D541),NA(),Exponential!D541),NA())</f>
        <v>#N/A</v>
      </c>
      <c r="L528" t="e">
        <f>IF($K$1,IF(ISBLANK(Exponential!F541),NA(),Exponential!F541),NA())</f>
        <v>#N/A</v>
      </c>
      <c r="M528" t="e">
        <f>IF($M$1,IF(ISBLANK(Power!D541),NA(),Power!D541),NA())</f>
        <v>#N/A</v>
      </c>
      <c r="N528" t="e">
        <f>IF($M$1,IF(ISBLANK(Power!F541),NA(),Power!F541),NA())</f>
        <v>#N/A</v>
      </c>
      <c r="O528" t="e">
        <f>IF($O$1,IF(ISBLANK('Output Sheet'!A527),NA(),'Output Sheet'!A527),NA())</f>
        <v>#N/A</v>
      </c>
      <c r="P528" t="e">
        <f>IF($O$1,IF(ISBLANK('Output Sheet'!B527),NA(),'Output Sheet'!B527),NA())</f>
        <v>#N/A</v>
      </c>
    </row>
    <row r="529" spans="1:16" x14ac:dyDescent="0.25">
      <c r="A529">
        <f>IF($A$1,IF(ISBLANK('Input Sheet'!E536),NA(),'Input Sheet'!E536),NA())</f>
        <v>9.986179880797863E-3</v>
      </c>
      <c r="B529">
        <f>IF($A$1,IF(ISBLANK('Input Sheet'!F536),NA(),'Input Sheet'!F536),NA())</f>
        <v>0.66739588975906372</v>
      </c>
      <c r="C529" t="e">
        <f>IF($C$1,IF(ISBLANK(Linear!D542),NA(),Linear!D542),NA())</f>
        <v>#N/A</v>
      </c>
      <c r="D529" t="e">
        <f>IF($C$1,IF(ISBLANK(Linear!F542),NA(),Linear!F542),NA())</f>
        <v>#N/A</v>
      </c>
      <c r="E529" t="e">
        <f>IF($E$1,IF(ISBLANK(Quadratic!D542),NA(),Quadratic!D542),NA())</f>
        <v>#N/A</v>
      </c>
      <c r="F529" t="e">
        <f>IF($E$1,IF(ISBLANK(Quadratic!F542),NA(),Quadratic!F542),NA())</f>
        <v>#N/A</v>
      </c>
      <c r="G529" t="e">
        <f>IF($G$1,IF(ISBLANK(Cubic!D542),NA(),Cubic!D542),NA())</f>
        <v>#N/A</v>
      </c>
      <c r="H529" t="e">
        <f>IF($G$1,IF(ISBLANK(Cubic!F542),NA(),Cubic!F542),NA())</f>
        <v>#N/A</v>
      </c>
      <c r="I529" t="e">
        <f>IF($I$1,IF(ISBLANK(Logarithmic!D542),NA(),Logarithmic!D542),NA())</f>
        <v>#N/A</v>
      </c>
      <c r="J529" t="e">
        <f>IF($I$1,IF(ISBLANK(Logarithmic!F542),NA(),Logarithmic!F542),NA())</f>
        <v>#N/A</v>
      </c>
      <c r="K529" t="e">
        <f>IF($K$1,IF(ISBLANK(Exponential!D542),NA(),Exponential!D542),NA())</f>
        <v>#N/A</v>
      </c>
      <c r="L529" t="e">
        <f>IF($K$1,IF(ISBLANK(Exponential!F542),NA(),Exponential!F542),NA())</f>
        <v>#N/A</v>
      </c>
      <c r="M529" t="e">
        <f>IF($M$1,IF(ISBLANK(Power!D542),NA(),Power!D542),NA())</f>
        <v>#N/A</v>
      </c>
      <c r="N529" t="e">
        <f>IF($M$1,IF(ISBLANK(Power!F542),NA(),Power!F542),NA())</f>
        <v>#N/A</v>
      </c>
      <c r="O529" t="e">
        <f>IF($O$1,IF(ISBLANK('Output Sheet'!A528),NA(),'Output Sheet'!A528),NA())</f>
        <v>#N/A</v>
      </c>
      <c r="P529" t="e">
        <f>IF($O$1,IF(ISBLANK('Output Sheet'!B528),NA(),'Output Sheet'!B528),NA())</f>
        <v>#N/A</v>
      </c>
    </row>
    <row r="530" spans="1:16" x14ac:dyDescent="0.25">
      <c r="A530">
        <f>IF($A$1,IF(ISBLANK('Input Sheet'!E537),NA(),'Input Sheet'!E537),NA())</f>
        <v>1.0729080997407436E-2</v>
      </c>
      <c r="B530">
        <f>IF($A$1,IF(ISBLANK('Input Sheet'!F537),NA(),'Input Sheet'!F537),NA())</f>
        <v>0.62646883726119995</v>
      </c>
      <c r="C530" t="e">
        <f>IF($C$1,IF(ISBLANK(Linear!D543),NA(),Linear!D543),NA())</f>
        <v>#N/A</v>
      </c>
      <c r="D530" t="e">
        <f>IF($C$1,IF(ISBLANK(Linear!F543),NA(),Linear!F543),NA())</f>
        <v>#N/A</v>
      </c>
      <c r="E530" t="e">
        <f>IF($E$1,IF(ISBLANK(Quadratic!D543),NA(),Quadratic!D543),NA())</f>
        <v>#N/A</v>
      </c>
      <c r="F530" t="e">
        <f>IF($E$1,IF(ISBLANK(Quadratic!F543),NA(),Quadratic!F543),NA())</f>
        <v>#N/A</v>
      </c>
      <c r="G530" t="e">
        <f>IF($G$1,IF(ISBLANK(Cubic!D543),NA(),Cubic!D543),NA())</f>
        <v>#N/A</v>
      </c>
      <c r="H530" t="e">
        <f>IF($G$1,IF(ISBLANK(Cubic!F543),NA(),Cubic!F543),NA())</f>
        <v>#N/A</v>
      </c>
      <c r="I530" t="e">
        <f>IF($I$1,IF(ISBLANK(Logarithmic!D543),NA(),Logarithmic!D543),NA())</f>
        <v>#N/A</v>
      </c>
      <c r="J530" t="e">
        <f>IF($I$1,IF(ISBLANK(Logarithmic!F543),NA(),Logarithmic!F543),NA())</f>
        <v>#N/A</v>
      </c>
      <c r="K530" t="e">
        <f>IF($K$1,IF(ISBLANK(Exponential!D543),NA(),Exponential!D543),NA())</f>
        <v>#N/A</v>
      </c>
      <c r="L530" t="e">
        <f>IF($K$1,IF(ISBLANK(Exponential!F543),NA(),Exponential!F543),NA())</f>
        <v>#N/A</v>
      </c>
      <c r="M530" t="e">
        <f>IF($M$1,IF(ISBLANK(Power!D543),NA(),Power!D543),NA())</f>
        <v>#N/A</v>
      </c>
      <c r="N530" t="e">
        <f>IF($M$1,IF(ISBLANK(Power!F543),NA(),Power!F543),NA())</f>
        <v>#N/A</v>
      </c>
      <c r="O530" t="e">
        <f>IF($O$1,IF(ISBLANK('Output Sheet'!A529),NA(),'Output Sheet'!A529),NA())</f>
        <v>#N/A</v>
      </c>
      <c r="P530" t="e">
        <f>IF($O$1,IF(ISBLANK('Output Sheet'!B529),NA(),'Output Sheet'!B529),NA())</f>
        <v>#N/A</v>
      </c>
    </row>
    <row r="531" spans="1:16" x14ac:dyDescent="0.25">
      <c r="A531">
        <f>IF($A$1,IF(ISBLANK('Input Sheet'!E538),NA(),'Input Sheet'!E538),NA())</f>
        <v>6.6750152036547661E-3</v>
      </c>
      <c r="B531">
        <f>IF($A$1,IF(ISBLANK('Input Sheet'!F538),NA(),'Input Sheet'!F538),NA())</f>
        <v>0.21094037592411041</v>
      </c>
      <c r="C531" t="e">
        <f>IF($C$1,IF(ISBLANK(Linear!D544),NA(),Linear!D544),NA())</f>
        <v>#N/A</v>
      </c>
      <c r="D531" t="e">
        <f>IF($C$1,IF(ISBLANK(Linear!F544),NA(),Linear!F544),NA())</f>
        <v>#N/A</v>
      </c>
      <c r="E531" t="e">
        <f>IF($E$1,IF(ISBLANK(Quadratic!D544),NA(),Quadratic!D544),NA())</f>
        <v>#N/A</v>
      </c>
      <c r="F531" t="e">
        <f>IF($E$1,IF(ISBLANK(Quadratic!F544),NA(),Quadratic!F544),NA())</f>
        <v>#N/A</v>
      </c>
      <c r="G531" t="e">
        <f>IF($G$1,IF(ISBLANK(Cubic!D544),NA(),Cubic!D544),NA())</f>
        <v>#N/A</v>
      </c>
      <c r="H531" t="e">
        <f>IF($G$1,IF(ISBLANK(Cubic!F544),NA(),Cubic!F544),NA())</f>
        <v>#N/A</v>
      </c>
      <c r="I531" t="e">
        <f>IF($I$1,IF(ISBLANK(Logarithmic!D544),NA(),Logarithmic!D544),NA())</f>
        <v>#N/A</v>
      </c>
      <c r="J531" t="e">
        <f>IF($I$1,IF(ISBLANK(Logarithmic!F544),NA(),Logarithmic!F544),NA())</f>
        <v>#N/A</v>
      </c>
      <c r="K531" t="e">
        <f>IF($K$1,IF(ISBLANK(Exponential!D544),NA(),Exponential!D544),NA())</f>
        <v>#N/A</v>
      </c>
      <c r="L531" t="e">
        <f>IF($K$1,IF(ISBLANK(Exponential!F544),NA(),Exponential!F544),NA())</f>
        <v>#N/A</v>
      </c>
      <c r="M531" t="e">
        <f>IF($M$1,IF(ISBLANK(Power!D544),NA(),Power!D544),NA())</f>
        <v>#N/A</v>
      </c>
      <c r="N531" t="e">
        <f>IF($M$1,IF(ISBLANK(Power!F544),NA(),Power!F544),NA())</f>
        <v>#N/A</v>
      </c>
      <c r="O531" t="e">
        <f>IF($O$1,IF(ISBLANK('Output Sheet'!A530),NA(),'Output Sheet'!A530),NA())</f>
        <v>#N/A</v>
      </c>
      <c r="P531" t="e">
        <f>IF($O$1,IF(ISBLANK('Output Sheet'!B530),NA(),'Output Sheet'!B530),NA())</f>
        <v>#N/A</v>
      </c>
    </row>
    <row r="532" spans="1:16" x14ac:dyDescent="0.25">
      <c r="A532">
        <f>IF($A$1,IF(ISBLANK('Input Sheet'!E539),NA(),'Input Sheet'!E539),NA())</f>
        <v>4.6898615546524525E-3</v>
      </c>
      <c r="B532">
        <f>IF($A$1,IF(ISBLANK('Input Sheet'!F539),NA(),'Input Sheet'!F539),NA())</f>
        <v>0.13210225105285645</v>
      </c>
      <c r="C532" t="e">
        <f>IF($C$1,IF(ISBLANK(Linear!D545),NA(),Linear!D545),NA())</f>
        <v>#N/A</v>
      </c>
      <c r="D532" t="e">
        <f>IF($C$1,IF(ISBLANK(Linear!F545),NA(),Linear!F545),NA())</f>
        <v>#N/A</v>
      </c>
      <c r="E532" t="e">
        <f>IF($E$1,IF(ISBLANK(Quadratic!D545),NA(),Quadratic!D545),NA())</f>
        <v>#N/A</v>
      </c>
      <c r="F532" t="e">
        <f>IF($E$1,IF(ISBLANK(Quadratic!F545),NA(),Quadratic!F545),NA())</f>
        <v>#N/A</v>
      </c>
      <c r="G532" t="e">
        <f>IF($G$1,IF(ISBLANK(Cubic!D545),NA(),Cubic!D545),NA())</f>
        <v>#N/A</v>
      </c>
      <c r="H532" t="e">
        <f>IF($G$1,IF(ISBLANK(Cubic!F545),NA(),Cubic!F545),NA())</f>
        <v>#N/A</v>
      </c>
      <c r="I532" t="e">
        <f>IF($I$1,IF(ISBLANK(Logarithmic!D545),NA(),Logarithmic!D545),NA())</f>
        <v>#N/A</v>
      </c>
      <c r="J532" t="e">
        <f>IF($I$1,IF(ISBLANK(Logarithmic!F545),NA(),Logarithmic!F545),NA())</f>
        <v>#N/A</v>
      </c>
      <c r="K532" t="e">
        <f>IF($K$1,IF(ISBLANK(Exponential!D545),NA(),Exponential!D545),NA())</f>
        <v>#N/A</v>
      </c>
      <c r="L532" t="e">
        <f>IF($K$1,IF(ISBLANK(Exponential!F545),NA(),Exponential!F545),NA())</f>
        <v>#N/A</v>
      </c>
      <c r="M532" t="e">
        <f>IF($M$1,IF(ISBLANK(Power!D545),NA(),Power!D545),NA())</f>
        <v>#N/A</v>
      </c>
      <c r="N532" t="e">
        <f>IF($M$1,IF(ISBLANK(Power!F545),NA(),Power!F545),NA())</f>
        <v>#N/A</v>
      </c>
      <c r="O532" t="e">
        <f>IF($O$1,IF(ISBLANK('Output Sheet'!A531),NA(),'Output Sheet'!A531),NA())</f>
        <v>#N/A</v>
      </c>
      <c r="P532" t="e">
        <f>IF($O$1,IF(ISBLANK('Output Sheet'!B531),NA(),'Output Sheet'!B531),NA())</f>
        <v>#N/A</v>
      </c>
    </row>
    <row r="533" spans="1:16" x14ac:dyDescent="0.25">
      <c r="A533">
        <f>IF($A$1,IF(ISBLANK('Input Sheet'!E540),NA(),'Input Sheet'!E540),NA())</f>
        <v>1.2223896570503712E-2</v>
      </c>
      <c r="B533">
        <f>IF($A$1,IF(ISBLANK('Input Sheet'!F540),NA(),'Input Sheet'!F540),NA())</f>
        <v>0.1805042028427124</v>
      </c>
      <c r="C533" t="e">
        <f>IF($C$1,IF(ISBLANK(Linear!D546),NA(),Linear!D546),NA())</f>
        <v>#N/A</v>
      </c>
      <c r="D533" t="e">
        <f>IF($C$1,IF(ISBLANK(Linear!F546),NA(),Linear!F546),NA())</f>
        <v>#N/A</v>
      </c>
      <c r="E533" t="e">
        <f>IF($E$1,IF(ISBLANK(Quadratic!D546),NA(),Quadratic!D546),NA())</f>
        <v>#N/A</v>
      </c>
      <c r="F533" t="e">
        <f>IF($E$1,IF(ISBLANK(Quadratic!F546),NA(),Quadratic!F546),NA())</f>
        <v>#N/A</v>
      </c>
      <c r="G533" t="e">
        <f>IF($G$1,IF(ISBLANK(Cubic!D546),NA(),Cubic!D546),NA())</f>
        <v>#N/A</v>
      </c>
      <c r="H533" t="e">
        <f>IF($G$1,IF(ISBLANK(Cubic!F546),NA(),Cubic!F546),NA())</f>
        <v>#N/A</v>
      </c>
      <c r="I533" t="e">
        <f>IF($I$1,IF(ISBLANK(Logarithmic!D546),NA(),Logarithmic!D546),NA())</f>
        <v>#N/A</v>
      </c>
      <c r="J533" t="e">
        <f>IF($I$1,IF(ISBLANK(Logarithmic!F546),NA(),Logarithmic!F546),NA())</f>
        <v>#N/A</v>
      </c>
      <c r="K533" t="e">
        <f>IF($K$1,IF(ISBLANK(Exponential!D546),NA(),Exponential!D546),NA())</f>
        <v>#N/A</v>
      </c>
      <c r="L533" t="e">
        <f>IF($K$1,IF(ISBLANK(Exponential!F546),NA(),Exponential!F546),NA())</f>
        <v>#N/A</v>
      </c>
      <c r="M533" t="e">
        <f>IF($M$1,IF(ISBLANK(Power!D546),NA(),Power!D546),NA())</f>
        <v>#N/A</v>
      </c>
      <c r="N533" t="e">
        <f>IF($M$1,IF(ISBLANK(Power!F546),NA(),Power!F546),NA())</f>
        <v>#N/A</v>
      </c>
      <c r="O533" t="e">
        <f>IF($O$1,IF(ISBLANK('Output Sheet'!A532),NA(),'Output Sheet'!A532),NA())</f>
        <v>#N/A</v>
      </c>
      <c r="P533" t="e">
        <f>IF($O$1,IF(ISBLANK('Output Sheet'!B532),NA(),'Output Sheet'!B532),NA())</f>
        <v>#N/A</v>
      </c>
    </row>
    <row r="534" spans="1:16" x14ac:dyDescent="0.25">
      <c r="A534">
        <f>IF($A$1,IF(ISBLANK('Input Sheet'!E541),NA(),'Input Sheet'!E541),NA())</f>
        <v>1.6265952959656715E-2</v>
      </c>
      <c r="B534">
        <f>IF($A$1,IF(ISBLANK('Input Sheet'!F541),NA(),'Input Sheet'!F541),NA())</f>
        <v>0.30509448051452637</v>
      </c>
      <c r="C534" t="e">
        <f>IF($C$1,IF(ISBLANK(Linear!D547),NA(),Linear!D547),NA())</f>
        <v>#N/A</v>
      </c>
      <c r="D534" t="e">
        <f>IF($C$1,IF(ISBLANK(Linear!F547),NA(),Linear!F547),NA())</f>
        <v>#N/A</v>
      </c>
      <c r="E534" t="e">
        <f>IF($E$1,IF(ISBLANK(Quadratic!D547),NA(),Quadratic!D547),NA())</f>
        <v>#N/A</v>
      </c>
      <c r="F534" t="e">
        <f>IF($E$1,IF(ISBLANK(Quadratic!F547),NA(),Quadratic!F547),NA())</f>
        <v>#N/A</v>
      </c>
      <c r="G534" t="e">
        <f>IF($G$1,IF(ISBLANK(Cubic!D547),NA(),Cubic!D547),NA())</f>
        <v>#N/A</v>
      </c>
      <c r="H534" t="e">
        <f>IF($G$1,IF(ISBLANK(Cubic!F547),NA(),Cubic!F547),NA())</f>
        <v>#N/A</v>
      </c>
      <c r="I534" t="e">
        <f>IF($I$1,IF(ISBLANK(Logarithmic!D547),NA(),Logarithmic!D547),NA())</f>
        <v>#N/A</v>
      </c>
      <c r="J534" t="e">
        <f>IF($I$1,IF(ISBLANK(Logarithmic!F547),NA(),Logarithmic!F547),NA())</f>
        <v>#N/A</v>
      </c>
      <c r="K534" t="e">
        <f>IF($K$1,IF(ISBLANK(Exponential!D547),NA(),Exponential!D547),NA())</f>
        <v>#N/A</v>
      </c>
      <c r="L534" t="e">
        <f>IF($K$1,IF(ISBLANK(Exponential!F547),NA(),Exponential!F547),NA())</f>
        <v>#N/A</v>
      </c>
      <c r="M534" t="e">
        <f>IF($M$1,IF(ISBLANK(Power!D547),NA(),Power!D547),NA())</f>
        <v>#N/A</v>
      </c>
      <c r="N534" t="e">
        <f>IF($M$1,IF(ISBLANK(Power!F547),NA(),Power!F547),NA())</f>
        <v>#N/A</v>
      </c>
      <c r="O534" t="e">
        <f>IF($O$1,IF(ISBLANK('Output Sheet'!A533),NA(),'Output Sheet'!A533),NA())</f>
        <v>#N/A</v>
      </c>
      <c r="P534" t="e">
        <f>IF($O$1,IF(ISBLANK('Output Sheet'!B533),NA(),'Output Sheet'!B533),NA())</f>
        <v>#N/A</v>
      </c>
    </row>
    <row r="535" spans="1:16" x14ac:dyDescent="0.25">
      <c r="A535">
        <f>IF($A$1,IF(ISBLANK('Input Sheet'!E542),NA(),'Input Sheet'!E542),NA())</f>
        <v>1.169949397444725E-2</v>
      </c>
      <c r="B535">
        <f>IF($A$1,IF(ISBLANK('Input Sheet'!F542),NA(),'Input Sheet'!F542),NA())</f>
        <v>0.77355831861495972</v>
      </c>
      <c r="C535" t="e">
        <f>IF($C$1,IF(ISBLANK(Linear!D548),NA(),Linear!D548),NA())</f>
        <v>#N/A</v>
      </c>
      <c r="D535" t="e">
        <f>IF($C$1,IF(ISBLANK(Linear!F548),NA(),Linear!F548),NA())</f>
        <v>#N/A</v>
      </c>
      <c r="E535" t="e">
        <f>IF($E$1,IF(ISBLANK(Quadratic!D548),NA(),Quadratic!D548),NA())</f>
        <v>#N/A</v>
      </c>
      <c r="F535" t="e">
        <f>IF($E$1,IF(ISBLANK(Quadratic!F548),NA(),Quadratic!F548),NA())</f>
        <v>#N/A</v>
      </c>
      <c r="G535" t="e">
        <f>IF($G$1,IF(ISBLANK(Cubic!D548),NA(),Cubic!D548),NA())</f>
        <v>#N/A</v>
      </c>
      <c r="H535" t="e">
        <f>IF($G$1,IF(ISBLANK(Cubic!F548),NA(),Cubic!F548),NA())</f>
        <v>#N/A</v>
      </c>
      <c r="I535" t="e">
        <f>IF($I$1,IF(ISBLANK(Logarithmic!D548),NA(),Logarithmic!D548),NA())</f>
        <v>#N/A</v>
      </c>
      <c r="J535" t="e">
        <f>IF($I$1,IF(ISBLANK(Logarithmic!F548),NA(),Logarithmic!F548),NA())</f>
        <v>#N/A</v>
      </c>
      <c r="K535" t="e">
        <f>IF($K$1,IF(ISBLANK(Exponential!D548),NA(),Exponential!D548),NA())</f>
        <v>#N/A</v>
      </c>
      <c r="L535" t="e">
        <f>IF($K$1,IF(ISBLANK(Exponential!F548),NA(),Exponential!F548),NA())</f>
        <v>#N/A</v>
      </c>
      <c r="M535" t="e">
        <f>IF($M$1,IF(ISBLANK(Power!D548),NA(),Power!D548),NA())</f>
        <v>#N/A</v>
      </c>
      <c r="N535" t="e">
        <f>IF($M$1,IF(ISBLANK(Power!F548),NA(),Power!F548),NA())</f>
        <v>#N/A</v>
      </c>
      <c r="O535" t="e">
        <f>IF($O$1,IF(ISBLANK('Output Sheet'!A534),NA(),'Output Sheet'!A534),NA())</f>
        <v>#N/A</v>
      </c>
      <c r="P535" t="e">
        <f>IF($O$1,IF(ISBLANK('Output Sheet'!B534),NA(),'Output Sheet'!B534),NA())</f>
        <v>#N/A</v>
      </c>
    </row>
    <row r="536" spans="1:16" x14ac:dyDescent="0.25">
      <c r="A536">
        <f>IF($A$1,IF(ISBLANK('Input Sheet'!E543),NA(),'Input Sheet'!E543),NA())</f>
        <v>1.3351943343877792E-2</v>
      </c>
      <c r="B536">
        <f>IF($A$1,IF(ISBLANK('Input Sheet'!F543),NA(),'Input Sheet'!F543),NA())</f>
        <v>0.15725593268871307</v>
      </c>
      <c r="C536" t="e">
        <f>IF($C$1,IF(ISBLANK(Linear!D549),NA(),Linear!D549),NA())</f>
        <v>#N/A</v>
      </c>
      <c r="D536" t="e">
        <f>IF($C$1,IF(ISBLANK(Linear!F549),NA(),Linear!F549),NA())</f>
        <v>#N/A</v>
      </c>
      <c r="E536" t="e">
        <f>IF($E$1,IF(ISBLANK(Quadratic!D549),NA(),Quadratic!D549),NA())</f>
        <v>#N/A</v>
      </c>
      <c r="F536" t="e">
        <f>IF($E$1,IF(ISBLANK(Quadratic!F549),NA(),Quadratic!F549),NA())</f>
        <v>#N/A</v>
      </c>
      <c r="G536" t="e">
        <f>IF($G$1,IF(ISBLANK(Cubic!D549),NA(),Cubic!D549),NA())</f>
        <v>#N/A</v>
      </c>
      <c r="H536" t="e">
        <f>IF($G$1,IF(ISBLANK(Cubic!F549),NA(),Cubic!F549),NA())</f>
        <v>#N/A</v>
      </c>
      <c r="I536" t="e">
        <f>IF($I$1,IF(ISBLANK(Logarithmic!D549),NA(),Logarithmic!D549),NA())</f>
        <v>#N/A</v>
      </c>
      <c r="J536" t="e">
        <f>IF($I$1,IF(ISBLANK(Logarithmic!F549),NA(),Logarithmic!F549),NA())</f>
        <v>#N/A</v>
      </c>
      <c r="K536" t="e">
        <f>IF($K$1,IF(ISBLANK(Exponential!D549),NA(),Exponential!D549),NA())</f>
        <v>#N/A</v>
      </c>
      <c r="L536" t="e">
        <f>IF($K$1,IF(ISBLANK(Exponential!F549),NA(),Exponential!F549),NA())</f>
        <v>#N/A</v>
      </c>
      <c r="M536" t="e">
        <f>IF($M$1,IF(ISBLANK(Power!D549),NA(),Power!D549),NA())</f>
        <v>#N/A</v>
      </c>
      <c r="N536" t="e">
        <f>IF($M$1,IF(ISBLANK(Power!F549),NA(),Power!F549),NA())</f>
        <v>#N/A</v>
      </c>
      <c r="O536" t="e">
        <f>IF($O$1,IF(ISBLANK('Output Sheet'!A535),NA(),'Output Sheet'!A535),NA())</f>
        <v>#N/A</v>
      </c>
      <c r="P536" t="e">
        <f>IF($O$1,IF(ISBLANK('Output Sheet'!B535),NA(),'Output Sheet'!B535),NA())</f>
        <v>#N/A</v>
      </c>
    </row>
    <row r="537" spans="1:16" x14ac:dyDescent="0.25">
      <c r="A537">
        <f>IF($A$1,IF(ISBLANK('Input Sheet'!E544),NA(),'Input Sheet'!E544),NA())</f>
        <v>1.47529486566782E-2</v>
      </c>
      <c r="B537">
        <f>IF($A$1,IF(ISBLANK('Input Sheet'!F544),NA(),'Input Sheet'!F544),NA())</f>
        <v>0.11900731921195984</v>
      </c>
      <c r="C537" t="e">
        <f>IF($C$1,IF(ISBLANK(Linear!D550),NA(),Linear!D550),NA())</f>
        <v>#N/A</v>
      </c>
      <c r="D537" t="e">
        <f>IF($C$1,IF(ISBLANK(Linear!F550),NA(),Linear!F550),NA())</f>
        <v>#N/A</v>
      </c>
      <c r="E537" t="e">
        <f>IF($E$1,IF(ISBLANK(Quadratic!D550),NA(),Quadratic!D550),NA())</f>
        <v>#N/A</v>
      </c>
      <c r="F537" t="e">
        <f>IF($E$1,IF(ISBLANK(Quadratic!F550),NA(),Quadratic!F550),NA())</f>
        <v>#N/A</v>
      </c>
      <c r="G537" t="e">
        <f>IF($G$1,IF(ISBLANK(Cubic!D550),NA(),Cubic!D550),NA())</f>
        <v>#N/A</v>
      </c>
      <c r="H537" t="e">
        <f>IF($G$1,IF(ISBLANK(Cubic!F550),NA(),Cubic!F550),NA())</f>
        <v>#N/A</v>
      </c>
      <c r="I537" t="e">
        <f>IF($I$1,IF(ISBLANK(Logarithmic!D550),NA(),Logarithmic!D550),NA())</f>
        <v>#N/A</v>
      </c>
      <c r="J537" t="e">
        <f>IF($I$1,IF(ISBLANK(Logarithmic!F550),NA(),Logarithmic!F550),NA())</f>
        <v>#N/A</v>
      </c>
      <c r="K537" t="e">
        <f>IF($K$1,IF(ISBLANK(Exponential!D550),NA(),Exponential!D550),NA())</f>
        <v>#N/A</v>
      </c>
      <c r="L537" t="e">
        <f>IF($K$1,IF(ISBLANK(Exponential!F550),NA(),Exponential!F550),NA())</f>
        <v>#N/A</v>
      </c>
      <c r="M537" t="e">
        <f>IF($M$1,IF(ISBLANK(Power!D550),NA(),Power!D550),NA())</f>
        <v>#N/A</v>
      </c>
      <c r="N537" t="e">
        <f>IF($M$1,IF(ISBLANK(Power!F550),NA(),Power!F550),NA())</f>
        <v>#N/A</v>
      </c>
      <c r="O537" t="e">
        <f>IF($O$1,IF(ISBLANK('Output Sheet'!A536),NA(),'Output Sheet'!A536),NA())</f>
        <v>#N/A</v>
      </c>
      <c r="P537" t="e">
        <f>IF($O$1,IF(ISBLANK('Output Sheet'!B536),NA(),'Output Sheet'!B536),NA())</f>
        <v>#N/A</v>
      </c>
    </row>
    <row r="538" spans="1:16" x14ac:dyDescent="0.25">
      <c r="A538">
        <f>IF($A$1,IF(ISBLANK('Input Sheet'!E545),NA(),'Input Sheet'!E545),NA())</f>
        <v>0.12098152935504913</v>
      </c>
      <c r="B538">
        <f>IF($A$1,IF(ISBLANK('Input Sheet'!F545),NA(),'Input Sheet'!F545),NA())</f>
        <v>2.3692946434020996</v>
      </c>
      <c r="C538" t="e">
        <f>IF($C$1,IF(ISBLANK(Linear!D551),NA(),Linear!D551),NA())</f>
        <v>#N/A</v>
      </c>
      <c r="D538" t="e">
        <f>IF($C$1,IF(ISBLANK(Linear!F551),NA(),Linear!F551),NA())</f>
        <v>#N/A</v>
      </c>
      <c r="E538" t="e">
        <f>IF($E$1,IF(ISBLANK(Quadratic!D551),NA(),Quadratic!D551),NA())</f>
        <v>#N/A</v>
      </c>
      <c r="F538" t="e">
        <f>IF($E$1,IF(ISBLANK(Quadratic!F551),NA(),Quadratic!F551),NA())</f>
        <v>#N/A</v>
      </c>
      <c r="G538" t="e">
        <f>IF($G$1,IF(ISBLANK(Cubic!D551),NA(),Cubic!D551),NA())</f>
        <v>#N/A</v>
      </c>
      <c r="H538" t="e">
        <f>IF($G$1,IF(ISBLANK(Cubic!F551),NA(),Cubic!F551),NA())</f>
        <v>#N/A</v>
      </c>
      <c r="I538" t="e">
        <f>IF($I$1,IF(ISBLANK(Logarithmic!D551),NA(),Logarithmic!D551),NA())</f>
        <v>#N/A</v>
      </c>
      <c r="J538" t="e">
        <f>IF($I$1,IF(ISBLANK(Logarithmic!F551),NA(),Logarithmic!F551),NA())</f>
        <v>#N/A</v>
      </c>
      <c r="K538" t="e">
        <f>IF($K$1,IF(ISBLANK(Exponential!D551),NA(),Exponential!D551),NA())</f>
        <v>#N/A</v>
      </c>
      <c r="L538" t="e">
        <f>IF($K$1,IF(ISBLANK(Exponential!F551),NA(),Exponential!F551),NA())</f>
        <v>#N/A</v>
      </c>
      <c r="M538" t="e">
        <f>IF($M$1,IF(ISBLANK(Power!D551),NA(),Power!D551),NA())</f>
        <v>#N/A</v>
      </c>
      <c r="N538" t="e">
        <f>IF($M$1,IF(ISBLANK(Power!F551),NA(),Power!F551),NA())</f>
        <v>#N/A</v>
      </c>
      <c r="O538" t="e">
        <f>IF($O$1,IF(ISBLANK('Output Sheet'!A537),NA(),'Output Sheet'!A537),NA())</f>
        <v>#N/A</v>
      </c>
      <c r="P538" t="e">
        <f>IF($O$1,IF(ISBLANK('Output Sheet'!B537),NA(),'Output Sheet'!B537),NA())</f>
        <v>#N/A</v>
      </c>
    </row>
    <row r="539" spans="1:16" x14ac:dyDescent="0.25">
      <c r="A539">
        <f>IF($A$1,IF(ISBLANK('Input Sheet'!E546),NA(),'Input Sheet'!E546),NA())</f>
        <v>9.7151044756174088E-3</v>
      </c>
      <c r="B539">
        <f>IF($A$1,IF(ISBLANK('Input Sheet'!F546),NA(),'Input Sheet'!F546),NA())</f>
        <v>1.4390546083450317</v>
      </c>
      <c r="C539" t="e">
        <f>IF($C$1,IF(ISBLANK(Linear!D552),NA(),Linear!D552),NA())</f>
        <v>#N/A</v>
      </c>
      <c r="D539" t="e">
        <f>IF($C$1,IF(ISBLANK(Linear!F552),NA(),Linear!F552),NA())</f>
        <v>#N/A</v>
      </c>
      <c r="E539" t="e">
        <f>IF($E$1,IF(ISBLANK(Quadratic!D552),NA(),Quadratic!D552),NA())</f>
        <v>#N/A</v>
      </c>
      <c r="F539" t="e">
        <f>IF($E$1,IF(ISBLANK(Quadratic!F552),NA(),Quadratic!F552),NA())</f>
        <v>#N/A</v>
      </c>
      <c r="G539" t="e">
        <f>IF($G$1,IF(ISBLANK(Cubic!D552),NA(),Cubic!D552),NA())</f>
        <v>#N/A</v>
      </c>
      <c r="H539" t="e">
        <f>IF($G$1,IF(ISBLANK(Cubic!F552),NA(),Cubic!F552),NA())</f>
        <v>#N/A</v>
      </c>
      <c r="I539" t="e">
        <f>IF($I$1,IF(ISBLANK(Logarithmic!D552),NA(),Logarithmic!D552),NA())</f>
        <v>#N/A</v>
      </c>
      <c r="J539" t="e">
        <f>IF($I$1,IF(ISBLANK(Logarithmic!F552),NA(),Logarithmic!F552),NA())</f>
        <v>#N/A</v>
      </c>
      <c r="K539" t="e">
        <f>IF($K$1,IF(ISBLANK(Exponential!D552),NA(),Exponential!D552),NA())</f>
        <v>#N/A</v>
      </c>
      <c r="L539" t="e">
        <f>IF($K$1,IF(ISBLANK(Exponential!F552),NA(),Exponential!F552),NA())</f>
        <v>#N/A</v>
      </c>
      <c r="M539" t="e">
        <f>IF($M$1,IF(ISBLANK(Power!D552),NA(),Power!D552),NA())</f>
        <v>#N/A</v>
      </c>
      <c r="N539" t="e">
        <f>IF($M$1,IF(ISBLANK(Power!F552),NA(),Power!F552),NA())</f>
        <v>#N/A</v>
      </c>
      <c r="O539" t="e">
        <f>IF($O$1,IF(ISBLANK('Output Sheet'!A538),NA(),'Output Sheet'!A538),NA())</f>
        <v>#N/A</v>
      </c>
      <c r="P539" t="e">
        <f>IF($O$1,IF(ISBLANK('Output Sheet'!B538),NA(),'Output Sheet'!B538),NA())</f>
        <v>#N/A</v>
      </c>
    </row>
    <row r="540" spans="1:16" x14ac:dyDescent="0.25">
      <c r="A540">
        <f>IF($A$1,IF(ISBLANK('Input Sheet'!E547),NA(),'Input Sheet'!E547),NA())</f>
        <v>8.5454201325774193E-3</v>
      </c>
      <c r="B540">
        <f>IF($A$1,IF(ISBLANK('Input Sheet'!F547),NA(),'Input Sheet'!F547),NA())</f>
        <v>6.022057056427002</v>
      </c>
      <c r="C540" t="e">
        <f>IF($C$1,IF(ISBLANK(Linear!D553),NA(),Linear!D553),NA())</f>
        <v>#N/A</v>
      </c>
      <c r="D540" t="e">
        <f>IF($C$1,IF(ISBLANK(Linear!F553),NA(),Linear!F553),NA())</f>
        <v>#N/A</v>
      </c>
      <c r="E540" t="e">
        <f>IF($E$1,IF(ISBLANK(Quadratic!D553),NA(),Quadratic!D553),NA())</f>
        <v>#N/A</v>
      </c>
      <c r="F540" t="e">
        <f>IF($E$1,IF(ISBLANK(Quadratic!F553),NA(),Quadratic!F553),NA())</f>
        <v>#N/A</v>
      </c>
      <c r="G540" t="e">
        <f>IF($G$1,IF(ISBLANK(Cubic!D553),NA(),Cubic!D553),NA())</f>
        <v>#N/A</v>
      </c>
      <c r="H540" t="e">
        <f>IF($G$1,IF(ISBLANK(Cubic!F553),NA(),Cubic!F553),NA())</f>
        <v>#N/A</v>
      </c>
      <c r="I540" t="e">
        <f>IF($I$1,IF(ISBLANK(Logarithmic!D553),NA(),Logarithmic!D553),NA())</f>
        <v>#N/A</v>
      </c>
      <c r="J540" t="e">
        <f>IF($I$1,IF(ISBLANK(Logarithmic!F553),NA(),Logarithmic!F553),NA())</f>
        <v>#N/A</v>
      </c>
      <c r="K540" t="e">
        <f>IF($K$1,IF(ISBLANK(Exponential!D553),NA(),Exponential!D553),NA())</f>
        <v>#N/A</v>
      </c>
      <c r="L540" t="e">
        <f>IF($K$1,IF(ISBLANK(Exponential!F553),NA(),Exponential!F553),NA())</f>
        <v>#N/A</v>
      </c>
      <c r="M540" t="e">
        <f>IF($M$1,IF(ISBLANK(Power!D553),NA(),Power!D553),NA())</f>
        <v>#N/A</v>
      </c>
      <c r="N540" t="e">
        <f>IF($M$1,IF(ISBLANK(Power!F553),NA(),Power!F553),NA())</f>
        <v>#N/A</v>
      </c>
      <c r="O540" t="e">
        <f>IF($O$1,IF(ISBLANK('Output Sheet'!A539),NA(),'Output Sheet'!A539),NA())</f>
        <v>#N/A</v>
      </c>
      <c r="P540" t="e">
        <f>IF($O$1,IF(ISBLANK('Output Sheet'!B539),NA(),'Output Sheet'!B539),NA())</f>
        <v>#N/A</v>
      </c>
    </row>
    <row r="541" spans="1:16" x14ac:dyDescent="0.25">
      <c r="A541">
        <f>IF($A$1,IF(ISBLANK('Input Sheet'!E548),NA(),'Input Sheet'!E548),NA())</f>
        <v>1.2001928873360157E-2</v>
      </c>
      <c r="B541">
        <f>IF($A$1,IF(ISBLANK('Input Sheet'!F548),NA(),'Input Sheet'!F548),NA())</f>
        <v>0.41379904747009277</v>
      </c>
      <c r="C541" t="e">
        <f>IF($C$1,IF(ISBLANK(Linear!D554),NA(),Linear!D554),NA())</f>
        <v>#N/A</v>
      </c>
      <c r="D541" t="e">
        <f>IF($C$1,IF(ISBLANK(Linear!F554),NA(),Linear!F554),NA())</f>
        <v>#N/A</v>
      </c>
      <c r="E541" t="e">
        <f>IF($E$1,IF(ISBLANK(Quadratic!D554),NA(),Quadratic!D554),NA())</f>
        <v>#N/A</v>
      </c>
      <c r="F541" t="e">
        <f>IF($E$1,IF(ISBLANK(Quadratic!F554),NA(),Quadratic!F554),NA())</f>
        <v>#N/A</v>
      </c>
      <c r="G541" t="e">
        <f>IF($G$1,IF(ISBLANK(Cubic!D554),NA(),Cubic!D554),NA())</f>
        <v>#N/A</v>
      </c>
      <c r="H541" t="e">
        <f>IF($G$1,IF(ISBLANK(Cubic!F554),NA(),Cubic!F554),NA())</f>
        <v>#N/A</v>
      </c>
      <c r="I541" t="e">
        <f>IF($I$1,IF(ISBLANK(Logarithmic!D554),NA(),Logarithmic!D554),NA())</f>
        <v>#N/A</v>
      </c>
      <c r="J541" t="e">
        <f>IF($I$1,IF(ISBLANK(Logarithmic!F554),NA(),Logarithmic!F554),NA())</f>
        <v>#N/A</v>
      </c>
      <c r="K541" t="e">
        <f>IF($K$1,IF(ISBLANK(Exponential!D554),NA(),Exponential!D554),NA())</f>
        <v>#N/A</v>
      </c>
      <c r="L541" t="e">
        <f>IF($K$1,IF(ISBLANK(Exponential!F554),NA(),Exponential!F554),NA())</f>
        <v>#N/A</v>
      </c>
      <c r="M541" t="e">
        <f>IF($M$1,IF(ISBLANK(Power!D554),NA(),Power!D554),NA())</f>
        <v>#N/A</v>
      </c>
      <c r="N541" t="e">
        <f>IF($M$1,IF(ISBLANK(Power!F554),NA(),Power!F554),NA())</f>
        <v>#N/A</v>
      </c>
      <c r="O541" t="e">
        <f>IF($O$1,IF(ISBLANK('Output Sheet'!A540),NA(),'Output Sheet'!A540),NA())</f>
        <v>#N/A</v>
      </c>
      <c r="P541" t="e">
        <f>IF($O$1,IF(ISBLANK('Output Sheet'!B540),NA(),'Output Sheet'!B540),NA())</f>
        <v>#N/A</v>
      </c>
    </row>
    <row r="542" spans="1:16" x14ac:dyDescent="0.25">
      <c r="A542">
        <f>IF($A$1,IF(ISBLANK('Input Sheet'!E549),NA(),'Input Sheet'!E549),NA())</f>
        <v>1.4409512281417847E-2</v>
      </c>
      <c r="B542">
        <f>IF($A$1,IF(ISBLANK('Input Sheet'!F549),NA(),'Input Sheet'!F549),NA())</f>
        <v>0.55682730674743652</v>
      </c>
      <c r="C542" t="e">
        <f>IF($C$1,IF(ISBLANK(Linear!D555),NA(),Linear!D555),NA())</f>
        <v>#N/A</v>
      </c>
      <c r="D542" t="e">
        <f>IF($C$1,IF(ISBLANK(Linear!F555),NA(),Linear!F555),NA())</f>
        <v>#N/A</v>
      </c>
      <c r="E542" t="e">
        <f>IF($E$1,IF(ISBLANK(Quadratic!D555),NA(),Quadratic!D555),NA())</f>
        <v>#N/A</v>
      </c>
      <c r="F542" t="e">
        <f>IF($E$1,IF(ISBLANK(Quadratic!F555),NA(),Quadratic!F555),NA())</f>
        <v>#N/A</v>
      </c>
      <c r="G542" t="e">
        <f>IF($G$1,IF(ISBLANK(Cubic!D555),NA(),Cubic!D555),NA())</f>
        <v>#N/A</v>
      </c>
      <c r="H542" t="e">
        <f>IF($G$1,IF(ISBLANK(Cubic!F555),NA(),Cubic!F555),NA())</f>
        <v>#N/A</v>
      </c>
      <c r="I542" t="e">
        <f>IF($I$1,IF(ISBLANK(Logarithmic!D555),NA(),Logarithmic!D555),NA())</f>
        <v>#N/A</v>
      </c>
      <c r="J542" t="e">
        <f>IF($I$1,IF(ISBLANK(Logarithmic!F555),NA(),Logarithmic!F555),NA())</f>
        <v>#N/A</v>
      </c>
      <c r="K542" t="e">
        <f>IF($K$1,IF(ISBLANK(Exponential!D555),NA(),Exponential!D555),NA())</f>
        <v>#N/A</v>
      </c>
      <c r="L542" t="e">
        <f>IF($K$1,IF(ISBLANK(Exponential!F555),NA(),Exponential!F555),NA())</f>
        <v>#N/A</v>
      </c>
      <c r="M542" t="e">
        <f>IF($M$1,IF(ISBLANK(Power!D555),NA(),Power!D555),NA())</f>
        <v>#N/A</v>
      </c>
      <c r="N542" t="e">
        <f>IF($M$1,IF(ISBLANK(Power!F555),NA(),Power!F555),NA())</f>
        <v>#N/A</v>
      </c>
      <c r="O542" t="e">
        <f>IF($O$1,IF(ISBLANK('Output Sheet'!A541),NA(),'Output Sheet'!A541),NA())</f>
        <v>#N/A</v>
      </c>
      <c r="P542" t="e">
        <f>IF($O$1,IF(ISBLANK('Output Sheet'!B541),NA(),'Output Sheet'!B541),NA())</f>
        <v>#N/A</v>
      </c>
    </row>
    <row r="543" spans="1:16" x14ac:dyDescent="0.25">
      <c r="A543">
        <f>IF($A$1,IF(ISBLANK('Input Sheet'!E550),NA(),'Input Sheet'!E550),NA())</f>
        <v>1.1706376448273659E-2</v>
      </c>
      <c r="B543">
        <f>IF($A$1,IF(ISBLANK('Input Sheet'!F550),NA(),'Input Sheet'!F550),NA())</f>
        <v>0.51381438970565796</v>
      </c>
      <c r="C543" t="e">
        <f>IF($C$1,IF(ISBLANK(Linear!D556),NA(),Linear!D556),NA())</f>
        <v>#N/A</v>
      </c>
      <c r="D543" t="e">
        <f>IF($C$1,IF(ISBLANK(Linear!F556),NA(),Linear!F556),NA())</f>
        <v>#N/A</v>
      </c>
      <c r="E543" t="e">
        <f>IF($E$1,IF(ISBLANK(Quadratic!D556),NA(),Quadratic!D556),NA())</f>
        <v>#N/A</v>
      </c>
      <c r="F543" t="e">
        <f>IF($E$1,IF(ISBLANK(Quadratic!F556),NA(),Quadratic!F556),NA())</f>
        <v>#N/A</v>
      </c>
      <c r="G543" t="e">
        <f>IF($G$1,IF(ISBLANK(Cubic!D556),NA(),Cubic!D556),NA())</f>
        <v>#N/A</v>
      </c>
      <c r="H543" t="e">
        <f>IF($G$1,IF(ISBLANK(Cubic!F556),NA(),Cubic!F556),NA())</f>
        <v>#N/A</v>
      </c>
      <c r="I543" t="e">
        <f>IF($I$1,IF(ISBLANK(Logarithmic!D556),NA(),Logarithmic!D556),NA())</f>
        <v>#N/A</v>
      </c>
      <c r="J543" t="e">
        <f>IF($I$1,IF(ISBLANK(Logarithmic!F556),NA(),Logarithmic!F556),NA())</f>
        <v>#N/A</v>
      </c>
      <c r="K543" t="e">
        <f>IF($K$1,IF(ISBLANK(Exponential!D556),NA(),Exponential!D556),NA())</f>
        <v>#N/A</v>
      </c>
      <c r="L543" t="e">
        <f>IF($K$1,IF(ISBLANK(Exponential!F556),NA(),Exponential!F556),NA())</f>
        <v>#N/A</v>
      </c>
      <c r="M543" t="e">
        <f>IF($M$1,IF(ISBLANK(Power!D556),NA(),Power!D556),NA())</f>
        <v>#N/A</v>
      </c>
      <c r="N543" t="e">
        <f>IF($M$1,IF(ISBLANK(Power!F556),NA(),Power!F556),NA())</f>
        <v>#N/A</v>
      </c>
      <c r="O543" t="e">
        <f>IF($O$1,IF(ISBLANK('Output Sheet'!A542),NA(),'Output Sheet'!A542),NA())</f>
        <v>#N/A</v>
      </c>
      <c r="P543" t="e">
        <f>IF($O$1,IF(ISBLANK('Output Sheet'!B542),NA(),'Output Sheet'!B542),NA())</f>
        <v>#N/A</v>
      </c>
    </row>
    <row r="544" spans="1:16" x14ac:dyDescent="0.25">
      <c r="A544">
        <f>IF($A$1,IF(ISBLANK('Input Sheet'!E551),NA(),'Input Sheet'!E551),NA())</f>
        <v>1.2142963707447052E-2</v>
      </c>
      <c r="B544">
        <f>IF($A$1,IF(ISBLANK('Input Sheet'!F551),NA(),'Input Sheet'!F551),NA())</f>
        <v>0.61225777864456177</v>
      </c>
      <c r="C544" t="e">
        <f>IF($C$1,IF(ISBLANK(Linear!D557),NA(),Linear!D557),NA())</f>
        <v>#N/A</v>
      </c>
      <c r="D544" t="e">
        <f>IF($C$1,IF(ISBLANK(Linear!F557),NA(),Linear!F557),NA())</f>
        <v>#N/A</v>
      </c>
      <c r="E544" t="e">
        <f>IF($E$1,IF(ISBLANK(Quadratic!D557),NA(),Quadratic!D557),NA())</f>
        <v>#N/A</v>
      </c>
      <c r="F544" t="e">
        <f>IF($E$1,IF(ISBLANK(Quadratic!F557),NA(),Quadratic!F557),NA())</f>
        <v>#N/A</v>
      </c>
      <c r="G544" t="e">
        <f>IF($G$1,IF(ISBLANK(Cubic!D557),NA(),Cubic!D557),NA())</f>
        <v>#N/A</v>
      </c>
      <c r="H544" t="e">
        <f>IF($G$1,IF(ISBLANK(Cubic!F557),NA(),Cubic!F557),NA())</f>
        <v>#N/A</v>
      </c>
      <c r="I544" t="e">
        <f>IF($I$1,IF(ISBLANK(Logarithmic!D557),NA(),Logarithmic!D557),NA())</f>
        <v>#N/A</v>
      </c>
      <c r="J544" t="e">
        <f>IF($I$1,IF(ISBLANK(Logarithmic!F557),NA(),Logarithmic!F557),NA())</f>
        <v>#N/A</v>
      </c>
      <c r="K544" t="e">
        <f>IF($K$1,IF(ISBLANK(Exponential!D557),NA(),Exponential!D557),NA())</f>
        <v>#N/A</v>
      </c>
      <c r="L544" t="e">
        <f>IF($K$1,IF(ISBLANK(Exponential!F557),NA(),Exponential!F557),NA())</f>
        <v>#N/A</v>
      </c>
      <c r="M544" t="e">
        <f>IF($M$1,IF(ISBLANK(Power!D557),NA(),Power!D557),NA())</f>
        <v>#N/A</v>
      </c>
      <c r="N544" t="e">
        <f>IF($M$1,IF(ISBLANK(Power!F557),NA(),Power!F557),NA())</f>
        <v>#N/A</v>
      </c>
      <c r="O544" t="e">
        <f>IF($O$1,IF(ISBLANK('Output Sheet'!A543),NA(),'Output Sheet'!A543),NA())</f>
        <v>#N/A</v>
      </c>
      <c r="P544" t="e">
        <f>IF($O$1,IF(ISBLANK('Output Sheet'!B543),NA(),'Output Sheet'!B543),NA())</f>
        <v>#N/A</v>
      </c>
    </row>
    <row r="545" spans="1:16" x14ac:dyDescent="0.25">
      <c r="A545">
        <f>IF($A$1,IF(ISBLANK('Input Sheet'!E552),NA(),'Input Sheet'!E552),NA())</f>
        <v>1.2526104226708412E-2</v>
      </c>
      <c r="B545">
        <f>IF($A$1,IF(ISBLANK('Input Sheet'!F552),NA(),'Input Sheet'!F552),NA())</f>
        <v>0.57234454154968262</v>
      </c>
      <c r="C545" t="e">
        <f>IF($C$1,IF(ISBLANK(Linear!D558),NA(),Linear!D558),NA())</f>
        <v>#N/A</v>
      </c>
      <c r="D545" t="e">
        <f>IF($C$1,IF(ISBLANK(Linear!F558),NA(),Linear!F558),NA())</f>
        <v>#N/A</v>
      </c>
      <c r="E545" t="e">
        <f>IF($E$1,IF(ISBLANK(Quadratic!D558),NA(),Quadratic!D558),NA())</f>
        <v>#N/A</v>
      </c>
      <c r="F545" t="e">
        <f>IF($E$1,IF(ISBLANK(Quadratic!F558),NA(),Quadratic!F558),NA())</f>
        <v>#N/A</v>
      </c>
      <c r="G545" t="e">
        <f>IF($G$1,IF(ISBLANK(Cubic!D558),NA(),Cubic!D558),NA())</f>
        <v>#N/A</v>
      </c>
      <c r="H545" t="e">
        <f>IF($G$1,IF(ISBLANK(Cubic!F558),NA(),Cubic!F558),NA())</f>
        <v>#N/A</v>
      </c>
      <c r="I545" t="e">
        <f>IF($I$1,IF(ISBLANK(Logarithmic!D558),NA(),Logarithmic!D558),NA())</f>
        <v>#N/A</v>
      </c>
      <c r="J545" t="e">
        <f>IF($I$1,IF(ISBLANK(Logarithmic!F558),NA(),Logarithmic!F558),NA())</f>
        <v>#N/A</v>
      </c>
      <c r="K545" t="e">
        <f>IF($K$1,IF(ISBLANK(Exponential!D558),NA(),Exponential!D558),NA())</f>
        <v>#N/A</v>
      </c>
      <c r="L545" t="e">
        <f>IF($K$1,IF(ISBLANK(Exponential!F558),NA(),Exponential!F558),NA())</f>
        <v>#N/A</v>
      </c>
      <c r="M545" t="e">
        <f>IF($M$1,IF(ISBLANK(Power!D558),NA(),Power!D558),NA())</f>
        <v>#N/A</v>
      </c>
      <c r="N545" t="e">
        <f>IF($M$1,IF(ISBLANK(Power!F558),NA(),Power!F558),NA())</f>
        <v>#N/A</v>
      </c>
      <c r="O545" t="e">
        <f>IF($O$1,IF(ISBLANK('Output Sheet'!A544),NA(),'Output Sheet'!A544),NA())</f>
        <v>#N/A</v>
      </c>
      <c r="P545" t="e">
        <f>IF($O$1,IF(ISBLANK('Output Sheet'!B544),NA(),'Output Sheet'!B544),NA())</f>
        <v>#N/A</v>
      </c>
    </row>
    <row r="546" spans="1:16" x14ac:dyDescent="0.25">
      <c r="A546">
        <f>IF($A$1,IF(ISBLANK('Input Sheet'!E553),NA(),'Input Sheet'!E553),NA())</f>
        <v>1.1617249809205532E-2</v>
      </c>
      <c r="B546">
        <f>IF($A$1,IF(ISBLANK('Input Sheet'!F553),NA(),'Input Sheet'!F553),NA())</f>
        <v>0.67192345857620239</v>
      </c>
      <c r="C546" t="e">
        <f>IF($C$1,IF(ISBLANK(Linear!D559),NA(),Linear!D559),NA())</f>
        <v>#N/A</v>
      </c>
      <c r="D546" t="e">
        <f>IF($C$1,IF(ISBLANK(Linear!F559),NA(),Linear!F559),NA())</f>
        <v>#N/A</v>
      </c>
      <c r="E546" t="e">
        <f>IF($E$1,IF(ISBLANK(Quadratic!D559),NA(),Quadratic!D559),NA())</f>
        <v>#N/A</v>
      </c>
      <c r="F546" t="e">
        <f>IF($E$1,IF(ISBLANK(Quadratic!F559),NA(),Quadratic!F559),NA())</f>
        <v>#N/A</v>
      </c>
      <c r="G546" t="e">
        <f>IF($G$1,IF(ISBLANK(Cubic!D559),NA(),Cubic!D559),NA())</f>
        <v>#N/A</v>
      </c>
      <c r="H546" t="e">
        <f>IF($G$1,IF(ISBLANK(Cubic!F559),NA(),Cubic!F559),NA())</f>
        <v>#N/A</v>
      </c>
      <c r="I546" t="e">
        <f>IF($I$1,IF(ISBLANK(Logarithmic!D559),NA(),Logarithmic!D559),NA())</f>
        <v>#N/A</v>
      </c>
      <c r="J546" t="e">
        <f>IF($I$1,IF(ISBLANK(Logarithmic!F559),NA(),Logarithmic!F559),NA())</f>
        <v>#N/A</v>
      </c>
      <c r="K546" t="e">
        <f>IF($K$1,IF(ISBLANK(Exponential!D559),NA(),Exponential!D559),NA())</f>
        <v>#N/A</v>
      </c>
      <c r="L546" t="e">
        <f>IF($K$1,IF(ISBLANK(Exponential!F559),NA(),Exponential!F559),NA())</f>
        <v>#N/A</v>
      </c>
      <c r="M546" t="e">
        <f>IF($M$1,IF(ISBLANK(Power!D559),NA(),Power!D559),NA())</f>
        <v>#N/A</v>
      </c>
      <c r="N546" t="e">
        <f>IF($M$1,IF(ISBLANK(Power!F559),NA(),Power!F559),NA())</f>
        <v>#N/A</v>
      </c>
      <c r="O546" t="e">
        <f>IF($O$1,IF(ISBLANK('Output Sheet'!A545),NA(),'Output Sheet'!A545),NA())</f>
        <v>#N/A</v>
      </c>
      <c r="P546" t="e">
        <f>IF($O$1,IF(ISBLANK('Output Sheet'!B545),NA(),'Output Sheet'!B545),NA())</f>
        <v>#N/A</v>
      </c>
    </row>
    <row r="547" spans="1:16" x14ac:dyDescent="0.25">
      <c r="A547">
        <f>IF($A$1,IF(ISBLANK('Input Sheet'!E554),NA(),'Input Sheet'!E554),NA())</f>
        <v>1.2220744043588638E-2</v>
      </c>
      <c r="B547">
        <f>IF($A$1,IF(ISBLANK('Input Sheet'!F554),NA(),'Input Sheet'!F554),NA())</f>
        <v>0.54669475555419922</v>
      </c>
      <c r="C547" t="e">
        <f>IF($C$1,IF(ISBLANK(Linear!D560),NA(),Linear!D560),NA())</f>
        <v>#N/A</v>
      </c>
      <c r="D547" t="e">
        <f>IF($C$1,IF(ISBLANK(Linear!F560),NA(),Linear!F560),NA())</f>
        <v>#N/A</v>
      </c>
      <c r="E547" t="e">
        <f>IF($E$1,IF(ISBLANK(Quadratic!D560),NA(),Quadratic!D560),NA())</f>
        <v>#N/A</v>
      </c>
      <c r="F547" t="e">
        <f>IF($E$1,IF(ISBLANK(Quadratic!F560),NA(),Quadratic!F560),NA())</f>
        <v>#N/A</v>
      </c>
      <c r="G547" t="e">
        <f>IF($G$1,IF(ISBLANK(Cubic!D560),NA(),Cubic!D560),NA())</f>
        <v>#N/A</v>
      </c>
      <c r="H547" t="e">
        <f>IF($G$1,IF(ISBLANK(Cubic!F560),NA(),Cubic!F560),NA())</f>
        <v>#N/A</v>
      </c>
      <c r="I547" t="e">
        <f>IF($I$1,IF(ISBLANK(Logarithmic!D560),NA(),Logarithmic!D560),NA())</f>
        <v>#N/A</v>
      </c>
      <c r="J547" t="e">
        <f>IF($I$1,IF(ISBLANK(Logarithmic!F560),NA(),Logarithmic!F560),NA())</f>
        <v>#N/A</v>
      </c>
      <c r="K547" t="e">
        <f>IF($K$1,IF(ISBLANK(Exponential!D560),NA(),Exponential!D560),NA())</f>
        <v>#N/A</v>
      </c>
      <c r="L547" t="e">
        <f>IF($K$1,IF(ISBLANK(Exponential!F560),NA(),Exponential!F560),NA())</f>
        <v>#N/A</v>
      </c>
      <c r="M547" t="e">
        <f>IF($M$1,IF(ISBLANK(Power!D560),NA(),Power!D560),NA())</f>
        <v>#N/A</v>
      </c>
      <c r="N547" t="e">
        <f>IF($M$1,IF(ISBLANK(Power!F560),NA(),Power!F560),NA())</f>
        <v>#N/A</v>
      </c>
      <c r="O547" t="e">
        <f>IF($O$1,IF(ISBLANK('Output Sheet'!A546),NA(),'Output Sheet'!A546),NA())</f>
        <v>#N/A</v>
      </c>
      <c r="P547" t="e">
        <f>IF($O$1,IF(ISBLANK('Output Sheet'!B546),NA(),'Output Sheet'!B546),NA())</f>
        <v>#N/A</v>
      </c>
    </row>
    <row r="548" spans="1:16" x14ac:dyDescent="0.25">
      <c r="A548">
        <f>IF($A$1,IF(ISBLANK('Input Sheet'!E555),NA(),'Input Sheet'!E555),NA())</f>
        <v>1.2149892747402191E-2</v>
      </c>
      <c r="B548">
        <f>IF($A$1,IF(ISBLANK('Input Sheet'!F555),NA(),'Input Sheet'!F555),NA())</f>
        <v>0.67714989185333252</v>
      </c>
      <c r="C548" t="e">
        <f>IF($C$1,IF(ISBLANK(Linear!D561),NA(),Linear!D561),NA())</f>
        <v>#N/A</v>
      </c>
      <c r="D548" t="e">
        <f>IF($C$1,IF(ISBLANK(Linear!F561),NA(),Linear!F561),NA())</f>
        <v>#N/A</v>
      </c>
      <c r="E548" t="e">
        <f>IF($E$1,IF(ISBLANK(Quadratic!D561),NA(),Quadratic!D561),NA())</f>
        <v>#N/A</v>
      </c>
      <c r="F548" t="e">
        <f>IF($E$1,IF(ISBLANK(Quadratic!F561),NA(),Quadratic!F561),NA())</f>
        <v>#N/A</v>
      </c>
      <c r="G548" t="e">
        <f>IF($G$1,IF(ISBLANK(Cubic!D561),NA(),Cubic!D561),NA())</f>
        <v>#N/A</v>
      </c>
      <c r="H548" t="e">
        <f>IF($G$1,IF(ISBLANK(Cubic!F561),NA(),Cubic!F561),NA())</f>
        <v>#N/A</v>
      </c>
      <c r="I548" t="e">
        <f>IF($I$1,IF(ISBLANK(Logarithmic!D561),NA(),Logarithmic!D561),NA())</f>
        <v>#N/A</v>
      </c>
      <c r="J548" t="e">
        <f>IF($I$1,IF(ISBLANK(Logarithmic!F561),NA(),Logarithmic!F561),NA())</f>
        <v>#N/A</v>
      </c>
      <c r="K548" t="e">
        <f>IF($K$1,IF(ISBLANK(Exponential!D561),NA(),Exponential!D561),NA())</f>
        <v>#N/A</v>
      </c>
      <c r="L548" t="e">
        <f>IF($K$1,IF(ISBLANK(Exponential!F561),NA(),Exponential!F561),NA())</f>
        <v>#N/A</v>
      </c>
      <c r="M548" t="e">
        <f>IF($M$1,IF(ISBLANK(Power!D561),NA(),Power!D561),NA())</f>
        <v>#N/A</v>
      </c>
      <c r="N548" t="e">
        <f>IF($M$1,IF(ISBLANK(Power!F561),NA(),Power!F561),NA())</f>
        <v>#N/A</v>
      </c>
      <c r="O548" t="e">
        <f>IF($O$1,IF(ISBLANK('Output Sheet'!A547),NA(),'Output Sheet'!A547),NA())</f>
        <v>#N/A</v>
      </c>
      <c r="P548" t="e">
        <f>IF($O$1,IF(ISBLANK('Output Sheet'!B547),NA(),'Output Sheet'!B547),NA())</f>
        <v>#N/A</v>
      </c>
    </row>
    <row r="549" spans="1:16" x14ac:dyDescent="0.25">
      <c r="A549">
        <f>IF($A$1,IF(ISBLANK('Input Sheet'!E556),NA(),'Input Sheet'!E556),NA())</f>
        <v>1.1258438229560852E-2</v>
      </c>
      <c r="B549">
        <f>IF($A$1,IF(ISBLANK('Input Sheet'!F556),NA(),'Input Sheet'!F556),NA())</f>
        <v>0.51769125461578369</v>
      </c>
      <c r="C549" t="e">
        <f>IF($C$1,IF(ISBLANK(Linear!D562),NA(),Linear!D562),NA())</f>
        <v>#N/A</v>
      </c>
      <c r="D549" t="e">
        <f>IF($C$1,IF(ISBLANK(Linear!F562),NA(),Linear!F562),NA())</f>
        <v>#N/A</v>
      </c>
      <c r="E549" t="e">
        <f>IF($E$1,IF(ISBLANK(Quadratic!D562),NA(),Quadratic!D562),NA())</f>
        <v>#N/A</v>
      </c>
      <c r="F549" t="e">
        <f>IF($E$1,IF(ISBLANK(Quadratic!F562),NA(),Quadratic!F562),NA())</f>
        <v>#N/A</v>
      </c>
      <c r="G549" t="e">
        <f>IF($G$1,IF(ISBLANK(Cubic!D562),NA(),Cubic!D562),NA())</f>
        <v>#N/A</v>
      </c>
      <c r="H549" t="e">
        <f>IF($G$1,IF(ISBLANK(Cubic!F562),NA(),Cubic!F562),NA())</f>
        <v>#N/A</v>
      </c>
      <c r="I549" t="e">
        <f>IF($I$1,IF(ISBLANK(Logarithmic!D562),NA(),Logarithmic!D562),NA())</f>
        <v>#N/A</v>
      </c>
      <c r="J549" t="e">
        <f>IF($I$1,IF(ISBLANK(Logarithmic!F562),NA(),Logarithmic!F562),NA())</f>
        <v>#N/A</v>
      </c>
      <c r="K549" t="e">
        <f>IF($K$1,IF(ISBLANK(Exponential!D562),NA(),Exponential!D562),NA())</f>
        <v>#N/A</v>
      </c>
      <c r="L549" t="e">
        <f>IF($K$1,IF(ISBLANK(Exponential!F562),NA(),Exponential!F562),NA())</f>
        <v>#N/A</v>
      </c>
      <c r="M549" t="e">
        <f>IF($M$1,IF(ISBLANK(Power!D562),NA(),Power!D562),NA())</f>
        <v>#N/A</v>
      </c>
      <c r="N549" t="e">
        <f>IF($M$1,IF(ISBLANK(Power!F562),NA(),Power!F562),NA())</f>
        <v>#N/A</v>
      </c>
      <c r="O549" t="e">
        <f>IF($O$1,IF(ISBLANK('Output Sheet'!A548),NA(),'Output Sheet'!A548),NA())</f>
        <v>#N/A</v>
      </c>
      <c r="P549" t="e">
        <f>IF($O$1,IF(ISBLANK('Output Sheet'!B548),NA(),'Output Sheet'!B548),NA())</f>
        <v>#N/A</v>
      </c>
    </row>
    <row r="550" spans="1:16" x14ac:dyDescent="0.25">
      <c r="A550">
        <f>IF($A$1,IF(ISBLANK('Input Sheet'!E557),NA(),'Input Sheet'!E557),NA())</f>
        <v>1.2972180731594563E-2</v>
      </c>
      <c r="B550">
        <f>IF($A$1,IF(ISBLANK('Input Sheet'!F557),NA(),'Input Sheet'!F557),NA())</f>
        <v>0.62110257148742676</v>
      </c>
      <c r="C550" t="e">
        <f>IF($C$1,IF(ISBLANK(Linear!D563),NA(),Linear!D563),NA())</f>
        <v>#N/A</v>
      </c>
      <c r="D550" t="e">
        <f>IF($C$1,IF(ISBLANK(Linear!F563),NA(),Linear!F563),NA())</f>
        <v>#N/A</v>
      </c>
      <c r="E550" t="e">
        <f>IF($E$1,IF(ISBLANK(Quadratic!D563),NA(),Quadratic!D563),NA())</f>
        <v>#N/A</v>
      </c>
      <c r="F550" t="e">
        <f>IF($E$1,IF(ISBLANK(Quadratic!F563),NA(),Quadratic!F563),NA())</f>
        <v>#N/A</v>
      </c>
      <c r="G550" t="e">
        <f>IF($G$1,IF(ISBLANK(Cubic!D563),NA(),Cubic!D563),NA())</f>
        <v>#N/A</v>
      </c>
      <c r="H550" t="e">
        <f>IF($G$1,IF(ISBLANK(Cubic!F563),NA(),Cubic!F563),NA())</f>
        <v>#N/A</v>
      </c>
      <c r="I550" t="e">
        <f>IF($I$1,IF(ISBLANK(Logarithmic!D563),NA(),Logarithmic!D563),NA())</f>
        <v>#N/A</v>
      </c>
      <c r="J550" t="e">
        <f>IF($I$1,IF(ISBLANK(Logarithmic!F563),NA(),Logarithmic!F563),NA())</f>
        <v>#N/A</v>
      </c>
      <c r="K550" t="e">
        <f>IF($K$1,IF(ISBLANK(Exponential!D563),NA(),Exponential!D563),NA())</f>
        <v>#N/A</v>
      </c>
      <c r="L550" t="e">
        <f>IF($K$1,IF(ISBLANK(Exponential!F563),NA(),Exponential!F563),NA())</f>
        <v>#N/A</v>
      </c>
      <c r="M550" t="e">
        <f>IF($M$1,IF(ISBLANK(Power!D563),NA(),Power!D563),NA())</f>
        <v>#N/A</v>
      </c>
      <c r="N550" t="e">
        <f>IF($M$1,IF(ISBLANK(Power!F563),NA(),Power!F563),NA())</f>
        <v>#N/A</v>
      </c>
      <c r="O550" t="e">
        <f>IF($O$1,IF(ISBLANK('Output Sheet'!A549),NA(),'Output Sheet'!A549),NA())</f>
        <v>#N/A</v>
      </c>
      <c r="P550" t="e">
        <f>IF($O$1,IF(ISBLANK('Output Sheet'!B549),NA(),'Output Sheet'!B549),NA())</f>
        <v>#N/A</v>
      </c>
    </row>
    <row r="551" spans="1:16" x14ac:dyDescent="0.25">
      <c r="A551">
        <f>IF($A$1,IF(ISBLANK('Input Sheet'!E558),NA(),'Input Sheet'!E558),NA())</f>
        <v>1.1418811045587063E-2</v>
      </c>
      <c r="B551">
        <f>IF($A$1,IF(ISBLANK('Input Sheet'!F558),NA(),'Input Sheet'!F558),NA())</f>
        <v>0.58226668834686279</v>
      </c>
      <c r="C551" t="e">
        <f>IF($C$1,IF(ISBLANK(Linear!D564),NA(),Linear!D564),NA())</f>
        <v>#N/A</v>
      </c>
      <c r="D551" t="e">
        <f>IF($C$1,IF(ISBLANK(Linear!F564),NA(),Linear!F564),NA())</f>
        <v>#N/A</v>
      </c>
      <c r="E551" t="e">
        <f>IF($E$1,IF(ISBLANK(Quadratic!D564),NA(),Quadratic!D564),NA())</f>
        <v>#N/A</v>
      </c>
      <c r="F551" t="e">
        <f>IF($E$1,IF(ISBLANK(Quadratic!F564),NA(),Quadratic!F564),NA())</f>
        <v>#N/A</v>
      </c>
      <c r="G551" t="e">
        <f>IF($G$1,IF(ISBLANK(Cubic!D564),NA(),Cubic!D564),NA())</f>
        <v>#N/A</v>
      </c>
      <c r="H551" t="e">
        <f>IF($G$1,IF(ISBLANK(Cubic!F564),NA(),Cubic!F564),NA())</f>
        <v>#N/A</v>
      </c>
      <c r="I551" t="e">
        <f>IF($I$1,IF(ISBLANK(Logarithmic!D564),NA(),Logarithmic!D564),NA())</f>
        <v>#N/A</v>
      </c>
      <c r="J551" t="e">
        <f>IF($I$1,IF(ISBLANK(Logarithmic!F564),NA(),Logarithmic!F564),NA())</f>
        <v>#N/A</v>
      </c>
      <c r="K551" t="e">
        <f>IF($K$1,IF(ISBLANK(Exponential!D564),NA(),Exponential!D564),NA())</f>
        <v>#N/A</v>
      </c>
      <c r="L551" t="e">
        <f>IF($K$1,IF(ISBLANK(Exponential!F564),NA(),Exponential!F564),NA())</f>
        <v>#N/A</v>
      </c>
      <c r="M551" t="e">
        <f>IF($M$1,IF(ISBLANK(Power!D564),NA(),Power!D564),NA())</f>
        <v>#N/A</v>
      </c>
      <c r="N551" t="e">
        <f>IF($M$1,IF(ISBLANK(Power!F564),NA(),Power!F564),NA())</f>
        <v>#N/A</v>
      </c>
      <c r="O551" t="e">
        <f>IF($O$1,IF(ISBLANK('Output Sheet'!A550),NA(),'Output Sheet'!A550),NA())</f>
        <v>#N/A</v>
      </c>
      <c r="P551" t="e">
        <f>IF($O$1,IF(ISBLANK('Output Sheet'!B550),NA(),'Output Sheet'!B550),NA())</f>
        <v>#N/A</v>
      </c>
    </row>
    <row r="552" spans="1:16" x14ac:dyDescent="0.25">
      <c r="A552">
        <f>IF($A$1,IF(ISBLANK('Input Sheet'!E559),NA(),'Input Sheet'!E559),NA())</f>
        <v>1.1793212033808231E-2</v>
      </c>
      <c r="B552">
        <f>IF($A$1,IF(ISBLANK('Input Sheet'!F559),NA(),'Input Sheet'!F559),NA())</f>
        <v>0.72458338737487793</v>
      </c>
      <c r="C552" t="e">
        <f>IF($C$1,IF(ISBLANK(Linear!D565),NA(),Linear!D565),NA())</f>
        <v>#N/A</v>
      </c>
      <c r="D552" t="e">
        <f>IF($C$1,IF(ISBLANK(Linear!F565),NA(),Linear!F565),NA())</f>
        <v>#N/A</v>
      </c>
      <c r="E552" t="e">
        <f>IF($E$1,IF(ISBLANK(Quadratic!D565),NA(),Quadratic!D565),NA())</f>
        <v>#N/A</v>
      </c>
      <c r="F552" t="e">
        <f>IF($E$1,IF(ISBLANK(Quadratic!F565),NA(),Quadratic!F565),NA())</f>
        <v>#N/A</v>
      </c>
      <c r="G552" t="e">
        <f>IF($G$1,IF(ISBLANK(Cubic!D565),NA(),Cubic!D565),NA())</f>
        <v>#N/A</v>
      </c>
      <c r="H552" t="e">
        <f>IF($G$1,IF(ISBLANK(Cubic!F565),NA(),Cubic!F565),NA())</f>
        <v>#N/A</v>
      </c>
      <c r="I552" t="e">
        <f>IF($I$1,IF(ISBLANK(Logarithmic!D565),NA(),Logarithmic!D565),NA())</f>
        <v>#N/A</v>
      </c>
      <c r="J552" t="e">
        <f>IF($I$1,IF(ISBLANK(Logarithmic!F565),NA(),Logarithmic!F565),NA())</f>
        <v>#N/A</v>
      </c>
      <c r="K552" t="e">
        <f>IF($K$1,IF(ISBLANK(Exponential!D565),NA(),Exponential!D565),NA())</f>
        <v>#N/A</v>
      </c>
      <c r="L552" t="e">
        <f>IF($K$1,IF(ISBLANK(Exponential!F565),NA(),Exponential!F565),NA())</f>
        <v>#N/A</v>
      </c>
      <c r="M552" t="e">
        <f>IF($M$1,IF(ISBLANK(Power!D565),NA(),Power!D565),NA())</f>
        <v>#N/A</v>
      </c>
      <c r="N552" t="e">
        <f>IF($M$1,IF(ISBLANK(Power!F565),NA(),Power!F565),NA())</f>
        <v>#N/A</v>
      </c>
      <c r="O552" t="e">
        <f>IF($O$1,IF(ISBLANK('Output Sheet'!A551),NA(),'Output Sheet'!A551),NA())</f>
        <v>#N/A</v>
      </c>
      <c r="P552" t="e">
        <f>IF($O$1,IF(ISBLANK('Output Sheet'!B551),NA(),'Output Sheet'!B551),NA())</f>
        <v>#N/A</v>
      </c>
    </row>
    <row r="553" spans="1:16" x14ac:dyDescent="0.25">
      <c r="A553">
        <f>IF($A$1,IF(ISBLANK('Input Sheet'!E560),NA(),'Input Sheet'!E560),NA())</f>
        <v>1.1386393569409847E-2</v>
      </c>
      <c r="B553">
        <f>IF($A$1,IF(ISBLANK('Input Sheet'!F560),NA(),'Input Sheet'!F560),NA())</f>
        <v>0.64435571432113647</v>
      </c>
      <c r="C553" t="e">
        <f>IF($C$1,IF(ISBLANK(Linear!D566),NA(),Linear!D566),NA())</f>
        <v>#N/A</v>
      </c>
      <c r="D553" t="e">
        <f>IF($C$1,IF(ISBLANK(Linear!F566),NA(),Linear!F566),NA())</f>
        <v>#N/A</v>
      </c>
      <c r="E553" t="e">
        <f>IF($E$1,IF(ISBLANK(Quadratic!D566),NA(),Quadratic!D566),NA())</f>
        <v>#N/A</v>
      </c>
      <c r="F553" t="e">
        <f>IF($E$1,IF(ISBLANK(Quadratic!F566),NA(),Quadratic!F566),NA())</f>
        <v>#N/A</v>
      </c>
      <c r="G553" t="e">
        <f>IF($G$1,IF(ISBLANK(Cubic!D566),NA(),Cubic!D566),NA())</f>
        <v>#N/A</v>
      </c>
      <c r="H553" t="e">
        <f>IF($G$1,IF(ISBLANK(Cubic!F566),NA(),Cubic!F566),NA())</f>
        <v>#N/A</v>
      </c>
      <c r="I553" t="e">
        <f>IF($I$1,IF(ISBLANK(Logarithmic!D566),NA(),Logarithmic!D566),NA())</f>
        <v>#N/A</v>
      </c>
      <c r="J553" t="e">
        <f>IF($I$1,IF(ISBLANK(Logarithmic!F566),NA(),Logarithmic!F566),NA())</f>
        <v>#N/A</v>
      </c>
      <c r="K553" t="e">
        <f>IF($K$1,IF(ISBLANK(Exponential!D566),NA(),Exponential!D566),NA())</f>
        <v>#N/A</v>
      </c>
      <c r="L553" t="e">
        <f>IF($K$1,IF(ISBLANK(Exponential!F566),NA(),Exponential!F566),NA())</f>
        <v>#N/A</v>
      </c>
      <c r="M553" t="e">
        <f>IF($M$1,IF(ISBLANK(Power!D566),NA(),Power!D566),NA())</f>
        <v>#N/A</v>
      </c>
      <c r="N553" t="e">
        <f>IF($M$1,IF(ISBLANK(Power!F566),NA(),Power!F566),NA())</f>
        <v>#N/A</v>
      </c>
      <c r="O553" t="e">
        <f>IF($O$1,IF(ISBLANK('Output Sheet'!A552),NA(),'Output Sheet'!A552),NA())</f>
        <v>#N/A</v>
      </c>
      <c r="P553" t="e">
        <f>IF($O$1,IF(ISBLANK('Output Sheet'!B552),NA(),'Output Sheet'!B552),NA())</f>
        <v>#N/A</v>
      </c>
    </row>
    <row r="554" spans="1:16" x14ac:dyDescent="0.25">
      <c r="A554">
        <f>IF($A$1,IF(ISBLANK('Input Sheet'!E561),NA(),'Input Sheet'!E561),NA())</f>
        <v>1.07499985024333E-2</v>
      </c>
      <c r="B554">
        <f>IF($A$1,IF(ISBLANK('Input Sheet'!F561),NA(),'Input Sheet'!F561),NA())</f>
        <v>0.66534429788589478</v>
      </c>
      <c r="C554" t="e">
        <f>IF($C$1,IF(ISBLANK(Linear!D567),NA(),Linear!D567),NA())</f>
        <v>#N/A</v>
      </c>
      <c r="D554" t="e">
        <f>IF($C$1,IF(ISBLANK(Linear!F567),NA(),Linear!F567),NA())</f>
        <v>#N/A</v>
      </c>
      <c r="E554" t="e">
        <f>IF($E$1,IF(ISBLANK(Quadratic!D567),NA(),Quadratic!D567),NA())</f>
        <v>#N/A</v>
      </c>
      <c r="F554" t="e">
        <f>IF($E$1,IF(ISBLANK(Quadratic!F567),NA(),Quadratic!F567),NA())</f>
        <v>#N/A</v>
      </c>
      <c r="G554" t="e">
        <f>IF($G$1,IF(ISBLANK(Cubic!D567),NA(),Cubic!D567),NA())</f>
        <v>#N/A</v>
      </c>
      <c r="H554" t="e">
        <f>IF($G$1,IF(ISBLANK(Cubic!F567),NA(),Cubic!F567),NA())</f>
        <v>#N/A</v>
      </c>
      <c r="I554" t="e">
        <f>IF($I$1,IF(ISBLANK(Logarithmic!D567),NA(),Logarithmic!D567),NA())</f>
        <v>#N/A</v>
      </c>
      <c r="J554" t="e">
        <f>IF($I$1,IF(ISBLANK(Logarithmic!F567),NA(),Logarithmic!F567),NA())</f>
        <v>#N/A</v>
      </c>
      <c r="K554" t="e">
        <f>IF($K$1,IF(ISBLANK(Exponential!D567),NA(),Exponential!D567),NA())</f>
        <v>#N/A</v>
      </c>
      <c r="L554" t="e">
        <f>IF($K$1,IF(ISBLANK(Exponential!F567),NA(),Exponential!F567),NA())</f>
        <v>#N/A</v>
      </c>
      <c r="M554" t="e">
        <f>IF($M$1,IF(ISBLANK(Power!D567),NA(),Power!D567),NA())</f>
        <v>#N/A</v>
      </c>
      <c r="N554" t="e">
        <f>IF($M$1,IF(ISBLANK(Power!F567),NA(),Power!F567),NA())</f>
        <v>#N/A</v>
      </c>
      <c r="O554" t="e">
        <f>IF($O$1,IF(ISBLANK('Output Sheet'!A553),NA(),'Output Sheet'!A553),NA())</f>
        <v>#N/A</v>
      </c>
      <c r="P554" t="e">
        <f>IF($O$1,IF(ISBLANK('Output Sheet'!B553),NA(),'Output Sheet'!B553),NA())</f>
        <v>#N/A</v>
      </c>
    </row>
    <row r="555" spans="1:16" x14ac:dyDescent="0.25">
      <c r="A555">
        <f>IF($A$1,IF(ISBLANK('Input Sheet'!E562),NA(),'Input Sheet'!E562),NA())</f>
        <v>5.8695999905467033E-3</v>
      </c>
      <c r="B555">
        <f>IF($A$1,IF(ISBLANK('Input Sheet'!F562),NA(),'Input Sheet'!F562),NA())</f>
        <v>0.1947091668844223</v>
      </c>
      <c r="C555" t="e">
        <f>IF($C$1,IF(ISBLANK(Linear!D568),NA(),Linear!D568),NA())</f>
        <v>#N/A</v>
      </c>
      <c r="D555" t="e">
        <f>IF($C$1,IF(ISBLANK(Linear!F568),NA(),Linear!F568),NA())</f>
        <v>#N/A</v>
      </c>
      <c r="E555" t="e">
        <f>IF($E$1,IF(ISBLANK(Quadratic!D568),NA(),Quadratic!D568),NA())</f>
        <v>#N/A</v>
      </c>
      <c r="F555" t="e">
        <f>IF($E$1,IF(ISBLANK(Quadratic!F568),NA(),Quadratic!F568),NA())</f>
        <v>#N/A</v>
      </c>
      <c r="G555" t="e">
        <f>IF($G$1,IF(ISBLANK(Cubic!D568),NA(),Cubic!D568),NA())</f>
        <v>#N/A</v>
      </c>
      <c r="H555" t="e">
        <f>IF($G$1,IF(ISBLANK(Cubic!F568),NA(),Cubic!F568),NA())</f>
        <v>#N/A</v>
      </c>
      <c r="I555" t="e">
        <f>IF($I$1,IF(ISBLANK(Logarithmic!D568),NA(),Logarithmic!D568),NA())</f>
        <v>#N/A</v>
      </c>
      <c r="J555" t="e">
        <f>IF($I$1,IF(ISBLANK(Logarithmic!F568),NA(),Logarithmic!F568),NA())</f>
        <v>#N/A</v>
      </c>
      <c r="K555" t="e">
        <f>IF($K$1,IF(ISBLANK(Exponential!D568),NA(),Exponential!D568),NA())</f>
        <v>#N/A</v>
      </c>
      <c r="L555" t="e">
        <f>IF($K$1,IF(ISBLANK(Exponential!F568),NA(),Exponential!F568),NA())</f>
        <v>#N/A</v>
      </c>
      <c r="M555" t="e">
        <f>IF($M$1,IF(ISBLANK(Power!D568),NA(),Power!D568),NA())</f>
        <v>#N/A</v>
      </c>
      <c r="N555" t="e">
        <f>IF($M$1,IF(ISBLANK(Power!F568),NA(),Power!F568),NA())</f>
        <v>#N/A</v>
      </c>
      <c r="O555" t="e">
        <f>IF($O$1,IF(ISBLANK('Output Sheet'!A554),NA(),'Output Sheet'!A554),NA())</f>
        <v>#N/A</v>
      </c>
      <c r="P555" t="e">
        <f>IF($O$1,IF(ISBLANK('Output Sheet'!B554),NA(),'Output Sheet'!B554),NA())</f>
        <v>#N/A</v>
      </c>
    </row>
    <row r="556" spans="1:16" x14ac:dyDescent="0.25">
      <c r="A556">
        <f>IF($A$1,IF(ISBLANK('Input Sheet'!E563),NA(),'Input Sheet'!E563),NA())</f>
        <v>2.493642270565033E-3</v>
      </c>
      <c r="B556">
        <f>IF($A$1,IF(ISBLANK('Input Sheet'!F563),NA(),'Input Sheet'!F563),NA())</f>
        <v>0.11387293040752411</v>
      </c>
      <c r="C556" t="e">
        <f>IF($C$1,IF(ISBLANK(Linear!D569),NA(),Linear!D569),NA())</f>
        <v>#N/A</v>
      </c>
      <c r="D556" t="e">
        <f>IF($C$1,IF(ISBLANK(Linear!F569),NA(),Linear!F569),NA())</f>
        <v>#N/A</v>
      </c>
      <c r="E556" t="e">
        <f>IF($E$1,IF(ISBLANK(Quadratic!D569),NA(),Quadratic!D569),NA())</f>
        <v>#N/A</v>
      </c>
      <c r="F556" t="e">
        <f>IF($E$1,IF(ISBLANK(Quadratic!F569),NA(),Quadratic!F569),NA())</f>
        <v>#N/A</v>
      </c>
      <c r="G556" t="e">
        <f>IF($G$1,IF(ISBLANK(Cubic!D569),NA(),Cubic!D569),NA())</f>
        <v>#N/A</v>
      </c>
      <c r="H556" t="e">
        <f>IF($G$1,IF(ISBLANK(Cubic!F569),NA(),Cubic!F569),NA())</f>
        <v>#N/A</v>
      </c>
      <c r="I556" t="e">
        <f>IF($I$1,IF(ISBLANK(Logarithmic!D569),NA(),Logarithmic!D569),NA())</f>
        <v>#N/A</v>
      </c>
      <c r="J556" t="e">
        <f>IF($I$1,IF(ISBLANK(Logarithmic!F569),NA(),Logarithmic!F569),NA())</f>
        <v>#N/A</v>
      </c>
      <c r="K556" t="e">
        <f>IF($K$1,IF(ISBLANK(Exponential!D569),NA(),Exponential!D569),NA())</f>
        <v>#N/A</v>
      </c>
      <c r="L556" t="e">
        <f>IF($K$1,IF(ISBLANK(Exponential!F569),NA(),Exponential!F569),NA())</f>
        <v>#N/A</v>
      </c>
      <c r="M556" t="e">
        <f>IF($M$1,IF(ISBLANK(Power!D569),NA(),Power!D569),NA())</f>
        <v>#N/A</v>
      </c>
      <c r="N556" t="e">
        <f>IF($M$1,IF(ISBLANK(Power!F569),NA(),Power!F569),NA())</f>
        <v>#N/A</v>
      </c>
      <c r="O556" t="e">
        <f>IF($O$1,IF(ISBLANK('Output Sheet'!A555),NA(),'Output Sheet'!A555),NA())</f>
        <v>#N/A</v>
      </c>
      <c r="P556" t="e">
        <f>IF($O$1,IF(ISBLANK('Output Sheet'!B555),NA(),'Output Sheet'!B555),NA())</f>
        <v>#N/A</v>
      </c>
    </row>
    <row r="557" spans="1:16" x14ac:dyDescent="0.25">
      <c r="A557">
        <f>IF($A$1,IF(ISBLANK('Input Sheet'!E564),NA(),'Input Sheet'!E564),NA())</f>
        <v>1.1209247633814812E-2</v>
      </c>
      <c r="B557">
        <f>IF($A$1,IF(ISBLANK('Input Sheet'!F564),NA(),'Input Sheet'!F564),NA())</f>
        <v>7.3918186128139496E-2</v>
      </c>
      <c r="C557" t="e">
        <f>IF($C$1,IF(ISBLANK(Linear!D570),NA(),Linear!D570),NA())</f>
        <v>#N/A</v>
      </c>
      <c r="D557" t="e">
        <f>IF($C$1,IF(ISBLANK(Linear!F570),NA(),Linear!F570),NA())</f>
        <v>#N/A</v>
      </c>
      <c r="E557" t="e">
        <f>IF($E$1,IF(ISBLANK(Quadratic!D570),NA(),Quadratic!D570),NA())</f>
        <v>#N/A</v>
      </c>
      <c r="F557" t="e">
        <f>IF($E$1,IF(ISBLANK(Quadratic!F570),NA(),Quadratic!F570),NA())</f>
        <v>#N/A</v>
      </c>
      <c r="G557" t="e">
        <f>IF($G$1,IF(ISBLANK(Cubic!D570),NA(),Cubic!D570),NA())</f>
        <v>#N/A</v>
      </c>
      <c r="H557" t="e">
        <f>IF($G$1,IF(ISBLANK(Cubic!F570),NA(),Cubic!F570),NA())</f>
        <v>#N/A</v>
      </c>
      <c r="I557" t="e">
        <f>IF($I$1,IF(ISBLANK(Logarithmic!D570),NA(),Logarithmic!D570),NA())</f>
        <v>#N/A</v>
      </c>
      <c r="J557" t="e">
        <f>IF($I$1,IF(ISBLANK(Logarithmic!F570),NA(),Logarithmic!F570),NA())</f>
        <v>#N/A</v>
      </c>
      <c r="K557" t="e">
        <f>IF($K$1,IF(ISBLANK(Exponential!D570),NA(),Exponential!D570),NA())</f>
        <v>#N/A</v>
      </c>
      <c r="L557" t="e">
        <f>IF($K$1,IF(ISBLANK(Exponential!F570),NA(),Exponential!F570),NA())</f>
        <v>#N/A</v>
      </c>
      <c r="M557" t="e">
        <f>IF($M$1,IF(ISBLANK(Power!D570),NA(),Power!D570),NA())</f>
        <v>#N/A</v>
      </c>
      <c r="N557" t="e">
        <f>IF($M$1,IF(ISBLANK(Power!F570),NA(),Power!F570),NA())</f>
        <v>#N/A</v>
      </c>
      <c r="O557" t="e">
        <f>IF($O$1,IF(ISBLANK('Output Sheet'!A556),NA(),'Output Sheet'!A556),NA())</f>
        <v>#N/A</v>
      </c>
      <c r="P557" t="e">
        <f>IF($O$1,IF(ISBLANK('Output Sheet'!B556),NA(),'Output Sheet'!B556),NA())</f>
        <v>#N/A</v>
      </c>
    </row>
    <row r="558" spans="1:16" x14ac:dyDescent="0.25">
      <c r="A558">
        <f>IF($A$1,IF(ISBLANK('Input Sheet'!E565),NA(),'Input Sheet'!E565),NA())</f>
        <v>1.304327417165041E-2</v>
      </c>
      <c r="B558">
        <f>IF($A$1,IF(ISBLANK('Input Sheet'!F565),NA(),'Input Sheet'!F565),NA())</f>
        <v>0.14478999376296997</v>
      </c>
      <c r="C558" t="e">
        <f>IF($C$1,IF(ISBLANK(Linear!D571),NA(),Linear!D571),NA())</f>
        <v>#N/A</v>
      </c>
      <c r="D558" t="e">
        <f>IF($C$1,IF(ISBLANK(Linear!F571),NA(),Linear!F571),NA())</f>
        <v>#N/A</v>
      </c>
      <c r="E558" t="e">
        <f>IF($E$1,IF(ISBLANK(Quadratic!D571),NA(),Quadratic!D571),NA())</f>
        <v>#N/A</v>
      </c>
      <c r="F558" t="e">
        <f>IF($E$1,IF(ISBLANK(Quadratic!F571),NA(),Quadratic!F571),NA())</f>
        <v>#N/A</v>
      </c>
      <c r="G558" t="e">
        <f>IF($G$1,IF(ISBLANK(Cubic!D571),NA(),Cubic!D571),NA())</f>
        <v>#N/A</v>
      </c>
      <c r="H558" t="e">
        <f>IF($G$1,IF(ISBLANK(Cubic!F571),NA(),Cubic!F571),NA())</f>
        <v>#N/A</v>
      </c>
      <c r="I558" t="e">
        <f>IF($I$1,IF(ISBLANK(Logarithmic!D571),NA(),Logarithmic!D571),NA())</f>
        <v>#N/A</v>
      </c>
      <c r="J558" t="e">
        <f>IF($I$1,IF(ISBLANK(Logarithmic!F571),NA(),Logarithmic!F571),NA())</f>
        <v>#N/A</v>
      </c>
      <c r="K558" t="e">
        <f>IF($K$1,IF(ISBLANK(Exponential!D571),NA(),Exponential!D571),NA())</f>
        <v>#N/A</v>
      </c>
      <c r="L558" t="e">
        <f>IF($K$1,IF(ISBLANK(Exponential!F571),NA(),Exponential!F571),NA())</f>
        <v>#N/A</v>
      </c>
      <c r="M558" t="e">
        <f>IF($M$1,IF(ISBLANK(Power!D571),NA(),Power!D571),NA())</f>
        <v>#N/A</v>
      </c>
      <c r="N558" t="e">
        <f>IF($M$1,IF(ISBLANK(Power!F571),NA(),Power!F571),NA())</f>
        <v>#N/A</v>
      </c>
      <c r="O558" t="e">
        <f>IF($O$1,IF(ISBLANK('Output Sheet'!A557),NA(),'Output Sheet'!A557),NA())</f>
        <v>#N/A</v>
      </c>
      <c r="P558" t="e">
        <f>IF($O$1,IF(ISBLANK('Output Sheet'!B557),NA(),'Output Sheet'!B557),NA())</f>
        <v>#N/A</v>
      </c>
    </row>
    <row r="559" spans="1:16" x14ac:dyDescent="0.25">
      <c r="A559">
        <f>IF($A$1,IF(ISBLANK('Input Sheet'!E566),NA(),'Input Sheet'!E566),NA())</f>
        <v>1.2669319286942482E-2</v>
      </c>
      <c r="B559">
        <f>IF($A$1,IF(ISBLANK('Input Sheet'!F566),NA(),'Input Sheet'!F566),NA())</f>
        <v>4.080512747168541E-2</v>
      </c>
      <c r="C559" t="e">
        <f>IF($C$1,IF(ISBLANK(Linear!D572),NA(),Linear!D572),NA())</f>
        <v>#N/A</v>
      </c>
      <c r="D559" t="e">
        <f>IF($C$1,IF(ISBLANK(Linear!F572),NA(),Linear!F572),NA())</f>
        <v>#N/A</v>
      </c>
      <c r="E559" t="e">
        <f>IF($E$1,IF(ISBLANK(Quadratic!D572),NA(),Quadratic!D572),NA())</f>
        <v>#N/A</v>
      </c>
      <c r="F559" t="e">
        <f>IF($E$1,IF(ISBLANK(Quadratic!F572),NA(),Quadratic!F572),NA())</f>
        <v>#N/A</v>
      </c>
      <c r="G559" t="e">
        <f>IF($G$1,IF(ISBLANK(Cubic!D572),NA(),Cubic!D572),NA())</f>
        <v>#N/A</v>
      </c>
      <c r="H559" t="e">
        <f>IF($G$1,IF(ISBLANK(Cubic!F572),NA(),Cubic!F572),NA())</f>
        <v>#N/A</v>
      </c>
      <c r="I559" t="e">
        <f>IF($I$1,IF(ISBLANK(Logarithmic!D572),NA(),Logarithmic!D572),NA())</f>
        <v>#N/A</v>
      </c>
      <c r="J559" t="e">
        <f>IF($I$1,IF(ISBLANK(Logarithmic!F572),NA(),Logarithmic!F572),NA())</f>
        <v>#N/A</v>
      </c>
      <c r="K559" t="e">
        <f>IF($K$1,IF(ISBLANK(Exponential!D572),NA(),Exponential!D572),NA())</f>
        <v>#N/A</v>
      </c>
      <c r="L559" t="e">
        <f>IF($K$1,IF(ISBLANK(Exponential!F572),NA(),Exponential!F572),NA())</f>
        <v>#N/A</v>
      </c>
      <c r="M559" t="e">
        <f>IF($M$1,IF(ISBLANK(Power!D572),NA(),Power!D572),NA())</f>
        <v>#N/A</v>
      </c>
      <c r="N559" t="e">
        <f>IF($M$1,IF(ISBLANK(Power!F572),NA(),Power!F572),NA())</f>
        <v>#N/A</v>
      </c>
      <c r="O559" t="e">
        <f>IF($O$1,IF(ISBLANK('Output Sheet'!A558),NA(),'Output Sheet'!A558),NA())</f>
        <v>#N/A</v>
      </c>
      <c r="P559" t="e">
        <f>IF($O$1,IF(ISBLANK('Output Sheet'!B558),NA(),'Output Sheet'!B558),NA())</f>
        <v>#N/A</v>
      </c>
    </row>
    <row r="560" spans="1:16" x14ac:dyDescent="0.25">
      <c r="A560">
        <f>IF($A$1,IF(ISBLANK('Input Sheet'!E567),NA(),'Input Sheet'!E567),NA())</f>
        <v>1.2554424814879894E-2</v>
      </c>
      <c r="B560">
        <f>IF($A$1,IF(ISBLANK('Input Sheet'!F567),NA(),'Input Sheet'!F567),NA())</f>
        <v>8.1887148320674896E-2</v>
      </c>
      <c r="C560" t="e">
        <f>IF($C$1,IF(ISBLANK(Linear!D573),NA(),Linear!D573),NA())</f>
        <v>#N/A</v>
      </c>
      <c r="D560" t="e">
        <f>IF($C$1,IF(ISBLANK(Linear!F573),NA(),Linear!F573),NA())</f>
        <v>#N/A</v>
      </c>
      <c r="E560" t="e">
        <f>IF($E$1,IF(ISBLANK(Quadratic!D573),NA(),Quadratic!D573),NA())</f>
        <v>#N/A</v>
      </c>
      <c r="F560" t="e">
        <f>IF($E$1,IF(ISBLANK(Quadratic!F573),NA(),Quadratic!F573),NA())</f>
        <v>#N/A</v>
      </c>
      <c r="G560" t="e">
        <f>IF($G$1,IF(ISBLANK(Cubic!D573),NA(),Cubic!D573),NA())</f>
        <v>#N/A</v>
      </c>
      <c r="H560" t="e">
        <f>IF($G$1,IF(ISBLANK(Cubic!F573),NA(),Cubic!F573),NA())</f>
        <v>#N/A</v>
      </c>
      <c r="I560" t="e">
        <f>IF($I$1,IF(ISBLANK(Logarithmic!D573),NA(),Logarithmic!D573),NA())</f>
        <v>#N/A</v>
      </c>
      <c r="J560" t="e">
        <f>IF($I$1,IF(ISBLANK(Logarithmic!F573),NA(),Logarithmic!F573),NA())</f>
        <v>#N/A</v>
      </c>
      <c r="K560" t="e">
        <f>IF($K$1,IF(ISBLANK(Exponential!D573),NA(),Exponential!D573),NA())</f>
        <v>#N/A</v>
      </c>
      <c r="L560" t="e">
        <f>IF($K$1,IF(ISBLANK(Exponential!F573),NA(),Exponential!F573),NA())</f>
        <v>#N/A</v>
      </c>
      <c r="M560" t="e">
        <f>IF($M$1,IF(ISBLANK(Power!D573),NA(),Power!D573),NA())</f>
        <v>#N/A</v>
      </c>
      <c r="N560" t="e">
        <f>IF($M$1,IF(ISBLANK(Power!F573),NA(),Power!F573),NA())</f>
        <v>#N/A</v>
      </c>
      <c r="O560" t="e">
        <f>IF($O$1,IF(ISBLANK('Output Sheet'!A559),NA(),'Output Sheet'!A559),NA())</f>
        <v>#N/A</v>
      </c>
      <c r="P560" t="e">
        <f>IF($O$1,IF(ISBLANK('Output Sheet'!B559),NA(),'Output Sheet'!B559),NA())</f>
        <v>#N/A</v>
      </c>
    </row>
    <row r="561" spans="1:16" x14ac:dyDescent="0.25">
      <c r="A561">
        <f>IF($A$1,IF(ISBLANK('Input Sheet'!E568),NA(),'Input Sheet'!E568),NA())</f>
        <v>1.2204357422888279E-2</v>
      </c>
      <c r="B561">
        <f>IF($A$1,IF(ISBLANK('Input Sheet'!F568),NA(),'Input Sheet'!F568),NA())</f>
        <v>6.6734261810779572E-2</v>
      </c>
      <c r="C561" t="e">
        <f>IF($C$1,IF(ISBLANK(Linear!D574),NA(),Linear!D574),NA())</f>
        <v>#N/A</v>
      </c>
      <c r="D561" t="e">
        <f>IF($C$1,IF(ISBLANK(Linear!F574),NA(),Linear!F574),NA())</f>
        <v>#N/A</v>
      </c>
      <c r="E561" t="e">
        <f>IF($E$1,IF(ISBLANK(Quadratic!D574),NA(),Quadratic!D574),NA())</f>
        <v>#N/A</v>
      </c>
      <c r="F561" t="e">
        <f>IF($E$1,IF(ISBLANK(Quadratic!F574),NA(),Quadratic!F574),NA())</f>
        <v>#N/A</v>
      </c>
      <c r="G561" t="e">
        <f>IF($G$1,IF(ISBLANK(Cubic!D574),NA(),Cubic!D574),NA())</f>
        <v>#N/A</v>
      </c>
      <c r="H561" t="e">
        <f>IF($G$1,IF(ISBLANK(Cubic!F574),NA(),Cubic!F574),NA())</f>
        <v>#N/A</v>
      </c>
      <c r="I561" t="e">
        <f>IF($I$1,IF(ISBLANK(Logarithmic!D574),NA(),Logarithmic!D574),NA())</f>
        <v>#N/A</v>
      </c>
      <c r="J561" t="e">
        <f>IF($I$1,IF(ISBLANK(Logarithmic!F574),NA(),Logarithmic!F574),NA())</f>
        <v>#N/A</v>
      </c>
      <c r="K561" t="e">
        <f>IF($K$1,IF(ISBLANK(Exponential!D574),NA(),Exponential!D574),NA())</f>
        <v>#N/A</v>
      </c>
      <c r="L561" t="e">
        <f>IF($K$1,IF(ISBLANK(Exponential!F574),NA(),Exponential!F574),NA())</f>
        <v>#N/A</v>
      </c>
      <c r="M561" t="e">
        <f>IF($M$1,IF(ISBLANK(Power!D574),NA(),Power!D574),NA())</f>
        <v>#N/A</v>
      </c>
      <c r="N561" t="e">
        <f>IF($M$1,IF(ISBLANK(Power!F574),NA(),Power!F574),NA())</f>
        <v>#N/A</v>
      </c>
      <c r="O561" t="e">
        <f>IF($O$1,IF(ISBLANK('Output Sheet'!A560),NA(),'Output Sheet'!A560),NA())</f>
        <v>#N/A</v>
      </c>
      <c r="P561" t="e">
        <f>IF($O$1,IF(ISBLANK('Output Sheet'!B560),NA(),'Output Sheet'!B560),NA())</f>
        <v>#N/A</v>
      </c>
    </row>
    <row r="562" spans="1:16" x14ac:dyDescent="0.25">
      <c r="A562">
        <f>IF($A$1,IF(ISBLANK('Input Sheet'!E569),NA(),'Input Sheet'!E569),NA())</f>
        <v>0.12090354412794113</v>
      </c>
      <c r="B562">
        <f>IF($A$1,IF(ISBLANK('Input Sheet'!F569),NA(),'Input Sheet'!F569),NA())</f>
        <v>2.4025087356567383</v>
      </c>
      <c r="C562" t="e">
        <f>IF($C$1,IF(ISBLANK(Linear!D575),NA(),Linear!D575),NA())</f>
        <v>#N/A</v>
      </c>
      <c r="D562" t="e">
        <f>IF($C$1,IF(ISBLANK(Linear!F575),NA(),Linear!F575),NA())</f>
        <v>#N/A</v>
      </c>
      <c r="E562" t="e">
        <f>IF($E$1,IF(ISBLANK(Quadratic!D575),NA(),Quadratic!D575),NA())</f>
        <v>#N/A</v>
      </c>
      <c r="F562" t="e">
        <f>IF($E$1,IF(ISBLANK(Quadratic!F575),NA(),Quadratic!F575),NA())</f>
        <v>#N/A</v>
      </c>
      <c r="G562" t="e">
        <f>IF($G$1,IF(ISBLANK(Cubic!D575),NA(),Cubic!D575),NA())</f>
        <v>#N/A</v>
      </c>
      <c r="H562" t="e">
        <f>IF($G$1,IF(ISBLANK(Cubic!F575),NA(),Cubic!F575),NA())</f>
        <v>#N/A</v>
      </c>
      <c r="I562" t="e">
        <f>IF($I$1,IF(ISBLANK(Logarithmic!D575),NA(),Logarithmic!D575),NA())</f>
        <v>#N/A</v>
      </c>
      <c r="J562" t="e">
        <f>IF($I$1,IF(ISBLANK(Logarithmic!F575),NA(),Logarithmic!F575),NA())</f>
        <v>#N/A</v>
      </c>
      <c r="K562" t="e">
        <f>IF($K$1,IF(ISBLANK(Exponential!D575),NA(),Exponential!D575),NA())</f>
        <v>#N/A</v>
      </c>
      <c r="L562" t="e">
        <f>IF($K$1,IF(ISBLANK(Exponential!F575),NA(),Exponential!F575),NA())</f>
        <v>#N/A</v>
      </c>
      <c r="M562" t="e">
        <f>IF($M$1,IF(ISBLANK(Power!D575),NA(),Power!D575),NA())</f>
        <v>#N/A</v>
      </c>
      <c r="N562" t="e">
        <f>IF($M$1,IF(ISBLANK(Power!F575),NA(),Power!F575),NA())</f>
        <v>#N/A</v>
      </c>
      <c r="O562" t="e">
        <f>IF($O$1,IF(ISBLANK('Output Sheet'!A561),NA(),'Output Sheet'!A561),NA())</f>
        <v>#N/A</v>
      </c>
      <c r="P562" t="e">
        <f>IF($O$1,IF(ISBLANK('Output Sheet'!B561),NA(),'Output Sheet'!B561),NA())</f>
        <v>#N/A</v>
      </c>
    </row>
    <row r="563" spans="1:16" x14ac:dyDescent="0.25">
      <c r="A563">
        <f>IF($A$1,IF(ISBLANK('Input Sheet'!E570),NA(),'Input Sheet'!E570),NA())</f>
        <v>5.4595279507339001E-3</v>
      </c>
      <c r="B563">
        <f>IF($A$1,IF(ISBLANK('Input Sheet'!F570),NA(),'Input Sheet'!F570),NA())</f>
        <v>1.3716371059417725</v>
      </c>
      <c r="C563" t="e">
        <f>IF($C$1,IF(ISBLANK(Linear!D576),NA(),Linear!D576),NA())</f>
        <v>#N/A</v>
      </c>
      <c r="D563" t="e">
        <f>IF($C$1,IF(ISBLANK(Linear!F576),NA(),Linear!F576),NA())</f>
        <v>#N/A</v>
      </c>
      <c r="E563" t="e">
        <f>IF($E$1,IF(ISBLANK(Quadratic!D576),NA(),Quadratic!D576),NA())</f>
        <v>#N/A</v>
      </c>
      <c r="F563" t="e">
        <f>IF($E$1,IF(ISBLANK(Quadratic!F576),NA(),Quadratic!F576),NA())</f>
        <v>#N/A</v>
      </c>
      <c r="G563" t="e">
        <f>IF($G$1,IF(ISBLANK(Cubic!D576),NA(),Cubic!D576),NA())</f>
        <v>#N/A</v>
      </c>
      <c r="H563" t="e">
        <f>IF($G$1,IF(ISBLANK(Cubic!F576),NA(),Cubic!F576),NA())</f>
        <v>#N/A</v>
      </c>
      <c r="I563" t="e">
        <f>IF($I$1,IF(ISBLANK(Logarithmic!D576),NA(),Logarithmic!D576),NA())</f>
        <v>#N/A</v>
      </c>
      <c r="J563" t="e">
        <f>IF($I$1,IF(ISBLANK(Logarithmic!F576),NA(),Logarithmic!F576),NA())</f>
        <v>#N/A</v>
      </c>
      <c r="K563" t="e">
        <f>IF($K$1,IF(ISBLANK(Exponential!D576),NA(),Exponential!D576),NA())</f>
        <v>#N/A</v>
      </c>
      <c r="L563" t="e">
        <f>IF($K$1,IF(ISBLANK(Exponential!F576),NA(),Exponential!F576),NA())</f>
        <v>#N/A</v>
      </c>
      <c r="M563" t="e">
        <f>IF($M$1,IF(ISBLANK(Power!D576),NA(),Power!D576),NA())</f>
        <v>#N/A</v>
      </c>
      <c r="N563" t="e">
        <f>IF($M$1,IF(ISBLANK(Power!F576),NA(),Power!F576),NA())</f>
        <v>#N/A</v>
      </c>
      <c r="O563" t="e">
        <f>IF($O$1,IF(ISBLANK('Output Sheet'!A562),NA(),'Output Sheet'!A562),NA())</f>
        <v>#N/A</v>
      </c>
      <c r="P563" t="e">
        <f>IF($O$1,IF(ISBLANK('Output Sheet'!B562),NA(),'Output Sheet'!B562),NA())</f>
        <v>#N/A</v>
      </c>
    </row>
    <row r="564" spans="1:16" x14ac:dyDescent="0.25">
      <c r="A564">
        <f>IF($A$1,IF(ISBLANK('Input Sheet'!E571),NA(),'Input Sheet'!E571),NA())</f>
        <v>1.0408705100417137E-2</v>
      </c>
      <c r="B564">
        <f>IF($A$1,IF(ISBLANK('Input Sheet'!F571),NA(),'Input Sheet'!F571),NA())</f>
        <v>0.18961101770401001</v>
      </c>
      <c r="C564" t="e">
        <f>IF($C$1,IF(ISBLANK(Linear!D577),NA(),Linear!D577),NA())</f>
        <v>#N/A</v>
      </c>
      <c r="D564" t="e">
        <f>IF($C$1,IF(ISBLANK(Linear!F577),NA(),Linear!F577),NA())</f>
        <v>#N/A</v>
      </c>
      <c r="E564" t="e">
        <f>IF($E$1,IF(ISBLANK(Quadratic!D577),NA(),Quadratic!D577),NA())</f>
        <v>#N/A</v>
      </c>
      <c r="F564" t="e">
        <f>IF($E$1,IF(ISBLANK(Quadratic!F577),NA(),Quadratic!F577),NA())</f>
        <v>#N/A</v>
      </c>
      <c r="G564" t="e">
        <f>IF($G$1,IF(ISBLANK(Cubic!D577),NA(),Cubic!D577),NA())</f>
        <v>#N/A</v>
      </c>
      <c r="H564" t="e">
        <f>IF($G$1,IF(ISBLANK(Cubic!F577),NA(),Cubic!F577),NA())</f>
        <v>#N/A</v>
      </c>
      <c r="I564" t="e">
        <f>IF($I$1,IF(ISBLANK(Logarithmic!D577),NA(),Logarithmic!D577),NA())</f>
        <v>#N/A</v>
      </c>
      <c r="J564" t="e">
        <f>IF($I$1,IF(ISBLANK(Logarithmic!F577),NA(),Logarithmic!F577),NA())</f>
        <v>#N/A</v>
      </c>
      <c r="K564" t="e">
        <f>IF($K$1,IF(ISBLANK(Exponential!D577),NA(),Exponential!D577),NA())</f>
        <v>#N/A</v>
      </c>
      <c r="L564" t="e">
        <f>IF($K$1,IF(ISBLANK(Exponential!F577),NA(),Exponential!F577),NA())</f>
        <v>#N/A</v>
      </c>
      <c r="M564" t="e">
        <f>IF($M$1,IF(ISBLANK(Power!D577),NA(),Power!D577),NA())</f>
        <v>#N/A</v>
      </c>
      <c r="N564" t="e">
        <f>IF($M$1,IF(ISBLANK(Power!F577),NA(),Power!F577),NA())</f>
        <v>#N/A</v>
      </c>
      <c r="O564" t="e">
        <f>IF($O$1,IF(ISBLANK('Output Sheet'!A563),NA(),'Output Sheet'!A563),NA())</f>
        <v>#N/A</v>
      </c>
      <c r="P564" t="e">
        <f>IF($O$1,IF(ISBLANK('Output Sheet'!B563),NA(),'Output Sheet'!B563),NA())</f>
        <v>#N/A</v>
      </c>
    </row>
    <row r="565" spans="1:16" x14ac:dyDescent="0.25">
      <c r="A565">
        <f>IF($A$1,IF(ISBLANK('Input Sheet'!E572),NA(),'Input Sheet'!E572),NA())</f>
        <v>1.2537507340312004E-2</v>
      </c>
      <c r="B565">
        <f>IF($A$1,IF(ISBLANK('Input Sheet'!F572),NA(),'Input Sheet'!F572),NA())</f>
        <v>0.14849604666233063</v>
      </c>
      <c r="C565" t="e">
        <f>IF($C$1,IF(ISBLANK(Linear!D578),NA(),Linear!D578),NA())</f>
        <v>#N/A</v>
      </c>
      <c r="D565" t="e">
        <f>IF($C$1,IF(ISBLANK(Linear!F578),NA(),Linear!F578),NA())</f>
        <v>#N/A</v>
      </c>
      <c r="E565" t="e">
        <f>IF($E$1,IF(ISBLANK(Quadratic!D578),NA(),Quadratic!D578),NA())</f>
        <v>#N/A</v>
      </c>
      <c r="F565" t="e">
        <f>IF($E$1,IF(ISBLANK(Quadratic!F578),NA(),Quadratic!F578),NA())</f>
        <v>#N/A</v>
      </c>
      <c r="G565" t="e">
        <f>IF($G$1,IF(ISBLANK(Cubic!D578),NA(),Cubic!D578),NA())</f>
        <v>#N/A</v>
      </c>
      <c r="H565" t="e">
        <f>IF($G$1,IF(ISBLANK(Cubic!F578),NA(),Cubic!F578),NA())</f>
        <v>#N/A</v>
      </c>
      <c r="I565" t="e">
        <f>IF($I$1,IF(ISBLANK(Logarithmic!D578),NA(),Logarithmic!D578),NA())</f>
        <v>#N/A</v>
      </c>
      <c r="J565" t="e">
        <f>IF($I$1,IF(ISBLANK(Logarithmic!F578),NA(),Logarithmic!F578),NA())</f>
        <v>#N/A</v>
      </c>
      <c r="K565" t="e">
        <f>IF($K$1,IF(ISBLANK(Exponential!D578),NA(),Exponential!D578),NA())</f>
        <v>#N/A</v>
      </c>
      <c r="L565" t="e">
        <f>IF($K$1,IF(ISBLANK(Exponential!F578),NA(),Exponential!F578),NA())</f>
        <v>#N/A</v>
      </c>
      <c r="M565" t="e">
        <f>IF($M$1,IF(ISBLANK(Power!D578),NA(),Power!D578),NA())</f>
        <v>#N/A</v>
      </c>
      <c r="N565" t="e">
        <f>IF($M$1,IF(ISBLANK(Power!F578),NA(),Power!F578),NA())</f>
        <v>#N/A</v>
      </c>
      <c r="O565" t="e">
        <f>IF($O$1,IF(ISBLANK('Output Sheet'!A564),NA(),'Output Sheet'!A564),NA())</f>
        <v>#N/A</v>
      </c>
      <c r="P565" t="e">
        <f>IF($O$1,IF(ISBLANK('Output Sheet'!B564),NA(),'Output Sheet'!B564),NA())</f>
        <v>#N/A</v>
      </c>
    </row>
    <row r="566" spans="1:16" x14ac:dyDescent="0.25">
      <c r="A566">
        <f>IF($A$1,IF(ISBLANK('Input Sheet'!E573),NA(),'Input Sheet'!E573),NA())</f>
        <v>1.1877210810780525E-2</v>
      </c>
      <c r="B566">
        <f>IF($A$1,IF(ISBLANK('Input Sheet'!F573),NA(),'Input Sheet'!F573),NA())</f>
        <v>0.23729056119918823</v>
      </c>
      <c r="C566" t="e">
        <f>IF($C$1,IF(ISBLANK(Linear!D579),NA(),Linear!D579),NA())</f>
        <v>#N/A</v>
      </c>
      <c r="D566" t="e">
        <f>IF($C$1,IF(ISBLANK(Linear!F579),NA(),Linear!F579),NA())</f>
        <v>#N/A</v>
      </c>
      <c r="E566" t="e">
        <f>IF($E$1,IF(ISBLANK(Quadratic!D579),NA(),Quadratic!D579),NA())</f>
        <v>#N/A</v>
      </c>
      <c r="F566" t="e">
        <f>IF($E$1,IF(ISBLANK(Quadratic!F579),NA(),Quadratic!F579),NA())</f>
        <v>#N/A</v>
      </c>
      <c r="G566" t="e">
        <f>IF($G$1,IF(ISBLANK(Cubic!D579),NA(),Cubic!D579),NA())</f>
        <v>#N/A</v>
      </c>
      <c r="H566" t="e">
        <f>IF($G$1,IF(ISBLANK(Cubic!F579),NA(),Cubic!F579),NA())</f>
        <v>#N/A</v>
      </c>
      <c r="I566" t="e">
        <f>IF($I$1,IF(ISBLANK(Logarithmic!D579),NA(),Logarithmic!D579),NA())</f>
        <v>#N/A</v>
      </c>
      <c r="J566" t="e">
        <f>IF($I$1,IF(ISBLANK(Logarithmic!F579),NA(),Logarithmic!F579),NA())</f>
        <v>#N/A</v>
      </c>
      <c r="K566" t="e">
        <f>IF($K$1,IF(ISBLANK(Exponential!D579),NA(),Exponential!D579),NA())</f>
        <v>#N/A</v>
      </c>
      <c r="L566" t="e">
        <f>IF($K$1,IF(ISBLANK(Exponential!F579),NA(),Exponential!F579),NA())</f>
        <v>#N/A</v>
      </c>
      <c r="M566" t="e">
        <f>IF($M$1,IF(ISBLANK(Power!D579),NA(),Power!D579),NA())</f>
        <v>#N/A</v>
      </c>
      <c r="N566" t="e">
        <f>IF($M$1,IF(ISBLANK(Power!F579),NA(),Power!F579),NA())</f>
        <v>#N/A</v>
      </c>
      <c r="O566" t="e">
        <f>IF($O$1,IF(ISBLANK('Output Sheet'!A565),NA(),'Output Sheet'!A565),NA())</f>
        <v>#N/A</v>
      </c>
      <c r="P566" t="e">
        <f>IF($O$1,IF(ISBLANK('Output Sheet'!B565),NA(),'Output Sheet'!B565),NA())</f>
        <v>#N/A</v>
      </c>
    </row>
    <row r="567" spans="1:16" x14ac:dyDescent="0.25">
      <c r="A567">
        <f>IF($A$1,IF(ISBLANK('Input Sheet'!E574),NA(),'Input Sheet'!E574),NA())</f>
        <v>1.1841733939945698E-2</v>
      </c>
      <c r="B567">
        <f>IF($A$1,IF(ISBLANK('Input Sheet'!F574),NA(),'Input Sheet'!F574),NA())</f>
        <v>0.2185240238904953</v>
      </c>
      <c r="C567" t="e">
        <f>IF($C$1,IF(ISBLANK(Linear!D580),NA(),Linear!D580),NA())</f>
        <v>#N/A</v>
      </c>
      <c r="D567" t="e">
        <f>IF($C$1,IF(ISBLANK(Linear!F580),NA(),Linear!F580),NA())</f>
        <v>#N/A</v>
      </c>
      <c r="E567" t="e">
        <f>IF($E$1,IF(ISBLANK(Quadratic!D580),NA(),Quadratic!D580),NA())</f>
        <v>#N/A</v>
      </c>
      <c r="F567" t="e">
        <f>IF($E$1,IF(ISBLANK(Quadratic!F580),NA(),Quadratic!F580),NA())</f>
        <v>#N/A</v>
      </c>
      <c r="G567" t="e">
        <f>IF($G$1,IF(ISBLANK(Cubic!D580),NA(),Cubic!D580),NA())</f>
        <v>#N/A</v>
      </c>
      <c r="H567" t="e">
        <f>IF($G$1,IF(ISBLANK(Cubic!F580),NA(),Cubic!F580),NA())</f>
        <v>#N/A</v>
      </c>
      <c r="I567" t="e">
        <f>IF($I$1,IF(ISBLANK(Logarithmic!D580),NA(),Logarithmic!D580),NA())</f>
        <v>#N/A</v>
      </c>
      <c r="J567" t="e">
        <f>IF($I$1,IF(ISBLANK(Logarithmic!F580),NA(),Logarithmic!F580),NA())</f>
        <v>#N/A</v>
      </c>
      <c r="K567" t="e">
        <f>IF($K$1,IF(ISBLANK(Exponential!D580),NA(),Exponential!D580),NA())</f>
        <v>#N/A</v>
      </c>
      <c r="L567" t="e">
        <f>IF($K$1,IF(ISBLANK(Exponential!F580),NA(),Exponential!F580),NA())</f>
        <v>#N/A</v>
      </c>
      <c r="M567" t="e">
        <f>IF($M$1,IF(ISBLANK(Power!D580),NA(),Power!D580),NA())</f>
        <v>#N/A</v>
      </c>
      <c r="N567" t="e">
        <f>IF($M$1,IF(ISBLANK(Power!F580),NA(),Power!F580),NA())</f>
        <v>#N/A</v>
      </c>
      <c r="O567" t="e">
        <f>IF($O$1,IF(ISBLANK('Output Sheet'!A566),NA(),'Output Sheet'!A566),NA())</f>
        <v>#N/A</v>
      </c>
      <c r="P567" t="e">
        <f>IF($O$1,IF(ISBLANK('Output Sheet'!B566),NA(),'Output Sheet'!B566),NA())</f>
        <v>#N/A</v>
      </c>
    </row>
    <row r="568" spans="1:16" x14ac:dyDescent="0.25">
      <c r="A568">
        <f>IF($A$1,IF(ISBLANK('Input Sheet'!E575),NA(),'Input Sheet'!E575),NA())</f>
        <v>1.1814925819635391E-2</v>
      </c>
      <c r="B568">
        <f>IF($A$1,IF(ISBLANK('Input Sheet'!F575),NA(),'Input Sheet'!F575),NA())</f>
        <v>0.28906425833702087</v>
      </c>
      <c r="C568" t="e">
        <f>IF($C$1,IF(ISBLANK(Linear!D581),NA(),Linear!D581),NA())</f>
        <v>#N/A</v>
      </c>
      <c r="D568" t="e">
        <f>IF($C$1,IF(ISBLANK(Linear!F581),NA(),Linear!F581),NA())</f>
        <v>#N/A</v>
      </c>
      <c r="E568" t="e">
        <f>IF($E$1,IF(ISBLANK(Quadratic!D581),NA(),Quadratic!D581),NA())</f>
        <v>#N/A</v>
      </c>
      <c r="F568" t="e">
        <f>IF($E$1,IF(ISBLANK(Quadratic!F581),NA(),Quadratic!F581),NA())</f>
        <v>#N/A</v>
      </c>
      <c r="G568" t="e">
        <f>IF($G$1,IF(ISBLANK(Cubic!D581),NA(),Cubic!D581),NA())</f>
        <v>#N/A</v>
      </c>
      <c r="H568" t="e">
        <f>IF($G$1,IF(ISBLANK(Cubic!F581),NA(),Cubic!F581),NA())</f>
        <v>#N/A</v>
      </c>
      <c r="I568" t="e">
        <f>IF($I$1,IF(ISBLANK(Logarithmic!D581),NA(),Logarithmic!D581),NA())</f>
        <v>#N/A</v>
      </c>
      <c r="J568" t="e">
        <f>IF($I$1,IF(ISBLANK(Logarithmic!F581),NA(),Logarithmic!F581),NA())</f>
        <v>#N/A</v>
      </c>
      <c r="K568" t="e">
        <f>IF($K$1,IF(ISBLANK(Exponential!D581),NA(),Exponential!D581),NA())</f>
        <v>#N/A</v>
      </c>
      <c r="L568" t="e">
        <f>IF($K$1,IF(ISBLANK(Exponential!F581),NA(),Exponential!F581),NA())</f>
        <v>#N/A</v>
      </c>
      <c r="M568" t="e">
        <f>IF($M$1,IF(ISBLANK(Power!D581),NA(),Power!D581),NA())</f>
        <v>#N/A</v>
      </c>
      <c r="N568" t="e">
        <f>IF($M$1,IF(ISBLANK(Power!F581),NA(),Power!F581),NA())</f>
        <v>#N/A</v>
      </c>
      <c r="O568" t="e">
        <f>IF($O$1,IF(ISBLANK('Output Sheet'!A567),NA(),'Output Sheet'!A567),NA())</f>
        <v>#N/A</v>
      </c>
      <c r="P568" t="e">
        <f>IF($O$1,IF(ISBLANK('Output Sheet'!B567),NA(),'Output Sheet'!B567),NA())</f>
        <v>#N/A</v>
      </c>
    </row>
    <row r="569" spans="1:16" x14ac:dyDescent="0.25">
      <c r="A569">
        <f>IF($A$1,IF(ISBLANK('Input Sheet'!E576),NA(),'Input Sheet'!E576),NA())</f>
        <v>1.0607365518808365E-2</v>
      </c>
      <c r="B569">
        <f>IF($A$1,IF(ISBLANK('Input Sheet'!F576),NA(),'Input Sheet'!F576),NA())</f>
        <v>0.28097212314605713</v>
      </c>
      <c r="C569" t="e">
        <f>IF($C$1,IF(ISBLANK(Linear!D582),NA(),Linear!D582),NA())</f>
        <v>#N/A</v>
      </c>
      <c r="D569" t="e">
        <f>IF($C$1,IF(ISBLANK(Linear!F582),NA(),Linear!F582),NA())</f>
        <v>#N/A</v>
      </c>
      <c r="E569" t="e">
        <f>IF($E$1,IF(ISBLANK(Quadratic!D582),NA(),Quadratic!D582),NA())</f>
        <v>#N/A</v>
      </c>
      <c r="F569" t="e">
        <f>IF($E$1,IF(ISBLANK(Quadratic!F582),NA(),Quadratic!F582),NA())</f>
        <v>#N/A</v>
      </c>
      <c r="G569" t="e">
        <f>IF($G$1,IF(ISBLANK(Cubic!D582),NA(),Cubic!D582),NA())</f>
        <v>#N/A</v>
      </c>
      <c r="H569" t="e">
        <f>IF($G$1,IF(ISBLANK(Cubic!F582),NA(),Cubic!F582),NA())</f>
        <v>#N/A</v>
      </c>
      <c r="I569" t="e">
        <f>IF($I$1,IF(ISBLANK(Logarithmic!D582),NA(),Logarithmic!D582),NA())</f>
        <v>#N/A</v>
      </c>
      <c r="J569" t="e">
        <f>IF($I$1,IF(ISBLANK(Logarithmic!F582),NA(),Logarithmic!F582),NA())</f>
        <v>#N/A</v>
      </c>
      <c r="K569" t="e">
        <f>IF($K$1,IF(ISBLANK(Exponential!D582),NA(),Exponential!D582),NA())</f>
        <v>#N/A</v>
      </c>
      <c r="L569" t="e">
        <f>IF($K$1,IF(ISBLANK(Exponential!F582),NA(),Exponential!F582),NA())</f>
        <v>#N/A</v>
      </c>
      <c r="M569" t="e">
        <f>IF($M$1,IF(ISBLANK(Power!D582),NA(),Power!D582),NA())</f>
        <v>#N/A</v>
      </c>
      <c r="N569" t="e">
        <f>IF($M$1,IF(ISBLANK(Power!F582),NA(),Power!F582),NA())</f>
        <v>#N/A</v>
      </c>
      <c r="O569" t="e">
        <f>IF($O$1,IF(ISBLANK('Output Sheet'!A568),NA(),'Output Sheet'!A568),NA())</f>
        <v>#N/A</v>
      </c>
      <c r="P569" t="e">
        <f>IF($O$1,IF(ISBLANK('Output Sheet'!B568),NA(),'Output Sheet'!B568),NA())</f>
        <v>#N/A</v>
      </c>
    </row>
    <row r="570" spans="1:16" x14ac:dyDescent="0.25">
      <c r="A570">
        <f>IF($A$1,IF(ISBLANK('Input Sheet'!E577),NA(),'Input Sheet'!E577),NA())</f>
        <v>1.2580453418195248E-2</v>
      </c>
      <c r="B570">
        <f>IF($A$1,IF(ISBLANK('Input Sheet'!F577),NA(),'Input Sheet'!F577),NA())</f>
        <v>0.27405878901481628</v>
      </c>
      <c r="C570" t="e">
        <f>IF($C$1,IF(ISBLANK(Linear!D583),NA(),Linear!D583),NA())</f>
        <v>#N/A</v>
      </c>
      <c r="D570" t="e">
        <f>IF($C$1,IF(ISBLANK(Linear!F583),NA(),Linear!F583),NA())</f>
        <v>#N/A</v>
      </c>
      <c r="E570" t="e">
        <f>IF($E$1,IF(ISBLANK(Quadratic!D583),NA(),Quadratic!D583),NA())</f>
        <v>#N/A</v>
      </c>
      <c r="F570" t="e">
        <f>IF($E$1,IF(ISBLANK(Quadratic!F583),NA(),Quadratic!F583),NA())</f>
        <v>#N/A</v>
      </c>
      <c r="G570" t="e">
        <f>IF($G$1,IF(ISBLANK(Cubic!D583),NA(),Cubic!D583),NA())</f>
        <v>#N/A</v>
      </c>
      <c r="H570" t="e">
        <f>IF($G$1,IF(ISBLANK(Cubic!F583),NA(),Cubic!F583),NA())</f>
        <v>#N/A</v>
      </c>
      <c r="I570" t="e">
        <f>IF($I$1,IF(ISBLANK(Logarithmic!D583),NA(),Logarithmic!D583),NA())</f>
        <v>#N/A</v>
      </c>
      <c r="J570" t="e">
        <f>IF($I$1,IF(ISBLANK(Logarithmic!F583),NA(),Logarithmic!F583),NA())</f>
        <v>#N/A</v>
      </c>
      <c r="K570" t="e">
        <f>IF($K$1,IF(ISBLANK(Exponential!D583),NA(),Exponential!D583),NA())</f>
        <v>#N/A</v>
      </c>
      <c r="L570" t="e">
        <f>IF($K$1,IF(ISBLANK(Exponential!F583),NA(),Exponential!F583),NA())</f>
        <v>#N/A</v>
      </c>
      <c r="M570" t="e">
        <f>IF($M$1,IF(ISBLANK(Power!D583),NA(),Power!D583),NA())</f>
        <v>#N/A</v>
      </c>
      <c r="N570" t="e">
        <f>IF($M$1,IF(ISBLANK(Power!F583),NA(),Power!F583),NA())</f>
        <v>#N/A</v>
      </c>
      <c r="O570" t="e">
        <f>IF($O$1,IF(ISBLANK('Output Sheet'!A569),NA(),'Output Sheet'!A569),NA())</f>
        <v>#N/A</v>
      </c>
      <c r="P570" t="e">
        <f>IF($O$1,IF(ISBLANK('Output Sheet'!B569),NA(),'Output Sheet'!B569),NA())</f>
        <v>#N/A</v>
      </c>
    </row>
    <row r="571" spans="1:16" x14ac:dyDescent="0.25">
      <c r="A571">
        <f>IF($A$1,IF(ISBLANK('Input Sheet'!E578),NA(),'Input Sheet'!E578),NA())</f>
        <v>1.1754060164093971E-2</v>
      </c>
      <c r="B571">
        <f>IF($A$1,IF(ISBLANK('Input Sheet'!F578),NA(),'Input Sheet'!F578),NA())</f>
        <v>0.25435203313827515</v>
      </c>
      <c r="C571" t="e">
        <f>IF($C$1,IF(ISBLANK(Linear!D584),NA(),Linear!D584),NA())</f>
        <v>#N/A</v>
      </c>
      <c r="D571" t="e">
        <f>IF($C$1,IF(ISBLANK(Linear!F584),NA(),Linear!F584),NA())</f>
        <v>#N/A</v>
      </c>
      <c r="E571" t="e">
        <f>IF($E$1,IF(ISBLANK(Quadratic!D584),NA(),Quadratic!D584),NA())</f>
        <v>#N/A</v>
      </c>
      <c r="F571" t="e">
        <f>IF($E$1,IF(ISBLANK(Quadratic!F584),NA(),Quadratic!F584),NA())</f>
        <v>#N/A</v>
      </c>
      <c r="G571" t="e">
        <f>IF($G$1,IF(ISBLANK(Cubic!D584),NA(),Cubic!D584),NA())</f>
        <v>#N/A</v>
      </c>
      <c r="H571" t="e">
        <f>IF($G$1,IF(ISBLANK(Cubic!F584),NA(),Cubic!F584),NA())</f>
        <v>#N/A</v>
      </c>
      <c r="I571" t="e">
        <f>IF($I$1,IF(ISBLANK(Logarithmic!D584),NA(),Logarithmic!D584),NA())</f>
        <v>#N/A</v>
      </c>
      <c r="J571" t="e">
        <f>IF($I$1,IF(ISBLANK(Logarithmic!F584),NA(),Logarithmic!F584),NA())</f>
        <v>#N/A</v>
      </c>
      <c r="K571" t="e">
        <f>IF($K$1,IF(ISBLANK(Exponential!D584),NA(),Exponential!D584),NA())</f>
        <v>#N/A</v>
      </c>
      <c r="L571" t="e">
        <f>IF($K$1,IF(ISBLANK(Exponential!F584),NA(),Exponential!F584),NA())</f>
        <v>#N/A</v>
      </c>
      <c r="M571" t="e">
        <f>IF($M$1,IF(ISBLANK(Power!D584),NA(),Power!D584),NA())</f>
        <v>#N/A</v>
      </c>
      <c r="N571" t="e">
        <f>IF($M$1,IF(ISBLANK(Power!F584),NA(),Power!F584),NA())</f>
        <v>#N/A</v>
      </c>
      <c r="O571" t="e">
        <f>IF($O$1,IF(ISBLANK('Output Sheet'!A570),NA(),'Output Sheet'!A570),NA())</f>
        <v>#N/A</v>
      </c>
      <c r="P571" t="e">
        <f>IF($O$1,IF(ISBLANK('Output Sheet'!B570),NA(),'Output Sheet'!B570),NA())</f>
        <v>#N/A</v>
      </c>
    </row>
    <row r="572" spans="1:16" x14ac:dyDescent="0.25">
      <c r="A572">
        <f>IF($A$1,IF(ISBLANK('Input Sheet'!E579),NA(),'Input Sheet'!E579),NA())</f>
        <v>1.252251397818327E-2</v>
      </c>
      <c r="B572">
        <f>IF($A$1,IF(ISBLANK('Input Sheet'!F579),NA(),'Input Sheet'!F579),NA())</f>
        <v>0.31010237336158752</v>
      </c>
      <c r="C572" t="e">
        <f>IF($C$1,IF(ISBLANK(Linear!D585),NA(),Linear!D585),NA())</f>
        <v>#N/A</v>
      </c>
      <c r="D572" t="e">
        <f>IF($C$1,IF(ISBLANK(Linear!F585),NA(),Linear!F585),NA())</f>
        <v>#N/A</v>
      </c>
      <c r="E572" t="e">
        <f>IF($E$1,IF(ISBLANK(Quadratic!D585),NA(),Quadratic!D585),NA())</f>
        <v>#N/A</v>
      </c>
      <c r="F572" t="e">
        <f>IF($E$1,IF(ISBLANK(Quadratic!F585),NA(),Quadratic!F585),NA())</f>
        <v>#N/A</v>
      </c>
      <c r="G572" t="e">
        <f>IF($G$1,IF(ISBLANK(Cubic!D585),NA(),Cubic!D585),NA())</f>
        <v>#N/A</v>
      </c>
      <c r="H572" t="e">
        <f>IF($G$1,IF(ISBLANK(Cubic!F585),NA(),Cubic!F585),NA())</f>
        <v>#N/A</v>
      </c>
      <c r="I572" t="e">
        <f>IF($I$1,IF(ISBLANK(Logarithmic!D585),NA(),Logarithmic!D585),NA())</f>
        <v>#N/A</v>
      </c>
      <c r="J572" t="e">
        <f>IF($I$1,IF(ISBLANK(Logarithmic!F585),NA(),Logarithmic!F585),NA())</f>
        <v>#N/A</v>
      </c>
      <c r="K572" t="e">
        <f>IF($K$1,IF(ISBLANK(Exponential!D585),NA(),Exponential!D585),NA())</f>
        <v>#N/A</v>
      </c>
      <c r="L572" t="e">
        <f>IF($K$1,IF(ISBLANK(Exponential!F585),NA(),Exponential!F585),NA())</f>
        <v>#N/A</v>
      </c>
      <c r="M572" t="e">
        <f>IF($M$1,IF(ISBLANK(Power!D585),NA(),Power!D585),NA())</f>
        <v>#N/A</v>
      </c>
      <c r="N572" t="e">
        <f>IF($M$1,IF(ISBLANK(Power!F585),NA(),Power!F585),NA())</f>
        <v>#N/A</v>
      </c>
      <c r="O572" t="e">
        <f>IF($O$1,IF(ISBLANK('Output Sheet'!A571),NA(),'Output Sheet'!A571),NA())</f>
        <v>#N/A</v>
      </c>
      <c r="P572" t="e">
        <f>IF($O$1,IF(ISBLANK('Output Sheet'!B571),NA(),'Output Sheet'!B571),NA())</f>
        <v>#N/A</v>
      </c>
    </row>
    <row r="573" spans="1:16" x14ac:dyDescent="0.25">
      <c r="A573">
        <f>IF($A$1,IF(ISBLANK('Input Sheet'!E580),NA(),'Input Sheet'!E580),NA())</f>
        <v>1.3609531335532665E-2</v>
      </c>
      <c r="B573">
        <f>IF($A$1,IF(ISBLANK('Input Sheet'!F580),NA(),'Input Sheet'!F580),NA())</f>
        <v>0.52150768041610718</v>
      </c>
      <c r="C573" t="e">
        <f>IF($C$1,IF(ISBLANK(Linear!D586),NA(),Linear!D586),NA())</f>
        <v>#N/A</v>
      </c>
      <c r="D573" t="e">
        <f>IF($C$1,IF(ISBLANK(Linear!F586),NA(),Linear!F586),NA())</f>
        <v>#N/A</v>
      </c>
      <c r="E573" t="e">
        <f>IF($E$1,IF(ISBLANK(Quadratic!D586),NA(),Quadratic!D586),NA())</f>
        <v>#N/A</v>
      </c>
      <c r="F573" t="e">
        <f>IF($E$1,IF(ISBLANK(Quadratic!F586),NA(),Quadratic!F586),NA())</f>
        <v>#N/A</v>
      </c>
      <c r="G573" t="e">
        <f>IF($G$1,IF(ISBLANK(Cubic!D586),NA(),Cubic!D586),NA())</f>
        <v>#N/A</v>
      </c>
      <c r="H573" t="e">
        <f>IF($G$1,IF(ISBLANK(Cubic!F586),NA(),Cubic!F586),NA())</f>
        <v>#N/A</v>
      </c>
      <c r="I573" t="e">
        <f>IF($I$1,IF(ISBLANK(Logarithmic!D586),NA(),Logarithmic!D586),NA())</f>
        <v>#N/A</v>
      </c>
      <c r="J573" t="e">
        <f>IF($I$1,IF(ISBLANK(Logarithmic!F586),NA(),Logarithmic!F586),NA())</f>
        <v>#N/A</v>
      </c>
      <c r="K573" t="e">
        <f>IF($K$1,IF(ISBLANK(Exponential!D586),NA(),Exponential!D586),NA())</f>
        <v>#N/A</v>
      </c>
      <c r="L573" t="e">
        <f>IF($K$1,IF(ISBLANK(Exponential!F586),NA(),Exponential!F586),NA())</f>
        <v>#N/A</v>
      </c>
      <c r="M573" t="e">
        <f>IF($M$1,IF(ISBLANK(Power!D586),NA(),Power!D586),NA())</f>
        <v>#N/A</v>
      </c>
      <c r="N573" t="e">
        <f>IF($M$1,IF(ISBLANK(Power!F586),NA(),Power!F586),NA())</f>
        <v>#N/A</v>
      </c>
      <c r="O573" t="e">
        <f>IF($O$1,IF(ISBLANK('Output Sheet'!A572),NA(),'Output Sheet'!A572),NA())</f>
        <v>#N/A</v>
      </c>
      <c r="P573" t="e">
        <f>IF($O$1,IF(ISBLANK('Output Sheet'!B572),NA(),'Output Sheet'!B572),NA())</f>
        <v>#N/A</v>
      </c>
    </row>
    <row r="574" spans="1:16" x14ac:dyDescent="0.25">
      <c r="A574">
        <f>IF($A$1,IF(ISBLANK('Input Sheet'!E581),NA(),'Input Sheet'!E581),NA())</f>
        <v>1.1112880893051624E-2</v>
      </c>
      <c r="B574">
        <f>IF($A$1,IF(ISBLANK('Input Sheet'!F581),NA(),'Input Sheet'!F581),NA())</f>
        <v>0.51473230123519897</v>
      </c>
      <c r="C574" t="e">
        <f>IF($C$1,IF(ISBLANK(Linear!D587),NA(),Linear!D587),NA())</f>
        <v>#N/A</v>
      </c>
      <c r="D574" t="e">
        <f>IF($C$1,IF(ISBLANK(Linear!F587),NA(),Linear!F587),NA())</f>
        <v>#N/A</v>
      </c>
      <c r="E574" t="e">
        <f>IF($E$1,IF(ISBLANK(Quadratic!D587),NA(),Quadratic!D587),NA())</f>
        <v>#N/A</v>
      </c>
      <c r="F574" t="e">
        <f>IF($E$1,IF(ISBLANK(Quadratic!F587),NA(),Quadratic!F587),NA())</f>
        <v>#N/A</v>
      </c>
      <c r="G574" t="e">
        <f>IF($G$1,IF(ISBLANK(Cubic!D587),NA(),Cubic!D587),NA())</f>
        <v>#N/A</v>
      </c>
      <c r="H574" t="e">
        <f>IF($G$1,IF(ISBLANK(Cubic!F587),NA(),Cubic!F587),NA())</f>
        <v>#N/A</v>
      </c>
      <c r="I574" t="e">
        <f>IF($I$1,IF(ISBLANK(Logarithmic!D587),NA(),Logarithmic!D587),NA())</f>
        <v>#N/A</v>
      </c>
      <c r="J574" t="e">
        <f>IF($I$1,IF(ISBLANK(Logarithmic!F587),NA(),Logarithmic!F587),NA())</f>
        <v>#N/A</v>
      </c>
      <c r="K574" t="e">
        <f>IF($K$1,IF(ISBLANK(Exponential!D587),NA(),Exponential!D587),NA())</f>
        <v>#N/A</v>
      </c>
      <c r="L574" t="e">
        <f>IF($K$1,IF(ISBLANK(Exponential!F587),NA(),Exponential!F587),NA())</f>
        <v>#N/A</v>
      </c>
      <c r="M574" t="e">
        <f>IF($M$1,IF(ISBLANK(Power!D587),NA(),Power!D587),NA())</f>
        <v>#N/A</v>
      </c>
      <c r="N574" t="e">
        <f>IF($M$1,IF(ISBLANK(Power!F587),NA(),Power!F587),NA())</f>
        <v>#N/A</v>
      </c>
      <c r="O574" t="e">
        <f>IF($O$1,IF(ISBLANK('Output Sheet'!A573),NA(),'Output Sheet'!A573),NA())</f>
        <v>#N/A</v>
      </c>
      <c r="P574" t="e">
        <f>IF($O$1,IF(ISBLANK('Output Sheet'!B573),NA(),'Output Sheet'!B573),NA())</f>
        <v>#N/A</v>
      </c>
    </row>
    <row r="575" spans="1:16" x14ac:dyDescent="0.25">
      <c r="A575">
        <f>IF($A$1,IF(ISBLANK('Input Sheet'!E582),NA(),'Input Sheet'!E582),NA())</f>
        <v>1.1518552899360657E-2</v>
      </c>
      <c r="B575">
        <f>IF($A$1,IF(ISBLANK('Input Sheet'!F582),NA(),'Input Sheet'!F582),NA())</f>
        <v>0.455363929271698</v>
      </c>
      <c r="C575" t="e">
        <f>IF($C$1,IF(ISBLANK(Linear!D588),NA(),Linear!D588),NA())</f>
        <v>#N/A</v>
      </c>
      <c r="D575" t="e">
        <f>IF($C$1,IF(ISBLANK(Linear!F588),NA(),Linear!F588),NA())</f>
        <v>#N/A</v>
      </c>
      <c r="E575" t="e">
        <f>IF($E$1,IF(ISBLANK(Quadratic!D588),NA(),Quadratic!D588),NA())</f>
        <v>#N/A</v>
      </c>
      <c r="F575" t="e">
        <f>IF($E$1,IF(ISBLANK(Quadratic!F588),NA(),Quadratic!F588),NA())</f>
        <v>#N/A</v>
      </c>
      <c r="G575" t="e">
        <f>IF($G$1,IF(ISBLANK(Cubic!D588),NA(),Cubic!D588),NA())</f>
        <v>#N/A</v>
      </c>
      <c r="H575" t="e">
        <f>IF($G$1,IF(ISBLANK(Cubic!F588),NA(),Cubic!F588),NA())</f>
        <v>#N/A</v>
      </c>
      <c r="I575" t="e">
        <f>IF($I$1,IF(ISBLANK(Logarithmic!D588),NA(),Logarithmic!D588),NA())</f>
        <v>#N/A</v>
      </c>
      <c r="J575" t="e">
        <f>IF($I$1,IF(ISBLANK(Logarithmic!F588),NA(),Logarithmic!F588),NA())</f>
        <v>#N/A</v>
      </c>
      <c r="K575" t="e">
        <f>IF($K$1,IF(ISBLANK(Exponential!D588),NA(),Exponential!D588),NA())</f>
        <v>#N/A</v>
      </c>
      <c r="L575" t="e">
        <f>IF($K$1,IF(ISBLANK(Exponential!F588),NA(),Exponential!F588),NA())</f>
        <v>#N/A</v>
      </c>
      <c r="M575" t="e">
        <f>IF($M$1,IF(ISBLANK(Power!D588),NA(),Power!D588),NA())</f>
        <v>#N/A</v>
      </c>
      <c r="N575" t="e">
        <f>IF($M$1,IF(ISBLANK(Power!F588),NA(),Power!F588),NA())</f>
        <v>#N/A</v>
      </c>
      <c r="O575" t="e">
        <f>IF($O$1,IF(ISBLANK('Output Sheet'!A574),NA(),'Output Sheet'!A574),NA())</f>
        <v>#N/A</v>
      </c>
      <c r="P575" t="e">
        <f>IF($O$1,IF(ISBLANK('Output Sheet'!B574),NA(),'Output Sheet'!B574),NA())</f>
        <v>#N/A</v>
      </c>
    </row>
    <row r="576" spans="1:16" x14ac:dyDescent="0.25">
      <c r="A576">
        <f>IF($A$1,IF(ISBLANK('Input Sheet'!E583),NA(),'Input Sheet'!E583),NA())</f>
        <v>1.2055199593305588E-2</v>
      </c>
      <c r="B576">
        <f>IF($A$1,IF(ISBLANK('Input Sheet'!F583),NA(),'Input Sheet'!F583),NA())</f>
        <v>0.56964105367660522</v>
      </c>
      <c r="C576" t="e">
        <f>IF($C$1,IF(ISBLANK(Linear!D589),NA(),Linear!D589),NA())</f>
        <v>#N/A</v>
      </c>
      <c r="D576" t="e">
        <f>IF($C$1,IF(ISBLANK(Linear!F589),NA(),Linear!F589),NA())</f>
        <v>#N/A</v>
      </c>
      <c r="E576" t="e">
        <f>IF($E$1,IF(ISBLANK(Quadratic!D589),NA(),Quadratic!D589),NA())</f>
        <v>#N/A</v>
      </c>
      <c r="F576" t="e">
        <f>IF($E$1,IF(ISBLANK(Quadratic!F589),NA(),Quadratic!F589),NA())</f>
        <v>#N/A</v>
      </c>
      <c r="G576" t="e">
        <f>IF($G$1,IF(ISBLANK(Cubic!D589),NA(),Cubic!D589),NA())</f>
        <v>#N/A</v>
      </c>
      <c r="H576" t="e">
        <f>IF($G$1,IF(ISBLANK(Cubic!F589),NA(),Cubic!F589),NA())</f>
        <v>#N/A</v>
      </c>
      <c r="I576" t="e">
        <f>IF($I$1,IF(ISBLANK(Logarithmic!D589),NA(),Logarithmic!D589),NA())</f>
        <v>#N/A</v>
      </c>
      <c r="J576" t="e">
        <f>IF($I$1,IF(ISBLANK(Logarithmic!F589),NA(),Logarithmic!F589),NA())</f>
        <v>#N/A</v>
      </c>
      <c r="K576" t="e">
        <f>IF($K$1,IF(ISBLANK(Exponential!D589),NA(),Exponential!D589),NA())</f>
        <v>#N/A</v>
      </c>
      <c r="L576" t="e">
        <f>IF($K$1,IF(ISBLANK(Exponential!F589),NA(),Exponential!F589),NA())</f>
        <v>#N/A</v>
      </c>
      <c r="M576" t="e">
        <f>IF($M$1,IF(ISBLANK(Power!D589),NA(),Power!D589),NA())</f>
        <v>#N/A</v>
      </c>
      <c r="N576" t="e">
        <f>IF($M$1,IF(ISBLANK(Power!F589),NA(),Power!F589),NA())</f>
        <v>#N/A</v>
      </c>
      <c r="O576" t="e">
        <f>IF($O$1,IF(ISBLANK('Output Sheet'!A575),NA(),'Output Sheet'!A575),NA())</f>
        <v>#N/A</v>
      </c>
      <c r="P576" t="e">
        <f>IF($O$1,IF(ISBLANK('Output Sheet'!B575),NA(),'Output Sheet'!B575),NA())</f>
        <v>#N/A</v>
      </c>
    </row>
    <row r="577" spans="1:16" x14ac:dyDescent="0.25">
      <c r="A577">
        <f>IF($A$1,IF(ISBLANK('Input Sheet'!E584),NA(),'Input Sheet'!E584),NA())</f>
        <v>1.1295958422124386E-2</v>
      </c>
      <c r="B577">
        <f>IF($A$1,IF(ISBLANK('Input Sheet'!F584),NA(),'Input Sheet'!F584),NA())</f>
        <v>0.47280409932136536</v>
      </c>
      <c r="C577" t="e">
        <f>IF($C$1,IF(ISBLANK(Linear!D590),NA(),Linear!D590),NA())</f>
        <v>#N/A</v>
      </c>
      <c r="D577" t="e">
        <f>IF($C$1,IF(ISBLANK(Linear!F590),NA(),Linear!F590),NA())</f>
        <v>#N/A</v>
      </c>
      <c r="E577" t="e">
        <f>IF($E$1,IF(ISBLANK(Quadratic!D590),NA(),Quadratic!D590),NA())</f>
        <v>#N/A</v>
      </c>
      <c r="F577" t="e">
        <f>IF($E$1,IF(ISBLANK(Quadratic!F590),NA(),Quadratic!F590),NA())</f>
        <v>#N/A</v>
      </c>
      <c r="G577" t="e">
        <f>IF($G$1,IF(ISBLANK(Cubic!D590),NA(),Cubic!D590),NA())</f>
        <v>#N/A</v>
      </c>
      <c r="H577" t="e">
        <f>IF($G$1,IF(ISBLANK(Cubic!F590),NA(),Cubic!F590),NA())</f>
        <v>#N/A</v>
      </c>
      <c r="I577" t="e">
        <f>IF($I$1,IF(ISBLANK(Logarithmic!D590),NA(),Logarithmic!D590),NA())</f>
        <v>#N/A</v>
      </c>
      <c r="J577" t="e">
        <f>IF($I$1,IF(ISBLANK(Logarithmic!F590),NA(),Logarithmic!F590),NA())</f>
        <v>#N/A</v>
      </c>
      <c r="K577" t="e">
        <f>IF($K$1,IF(ISBLANK(Exponential!D590),NA(),Exponential!D590),NA())</f>
        <v>#N/A</v>
      </c>
      <c r="L577" t="e">
        <f>IF($K$1,IF(ISBLANK(Exponential!F590),NA(),Exponential!F590),NA())</f>
        <v>#N/A</v>
      </c>
      <c r="M577" t="e">
        <f>IF($M$1,IF(ISBLANK(Power!D590),NA(),Power!D590),NA())</f>
        <v>#N/A</v>
      </c>
      <c r="N577" t="e">
        <f>IF($M$1,IF(ISBLANK(Power!F590),NA(),Power!F590),NA())</f>
        <v>#N/A</v>
      </c>
      <c r="O577" t="e">
        <f>IF($O$1,IF(ISBLANK('Output Sheet'!A576),NA(),'Output Sheet'!A576),NA())</f>
        <v>#N/A</v>
      </c>
      <c r="P577" t="e">
        <f>IF($O$1,IF(ISBLANK('Output Sheet'!B576),NA(),'Output Sheet'!B576),NA())</f>
        <v>#N/A</v>
      </c>
    </row>
    <row r="578" spans="1:16" x14ac:dyDescent="0.25">
      <c r="A578">
        <f>IF($A$1,IF(ISBLANK('Input Sheet'!E585),NA(),'Input Sheet'!E585),NA())</f>
        <v>9.4730127602815628E-3</v>
      </c>
      <c r="B578">
        <f>IF($A$1,IF(ISBLANK('Input Sheet'!F585),NA(),'Input Sheet'!F585),NA())</f>
        <v>0.30408176779747009</v>
      </c>
      <c r="C578" t="e">
        <f>IF($C$1,IF(ISBLANK(Linear!D591),NA(),Linear!D591),NA())</f>
        <v>#N/A</v>
      </c>
      <c r="D578" t="e">
        <f>IF($C$1,IF(ISBLANK(Linear!F591),NA(),Linear!F591),NA())</f>
        <v>#N/A</v>
      </c>
      <c r="E578" t="e">
        <f>IF($E$1,IF(ISBLANK(Quadratic!D591),NA(),Quadratic!D591),NA())</f>
        <v>#N/A</v>
      </c>
      <c r="F578" t="e">
        <f>IF($E$1,IF(ISBLANK(Quadratic!F591),NA(),Quadratic!F591),NA())</f>
        <v>#N/A</v>
      </c>
      <c r="G578" t="e">
        <f>IF($G$1,IF(ISBLANK(Cubic!D591),NA(),Cubic!D591),NA())</f>
        <v>#N/A</v>
      </c>
      <c r="H578" t="e">
        <f>IF($G$1,IF(ISBLANK(Cubic!F591),NA(),Cubic!F591),NA())</f>
        <v>#N/A</v>
      </c>
      <c r="I578" t="e">
        <f>IF($I$1,IF(ISBLANK(Logarithmic!D591),NA(),Logarithmic!D591),NA())</f>
        <v>#N/A</v>
      </c>
      <c r="J578" t="e">
        <f>IF($I$1,IF(ISBLANK(Logarithmic!F591),NA(),Logarithmic!F591),NA())</f>
        <v>#N/A</v>
      </c>
      <c r="K578" t="e">
        <f>IF($K$1,IF(ISBLANK(Exponential!D591),NA(),Exponential!D591),NA())</f>
        <v>#N/A</v>
      </c>
      <c r="L578" t="e">
        <f>IF($K$1,IF(ISBLANK(Exponential!F591),NA(),Exponential!F591),NA())</f>
        <v>#N/A</v>
      </c>
      <c r="M578" t="e">
        <f>IF($M$1,IF(ISBLANK(Power!D591),NA(),Power!D591),NA())</f>
        <v>#N/A</v>
      </c>
      <c r="N578" t="e">
        <f>IF($M$1,IF(ISBLANK(Power!F591),NA(),Power!F591),NA())</f>
        <v>#N/A</v>
      </c>
      <c r="O578" t="e">
        <f>IF($O$1,IF(ISBLANK('Output Sheet'!A577),NA(),'Output Sheet'!A577),NA())</f>
        <v>#N/A</v>
      </c>
      <c r="P578" t="e">
        <f>IF($O$1,IF(ISBLANK('Output Sheet'!B577),NA(),'Output Sheet'!B577),NA())</f>
        <v>#N/A</v>
      </c>
    </row>
    <row r="579" spans="1:16" x14ac:dyDescent="0.25">
      <c r="A579">
        <f>IF($A$1,IF(ISBLANK('Input Sheet'!E586),NA(),'Input Sheet'!E586),NA())</f>
        <v>7.8302938491106033E-3</v>
      </c>
      <c r="B579">
        <f>IF($A$1,IF(ISBLANK('Input Sheet'!F586),NA(),'Input Sheet'!F586),NA())</f>
        <v>8.0988489091396332E-2</v>
      </c>
      <c r="C579" t="e">
        <f>IF($C$1,IF(ISBLANK(Linear!D592),NA(),Linear!D592),NA())</f>
        <v>#N/A</v>
      </c>
      <c r="D579" t="e">
        <f>IF($C$1,IF(ISBLANK(Linear!F592),NA(),Linear!F592),NA())</f>
        <v>#N/A</v>
      </c>
      <c r="E579" t="e">
        <f>IF($E$1,IF(ISBLANK(Quadratic!D592),NA(),Quadratic!D592),NA())</f>
        <v>#N/A</v>
      </c>
      <c r="F579" t="e">
        <f>IF($E$1,IF(ISBLANK(Quadratic!F592),NA(),Quadratic!F592),NA())</f>
        <v>#N/A</v>
      </c>
      <c r="G579" t="e">
        <f>IF($G$1,IF(ISBLANK(Cubic!D592),NA(),Cubic!D592),NA())</f>
        <v>#N/A</v>
      </c>
      <c r="H579" t="e">
        <f>IF($G$1,IF(ISBLANK(Cubic!F592),NA(),Cubic!F592),NA())</f>
        <v>#N/A</v>
      </c>
      <c r="I579" t="e">
        <f>IF($I$1,IF(ISBLANK(Logarithmic!D592),NA(),Logarithmic!D592),NA())</f>
        <v>#N/A</v>
      </c>
      <c r="J579" t="e">
        <f>IF($I$1,IF(ISBLANK(Logarithmic!F592),NA(),Logarithmic!F592),NA())</f>
        <v>#N/A</v>
      </c>
      <c r="K579" t="e">
        <f>IF($K$1,IF(ISBLANK(Exponential!D592),NA(),Exponential!D592),NA())</f>
        <v>#N/A</v>
      </c>
      <c r="L579" t="e">
        <f>IF($K$1,IF(ISBLANK(Exponential!F592),NA(),Exponential!F592),NA())</f>
        <v>#N/A</v>
      </c>
      <c r="M579" t="e">
        <f>IF($M$1,IF(ISBLANK(Power!D592),NA(),Power!D592),NA())</f>
        <v>#N/A</v>
      </c>
      <c r="N579" t="e">
        <f>IF($M$1,IF(ISBLANK(Power!F592),NA(),Power!F592),NA())</f>
        <v>#N/A</v>
      </c>
      <c r="O579" t="e">
        <f>IF($O$1,IF(ISBLANK('Output Sheet'!A578),NA(),'Output Sheet'!A578),NA())</f>
        <v>#N/A</v>
      </c>
      <c r="P579" t="e">
        <f>IF($O$1,IF(ISBLANK('Output Sheet'!B578),NA(),'Output Sheet'!B578),NA())</f>
        <v>#N/A</v>
      </c>
    </row>
    <row r="580" spans="1:16" x14ac:dyDescent="0.25">
      <c r="A580">
        <f>IF($A$1,IF(ISBLANK('Input Sheet'!E587),NA(),'Input Sheet'!E587),NA())</f>
        <v>7.3863323777914047E-3</v>
      </c>
      <c r="B580">
        <f>IF($A$1,IF(ISBLANK('Input Sheet'!F587),NA(),'Input Sheet'!F587),NA())</f>
        <v>0.11074889451265335</v>
      </c>
      <c r="C580" t="e">
        <f>IF($C$1,IF(ISBLANK(Linear!D593),NA(),Linear!D593),NA())</f>
        <v>#N/A</v>
      </c>
      <c r="D580" t="e">
        <f>IF($C$1,IF(ISBLANK(Linear!F593),NA(),Linear!F593),NA())</f>
        <v>#N/A</v>
      </c>
      <c r="E580" t="e">
        <f>IF($E$1,IF(ISBLANK(Quadratic!D593),NA(),Quadratic!D593),NA())</f>
        <v>#N/A</v>
      </c>
      <c r="F580" t="e">
        <f>IF($E$1,IF(ISBLANK(Quadratic!F593),NA(),Quadratic!F593),NA())</f>
        <v>#N/A</v>
      </c>
      <c r="G580" t="e">
        <f>IF($G$1,IF(ISBLANK(Cubic!D593),NA(),Cubic!D593),NA())</f>
        <v>#N/A</v>
      </c>
      <c r="H580" t="e">
        <f>IF($G$1,IF(ISBLANK(Cubic!F593),NA(),Cubic!F593),NA())</f>
        <v>#N/A</v>
      </c>
      <c r="I580" t="e">
        <f>IF($I$1,IF(ISBLANK(Logarithmic!D593),NA(),Logarithmic!D593),NA())</f>
        <v>#N/A</v>
      </c>
      <c r="J580" t="e">
        <f>IF($I$1,IF(ISBLANK(Logarithmic!F593),NA(),Logarithmic!F593),NA())</f>
        <v>#N/A</v>
      </c>
      <c r="K580" t="e">
        <f>IF($K$1,IF(ISBLANK(Exponential!D593),NA(),Exponential!D593),NA())</f>
        <v>#N/A</v>
      </c>
      <c r="L580" t="e">
        <f>IF($K$1,IF(ISBLANK(Exponential!F593),NA(),Exponential!F593),NA())</f>
        <v>#N/A</v>
      </c>
      <c r="M580" t="e">
        <f>IF($M$1,IF(ISBLANK(Power!D593),NA(),Power!D593),NA())</f>
        <v>#N/A</v>
      </c>
      <c r="N580" t="e">
        <f>IF($M$1,IF(ISBLANK(Power!F593),NA(),Power!F593),NA())</f>
        <v>#N/A</v>
      </c>
      <c r="O580" t="e">
        <f>IF($O$1,IF(ISBLANK('Output Sheet'!A579),NA(),'Output Sheet'!A579),NA())</f>
        <v>#N/A</v>
      </c>
      <c r="P580" t="e">
        <f>IF($O$1,IF(ISBLANK('Output Sheet'!B579),NA(),'Output Sheet'!B579),NA())</f>
        <v>#N/A</v>
      </c>
    </row>
    <row r="581" spans="1:16" x14ac:dyDescent="0.25">
      <c r="A581">
        <f>IF($A$1,IF(ISBLANK('Input Sheet'!E588),NA(),'Input Sheet'!E588),NA())</f>
        <v>1.4510593377053738E-2</v>
      </c>
      <c r="B581">
        <f>IF($A$1,IF(ISBLANK('Input Sheet'!F588),NA(),'Input Sheet'!F588),NA())</f>
        <v>0.14013528823852539</v>
      </c>
      <c r="C581" t="e">
        <f>IF($C$1,IF(ISBLANK(Linear!D594),NA(),Linear!D594),NA())</f>
        <v>#N/A</v>
      </c>
      <c r="D581" t="e">
        <f>IF($C$1,IF(ISBLANK(Linear!F594),NA(),Linear!F594),NA())</f>
        <v>#N/A</v>
      </c>
      <c r="E581" t="e">
        <f>IF($E$1,IF(ISBLANK(Quadratic!D594),NA(),Quadratic!D594),NA())</f>
        <v>#N/A</v>
      </c>
      <c r="F581" t="e">
        <f>IF($E$1,IF(ISBLANK(Quadratic!F594),NA(),Quadratic!F594),NA())</f>
        <v>#N/A</v>
      </c>
      <c r="G581" t="e">
        <f>IF($G$1,IF(ISBLANK(Cubic!D594),NA(),Cubic!D594),NA())</f>
        <v>#N/A</v>
      </c>
      <c r="H581" t="e">
        <f>IF($G$1,IF(ISBLANK(Cubic!F594),NA(),Cubic!F594),NA())</f>
        <v>#N/A</v>
      </c>
      <c r="I581" t="e">
        <f>IF($I$1,IF(ISBLANK(Logarithmic!D594),NA(),Logarithmic!D594),NA())</f>
        <v>#N/A</v>
      </c>
      <c r="J581" t="e">
        <f>IF($I$1,IF(ISBLANK(Logarithmic!F594),NA(),Logarithmic!F594),NA())</f>
        <v>#N/A</v>
      </c>
      <c r="K581" t="e">
        <f>IF($K$1,IF(ISBLANK(Exponential!D594),NA(),Exponential!D594),NA())</f>
        <v>#N/A</v>
      </c>
      <c r="L581" t="e">
        <f>IF($K$1,IF(ISBLANK(Exponential!F594),NA(),Exponential!F594),NA())</f>
        <v>#N/A</v>
      </c>
      <c r="M581" t="e">
        <f>IF($M$1,IF(ISBLANK(Power!D594),NA(),Power!D594),NA())</f>
        <v>#N/A</v>
      </c>
      <c r="N581" t="e">
        <f>IF($M$1,IF(ISBLANK(Power!F594),NA(),Power!F594),NA())</f>
        <v>#N/A</v>
      </c>
      <c r="O581" t="e">
        <f>IF($O$1,IF(ISBLANK('Output Sheet'!A580),NA(),'Output Sheet'!A580),NA())</f>
        <v>#N/A</v>
      </c>
      <c r="P581" t="e">
        <f>IF($O$1,IF(ISBLANK('Output Sheet'!B580),NA(),'Output Sheet'!B580),NA())</f>
        <v>#N/A</v>
      </c>
    </row>
    <row r="582" spans="1:16" x14ac:dyDescent="0.25">
      <c r="A582">
        <f>IF($A$1,IF(ISBLANK('Input Sheet'!E589),NA(),'Input Sheet'!E589),NA())</f>
        <v>1.0891336016356945E-2</v>
      </c>
      <c r="B582">
        <f>IF($A$1,IF(ISBLANK('Input Sheet'!F589),NA(),'Input Sheet'!F589),NA())</f>
        <v>0.36042526364326477</v>
      </c>
      <c r="C582" t="e">
        <f>IF($C$1,IF(ISBLANK(Linear!D595),NA(),Linear!D595),NA())</f>
        <v>#N/A</v>
      </c>
      <c r="D582" t="e">
        <f>IF($C$1,IF(ISBLANK(Linear!F595),NA(),Linear!F595),NA())</f>
        <v>#N/A</v>
      </c>
      <c r="E582" t="e">
        <f>IF($E$1,IF(ISBLANK(Quadratic!D595),NA(),Quadratic!D595),NA())</f>
        <v>#N/A</v>
      </c>
      <c r="F582" t="e">
        <f>IF($E$1,IF(ISBLANK(Quadratic!F595),NA(),Quadratic!F595),NA())</f>
        <v>#N/A</v>
      </c>
      <c r="G582" t="e">
        <f>IF($G$1,IF(ISBLANK(Cubic!D595),NA(),Cubic!D595),NA())</f>
        <v>#N/A</v>
      </c>
      <c r="H582" t="e">
        <f>IF($G$1,IF(ISBLANK(Cubic!F595),NA(),Cubic!F595),NA())</f>
        <v>#N/A</v>
      </c>
      <c r="I582" t="e">
        <f>IF($I$1,IF(ISBLANK(Logarithmic!D595),NA(),Logarithmic!D595),NA())</f>
        <v>#N/A</v>
      </c>
      <c r="J582" t="e">
        <f>IF($I$1,IF(ISBLANK(Logarithmic!F595),NA(),Logarithmic!F595),NA())</f>
        <v>#N/A</v>
      </c>
      <c r="K582" t="e">
        <f>IF($K$1,IF(ISBLANK(Exponential!D595),NA(),Exponential!D595),NA())</f>
        <v>#N/A</v>
      </c>
      <c r="L582" t="e">
        <f>IF($K$1,IF(ISBLANK(Exponential!F595),NA(),Exponential!F595),NA())</f>
        <v>#N/A</v>
      </c>
      <c r="M582" t="e">
        <f>IF($M$1,IF(ISBLANK(Power!D595),NA(),Power!D595),NA())</f>
        <v>#N/A</v>
      </c>
      <c r="N582" t="e">
        <f>IF($M$1,IF(ISBLANK(Power!F595),NA(),Power!F595),NA())</f>
        <v>#N/A</v>
      </c>
      <c r="O582" t="e">
        <f>IF($O$1,IF(ISBLANK('Output Sheet'!A581),NA(),'Output Sheet'!A581),NA())</f>
        <v>#N/A</v>
      </c>
      <c r="P582" t="e">
        <f>IF($O$1,IF(ISBLANK('Output Sheet'!B581),NA(),'Output Sheet'!B581),NA())</f>
        <v>#N/A</v>
      </c>
    </row>
    <row r="583" spans="1:16" x14ac:dyDescent="0.25">
      <c r="A583">
        <f>IF($A$1,IF(ISBLANK('Input Sheet'!E590),NA(),'Input Sheet'!E590),NA())</f>
        <v>1.1588551104068756E-2</v>
      </c>
      <c r="B583">
        <f>IF($A$1,IF(ISBLANK('Input Sheet'!F590),NA(),'Input Sheet'!F590),NA())</f>
        <v>0.84005439281463623</v>
      </c>
      <c r="C583" t="e">
        <f>IF($C$1,IF(ISBLANK(Linear!D596),NA(),Linear!D596),NA())</f>
        <v>#N/A</v>
      </c>
      <c r="D583" t="e">
        <f>IF($C$1,IF(ISBLANK(Linear!F596),NA(),Linear!F596),NA())</f>
        <v>#N/A</v>
      </c>
      <c r="E583" t="e">
        <f>IF($E$1,IF(ISBLANK(Quadratic!D596),NA(),Quadratic!D596),NA())</f>
        <v>#N/A</v>
      </c>
      <c r="F583" t="e">
        <f>IF($E$1,IF(ISBLANK(Quadratic!F596),NA(),Quadratic!F596),NA())</f>
        <v>#N/A</v>
      </c>
      <c r="G583" t="e">
        <f>IF($G$1,IF(ISBLANK(Cubic!D596),NA(),Cubic!D596),NA())</f>
        <v>#N/A</v>
      </c>
      <c r="H583" t="e">
        <f>IF($G$1,IF(ISBLANK(Cubic!F596),NA(),Cubic!F596),NA())</f>
        <v>#N/A</v>
      </c>
      <c r="I583" t="e">
        <f>IF($I$1,IF(ISBLANK(Logarithmic!D596),NA(),Logarithmic!D596),NA())</f>
        <v>#N/A</v>
      </c>
      <c r="J583" t="e">
        <f>IF($I$1,IF(ISBLANK(Logarithmic!F596),NA(),Logarithmic!F596),NA())</f>
        <v>#N/A</v>
      </c>
      <c r="K583" t="e">
        <f>IF($K$1,IF(ISBLANK(Exponential!D596),NA(),Exponential!D596),NA())</f>
        <v>#N/A</v>
      </c>
      <c r="L583" t="e">
        <f>IF($K$1,IF(ISBLANK(Exponential!F596),NA(),Exponential!F596),NA())</f>
        <v>#N/A</v>
      </c>
      <c r="M583" t="e">
        <f>IF($M$1,IF(ISBLANK(Power!D596),NA(),Power!D596),NA())</f>
        <v>#N/A</v>
      </c>
      <c r="N583" t="e">
        <f>IF($M$1,IF(ISBLANK(Power!F596),NA(),Power!F596),NA())</f>
        <v>#N/A</v>
      </c>
      <c r="O583" t="e">
        <f>IF($O$1,IF(ISBLANK('Output Sheet'!A582),NA(),'Output Sheet'!A582),NA())</f>
        <v>#N/A</v>
      </c>
      <c r="P583" t="e">
        <f>IF($O$1,IF(ISBLANK('Output Sheet'!B582),NA(),'Output Sheet'!B582),NA())</f>
        <v>#N/A</v>
      </c>
    </row>
    <row r="584" spans="1:16" x14ac:dyDescent="0.25">
      <c r="A584">
        <f>IF($A$1,IF(ISBLANK('Input Sheet'!E591),NA(),'Input Sheet'!E591),NA())</f>
        <v>1.2239548377692699E-2</v>
      </c>
      <c r="B584">
        <f>IF($A$1,IF(ISBLANK('Input Sheet'!F591),NA(),'Input Sheet'!F591),NA())</f>
        <v>8.0263420939445496E-2</v>
      </c>
      <c r="C584" t="e">
        <f>IF($C$1,IF(ISBLANK(Linear!D597),NA(),Linear!D597),NA())</f>
        <v>#N/A</v>
      </c>
      <c r="D584" t="e">
        <f>IF($C$1,IF(ISBLANK(Linear!F597),NA(),Linear!F597),NA())</f>
        <v>#N/A</v>
      </c>
      <c r="E584" t="e">
        <f>IF($E$1,IF(ISBLANK(Quadratic!D597),NA(),Quadratic!D597),NA())</f>
        <v>#N/A</v>
      </c>
      <c r="F584" t="e">
        <f>IF($E$1,IF(ISBLANK(Quadratic!F597),NA(),Quadratic!F597),NA())</f>
        <v>#N/A</v>
      </c>
      <c r="G584" t="e">
        <f>IF($G$1,IF(ISBLANK(Cubic!D597),NA(),Cubic!D597),NA())</f>
        <v>#N/A</v>
      </c>
      <c r="H584" t="e">
        <f>IF($G$1,IF(ISBLANK(Cubic!F597),NA(),Cubic!F597),NA())</f>
        <v>#N/A</v>
      </c>
      <c r="I584" t="e">
        <f>IF($I$1,IF(ISBLANK(Logarithmic!D597),NA(),Logarithmic!D597),NA())</f>
        <v>#N/A</v>
      </c>
      <c r="J584" t="e">
        <f>IF($I$1,IF(ISBLANK(Logarithmic!F597),NA(),Logarithmic!F597),NA())</f>
        <v>#N/A</v>
      </c>
      <c r="K584" t="e">
        <f>IF($K$1,IF(ISBLANK(Exponential!D597),NA(),Exponential!D597),NA())</f>
        <v>#N/A</v>
      </c>
      <c r="L584" t="e">
        <f>IF($K$1,IF(ISBLANK(Exponential!F597),NA(),Exponential!F597),NA())</f>
        <v>#N/A</v>
      </c>
      <c r="M584" t="e">
        <f>IF($M$1,IF(ISBLANK(Power!D597),NA(),Power!D597),NA())</f>
        <v>#N/A</v>
      </c>
      <c r="N584" t="e">
        <f>IF($M$1,IF(ISBLANK(Power!F597),NA(),Power!F597),NA())</f>
        <v>#N/A</v>
      </c>
      <c r="O584" t="e">
        <f>IF($O$1,IF(ISBLANK('Output Sheet'!A583),NA(),'Output Sheet'!A583),NA())</f>
        <v>#N/A</v>
      </c>
      <c r="P584" t="e">
        <f>IF($O$1,IF(ISBLANK('Output Sheet'!B583),NA(),'Output Sheet'!B583),NA())</f>
        <v>#N/A</v>
      </c>
    </row>
    <row r="585" spans="1:16" x14ac:dyDescent="0.25">
      <c r="A585">
        <f>IF($A$1,IF(ISBLANK('Input Sheet'!E592),NA(),'Input Sheet'!E592),NA())</f>
        <v>1.4002990908920765E-2</v>
      </c>
      <c r="B585">
        <f>IF($A$1,IF(ISBLANK('Input Sheet'!F592),NA(),'Input Sheet'!F592),NA())</f>
        <v>0.12370322644710541</v>
      </c>
      <c r="C585" t="e">
        <f>IF($C$1,IF(ISBLANK(Linear!D598),NA(),Linear!D598),NA())</f>
        <v>#N/A</v>
      </c>
      <c r="D585" t="e">
        <f>IF($C$1,IF(ISBLANK(Linear!F598),NA(),Linear!F598),NA())</f>
        <v>#N/A</v>
      </c>
      <c r="E585" t="e">
        <f>IF($E$1,IF(ISBLANK(Quadratic!D598),NA(),Quadratic!D598),NA())</f>
        <v>#N/A</v>
      </c>
      <c r="F585" t="e">
        <f>IF($E$1,IF(ISBLANK(Quadratic!F598),NA(),Quadratic!F598),NA())</f>
        <v>#N/A</v>
      </c>
      <c r="G585" t="e">
        <f>IF($G$1,IF(ISBLANK(Cubic!D598),NA(),Cubic!D598),NA())</f>
        <v>#N/A</v>
      </c>
      <c r="H585" t="e">
        <f>IF($G$1,IF(ISBLANK(Cubic!F598),NA(),Cubic!F598),NA())</f>
        <v>#N/A</v>
      </c>
      <c r="I585" t="e">
        <f>IF($I$1,IF(ISBLANK(Logarithmic!D598),NA(),Logarithmic!D598),NA())</f>
        <v>#N/A</v>
      </c>
      <c r="J585" t="e">
        <f>IF($I$1,IF(ISBLANK(Logarithmic!F598),NA(),Logarithmic!F598),NA())</f>
        <v>#N/A</v>
      </c>
      <c r="K585" t="e">
        <f>IF($K$1,IF(ISBLANK(Exponential!D598),NA(),Exponential!D598),NA())</f>
        <v>#N/A</v>
      </c>
      <c r="L585" t="e">
        <f>IF($K$1,IF(ISBLANK(Exponential!F598),NA(),Exponential!F598),NA())</f>
        <v>#N/A</v>
      </c>
      <c r="M585" t="e">
        <f>IF($M$1,IF(ISBLANK(Power!D598),NA(),Power!D598),NA())</f>
        <v>#N/A</v>
      </c>
      <c r="N585" t="e">
        <f>IF($M$1,IF(ISBLANK(Power!F598),NA(),Power!F598),NA())</f>
        <v>#N/A</v>
      </c>
      <c r="O585" t="e">
        <f>IF($O$1,IF(ISBLANK('Output Sheet'!A584),NA(),'Output Sheet'!A584),NA())</f>
        <v>#N/A</v>
      </c>
      <c r="P585" t="e">
        <f>IF($O$1,IF(ISBLANK('Output Sheet'!B584),NA(),'Output Sheet'!B584),NA())</f>
        <v>#N/A</v>
      </c>
    </row>
    <row r="586" spans="1:16" x14ac:dyDescent="0.25">
      <c r="A586">
        <f>IF($A$1,IF(ISBLANK('Input Sheet'!E593),NA(),'Input Sheet'!E593),NA())</f>
        <v>0.11084757000207901</v>
      </c>
      <c r="B586">
        <f>IF($A$1,IF(ISBLANK('Input Sheet'!F593),NA(),'Input Sheet'!F593),NA())</f>
        <v>2.4509105682373047</v>
      </c>
      <c r="C586" t="e">
        <f>IF($C$1,IF(ISBLANK(Linear!D599),NA(),Linear!D599),NA())</f>
        <v>#N/A</v>
      </c>
      <c r="D586" t="e">
        <f>IF($C$1,IF(ISBLANK(Linear!F599),NA(),Linear!F599),NA())</f>
        <v>#N/A</v>
      </c>
      <c r="E586" t="e">
        <f>IF($E$1,IF(ISBLANK(Quadratic!D599),NA(),Quadratic!D599),NA())</f>
        <v>#N/A</v>
      </c>
      <c r="F586" t="e">
        <f>IF($E$1,IF(ISBLANK(Quadratic!F599),NA(),Quadratic!F599),NA())</f>
        <v>#N/A</v>
      </c>
      <c r="G586" t="e">
        <f>IF($G$1,IF(ISBLANK(Cubic!D599),NA(),Cubic!D599),NA())</f>
        <v>#N/A</v>
      </c>
      <c r="H586" t="e">
        <f>IF($G$1,IF(ISBLANK(Cubic!F599),NA(),Cubic!F599),NA())</f>
        <v>#N/A</v>
      </c>
      <c r="I586" t="e">
        <f>IF($I$1,IF(ISBLANK(Logarithmic!D599),NA(),Logarithmic!D599),NA())</f>
        <v>#N/A</v>
      </c>
      <c r="J586" t="e">
        <f>IF($I$1,IF(ISBLANK(Logarithmic!F599),NA(),Logarithmic!F599),NA())</f>
        <v>#N/A</v>
      </c>
      <c r="K586" t="e">
        <f>IF($K$1,IF(ISBLANK(Exponential!D599),NA(),Exponential!D599),NA())</f>
        <v>#N/A</v>
      </c>
      <c r="L586" t="e">
        <f>IF($K$1,IF(ISBLANK(Exponential!F599),NA(),Exponential!F599),NA())</f>
        <v>#N/A</v>
      </c>
      <c r="M586" t="e">
        <f>IF($M$1,IF(ISBLANK(Power!D599),NA(),Power!D599),NA())</f>
        <v>#N/A</v>
      </c>
      <c r="N586" t="e">
        <f>IF($M$1,IF(ISBLANK(Power!F599),NA(),Power!F599),NA())</f>
        <v>#N/A</v>
      </c>
      <c r="O586" t="e">
        <f>IF($O$1,IF(ISBLANK('Output Sheet'!A585),NA(),'Output Sheet'!A585),NA())</f>
        <v>#N/A</v>
      </c>
      <c r="P586" t="e">
        <f>IF($O$1,IF(ISBLANK('Output Sheet'!B585),NA(),'Output Sheet'!B585),NA())</f>
        <v>#N/A</v>
      </c>
    </row>
    <row r="587" spans="1:16" x14ac:dyDescent="0.25">
      <c r="A587">
        <f>IF($A$1,IF(ISBLANK('Input Sheet'!E594),NA(),'Input Sheet'!E594),NA())</f>
        <v>1.5227177180349827E-2</v>
      </c>
      <c r="B587">
        <f>IF($A$1,IF(ISBLANK('Input Sheet'!F594),NA(),'Input Sheet'!F594),NA())</f>
        <v>1.3465696573257446</v>
      </c>
      <c r="C587" t="e">
        <f>IF($C$1,IF(ISBLANK(Linear!D600),NA(),Linear!D600),NA())</f>
        <v>#N/A</v>
      </c>
      <c r="D587" t="e">
        <f>IF($C$1,IF(ISBLANK(Linear!F600),NA(),Linear!F600),NA())</f>
        <v>#N/A</v>
      </c>
      <c r="E587" t="e">
        <f>IF($E$1,IF(ISBLANK(Quadratic!D600),NA(),Quadratic!D600),NA())</f>
        <v>#N/A</v>
      </c>
      <c r="F587" t="e">
        <f>IF($E$1,IF(ISBLANK(Quadratic!F600),NA(),Quadratic!F600),NA())</f>
        <v>#N/A</v>
      </c>
      <c r="G587" t="e">
        <f>IF($G$1,IF(ISBLANK(Cubic!D600),NA(),Cubic!D600),NA())</f>
        <v>#N/A</v>
      </c>
      <c r="H587" t="e">
        <f>IF($G$1,IF(ISBLANK(Cubic!F600),NA(),Cubic!F600),NA())</f>
        <v>#N/A</v>
      </c>
      <c r="I587" t="e">
        <f>IF($I$1,IF(ISBLANK(Logarithmic!D600),NA(),Logarithmic!D600),NA())</f>
        <v>#N/A</v>
      </c>
      <c r="J587" t="e">
        <f>IF($I$1,IF(ISBLANK(Logarithmic!F600),NA(),Logarithmic!F600),NA())</f>
        <v>#N/A</v>
      </c>
      <c r="K587" t="e">
        <f>IF($K$1,IF(ISBLANK(Exponential!D600),NA(),Exponential!D600),NA())</f>
        <v>#N/A</v>
      </c>
      <c r="L587" t="e">
        <f>IF($K$1,IF(ISBLANK(Exponential!F600),NA(),Exponential!F600),NA())</f>
        <v>#N/A</v>
      </c>
      <c r="M587" t="e">
        <f>IF($M$1,IF(ISBLANK(Power!D600),NA(),Power!D600),NA())</f>
        <v>#N/A</v>
      </c>
      <c r="N587" t="e">
        <f>IF($M$1,IF(ISBLANK(Power!F600),NA(),Power!F600),NA())</f>
        <v>#N/A</v>
      </c>
      <c r="O587" t="e">
        <f>IF($O$1,IF(ISBLANK('Output Sheet'!A586),NA(),'Output Sheet'!A586),NA())</f>
        <v>#N/A</v>
      </c>
      <c r="P587" t="e">
        <f>IF($O$1,IF(ISBLANK('Output Sheet'!B586),NA(),'Output Sheet'!B586),NA())</f>
        <v>#N/A</v>
      </c>
    </row>
    <row r="588" spans="1:16" x14ac:dyDescent="0.25">
      <c r="A588">
        <f>IF($A$1,IF(ISBLANK('Input Sheet'!E595),NA(),'Input Sheet'!E595),NA())</f>
        <v>1.2710856273770332E-2</v>
      </c>
      <c r="B588">
        <f>IF($A$1,IF(ISBLANK('Input Sheet'!F595),NA(),'Input Sheet'!F595),NA())</f>
        <v>0.22216154634952545</v>
      </c>
      <c r="C588" t="e">
        <f>IF($C$1,IF(ISBLANK(Linear!D601),NA(),Linear!D601),NA())</f>
        <v>#N/A</v>
      </c>
      <c r="D588" t="e">
        <f>IF($C$1,IF(ISBLANK(Linear!F601),NA(),Linear!F601),NA())</f>
        <v>#N/A</v>
      </c>
      <c r="E588" t="e">
        <f>IF($E$1,IF(ISBLANK(Quadratic!D601),NA(),Quadratic!D601),NA())</f>
        <v>#N/A</v>
      </c>
      <c r="F588" t="e">
        <f>IF($E$1,IF(ISBLANK(Quadratic!F601),NA(),Quadratic!F601),NA())</f>
        <v>#N/A</v>
      </c>
      <c r="G588" t="e">
        <f>IF($G$1,IF(ISBLANK(Cubic!D601),NA(),Cubic!D601),NA())</f>
        <v>#N/A</v>
      </c>
      <c r="H588" t="e">
        <f>IF($G$1,IF(ISBLANK(Cubic!F601),NA(),Cubic!F601),NA())</f>
        <v>#N/A</v>
      </c>
      <c r="I588" t="e">
        <f>IF($I$1,IF(ISBLANK(Logarithmic!D601),NA(),Logarithmic!D601),NA())</f>
        <v>#N/A</v>
      </c>
      <c r="J588" t="e">
        <f>IF($I$1,IF(ISBLANK(Logarithmic!F601),NA(),Logarithmic!F601),NA())</f>
        <v>#N/A</v>
      </c>
      <c r="K588" t="e">
        <f>IF($K$1,IF(ISBLANK(Exponential!D601),NA(),Exponential!D601),NA())</f>
        <v>#N/A</v>
      </c>
      <c r="L588" t="e">
        <f>IF($K$1,IF(ISBLANK(Exponential!F601),NA(),Exponential!F601),NA())</f>
        <v>#N/A</v>
      </c>
      <c r="M588" t="e">
        <f>IF($M$1,IF(ISBLANK(Power!D601),NA(),Power!D601),NA())</f>
        <v>#N/A</v>
      </c>
      <c r="N588" t="e">
        <f>IF($M$1,IF(ISBLANK(Power!F601),NA(),Power!F601),NA())</f>
        <v>#N/A</v>
      </c>
      <c r="O588" t="e">
        <f>IF($O$1,IF(ISBLANK('Output Sheet'!A587),NA(),'Output Sheet'!A587),NA())</f>
        <v>#N/A</v>
      </c>
      <c r="P588" t="e">
        <f>IF($O$1,IF(ISBLANK('Output Sheet'!B587),NA(),'Output Sheet'!B587),NA())</f>
        <v>#N/A</v>
      </c>
    </row>
    <row r="589" spans="1:16" x14ac:dyDescent="0.25">
      <c r="A589">
        <f>IF($A$1,IF(ISBLANK('Input Sheet'!E596),NA(),'Input Sheet'!E596),NA())</f>
        <v>1.1825716122984886E-2</v>
      </c>
      <c r="B589">
        <f>IF($A$1,IF(ISBLANK('Input Sheet'!F596),NA(),'Input Sheet'!F596),NA())</f>
        <v>0.28276216983795166</v>
      </c>
      <c r="C589" t="e">
        <f>IF($C$1,IF(ISBLANK(Linear!D602),NA(),Linear!D602),NA())</f>
        <v>#N/A</v>
      </c>
      <c r="D589" t="e">
        <f>IF($C$1,IF(ISBLANK(Linear!F602),NA(),Linear!F602),NA())</f>
        <v>#N/A</v>
      </c>
      <c r="E589" t="e">
        <f>IF($E$1,IF(ISBLANK(Quadratic!D602),NA(),Quadratic!D602),NA())</f>
        <v>#N/A</v>
      </c>
      <c r="F589" t="e">
        <f>IF($E$1,IF(ISBLANK(Quadratic!F602),NA(),Quadratic!F602),NA())</f>
        <v>#N/A</v>
      </c>
      <c r="G589" t="e">
        <f>IF($G$1,IF(ISBLANK(Cubic!D602),NA(),Cubic!D602),NA())</f>
        <v>#N/A</v>
      </c>
      <c r="H589" t="e">
        <f>IF($G$1,IF(ISBLANK(Cubic!F602),NA(),Cubic!F602),NA())</f>
        <v>#N/A</v>
      </c>
      <c r="I589" t="e">
        <f>IF($I$1,IF(ISBLANK(Logarithmic!D602),NA(),Logarithmic!D602),NA())</f>
        <v>#N/A</v>
      </c>
      <c r="J589" t="e">
        <f>IF($I$1,IF(ISBLANK(Logarithmic!F602),NA(),Logarithmic!F602),NA())</f>
        <v>#N/A</v>
      </c>
      <c r="K589" t="e">
        <f>IF($K$1,IF(ISBLANK(Exponential!D602),NA(),Exponential!D602),NA())</f>
        <v>#N/A</v>
      </c>
      <c r="L589" t="e">
        <f>IF($K$1,IF(ISBLANK(Exponential!F602),NA(),Exponential!F602),NA())</f>
        <v>#N/A</v>
      </c>
      <c r="M589" t="e">
        <f>IF($M$1,IF(ISBLANK(Power!D602),NA(),Power!D602),NA())</f>
        <v>#N/A</v>
      </c>
      <c r="N589" t="e">
        <f>IF($M$1,IF(ISBLANK(Power!F602),NA(),Power!F602),NA())</f>
        <v>#N/A</v>
      </c>
      <c r="O589" t="e">
        <f>IF($O$1,IF(ISBLANK('Output Sheet'!A588),NA(),'Output Sheet'!A588),NA())</f>
        <v>#N/A</v>
      </c>
      <c r="P589" t="e">
        <f>IF($O$1,IF(ISBLANK('Output Sheet'!B588),NA(),'Output Sheet'!B588),NA())</f>
        <v>#N/A</v>
      </c>
    </row>
    <row r="590" spans="1:16" x14ac:dyDescent="0.25">
      <c r="A590">
        <f>IF($A$1,IF(ISBLANK('Input Sheet'!E597),NA(),'Input Sheet'!E597),NA())</f>
        <v>1.1527609080076218E-2</v>
      </c>
      <c r="B590">
        <f>IF($A$1,IF(ISBLANK('Input Sheet'!F597),NA(),'Input Sheet'!F597),NA())</f>
        <v>0.41205257177352905</v>
      </c>
      <c r="C590" t="e">
        <f>IF($C$1,IF(ISBLANK(Linear!D603),NA(),Linear!D603),NA())</f>
        <v>#N/A</v>
      </c>
      <c r="D590" t="e">
        <f>IF($C$1,IF(ISBLANK(Linear!F603),NA(),Linear!F603),NA())</f>
        <v>#N/A</v>
      </c>
      <c r="E590" t="e">
        <f>IF($E$1,IF(ISBLANK(Quadratic!D603),NA(),Quadratic!D603),NA())</f>
        <v>#N/A</v>
      </c>
      <c r="F590" t="e">
        <f>IF($E$1,IF(ISBLANK(Quadratic!F603),NA(),Quadratic!F603),NA())</f>
        <v>#N/A</v>
      </c>
      <c r="G590" t="e">
        <f>IF($G$1,IF(ISBLANK(Cubic!D603),NA(),Cubic!D603),NA())</f>
        <v>#N/A</v>
      </c>
      <c r="H590" t="e">
        <f>IF($G$1,IF(ISBLANK(Cubic!F603),NA(),Cubic!F603),NA())</f>
        <v>#N/A</v>
      </c>
      <c r="I590" t="e">
        <f>IF($I$1,IF(ISBLANK(Logarithmic!D603),NA(),Logarithmic!D603),NA())</f>
        <v>#N/A</v>
      </c>
      <c r="J590" t="e">
        <f>IF($I$1,IF(ISBLANK(Logarithmic!F603),NA(),Logarithmic!F603),NA())</f>
        <v>#N/A</v>
      </c>
      <c r="K590" t="e">
        <f>IF($K$1,IF(ISBLANK(Exponential!D603),NA(),Exponential!D603),NA())</f>
        <v>#N/A</v>
      </c>
      <c r="L590" t="e">
        <f>IF($K$1,IF(ISBLANK(Exponential!F603),NA(),Exponential!F603),NA())</f>
        <v>#N/A</v>
      </c>
      <c r="M590" t="e">
        <f>IF($M$1,IF(ISBLANK(Power!D603),NA(),Power!D603),NA())</f>
        <v>#N/A</v>
      </c>
      <c r="N590" t="e">
        <f>IF($M$1,IF(ISBLANK(Power!F603),NA(),Power!F603),NA())</f>
        <v>#N/A</v>
      </c>
      <c r="O590" t="e">
        <f>IF($O$1,IF(ISBLANK('Output Sheet'!A589),NA(),'Output Sheet'!A589),NA())</f>
        <v>#N/A</v>
      </c>
      <c r="P590" t="e">
        <f>IF($O$1,IF(ISBLANK('Output Sheet'!B589),NA(),'Output Sheet'!B589),NA())</f>
        <v>#N/A</v>
      </c>
    </row>
    <row r="591" spans="1:16" x14ac:dyDescent="0.25">
      <c r="A591">
        <f>IF($A$1,IF(ISBLANK('Input Sheet'!E598),NA(),'Input Sheet'!E598),NA())</f>
        <v>2.8898384422063828E-2</v>
      </c>
      <c r="B591">
        <f>IF($A$1,IF(ISBLANK('Input Sheet'!F598),NA(),'Input Sheet'!F598),NA())</f>
        <v>0.46759209036827087</v>
      </c>
      <c r="C591" t="e">
        <f>IF($C$1,IF(ISBLANK(Linear!D604),NA(),Linear!D604),NA())</f>
        <v>#N/A</v>
      </c>
      <c r="D591" t="e">
        <f>IF($C$1,IF(ISBLANK(Linear!F604),NA(),Linear!F604),NA())</f>
        <v>#N/A</v>
      </c>
      <c r="E591" t="e">
        <f>IF($E$1,IF(ISBLANK(Quadratic!D604),NA(),Quadratic!D604),NA())</f>
        <v>#N/A</v>
      </c>
      <c r="F591" t="e">
        <f>IF($E$1,IF(ISBLANK(Quadratic!F604),NA(),Quadratic!F604),NA())</f>
        <v>#N/A</v>
      </c>
      <c r="G591" t="e">
        <f>IF($G$1,IF(ISBLANK(Cubic!D604),NA(),Cubic!D604),NA())</f>
        <v>#N/A</v>
      </c>
      <c r="H591" t="e">
        <f>IF($G$1,IF(ISBLANK(Cubic!F604),NA(),Cubic!F604),NA())</f>
        <v>#N/A</v>
      </c>
      <c r="I591" t="e">
        <f>IF($I$1,IF(ISBLANK(Logarithmic!D604),NA(),Logarithmic!D604),NA())</f>
        <v>#N/A</v>
      </c>
      <c r="J591" t="e">
        <f>IF($I$1,IF(ISBLANK(Logarithmic!F604),NA(),Logarithmic!F604),NA())</f>
        <v>#N/A</v>
      </c>
      <c r="K591" t="e">
        <f>IF($K$1,IF(ISBLANK(Exponential!D604),NA(),Exponential!D604),NA())</f>
        <v>#N/A</v>
      </c>
      <c r="L591" t="e">
        <f>IF($K$1,IF(ISBLANK(Exponential!F604),NA(),Exponential!F604),NA())</f>
        <v>#N/A</v>
      </c>
      <c r="M591" t="e">
        <f>IF($M$1,IF(ISBLANK(Power!D604),NA(),Power!D604),NA())</f>
        <v>#N/A</v>
      </c>
      <c r="N591" t="e">
        <f>IF($M$1,IF(ISBLANK(Power!F604),NA(),Power!F604),NA())</f>
        <v>#N/A</v>
      </c>
      <c r="O591" t="e">
        <f>IF($O$1,IF(ISBLANK('Output Sheet'!A590),NA(),'Output Sheet'!A590),NA())</f>
        <v>#N/A</v>
      </c>
      <c r="P591" t="e">
        <f>IF($O$1,IF(ISBLANK('Output Sheet'!B590),NA(),'Output Sheet'!B590),NA())</f>
        <v>#N/A</v>
      </c>
    </row>
    <row r="592" spans="1:16" x14ac:dyDescent="0.25">
      <c r="A592">
        <f>IF($A$1,IF(ISBLANK('Input Sheet'!E599),NA(),'Input Sheet'!E599),NA())</f>
        <v>3.3497538417577744E-2</v>
      </c>
      <c r="B592">
        <f>IF($A$1,IF(ISBLANK('Input Sheet'!F599),NA(),'Input Sheet'!F599),NA())</f>
        <v>0.61208480596542358</v>
      </c>
      <c r="C592" t="e">
        <f>IF($C$1,IF(ISBLANK(Linear!D605),NA(),Linear!D605),NA())</f>
        <v>#N/A</v>
      </c>
      <c r="D592" t="e">
        <f>IF($C$1,IF(ISBLANK(Linear!F605),NA(),Linear!F605),NA())</f>
        <v>#N/A</v>
      </c>
      <c r="E592" t="e">
        <f>IF($E$1,IF(ISBLANK(Quadratic!D605),NA(),Quadratic!D605),NA())</f>
        <v>#N/A</v>
      </c>
      <c r="F592" t="e">
        <f>IF($E$1,IF(ISBLANK(Quadratic!F605),NA(),Quadratic!F605),NA())</f>
        <v>#N/A</v>
      </c>
      <c r="G592" t="e">
        <f>IF($G$1,IF(ISBLANK(Cubic!D605),NA(),Cubic!D605),NA())</f>
        <v>#N/A</v>
      </c>
      <c r="H592" t="e">
        <f>IF($G$1,IF(ISBLANK(Cubic!F605),NA(),Cubic!F605),NA())</f>
        <v>#N/A</v>
      </c>
      <c r="I592" t="e">
        <f>IF($I$1,IF(ISBLANK(Logarithmic!D605),NA(),Logarithmic!D605),NA())</f>
        <v>#N/A</v>
      </c>
      <c r="J592" t="e">
        <f>IF($I$1,IF(ISBLANK(Logarithmic!F605),NA(),Logarithmic!F605),NA())</f>
        <v>#N/A</v>
      </c>
      <c r="K592" t="e">
        <f>IF($K$1,IF(ISBLANK(Exponential!D605),NA(),Exponential!D605),NA())</f>
        <v>#N/A</v>
      </c>
      <c r="L592" t="e">
        <f>IF($K$1,IF(ISBLANK(Exponential!F605),NA(),Exponential!F605),NA())</f>
        <v>#N/A</v>
      </c>
      <c r="M592" t="e">
        <f>IF($M$1,IF(ISBLANK(Power!D605),NA(),Power!D605),NA())</f>
        <v>#N/A</v>
      </c>
      <c r="N592" t="e">
        <f>IF($M$1,IF(ISBLANK(Power!F605),NA(),Power!F605),NA())</f>
        <v>#N/A</v>
      </c>
      <c r="O592" t="e">
        <f>IF($O$1,IF(ISBLANK('Output Sheet'!A591),NA(),'Output Sheet'!A591),NA())</f>
        <v>#N/A</v>
      </c>
      <c r="P592" t="e">
        <f>IF($O$1,IF(ISBLANK('Output Sheet'!B591),NA(),'Output Sheet'!B591),NA())</f>
        <v>#N/A</v>
      </c>
    </row>
    <row r="593" spans="1:16" x14ac:dyDescent="0.25">
      <c r="A593">
        <f>IF($A$1,IF(ISBLANK('Input Sheet'!E600),NA(),'Input Sheet'!E600),NA())</f>
        <v>3.2593116164207458E-2</v>
      </c>
      <c r="B593">
        <f>IF($A$1,IF(ISBLANK('Input Sheet'!F600),NA(),'Input Sheet'!F600),NA())</f>
        <v>0.56433123350143433</v>
      </c>
      <c r="C593" t="e">
        <f>IF($C$1,IF(ISBLANK(Linear!D606),NA(),Linear!D606),NA())</f>
        <v>#N/A</v>
      </c>
      <c r="D593" t="e">
        <f>IF($C$1,IF(ISBLANK(Linear!F606),NA(),Linear!F606),NA())</f>
        <v>#N/A</v>
      </c>
      <c r="E593" t="e">
        <f>IF($E$1,IF(ISBLANK(Quadratic!D606),NA(),Quadratic!D606),NA())</f>
        <v>#N/A</v>
      </c>
      <c r="F593" t="e">
        <f>IF($E$1,IF(ISBLANK(Quadratic!F606),NA(),Quadratic!F606),NA())</f>
        <v>#N/A</v>
      </c>
      <c r="G593" t="e">
        <f>IF($G$1,IF(ISBLANK(Cubic!D606),NA(),Cubic!D606),NA())</f>
        <v>#N/A</v>
      </c>
      <c r="H593" t="e">
        <f>IF($G$1,IF(ISBLANK(Cubic!F606),NA(),Cubic!F606),NA())</f>
        <v>#N/A</v>
      </c>
      <c r="I593" t="e">
        <f>IF($I$1,IF(ISBLANK(Logarithmic!D606),NA(),Logarithmic!D606),NA())</f>
        <v>#N/A</v>
      </c>
      <c r="J593" t="e">
        <f>IF($I$1,IF(ISBLANK(Logarithmic!F606),NA(),Logarithmic!F606),NA())</f>
        <v>#N/A</v>
      </c>
      <c r="K593" t="e">
        <f>IF($K$1,IF(ISBLANK(Exponential!D606),NA(),Exponential!D606),NA())</f>
        <v>#N/A</v>
      </c>
      <c r="L593" t="e">
        <f>IF($K$1,IF(ISBLANK(Exponential!F606),NA(),Exponential!F606),NA())</f>
        <v>#N/A</v>
      </c>
      <c r="M593" t="e">
        <f>IF($M$1,IF(ISBLANK(Power!D606),NA(),Power!D606),NA())</f>
        <v>#N/A</v>
      </c>
      <c r="N593" t="e">
        <f>IF($M$1,IF(ISBLANK(Power!F606),NA(),Power!F606),NA())</f>
        <v>#N/A</v>
      </c>
      <c r="O593" t="e">
        <f>IF($O$1,IF(ISBLANK('Output Sheet'!A592),NA(),'Output Sheet'!A592),NA())</f>
        <v>#N/A</v>
      </c>
      <c r="P593" t="e">
        <f>IF($O$1,IF(ISBLANK('Output Sheet'!B592),NA(),'Output Sheet'!B592),NA())</f>
        <v>#N/A</v>
      </c>
    </row>
    <row r="594" spans="1:16" x14ac:dyDescent="0.25">
      <c r="A594">
        <f>IF($A$1,IF(ISBLANK('Input Sheet'!E601),NA(),'Input Sheet'!E601),NA())</f>
        <v>3.2266147434711456E-2</v>
      </c>
      <c r="B594">
        <f>IF($A$1,IF(ISBLANK('Input Sheet'!F601),NA(),'Input Sheet'!F601),NA())</f>
        <v>0.95121854543685913</v>
      </c>
      <c r="C594" t="e">
        <f>IF($C$1,IF(ISBLANK(Linear!D607),NA(),Linear!D607),NA())</f>
        <v>#N/A</v>
      </c>
      <c r="D594" t="e">
        <f>IF($C$1,IF(ISBLANK(Linear!F607),NA(),Linear!F607),NA())</f>
        <v>#N/A</v>
      </c>
      <c r="E594" t="e">
        <f>IF($E$1,IF(ISBLANK(Quadratic!D607),NA(),Quadratic!D607),NA())</f>
        <v>#N/A</v>
      </c>
      <c r="F594" t="e">
        <f>IF($E$1,IF(ISBLANK(Quadratic!F607),NA(),Quadratic!F607),NA())</f>
        <v>#N/A</v>
      </c>
      <c r="G594" t="e">
        <f>IF($G$1,IF(ISBLANK(Cubic!D607),NA(),Cubic!D607),NA())</f>
        <v>#N/A</v>
      </c>
      <c r="H594" t="e">
        <f>IF($G$1,IF(ISBLANK(Cubic!F607),NA(),Cubic!F607),NA())</f>
        <v>#N/A</v>
      </c>
      <c r="I594" t="e">
        <f>IF($I$1,IF(ISBLANK(Logarithmic!D607),NA(),Logarithmic!D607),NA())</f>
        <v>#N/A</v>
      </c>
      <c r="J594" t="e">
        <f>IF($I$1,IF(ISBLANK(Logarithmic!F607),NA(),Logarithmic!F607),NA())</f>
        <v>#N/A</v>
      </c>
      <c r="K594" t="e">
        <f>IF($K$1,IF(ISBLANK(Exponential!D607),NA(),Exponential!D607),NA())</f>
        <v>#N/A</v>
      </c>
      <c r="L594" t="e">
        <f>IF($K$1,IF(ISBLANK(Exponential!F607),NA(),Exponential!F607),NA())</f>
        <v>#N/A</v>
      </c>
      <c r="M594" t="e">
        <f>IF($M$1,IF(ISBLANK(Power!D607),NA(),Power!D607),NA())</f>
        <v>#N/A</v>
      </c>
      <c r="N594" t="e">
        <f>IF($M$1,IF(ISBLANK(Power!F607),NA(),Power!F607),NA())</f>
        <v>#N/A</v>
      </c>
      <c r="O594" t="e">
        <f>IF($O$1,IF(ISBLANK('Output Sheet'!A593),NA(),'Output Sheet'!A593),NA())</f>
        <v>#N/A</v>
      </c>
      <c r="P594" t="e">
        <f>IF($O$1,IF(ISBLANK('Output Sheet'!B593),NA(),'Output Sheet'!B593),NA())</f>
        <v>#N/A</v>
      </c>
    </row>
    <row r="595" spans="1:16" x14ac:dyDescent="0.25">
      <c r="A595">
        <f>IF($A$1,IF(ISBLANK('Input Sheet'!E602),NA(),'Input Sheet'!E602),NA())</f>
        <v>3.3340770751237869E-2</v>
      </c>
      <c r="B595">
        <f>IF($A$1,IF(ISBLANK('Input Sheet'!F602),NA(),'Input Sheet'!F602),NA())</f>
        <v>0.76593017578125</v>
      </c>
      <c r="C595" t="e">
        <f>IF($C$1,IF(ISBLANK(Linear!D608),NA(),Linear!D608),NA())</f>
        <v>#N/A</v>
      </c>
      <c r="D595" t="e">
        <f>IF($C$1,IF(ISBLANK(Linear!F608),NA(),Linear!F608),NA())</f>
        <v>#N/A</v>
      </c>
      <c r="E595" t="e">
        <f>IF($E$1,IF(ISBLANK(Quadratic!D608),NA(),Quadratic!D608),NA())</f>
        <v>#N/A</v>
      </c>
      <c r="F595" t="e">
        <f>IF($E$1,IF(ISBLANK(Quadratic!F608),NA(),Quadratic!F608),NA())</f>
        <v>#N/A</v>
      </c>
      <c r="G595" t="e">
        <f>IF($G$1,IF(ISBLANK(Cubic!D608),NA(),Cubic!D608),NA())</f>
        <v>#N/A</v>
      </c>
      <c r="H595" t="e">
        <f>IF($G$1,IF(ISBLANK(Cubic!F608),NA(),Cubic!F608),NA())</f>
        <v>#N/A</v>
      </c>
      <c r="I595" t="e">
        <f>IF($I$1,IF(ISBLANK(Logarithmic!D608),NA(),Logarithmic!D608),NA())</f>
        <v>#N/A</v>
      </c>
      <c r="J595" t="e">
        <f>IF($I$1,IF(ISBLANK(Logarithmic!F608),NA(),Logarithmic!F608),NA())</f>
        <v>#N/A</v>
      </c>
      <c r="K595" t="e">
        <f>IF($K$1,IF(ISBLANK(Exponential!D608),NA(),Exponential!D608),NA())</f>
        <v>#N/A</v>
      </c>
      <c r="L595" t="e">
        <f>IF($K$1,IF(ISBLANK(Exponential!F608),NA(),Exponential!F608),NA())</f>
        <v>#N/A</v>
      </c>
      <c r="M595" t="e">
        <f>IF($M$1,IF(ISBLANK(Power!D608),NA(),Power!D608),NA())</f>
        <v>#N/A</v>
      </c>
      <c r="N595" t="e">
        <f>IF($M$1,IF(ISBLANK(Power!F608),NA(),Power!F608),NA())</f>
        <v>#N/A</v>
      </c>
      <c r="O595" t="e">
        <f>IF($O$1,IF(ISBLANK('Output Sheet'!A594),NA(),'Output Sheet'!A594),NA())</f>
        <v>#N/A</v>
      </c>
      <c r="P595" t="e">
        <f>IF($O$1,IF(ISBLANK('Output Sheet'!B594),NA(),'Output Sheet'!B594),NA())</f>
        <v>#N/A</v>
      </c>
    </row>
    <row r="596" spans="1:16" x14ac:dyDescent="0.25">
      <c r="A596">
        <f>IF($A$1,IF(ISBLANK('Input Sheet'!E603),NA(),'Input Sheet'!E603),NA())</f>
        <v>3.1997736543416977E-2</v>
      </c>
      <c r="B596">
        <f>IF($A$1,IF(ISBLANK('Input Sheet'!F603),NA(),'Input Sheet'!F603),NA())</f>
        <v>0.89973300695419312</v>
      </c>
      <c r="C596" t="e">
        <f>IF($C$1,IF(ISBLANK(Linear!D609),NA(),Linear!D609),NA())</f>
        <v>#N/A</v>
      </c>
      <c r="D596" t="e">
        <f>IF($C$1,IF(ISBLANK(Linear!F609),NA(),Linear!F609),NA())</f>
        <v>#N/A</v>
      </c>
      <c r="E596" t="e">
        <f>IF($E$1,IF(ISBLANK(Quadratic!D609),NA(),Quadratic!D609),NA())</f>
        <v>#N/A</v>
      </c>
      <c r="F596" t="e">
        <f>IF($E$1,IF(ISBLANK(Quadratic!F609),NA(),Quadratic!F609),NA())</f>
        <v>#N/A</v>
      </c>
      <c r="G596" t="e">
        <f>IF($G$1,IF(ISBLANK(Cubic!D609),NA(),Cubic!D609),NA())</f>
        <v>#N/A</v>
      </c>
      <c r="H596" t="e">
        <f>IF($G$1,IF(ISBLANK(Cubic!F609),NA(),Cubic!F609),NA())</f>
        <v>#N/A</v>
      </c>
      <c r="I596" t="e">
        <f>IF($I$1,IF(ISBLANK(Logarithmic!D609),NA(),Logarithmic!D609),NA())</f>
        <v>#N/A</v>
      </c>
      <c r="J596" t="e">
        <f>IF($I$1,IF(ISBLANK(Logarithmic!F609),NA(),Logarithmic!F609),NA())</f>
        <v>#N/A</v>
      </c>
      <c r="K596" t="e">
        <f>IF($K$1,IF(ISBLANK(Exponential!D609),NA(),Exponential!D609),NA())</f>
        <v>#N/A</v>
      </c>
      <c r="L596" t="e">
        <f>IF($K$1,IF(ISBLANK(Exponential!F609),NA(),Exponential!F609),NA())</f>
        <v>#N/A</v>
      </c>
      <c r="M596" t="e">
        <f>IF($M$1,IF(ISBLANK(Power!D609),NA(),Power!D609),NA())</f>
        <v>#N/A</v>
      </c>
      <c r="N596" t="e">
        <f>IF($M$1,IF(ISBLANK(Power!F609),NA(),Power!F609),NA())</f>
        <v>#N/A</v>
      </c>
      <c r="O596" t="e">
        <f>IF($O$1,IF(ISBLANK('Output Sheet'!A595),NA(),'Output Sheet'!A595),NA())</f>
        <v>#N/A</v>
      </c>
      <c r="P596" t="e">
        <f>IF($O$1,IF(ISBLANK('Output Sheet'!B595),NA(),'Output Sheet'!B595),NA())</f>
        <v>#N/A</v>
      </c>
    </row>
    <row r="597" spans="1:16" x14ac:dyDescent="0.25">
      <c r="A597">
        <f>IF($A$1,IF(ISBLANK('Input Sheet'!E604),NA(),'Input Sheet'!E604),NA())</f>
        <v>3.2047241926193237E-2</v>
      </c>
      <c r="B597">
        <f>IF($A$1,IF(ISBLANK('Input Sheet'!F604),NA(),'Input Sheet'!F604),NA())</f>
        <v>0.78805035352706909</v>
      </c>
      <c r="C597" t="e">
        <f>IF($C$1,IF(ISBLANK(Linear!D610),NA(),Linear!D610),NA())</f>
        <v>#N/A</v>
      </c>
      <c r="D597" t="e">
        <f>IF($C$1,IF(ISBLANK(Linear!F610),NA(),Linear!F610),NA())</f>
        <v>#N/A</v>
      </c>
      <c r="E597" t="e">
        <f>IF($E$1,IF(ISBLANK(Quadratic!D610),NA(),Quadratic!D610),NA())</f>
        <v>#N/A</v>
      </c>
      <c r="F597" t="e">
        <f>IF($E$1,IF(ISBLANK(Quadratic!F610),NA(),Quadratic!F610),NA())</f>
        <v>#N/A</v>
      </c>
      <c r="G597" t="e">
        <f>IF($G$1,IF(ISBLANK(Cubic!D610),NA(),Cubic!D610),NA())</f>
        <v>#N/A</v>
      </c>
      <c r="H597" t="e">
        <f>IF($G$1,IF(ISBLANK(Cubic!F610),NA(),Cubic!F610),NA())</f>
        <v>#N/A</v>
      </c>
      <c r="I597" t="e">
        <f>IF($I$1,IF(ISBLANK(Logarithmic!D610),NA(),Logarithmic!D610),NA())</f>
        <v>#N/A</v>
      </c>
      <c r="J597" t="e">
        <f>IF($I$1,IF(ISBLANK(Logarithmic!F610),NA(),Logarithmic!F610),NA())</f>
        <v>#N/A</v>
      </c>
      <c r="K597" t="e">
        <f>IF($K$1,IF(ISBLANK(Exponential!D610),NA(),Exponential!D610),NA())</f>
        <v>#N/A</v>
      </c>
      <c r="L597" t="e">
        <f>IF($K$1,IF(ISBLANK(Exponential!F610),NA(),Exponential!F610),NA())</f>
        <v>#N/A</v>
      </c>
      <c r="M597" t="e">
        <f>IF($M$1,IF(ISBLANK(Power!D610),NA(),Power!D610),NA())</f>
        <v>#N/A</v>
      </c>
      <c r="N597" t="e">
        <f>IF($M$1,IF(ISBLANK(Power!F610),NA(),Power!F610),NA())</f>
        <v>#N/A</v>
      </c>
      <c r="O597" t="e">
        <f>IF($O$1,IF(ISBLANK('Output Sheet'!A596),NA(),'Output Sheet'!A596),NA())</f>
        <v>#N/A</v>
      </c>
      <c r="P597" t="e">
        <f>IF($O$1,IF(ISBLANK('Output Sheet'!B596),NA(),'Output Sheet'!B596),NA())</f>
        <v>#N/A</v>
      </c>
    </row>
    <row r="598" spans="1:16" x14ac:dyDescent="0.25">
      <c r="A598">
        <f>IF($A$1,IF(ISBLANK('Input Sheet'!E605),NA(),'Input Sheet'!E605),NA())</f>
        <v>3.061198815703392E-2</v>
      </c>
      <c r="B598">
        <f>IF($A$1,IF(ISBLANK('Input Sheet'!F605),NA(),'Input Sheet'!F605),NA())</f>
        <v>0.74444901943206787</v>
      </c>
      <c r="C598" t="e">
        <f>IF($C$1,IF(ISBLANK(Linear!D611),NA(),Linear!D611),NA())</f>
        <v>#N/A</v>
      </c>
      <c r="D598" t="e">
        <f>IF($C$1,IF(ISBLANK(Linear!F611),NA(),Linear!F611),NA())</f>
        <v>#N/A</v>
      </c>
      <c r="E598" t="e">
        <f>IF($E$1,IF(ISBLANK(Quadratic!D611),NA(),Quadratic!D611),NA())</f>
        <v>#N/A</v>
      </c>
      <c r="F598" t="e">
        <f>IF($E$1,IF(ISBLANK(Quadratic!F611),NA(),Quadratic!F611),NA())</f>
        <v>#N/A</v>
      </c>
      <c r="G598" t="e">
        <f>IF($G$1,IF(ISBLANK(Cubic!D611),NA(),Cubic!D611),NA())</f>
        <v>#N/A</v>
      </c>
      <c r="H598" t="e">
        <f>IF($G$1,IF(ISBLANK(Cubic!F611),NA(),Cubic!F611),NA())</f>
        <v>#N/A</v>
      </c>
      <c r="I598" t="e">
        <f>IF($I$1,IF(ISBLANK(Logarithmic!D611),NA(),Logarithmic!D611),NA())</f>
        <v>#N/A</v>
      </c>
      <c r="J598" t="e">
        <f>IF($I$1,IF(ISBLANK(Logarithmic!F611),NA(),Logarithmic!F611),NA())</f>
        <v>#N/A</v>
      </c>
      <c r="K598" t="e">
        <f>IF($K$1,IF(ISBLANK(Exponential!D611),NA(),Exponential!D611),NA())</f>
        <v>#N/A</v>
      </c>
      <c r="L598" t="e">
        <f>IF($K$1,IF(ISBLANK(Exponential!F611),NA(),Exponential!F611),NA())</f>
        <v>#N/A</v>
      </c>
      <c r="M598" t="e">
        <f>IF($M$1,IF(ISBLANK(Power!D611),NA(),Power!D611),NA())</f>
        <v>#N/A</v>
      </c>
      <c r="N598" t="e">
        <f>IF($M$1,IF(ISBLANK(Power!F611),NA(),Power!F611),NA())</f>
        <v>#N/A</v>
      </c>
      <c r="O598" t="e">
        <f>IF($O$1,IF(ISBLANK('Output Sheet'!A597),NA(),'Output Sheet'!A597),NA())</f>
        <v>#N/A</v>
      </c>
      <c r="P598" t="e">
        <f>IF($O$1,IF(ISBLANK('Output Sheet'!B597),NA(),'Output Sheet'!B597),NA())</f>
        <v>#N/A</v>
      </c>
    </row>
    <row r="599" spans="1:16" x14ac:dyDescent="0.25">
      <c r="A599">
        <f>IF($A$1,IF(ISBLANK('Input Sheet'!E606),NA(),'Input Sheet'!E606),NA())</f>
        <v>2.9815156012773514E-2</v>
      </c>
      <c r="B599">
        <f>IF($A$1,IF(ISBLANK('Input Sheet'!F606),NA(),'Input Sheet'!F606),NA())</f>
        <v>0.43046537041664124</v>
      </c>
      <c r="C599" t="e">
        <f>IF($C$1,IF(ISBLANK(Linear!D612),NA(),Linear!D612),NA())</f>
        <v>#N/A</v>
      </c>
      <c r="D599" t="e">
        <f>IF($C$1,IF(ISBLANK(Linear!F612),NA(),Linear!F612),NA())</f>
        <v>#N/A</v>
      </c>
      <c r="E599" t="e">
        <f>IF($E$1,IF(ISBLANK(Quadratic!D612),NA(),Quadratic!D612),NA())</f>
        <v>#N/A</v>
      </c>
      <c r="F599" t="e">
        <f>IF($E$1,IF(ISBLANK(Quadratic!F612),NA(),Quadratic!F612),NA())</f>
        <v>#N/A</v>
      </c>
      <c r="G599" t="e">
        <f>IF($G$1,IF(ISBLANK(Cubic!D612),NA(),Cubic!D612),NA())</f>
        <v>#N/A</v>
      </c>
      <c r="H599" t="e">
        <f>IF($G$1,IF(ISBLANK(Cubic!F612),NA(),Cubic!F612),NA())</f>
        <v>#N/A</v>
      </c>
      <c r="I599" t="e">
        <f>IF($I$1,IF(ISBLANK(Logarithmic!D612),NA(),Logarithmic!D612),NA())</f>
        <v>#N/A</v>
      </c>
      <c r="J599" t="e">
        <f>IF($I$1,IF(ISBLANK(Logarithmic!F612),NA(),Logarithmic!F612),NA())</f>
        <v>#N/A</v>
      </c>
      <c r="K599" t="e">
        <f>IF($K$1,IF(ISBLANK(Exponential!D612),NA(),Exponential!D612),NA())</f>
        <v>#N/A</v>
      </c>
      <c r="L599" t="e">
        <f>IF($K$1,IF(ISBLANK(Exponential!F612),NA(),Exponential!F612),NA())</f>
        <v>#N/A</v>
      </c>
      <c r="M599" t="e">
        <f>IF($M$1,IF(ISBLANK(Power!D612),NA(),Power!D612),NA())</f>
        <v>#N/A</v>
      </c>
      <c r="N599" t="e">
        <f>IF($M$1,IF(ISBLANK(Power!F612),NA(),Power!F612),NA())</f>
        <v>#N/A</v>
      </c>
      <c r="O599" t="e">
        <f>IF($O$1,IF(ISBLANK('Output Sheet'!A598),NA(),'Output Sheet'!A598),NA())</f>
        <v>#N/A</v>
      </c>
      <c r="P599" t="e">
        <f>IF($O$1,IF(ISBLANK('Output Sheet'!B598),NA(),'Output Sheet'!B598),NA())</f>
        <v>#N/A</v>
      </c>
    </row>
    <row r="600" spans="1:16" x14ac:dyDescent="0.25">
      <c r="A600">
        <f>IF($A$1,IF(ISBLANK('Input Sheet'!E607),NA(),'Input Sheet'!E607),NA())</f>
        <v>3.1640332192182541E-2</v>
      </c>
      <c r="B600">
        <f>IF($A$1,IF(ISBLANK('Input Sheet'!F607),NA(),'Input Sheet'!F607),NA())</f>
        <v>0.3464832603931427</v>
      </c>
      <c r="C600" t="e">
        <f>IF($C$1,IF(ISBLANK(Linear!D613),NA(),Linear!D613),NA())</f>
        <v>#N/A</v>
      </c>
      <c r="D600" t="e">
        <f>IF($C$1,IF(ISBLANK(Linear!F613),NA(),Linear!F613),NA())</f>
        <v>#N/A</v>
      </c>
      <c r="E600" t="e">
        <f>IF($E$1,IF(ISBLANK(Quadratic!D613),NA(),Quadratic!D613),NA())</f>
        <v>#N/A</v>
      </c>
      <c r="F600" t="e">
        <f>IF($E$1,IF(ISBLANK(Quadratic!F613),NA(),Quadratic!F613),NA())</f>
        <v>#N/A</v>
      </c>
      <c r="G600" t="e">
        <f>IF($G$1,IF(ISBLANK(Cubic!D613),NA(),Cubic!D613),NA())</f>
        <v>#N/A</v>
      </c>
      <c r="H600" t="e">
        <f>IF($G$1,IF(ISBLANK(Cubic!F613),NA(),Cubic!F613),NA())</f>
        <v>#N/A</v>
      </c>
      <c r="I600" t="e">
        <f>IF($I$1,IF(ISBLANK(Logarithmic!D613),NA(),Logarithmic!D613),NA())</f>
        <v>#N/A</v>
      </c>
      <c r="J600" t="e">
        <f>IF($I$1,IF(ISBLANK(Logarithmic!F613),NA(),Logarithmic!F613),NA())</f>
        <v>#N/A</v>
      </c>
      <c r="K600" t="e">
        <f>IF($K$1,IF(ISBLANK(Exponential!D613),NA(),Exponential!D613),NA())</f>
        <v>#N/A</v>
      </c>
      <c r="L600" t="e">
        <f>IF($K$1,IF(ISBLANK(Exponential!F613),NA(),Exponential!F613),NA())</f>
        <v>#N/A</v>
      </c>
      <c r="M600" t="e">
        <f>IF($M$1,IF(ISBLANK(Power!D613),NA(),Power!D613),NA())</f>
        <v>#N/A</v>
      </c>
      <c r="N600" t="e">
        <f>IF($M$1,IF(ISBLANK(Power!F613),NA(),Power!F613),NA())</f>
        <v>#N/A</v>
      </c>
      <c r="O600" t="e">
        <f>IF($O$1,IF(ISBLANK('Output Sheet'!A599),NA(),'Output Sheet'!A599),NA())</f>
        <v>#N/A</v>
      </c>
      <c r="P600" t="e">
        <f>IF($O$1,IF(ISBLANK('Output Sheet'!B599),NA(),'Output Sheet'!B599),NA())</f>
        <v>#N/A</v>
      </c>
    </row>
    <row r="601" spans="1:16" x14ac:dyDescent="0.25">
      <c r="A601">
        <f>IF($A$1,IF(ISBLANK('Input Sheet'!E608),NA(),'Input Sheet'!E608),NA())</f>
        <v>3.2146230340003967E-2</v>
      </c>
      <c r="B601">
        <f>IF($A$1,IF(ISBLANK('Input Sheet'!F608),NA(),'Input Sheet'!F608),NA())</f>
        <v>0.13269385695457458</v>
      </c>
      <c r="C601" t="e">
        <f>IF($C$1,IF(ISBLANK(Linear!D614),NA(),Linear!D614),NA())</f>
        <v>#N/A</v>
      </c>
      <c r="D601" t="e">
        <f>IF($C$1,IF(ISBLANK(Linear!F614),NA(),Linear!F614),NA())</f>
        <v>#N/A</v>
      </c>
      <c r="E601" t="e">
        <f>IF($E$1,IF(ISBLANK(Quadratic!D614),NA(),Quadratic!D614),NA())</f>
        <v>#N/A</v>
      </c>
      <c r="F601" t="e">
        <f>IF($E$1,IF(ISBLANK(Quadratic!F614),NA(),Quadratic!F614),NA())</f>
        <v>#N/A</v>
      </c>
      <c r="G601" t="e">
        <f>IF($G$1,IF(ISBLANK(Cubic!D614),NA(),Cubic!D614),NA())</f>
        <v>#N/A</v>
      </c>
      <c r="H601" t="e">
        <f>IF($G$1,IF(ISBLANK(Cubic!F614),NA(),Cubic!F614),NA())</f>
        <v>#N/A</v>
      </c>
      <c r="I601" t="e">
        <f>IF($I$1,IF(ISBLANK(Logarithmic!D614),NA(),Logarithmic!D614),NA())</f>
        <v>#N/A</v>
      </c>
      <c r="J601" t="e">
        <f>IF($I$1,IF(ISBLANK(Logarithmic!F614),NA(),Logarithmic!F614),NA())</f>
        <v>#N/A</v>
      </c>
      <c r="K601" t="e">
        <f>IF($K$1,IF(ISBLANK(Exponential!D614),NA(),Exponential!D614),NA())</f>
        <v>#N/A</v>
      </c>
      <c r="L601" t="e">
        <f>IF($K$1,IF(ISBLANK(Exponential!F614),NA(),Exponential!F614),NA())</f>
        <v>#N/A</v>
      </c>
      <c r="M601" t="e">
        <f>IF($M$1,IF(ISBLANK(Power!D614),NA(),Power!D614),NA())</f>
        <v>#N/A</v>
      </c>
      <c r="N601" t="e">
        <f>IF($M$1,IF(ISBLANK(Power!F614),NA(),Power!F614),NA())</f>
        <v>#N/A</v>
      </c>
      <c r="O601" t="e">
        <f>IF($O$1,IF(ISBLANK('Output Sheet'!A600),NA(),'Output Sheet'!A600),NA())</f>
        <v>#N/A</v>
      </c>
      <c r="P601" t="e">
        <f>IF($O$1,IF(ISBLANK('Output Sheet'!B600),NA(),'Output Sheet'!B600),NA())</f>
        <v>#N/A</v>
      </c>
    </row>
    <row r="602" spans="1:16" x14ac:dyDescent="0.25">
      <c r="A602">
        <f>IF($A$1,IF(ISBLANK('Input Sheet'!E609),NA(),'Input Sheet'!E609),NA())</f>
        <v>2.2489465773105621E-2</v>
      </c>
      <c r="B602">
        <f>IF($A$1,IF(ISBLANK('Input Sheet'!F609),NA(),'Input Sheet'!F609),NA())</f>
        <v>0.11024703085422516</v>
      </c>
      <c r="C602" t="e">
        <f>IF($C$1,IF(ISBLANK(Linear!D615),NA(),Linear!D615),NA())</f>
        <v>#N/A</v>
      </c>
      <c r="D602" t="e">
        <f>IF($C$1,IF(ISBLANK(Linear!F615),NA(),Linear!F615),NA())</f>
        <v>#N/A</v>
      </c>
      <c r="E602" t="e">
        <f>IF($E$1,IF(ISBLANK(Quadratic!D615),NA(),Quadratic!D615),NA())</f>
        <v>#N/A</v>
      </c>
      <c r="F602" t="e">
        <f>IF($E$1,IF(ISBLANK(Quadratic!F615),NA(),Quadratic!F615),NA())</f>
        <v>#N/A</v>
      </c>
      <c r="G602" t="e">
        <f>IF($G$1,IF(ISBLANK(Cubic!D615),NA(),Cubic!D615),NA())</f>
        <v>#N/A</v>
      </c>
      <c r="H602" t="e">
        <f>IF($G$1,IF(ISBLANK(Cubic!F615),NA(),Cubic!F615),NA())</f>
        <v>#N/A</v>
      </c>
      <c r="I602" t="e">
        <f>IF($I$1,IF(ISBLANK(Logarithmic!D615),NA(),Logarithmic!D615),NA())</f>
        <v>#N/A</v>
      </c>
      <c r="J602" t="e">
        <f>IF($I$1,IF(ISBLANK(Logarithmic!F615),NA(),Logarithmic!F615),NA())</f>
        <v>#N/A</v>
      </c>
      <c r="K602" t="e">
        <f>IF($K$1,IF(ISBLANK(Exponential!D615),NA(),Exponential!D615),NA())</f>
        <v>#N/A</v>
      </c>
      <c r="L602" t="e">
        <f>IF($K$1,IF(ISBLANK(Exponential!F615),NA(),Exponential!F615),NA())</f>
        <v>#N/A</v>
      </c>
      <c r="M602" t="e">
        <f>IF($M$1,IF(ISBLANK(Power!D615),NA(),Power!D615),NA())</f>
        <v>#N/A</v>
      </c>
      <c r="N602" t="e">
        <f>IF($M$1,IF(ISBLANK(Power!F615),NA(),Power!F615),NA())</f>
        <v>#N/A</v>
      </c>
      <c r="O602" t="e">
        <f>IF($O$1,IF(ISBLANK('Output Sheet'!A601),NA(),'Output Sheet'!A601),NA())</f>
        <v>#N/A</v>
      </c>
      <c r="P602" t="e">
        <f>IF($O$1,IF(ISBLANK('Output Sheet'!B601),NA(),'Output Sheet'!B601),NA())</f>
        <v>#N/A</v>
      </c>
    </row>
    <row r="603" spans="1:16" x14ac:dyDescent="0.25">
      <c r="A603">
        <f>IF($A$1,IF(ISBLANK('Input Sheet'!E610),NA(),'Input Sheet'!E610),NA())</f>
        <v>2.8825059533119202E-2</v>
      </c>
      <c r="B603">
        <f>IF($A$1,IF(ISBLANK('Input Sheet'!F610),NA(),'Input Sheet'!F610),NA())</f>
        <v>8.8678821921348572E-2</v>
      </c>
      <c r="C603" t="e">
        <f>IF($C$1,IF(ISBLANK(Linear!D616),NA(),Linear!D616),NA())</f>
        <v>#N/A</v>
      </c>
      <c r="D603" t="e">
        <f>IF($C$1,IF(ISBLANK(Linear!F616),NA(),Linear!F616),NA())</f>
        <v>#N/A</v>
      </c>
      <c r="E603" t="e">
        <f>IF($E$1,IF(ISBLANK(Quadratic!D616),NA(),Quadratic!D616),NA())</f>
        <v>#N/A</v>
      </c>
      <c r="F603" t="e">
        <f>IF($E$1,IF(ISBLANK(Quadratic!F616),NA(),Quadratic!F616),NA())</f>
        <v>#N/A</v>
      </c>
      <c r="G603" t="e">
        <f>IF($G$1,IF(ISBLANK(Cubic!D616),NA(),Cubic!D616),NA())</f>
        <v>#N/A</v>
      </c>
      <c r="H603" t="e">
        <f>IF($G$1,IF(ISBLANK(Cubic!F616),NA(),Cubic!F616),NA())</f>
        <v>#N/A</v>
      </c>
      <c r="I603" t="e">
        <f>IF($I$1,IF(ISBLANK(Logarithmic!D616),NA(),Logarithmic!D616),NA())</f>
        <v>#N/A</v>
      </c>
      <c r="J603" t="e">
        <f>IF($I$1,IF(ISBLANK(Logarithmic!F616),NA(),Logarithmic!F616),NA())</f>
        <v>#N/A</v>
      </c>
      <c r="K603" t="e">
        <f>IF($K$1,IF(ISBLANK(Exponential!D616),NA(),Exponential!D616),NA())</f>
        <v>#N/A</v>
      </c>
      <c r="L603" t="e">
        <f>IF($K$1,IF(ISBLANK(Exponential!F616),NA(),Exponential!F616),NA())</f>
        <v>#N/A</v>
      </c>
      <c r="M603" t="e">
        <f>IF($M$1,IF(ISBLANK(Power!D616),NA(),Power!D616),NA())</f>
        <v>#N/A</v>
      </c>
      <c r="N603" t="e">
        <f>IF($M$1,IF(ISBLANK(Power!F616),NA(),Power!F616),NA())</f>
        <v>#N/A</v>
      </c>
      <c r="O603" t="e">
        <f>IF($O$1,IF(ISBLANK('Output Sheet'!A602),NA(),'Output Sheet'!A602),NA())</f>
        <v>#N/A</v>
      </c>
      <c r="P603" t="e">
        <f>IF($O$1,IF(ISBLANK('Output Sheet'!B602),NA(),'Output Sheet'!B602),NA())</f>
        <v>#N/A</v>
      </c>
    </row>
    <row r="604" spans="1:16" x14ac:dyDescent="0.25">
      <c r="A604">
        <f>IF($A$1,IF(ISBLANK('Input Sheet'!E611),NA(),'Input Sheet'!E611),NA())</f>
        <v>2.9623040929436684E-2</v>
      </c>
      <c r="B604">
        <f>IF($A$1,IF(ISBLANK('Input Sheet'!F611),NA(),'Input Sheet'!F611),NA())</f>
        <v>4.9010656774044037E-2</v>
      </c>
      <c r="C604" t="e">
        <f>IF($C$1,IF(ISBLANK(Linear!D617),NA(),Linear!D617),NA())</f>
        <v>#N/A</v>
      </c>
      <c r="D604" t="e">
        <f>IF($C$1,IF(ISBLANK(Linear!F617),NA(),Linear!F617),NA())</f>
        <v>#N/A</v>
      </c>
      <c r="E604" t="e">
        <f>IF($E$1,IF(ISBLANK(Quadratic!D617),NA(),Quadratic!D617),NA())</f>
        <v>#N/A</v>
      </c>
      <c r="F604" t="e">
        <f>IF($E$1,IF(ISBLANK(Quadratic!F617),NA(),Quadratic!F617),NA())</f>
        <v>#N/A</v>
      </c>
      <c r="G604" t="e">
        <f>IF($G$1,IF(ISBLANK(Cubic!D617),NA(),Cubic!D617),NA())</f>
        <v>#N/A</v>
      </c>
      <c r="H604" t="e">
        <f>IF($G$1,IF(ISBLANK(Cubic!F617),NA(),Cubic!F617),NA())</f>
        <v>#N/A</v>
      </c>
      <c r="I604" t="e">
        <f>IF($I$1,IF(ISBLANK(Logarithmic!D617),NA(),Logarithmic!D617),NA())</f>
        <v>#N/A</v>
      </c>
      <c r="J604" t="e">
        <f>IF($I$1,IF(ISBLANK(Logarithmic!F617),NA(),Logarithmic!F617),NA())</f>
        <v>#N/A</v>
      </c>
      <c r="K604" t="e">
        <f>IF($K$1,IF(ISBLANK(Exponential!D617),NA(),Exponential!D617),NA())</f>
        <v>#N/A</v>
      </c>
      <c r="L604" t="e">
        <f>IF($K$1,IF(ISBLANK(Exponential!F617),NA(),Exponential!F617),NA())</f>
        <v>#N/A</v>
      </c>
      <c r="M604" t="e">
        <f>IF($M$1,IF(ISBLANK(Power!D617),NA(),Power!D617),NA())</f>
        <v>#N/A</v>
      </c>
      <c r="N604" t="e">
        <f>IF($M$1,IF(ISBLANK(Power!F617),NA(),Power!F617),NA())</f>
        <v>#N/A</v>
      </c>
      <c r="O604" t="e">
        <f>IF($O$1,IF(ISBLANK('Output Sheet'!A603),NA(),'Output Sheet'!A603),NA())</f>
        <v>#N/A</v>
      </c>
      <c r="P604" t="e">
        <f>IF($O$1,IF(ISBLANK('Output Sheet'!B603),NA(),'Output Sheet'!B603),NA())</f>
        <v>#N/A</v>
      </c>
    </row>
    <row r="605" spans="1:16" x14ac:dyDescent="0.25">
      <c r="A605">
        <f>IF($A$1,IF(ISBLANK('Input Sheet'!E612),NA(),'Input Sheet'!E612),NA())</f>
        <v>3.1748630106449127E-2</v>
      </c>
      <c r="B605">
        <f>IF($A$1,IF(ISBLANK('Input Sheet'!F612),NA(),'Input Sheet'!F612),NA())</f>
        <v>0</v>
      </c>
      <c r="C605" t="e">
        <f>IF($C$1,IF(ISBLANK(Linear!D618),NA(),Linear!D618),NA())</f>
        <v>#N/A</v>
      </c>
      <c r="D605" t="e">
        <f>IF($C$1,IF(ISBLANK(Linear!F618),NA(),Linear!F618),NA())</f>
        <v>#N/A</v>
      </c>
      <c r="E605" t="e">
        <f>IF($E$1,IF(ISBLANK(Quadratic!D618),NA(),Quadratic!D618),NA())</f>
        <v>#N/A</v>
      </c>
      <c r="F605" t="e">
        <f>IF($E$1,IF(ISBLANK(Quadratic!F618),NA(),Quadratic!F618),NA())</f>
        <v>#N/A</v>
      </c>
      <c r="G605" t="e">
        <f>IF($G$1,IF(ISBLANK(Cubic!D618),NA(),Cubic!D618),NA())</f>
        <v>#N/A</v>
      </c>
      <c r="H605" t="e">
        <f>IF($G$1,IF(ISBLANK(Cubic!F618),NA(),Cubic!F618),NA())</f>
        <v>#N/A</v>
      </c>
      <c r="I605" t="e">
        <f>IF($I$1,IF(ISBLANK(Logarithmic!D618),NA(),Logarithmic!D618),NA())</f>
        <v>#N/A</v>
      </c>
      <c r="J605" t="e">
        <f>IF($I$1,IF(ISBLANK(Logarithmic!F618),NA(),Logarithmic!F618),NA())</f>
        <v>#N/A</v>
      </c>
      <c r="K605" t="e">
        <f>IF($K$1,IF(ISBLANK(Exponential!D618),NA(),Exponential!D618),NA())</f>
        <v>#N/A</v>
      </c>
      <c r="L605" t="e">
        <f>IF($K$1,IF(ISBLANK(Exponential!F618),NA(),Exponential!F618),NA())</f>
        <v>#N/A</v>
      </c>
      <c r="M605" t="e">
        <f>IF($M$1,IF(ISBLANK(Power!D618),NA(),Power!D618),NA())</f>
        <v>#N/A</v>
      </c>
      <c r="N605" t="e">
        <f>IF($M$1,IF(ISBLANK(Power!F618),NA(),Power!F618),NA())</f>
        <v>#N/A</v>
      </c>
      <c r="O605" t="e">
        <f>IF($O$1,IF(ISBLANK('Output Sheet'!A604),NA(),'Output Sheet'!A604),NA())</f>
        <v>#N/A</v>
      </c>
      <c r="P605" t="e">
        <f>IF($O$1,IF(ISBLANK('Output Sheet'!B604),NA(),'Output Sheet'!B604),NA())</f>
        <v>#N/A</v>
      </c>
    </row>
    <row r="606" spans="1:16" x14ac:dyDescent="0.25">
      <c r="A606">
        <f>IF($A$1,IF(ISBLANK('Input Sheet'!E613),NA(),'Input Sheet'!E613),NA())</f>
        <v>3.3305253833532333E-2</v>
      </c>
      <c r="B606">
        <f>IF($A$1,IF(ISBLANK('Input Sheet'!F613),NA(),'Input Sheet'!F613),NA())</f>
        <v>0</v>
      </c>
      <c r="C606" t="e">
        <f>IF($C$1,IF(ISBLANK(Linear!D619),NA(),Linear!D619),NA())</f>
        <v>#N/A</v>
      </c>
      <c r="D606" t="e">
        <f>IF($C$1,IF(ISBLANK(Linear!F619),NA(),Linear!F619),NA())</f>
        <v>#N/A</v>
      </c>
      <c r="E606" t="e">
        <f>IF($E$1,IF(ISBLANK(Quadratic!D619),NA(),Quadratic!D619),NA())</f>
        <v>#N/A</v>
      </c>
      <c r="F606" t="e">
        <f>IF($E$1,IF(ISBLANK(Quadratic!F619),NA(),Quadratic!F619),NA())</f>
        <v>#N/A</v>
      </c>
      <c r="G606" t="e">
        <f>IF($G$1,IF(ISBLANK(Cubic!D619),NA(),Cubic!D619),NA())</f>
        <v>#N/A</v>
      </c>
      <c r="H606" t="e">
        <f>IF($G$1,IF(ISBLANK(Cubic!F619),NA(),Cubic!F619),NA())</f>
        <v>#N/A</v>
      </c>
      <c r="I606" t="e">
        <f>IF($I$1,IF(ISBLANK(Logarithmic!D619),NA(),Logarithmic!D619),NA())</f>
        <v>#N/A</v>
      </c>
      <c r="J606" t="e">
        <f>IF($I$1,IF(ISBLANK(Logarithmic!F619),NA(),Logarithmic!F619),NA())</f>
        <v>#N/A</v>
      </c>
      <c r="K606" t="e">
        <f>IF($K$1,IF(ISBLANK(Exponential!D619),NA(),Exponential!D619),NA())</f>
        <v>#N/A</v>
      </c>
      <c r="L606" t="e">
        <f>IF($K$1,IF(ISBLANK(Exponential!F619),NA(),Exponential!F619),NA())</f>
        <v>#N/A</v>
      </c>
      <c r="M606" t="e">
        <f>IF($M$1,IF(ISBLANK(Power!D619),NA(),Power!D619),NA())</f>
        <v>#N/A</v>
      </c>
      <c r="N606" t="e">
        <f>IF($M$1,IF(ISBLANK(Power!F619),NA(),Power!F619),NA())</f>
        <v>#N/A</v>
      </c>
      <c r="O606" t="e">
        <f>IF($O$1,IF(ISBLANK('Output Sheet'!A605),NA(),'Output Sheet'!A605),NA())</f>
        <v>#N/A</v>
      </c>
      <c r="P606" t="e">
        <f>IF($O$1,IF(ISBLANK('Output Sheet'!B605),NA(),'Output Sheet'!B605),NA())</f>
        <v>#N/A</v>
      </c>
    </row>
    <row r="607" spans="1:16" x14ac:dyDescent="0.25">
      <c r="A607">
        <f>IF($A$1,IF(ISBLANK('Input Sheet'!E614),NA(),'Input Sheet'!E614),NA())</f>
        <v>2.7397075667977333E-2</v>
      </c>
      <c r="B607">
        <f>IF($A$1,IF(ISBLANK('Input Sheet'!F614),NA(),'Input Sheet'!F614),NA())</f>
        <v>1.4324476942420006E-2</v>
      </c>
      <c r="C607" t="e">
        <f>IF($C$1,IF(ISBLANK(Linear!D620),NA(),Linear!D620),NA())</f>
        <v>#N/A</v>
      </c>
      <c r="D607" t="e">
        <f>IF($C$1,IF(ISBLANK(Linear!F620),NA(),Linear!F620),NA())</f>
        <v>#N/A</v>
      </c>
      <c r="E607" t="e">
        <f>IF($E$1,IF(ISBLANK(Quadratic!D620),NA(),Quadratic!D620),NA())</f>
        <v>#N/A</v>
      </c>
      <c r="F607" t="e">
        <f>IF($E$1,IF(ISBLANK(Quadratic!F620),NA(),Quadratic!F620),NA())</f>
        <v>#N/A</v>
      </c>
      <c r="G607" t="e">
        <f>IF($G$1,IF(ISBLANK(Cubic!D620),NA(),Cubic!D620),NA())</f>
        <v>#N/A</v>
      </c>
      <c r="H607" t="e">
        <f>IF($G$1,IF(ISBLANK(Cubic!F620),NA(),Cubic!F620),NA())</f>
        <v>#N/A</v>
      </c>
      <c r="I607" t="e">
        <f>IF($I$1,IF(ISBLANK(Logarithmic!D620),NA(),Logarithmic!D620),NA())</f>
        <v>#N/A</v>
      </c>
      <c r="J607" t="e">
        <f>IF($I$1,IF(ISBLANK(Logarithmic!F620),NA(),Logarithmic!F620),NA())</f>
        <v>#N/A</v>
      </c>
      <c r="K607" t="e">
        <f>IF($K$1,IF(ISBLANK(Exponential!D620),NA(),Exponential!D620),NA())</f>
        <v>#N/A</v>
      </c>
      <c r="L607" t="e">
        <f>IF($K$1,IF(ISBLANK(Exponential!F620),NA(),Exponential!F620),NA())</f>
        <v>#N/A</v>
      </c>
      <c r="M607" t="e">
        <f>IF($M$1,IF(ISBLANK(Power!D620),NA(),Power!D620),NA())</f>
        <v>#N/A</v>
      </c>
      <c r="N607" t="e">
        <f>IF($M$1,IF(ISBLANK(Power!F620),NA(),Power!F620),NA())</f>
        <v>#N/A</v>
      </c>
      <c r="O607" t="e">
        <f>IF($O$1,IF(ISBLANK('Output Sheet'!A606),NA(),'Output Sheet'!A606),NA())</f>
        <v>#N/A</v>
      </c>
      <c r="P607" t="e">
        <f>IF($O$1,IF(ISBLANK('Output Sheet'!B606),NA(),'Output Sheet'!B606),NA())</f>
        <v>#N/A</v>
      </c>
    </row>
    <row r="608" spans="1:16" x14ac:dyDescent="0.25">
      <c r="A608">
        <f>IF($A$1,IF(ISBLANK('Input Sheet'!E615),NA(),'Input Sheet'!E615),NA())</f>
        <v>3.3238202333450317E-2</v>
      </c>
      <c r="B608">
        <f>IF($A$1,IF(ISBLANK('Input Sheet'!F615),NA(),'Input Sheet'!F615),NA())</f>
        <v>2.771398052573204E-2</v>
      </c>
      <c r="C608" t="e">
        <f>IF($C$1,IF(ISBLANK(Linear!D621),NA(),Linear!D621),NA())</f>
        <v>#N/A</v>
      </c>
      <c r="D608" t="e">
        <f>IF($C$1,IF(ISBLANK(Linear!F621),NA(),Linear!F621),NA())</f>
        <v>#N/A</v>
      </c>
      <c r="E608" t="e">
        <f>IF($E$1,IF(ISBLANK(Quadratic!D621),NA(),Quadratic!D621),NA())</f>
        <v>#N/A</v>
      </c>
      <c r="F608" t="e">
        <f>IF($E$1,IF(ISBLANK(Quadratic!F621),NA(),Quadratic!F621),NA())</f>
        <v>#N/A</v>
      </c>
      <c r="G608" t="e">
        <f>IF($G$1,IF(ISBLANK(Cubic!D621),NA(),Cubic!D621),NA())</f>
        <v>#N/A</v>
      </c>
      <c r="H608" t="e">
        <f>IF($G$1,IF(ISBLANK(Cubic!F621),NA(),Cubic!F621),NA())</f>
        <v>#N/A</v>
      </c>
      <c r="I608" t="e">
        <f>IF($I$1,IF(ISBLANK(Logarithmic!D621),NA(),Logarithmic!D621),NA())</f>
        <v>#N/A</v>
      </c>
      <c r="J608" t="e">
        <f>IF($I$1,IF(ISBLANK(Logarithmic!F621),NA(),Logarithmic!F621),NA())</f>
        <v>#N/A</v>
      </c>
      <c r="K608" t="e">
        <f>IF($K$1,IF(ISBLANK(Exponential!D621),NA(),Exponential!D621),NA())</f>
        <v>#N/A</v>
      </c>
      <c r="L608" t="e">
        <f>IF($K$1,IF(ISBLANK(Exponential!F621),NA(),Exponential!F621),NA())</f>
        <v>#N/A</v>
      </c>
      <c r="M608" t="e">
        <f>IF($M$1,IF(ISBLANK(Power!D621),NA(),Power!D621),NA())</f>
        <v>#N/A</v>
      </c>
      <c r="N608" t="e">
        <f>IF($M$1,IF(ISBLANK(Power!F621),NA(),Power!F621),NA())</f>
        <v>#N/A</v>
      </c>
      <c r="O608" t="e">
        <f>IF($O$1,IF(ISBLANK('Output Sheet'!A607),NA(),'Output Sheet'!A607),NA())</f>
        <v>#N/A</v>
      </c>
      <c r="P608" t="e">
        <f>IF($O$1,IF(ISBLANK('Output Sheet'!B607),NA(),'Output Sheet'!B607),NA())</f>
        <v>#N/A</v>
      </c>
    </row>
    <row r="609" spans="1:16" x14ac:dyDescent="0.25">
      <c r="A609">
        <f>IF($A$1,IF(ISBLANK('Input Sheet'!E616),NA(),'Input Sheet'!E616),NA())</f>
        <v>3.7020985037088394E-2</v>
      </c>
      <c r="B609">
        <f>IF($A$1,IF(ISBLANK('Input Sheet'!F616),NA(),'Input Sheet'!F616),NA())</f>
        <v>2.9161648824810982E-2</v>
      </c>
      <c r="C609" t="e">
        <f>IF($C$1,IF(ISBLANK(Linear!D622),NA(),Linear!D622),NA())</f>
        <v>#N/A</v>
      </c>
      <c r="D609" t="e">
        <f>IF($C$1,IF(ISBLANK(Linear!F622),NA(),Linear!F622),NA())</f>
        <v>#N/A</v>
      </c>
      <c r="E609" t="e">
        <f>IF($E$1,IF(ISBLANK(Quadratic!D622),NA(),Quadratic!D622),NA())</f>
        <v>#N/A</v>
      </c>
      <c r="F609" t="e">
        <f>IF($E$1,IF(ISBLANK(Quadratic!F622),NA(),Quadratic!F622),NA())</f>
        <v>#N/A</v>
      </c>
      <c r="G609" t="e">
        <f>IF($G$1,IF(ISBLANK(Cubic!D622),NA(),Cubic!D622),NA())</f>
        <v>#N/A</v>
      </c>
      <c r="H609" t="e">
        <f>IF($G$1,IF(ISBLANK(Cubic!F622),NA(),Cubic!F622),NA())</f>
        <v>#N/A</v>
      </c>
      <c r="I609" t="e">
        <f>IF($I$1,IF(ISBLANK(Logarithmic!D622),NA(),Logarithmic!D622),NA())</f>
        <v>#N/A</v>
      </c>
      <c r="J609" t="e">
        <f>IF($I$1,IF(ISBLANK(Logarithmic!F622),NA(),Logarithmic!F622),NA())</f>
        <v>#N/A</v>
      </c>
      <c r="K609" t="e">
        <f>IF($K$1,IF(ISBLANK(Exponential!D622),NA(),Exponential!D622),NA())</f>
        <v>#N/A</v>
      </c>
      <c r="L609" t="e">
        <f>IF($K$1,IF(ISBLANK(Exponential!F622),NA(),Exponential!F622),NA())</f>
        <v>#N/A</v>
      </c>
      <c r="M609" t="e">
        <f>IF($M$1,IF(ISBLANK(Power!D622),NA(),Power!D622),NA())</f>
        <v>#N/A</v>
      </c>
      <c r="N609" t="e">
        <f>IF($M$1,IF(ISBLANK(Power!F622),NA(),Power!F622),NA())</f>
        <v>#N/A</v>
      </c>
      <c r="O609" t="e">
        <f>IF($O$1,IF(ISBLANK('Output Sheet'!A608),NA(),'Output Sheet'!A608),NA())</f>
        <v>#N/A</v>
      </c>
      <c r="P609" t="e">
        <f>IF($O$1,IF(ISBLANK('Output Sheet'!B608),NA(),'Output Sheet'!B608),NA())</f>
        <v>#N/A</v>
      </c>
    </row>
    <row r="610" spans="1:16" x14ac:dyDescent="0.25">
      <c r="A610">
        <f>IF($A$1,IF(ISBLANK('Input Sheet'!E617),NA(),'Input Sheet'!E617),NA())</f>
        <v>0.1231967955827713</v>
      </c>
      <c r="B610">
        <f>IF($A$1,IF(ISBLANK('Input Sheet'!F617),NA(),'Input Sheet'!F617),NA())</f>
        <v>2.3724548816680908</v>
      </c>
      <c r="C610" t="e">
        <f>IF($C$1,IF(ISBLANK(Linear!D623),NA(),Linear!D623),NA())</f>
        <v>#N/A</v>
      </c>
      <c r="D610" t="e">
        <f>IF($C$1,IF(ISBLANK(Linear!F623),NA(),Linear!F623),NA())</f>
        <v>#N/A</v>
      </c>
      <c r="E610" t="e">
        <f>IF($E$1,IF(ISBLANK(Quadratic!D623),NA(),Quadratic!D623),NA())</f>
        <v>#N/A</v>
      </c>
      <c r="F610" t="e">
        <f>IF($E$1,IF(ISBLANK(Quadratic!F623),NA(),Quadratic!F623),NA())</f>
        <v>#N/A</v>
      </c>
      <c r="G610" t="e">
        <f>IF($G$1,IF(ISBLANK(Cubic!D623),NA(),Cubic!D623),NA())</f>
        <v>#N/A</v>
      </c>
      <c r="H610" t="e">
        <f>IF($G$1,IF(ISBLANK(Cubic!F623),NA(),Cubic!F623),NA())</f>
        <v>#N/A</v>
      </c>
      <c r="I610" t="e">
        <f>IF($I$1,IF(ISBLANK(Logarithmic!D623),NA(),Logarithmic!D623),NA())</f>
        <v>#N/A</v>
      </c>
      <c r="J610" t="e">
        <f>IF($I$1,IF(ISBLANK(Logarithmic!F623),NA(),Logarithmic!F623),NA())</f>
        <v>#N/A</v>
      </c>
      <c r="K610" t="e">
        <f>IF($K$1,IF(ISBLANK(Exponential!D623),NA(),Exponential!D623),NA())</f>
        <v>#N/A</v>
      </c>
      <c r="L610" t="e">
        <f>IF($K$1,IF(ISBLANK(Exponential!F623),NA(),Exponential!F623),NA())</f>
        <v>#N/A</v>
      </c>
      <c r="M610" t="e">
        <f>IF($M$1,IF(ISBLANK(Power!D623),NA(),Power!D623),NA())</f>
        <v>#N/A</v>
      </c>
      <c r="N610" t="e">
        <f>IF($M$1,IF(ISBLANK(Power!F623),NA(),Power!F623),NA())</f>
        <v>#N/A</v>
      </c>
      <c r="O610" t="e">
        <f>IF($O$1,IF(ISBLANK('Output Sheet'!A609),NA(),'Output Sheet'!A609),NA())</f>
        <v>#N/A</v>
      </c>
      <c r="P610" t="e">
        <f>IF($O$1,IF(ISBLANK('Output Sheet'!B609),NA(),'Output Sheet'!B609),NA())</f>
        <v>#N/A</v>
      </c>
    </row>
    <row r="611" spans="1:16" x14ac:dyDescent="0.25">
      <c r="A611">
        <f>IF($A$1,IF(ISBLANK('Input Sheet'!E618),NA(),'Input Sheet'!E618),NA())</f>
        <v>3.6832954734563828E-2</v>
      </c>
      <c r="B611">
        <f>IF($A$1,IF(ISBLANK('Input Sheet'!F618),NA(),'Input Sheet'!F618),NA())</f>
        <v>1.308052659034729</v>
      </c>
      <c r="C611" t="e">
        <f>IF($C$1,IF(ISBLANK(Linear!D624),NA(),Linear!D624),NA())</f>
        <v>#N/A</v>
      </c>
      <c r="D611" t="e">
        <f>IF($C$1,IF(ISBLANK(Linear!F624),NA(),Linear!F624),NA())</f>
        <v>#N/A</v>
      </c>
      <c r="E611" t="e">
        <f>IF($E$1,IF(ISBLANK(Quadratic!D624),NA(),Quadratic!D624),NA())</f>
        <v>#N/A</v>
      </c>
      <c r="F611" t="e">
        <f>IF($E$1,IF(ISBLANK(Quadratic!F624),NA(),Quadratic!F624),NA())</f>
        <v>#N/A</v>
      </c>
      <c r="G611" t="e">
        <f>IF($G$1,IF(ISBLANK(Cubic!D624),NA(),Cubic!D624),NA())</f>
        <v>#N/A</v>
      </c>
      <c r="H611" t="e">
        <f>IF($G$1,IF(ISBLANK(Cubic!F624),NA(),Cubic!F624),NA())</f>
        <v>#N/A</v>
      </c>
      <c r="I611" t="e">
        <f>IF($I$1,IF(ISBLANK(Logarithmic!D624),NA(),Logarithmic!D624),NA())</f>
        <v>#N/A</v>
      </c>
      <c r="J611" t="e">
        <f>IF($I$1,IF(ISBLANK(Logarithmic!F624),NA(),Logarithmic!F624),NA())</f>
        <v>#N/A</v>
      </c>
      <c r="K611" t="e">
        <f>IF($K$1,IF(ISBLANK(Exponential!D624),NA(),Exponential!D624),NA())</f>
        <v>#N/A</v>
      </c>
      <c r="L611" t="e">
        <f>IF($K$1,IF(ISBLANK(Exponential!F624),NA(),Exponential!F624),NA())</f>
        <v>#N/A</v>
      </c>
      <c r="M611" t="e">
        <f>IF($M$1,IF(ISBLANK(Power!D624),NA(),Power!D624),NA())</f>
        <v>#N/A</v>
      </c>
      <c r="N611" t="e">
        <f>IF($M$1,IF(ISBLANK(Power!F624),NA(),Power!F624),NA())</f>
        <v>#N/A</v>
      </c>
      <c r="O611" t="e">
        <f>IF($O$1,IF(ISBLANK('Output Sheet'!A610),NA(),'Output Sheet'!A610),NA())</f>
        <v>#N/A</v>
      </c>
      <c r="P611" t="e">
        <f>IF($O$1,IF(ISBLANK('Output Sheet'!B610),NA(),'Output Sheet'!B610),NA())</f>
        <v>#N/A</v>
      </c>
    </row>
    <row r="612" spans="1:16" x14ac:dyDescent="0.25">
      <c r="A612">
        <f>IF($A$1,IF(ISBLANK('Input Sheet'!E619),NA(),'Input Sheet'!E619),NA())</f>
        <v>3.7154745310544968E-2</v>
      </c>
      <c r="B612">
        <f>IF($A$1,IF(ISBLANK('Input Sheet'!F619),NA(),'Input Sheet'!F619),NA())</f>
        <v>9.152635931968689E-2</v>
      </c>
      <c r="C612" t="e">
        <f>IF($C$1,IF(ISBLANK(Linear!D625),NA(),Linear!D625),NA())</f>
        <v>#N/A</v>
      </c>
      <c r="D612" t="e">
        <f>IF($C$1,IF(ISBLANK(Linear!F625),NA(),Linear!F625),NA())</f>
        <v>#N/A</v>
      </c>
      <c r="E612" t="e">
        <f>IF($E$1,IF(ISBLANK(Quadratic!D625),NA(),Quadratic!D625),NA())</f>
        <v>#N/A</v>
      </c>
      <c r="F612" t="e">
        <f>IF($E$1,IF(ISBLANK(Quadratic!F625),NA(),Quadratic!F625),NA())</f>
        <v>#N/A</v>
      </c>
      <c r="G612" t="e">
        <f>IF($G$1,IF(ISBLANK(Cubic!D625),NA(),Cubic!D625),NA())</f>
        <v>#N/A</v>
      </c>
      <c r="H612" t="e">
        <f>IF($G$1,IF(ISBLANK(Cubic!F625),NA(),Cubic!F625),NA())</f>
        <v>#N/A</v>
      </c>
      <c r="I612" t="e">
        <f>IF($I$1,IF(ISBLANK(Logarithmic!D625),NA(),Logarithmic!D625),NA())</f>
        <v>#N/A</v>
      </c>
      <c r="J612" t="e">
        <f>IF($I$1,IF(ISBLANK(Logarithmic!F625),NA(),Logarithmic!F625),NA())</f>
        <v>#N/A</v>
      </c>
      <c r="K612" t="e">
        <f>IF($K$1,IF(ISBLANK(Exponential!D625),NA(),Exponential!D625),NA())</f>
        <v>#N/A</v>
      </c>
      <c r="L612" t="e">
        <f>IF($K$1,IF(ISBLANK(Exponential!F625),NA(),Exponential!F625),NA())</f>
        <v>#N/A</v>
      </c>
      <c r="M612" t="e">
        <f>IF($M$1,IF(ISBLANK(Power!D625),NA(),Power!D625),NA())</f>
        <v>#N/A</v>
      </c>
      <c r="N612" t="e">
        <f>IF($M$1,IF(ISBLANK(Power!F625),NA(),Power!F625),NA())</f>
        <v>#N/A</v>
      </c>
      <c r="O612" t="e">
        <f>IF($O$1,IF(ISBLANK('Output Sheet'!A611),NA(),'Output Sheet'!A611),NA())</f>
        <v>#N/A</v>
      </c>
      <c r="P612" t="e">
        <f>IF($O$1,IF(ISBLANK('Output Sheet'!B611),NA(),'Output Sheet'!B611),NA())</f>
        <v>#N/A</v>
      </c>
    </row>
    <row r="613" spans="1:16" x14ac:dyDescent="0.25">
      <c r="A613">
        <f>IF($A$1,IF(ISBLANK('Input Sheet'!E620),NA(),'Input Sheet'!E620),NA())</f>
        <v>3.4622002393007278E-2</v>
      </c>
      <c r="B613">
        <f>IF($A$1,IF(ISBLANK('Input Sheet'!F620),NA(),'Input Sheet'!F620),NA())</f>
        <v>0.15044313669204712</v>
      </c>
      <c r="C613" t="e">
        <f>IF($C$1,IF(ISBLANK(Linear!D626),NA(),Linear!D626),NA())</f>
        <v>#N/A</v>
      </c>
      <c r="D613" t="e">
        <f>IF($C$1,IF(ISBLANK(Linear!F626),NA(),Linear!F626),NA())</f>
        <v>#N/A</v>
      </c>
      <c r="E613" t="e">
        <f>IF($E$1,IF(ISBLANK(Quadratic!D626),NA(),Quadratic!D626),NA())</f>
        <v>#N/A</v>
      </c>
      <c r="F613" t="e">
        <f>IF($E$1,IF(ISBLANK(Quadratic!F626),NA(),Quadratic!F626),NA())</f>
        <v>#N/A</v>
      </c>
      <c r="G613" t="e">
        <f>IF($G$1,IF(ISBLANK(Cubic!D626),NA(),Cubic!D626),NA())</f>
        <v>#N/A</v>
      </c>
      <c r="H613" t="e">
        <f>IF($G$1,IF(ISBLANK(Cubic!F626),NA(),Cubic!F626),NA())</f>
        <v>#N/A</v>
      </c>
      <c r="I613" t="e">
        <f>IF($I$1,IF(ISBLANK(Logarithmic!D626),NA(),Logarithmic!D626),NA())</f>
        <v>#N/A</v>
      </c>
      <c r="J613" t="e">
        <f>IF($I$1,IF(ISBLANK(Logarithmic!F626),NA(),Logarithmic!F626),NA())</f>
        <v>#N/A</v>
      </c>
      <c r="K613" t="e">
        <f>IF($K$1,IF(ISBLANK(Exponential!D626),NA(),Exponential!D626),NA())</f>
        <v>#N/A</v>
      </c>
      <c r="L613" t="e">
        <f>IF($K$1,IF(ISBLANK(Exponential!F626),NA(),Exponential!F626),NA())</f>
        <v>#N/A</v>
      </c>
      <c r="M613" t="e">
        <f>IF($M$1,IF(ISBLANK(Power!D626),NA(),Power!D626),NA())</f>
        <v>#N/A</v>
      </c>
      <c r="N613" t="e">
        <f>IF($M$1,IF(ISBLANK(Power!F626),NA(),Power!F626),NA())</f>
        <v>#N/A</v>
      </c>
      <c r="O613" t="e">
        <f>IF($O$1,IF(ISBLANK('Output Sheet'!A612),NA(),'Output Sheet'!A612),NA())</f>
        <v>#N/A</v>
      </c>
      <c r="P613" t="e">
        <f>IF($O$1,IF(ISBLANK('Output Sheet'!B612),NA(),'Output Sheet'!B612),NA())</f>
        <v>#N/A</v>
      </c>
    </row>
    <row r="614" spans="1:16" x14ac:dyDescent="0.25">
      <c r="A614">
        <f>IF($A$1,IF(ISBLANK('Input Sheet'!E621),NA(),'Input Sheet'!E621),NA())</f>
        <v>3.1679734587669373E-2</v>
      </c>
      <c r="B614">
        <f>IF($A$1,IF(ISBLANK('Input Sheet'!F621),NA(),'Input Sheet'!F621),NA())</f>
        <v>0.2999020516872406</v>
      </c>
      <c r="C614" t="e">
        <f>IF($C$1,IF(ISBLANK(Linear!D627),NA(),Linear!D627),NA())</f>
        <v>#N/A</v>
      </c>
      <c r="D614" t="e">
        <f>IF($C$1,IF(ISBLANK(Linear!F627),NA(),Linear!F627),NA())</f>
        <v>#N/A</v>
      </c>
      <c r="E614" t="e">
        <f>IF($E$1,IF(ISBLANK(Quadratic!D627),NA(),Quadratic!D627),NA())</f>
        <v>#N/A</v>
      </c>
      <c r="F614" t="e">
        <f>IF($E$1,IF(ISBLANK(Quadratic!F627),NA(),Quadratic!F627),NA())</f>
        <v>#N/A</v>
      </c>
      <c r="G614" t="e">
        <f>IF($G$1,IF(ISBLANK(Cubic!D627),NA(),Cubic!D627),NA())</f>
        <v>#N/A</v>
      </c>
      <c r="H614" t="e">
        <f>IF($G$1,IF(ISBLANK(Cubic!F627),NA(),Cubic!F627),NA())</f>
        <v>#N/A</v>
      </c>
      <c r="I614" t="e">
        <f>IF($I$1,IF(ISBLANK(Logarithmic!D627),NA(),Logarithmic!D627),NA())</f>
        <v>#N/A</v>
      </c>
      <c r="J614" t="e">
        <f>IF($I$1,IF(ISBLANK(Logarithmic!F627),NA(),Logarithmic!F627),NA())</f>
        <v>#N/A</v>
      </c>
      <c r="K614" t="e">
        <f>IF($K$1,IF(ISBLANK(Exponential!D627),NA(),Exponential!D627),NA())</f>
        <v>#N/A</v>
      </c>
      <c r="L614" t="e">
        <f>IF($K$1,IF(ISBLANK(Exponential!F627),NA(),Exponential!F627),NA())</f>
        <v>#N/A</v>
      </c>
      <c r="M614" t="e">
        <f>IF($M$1,IF(ISBLANK(Power!D627),NA(),Power!D627),NA())</f>
        <v>#N/A</v>
      </c>
      <c r="N614" t="e">
        <f>IF($M$1,IF(ISBLANK(Power!F627),NA(),Power!F627),NA())</f>
        <v>#N/A</v>
      </c>
      <c r="O614" t="e">
        <f>IF($O$1,IF(ISBLANK('Output Sheet'!A613),NA(),'Output Sheet'!A613),NA())</f>
        <v>#N/A</v>
      </c>
      <c r="P614" t="e">
        <f>IF($O$1,IF(ISBLANK('Output Sheet'!B613),NA(),'Output Sheet'!B613),NA())</f>
        <v>#N/A</v>
      </c>
    </row>
    <row r="615" spans="1:16" x14ac:dyDescent="0.25">
      <c r="A615">
        <f>IF($A$1,IF(ISBLANK('Input Sheet'!E622),NA(),'Input Sheet'!E622),NA())</f>
        <v>3.2810360193252563E-2</v>
      </c>
      <c r="B615">
        <f>IF($A$1,IF(ISBLANK('Input Sheet'!F622),NA(),'Input Sheet'!F622),NA())</f>
        <v>0.32587349414825439</v>
      </c>
      <c r="C615" t="e">
        <f>IF($C$1,IF(ISBLANK(Linear!D628),NA(),Linear!D628),NA())</f>
        <v>#N/A</v>
      </c>
      <c r="D615" t="e">
        <f>IF($C$1,IF(ISBLANK(Linear!F628),NA(),Linear!F628),NA())</f>
        <v>#N/A</v>
      </c>
      <c r="E615" t="e">
        <f>IF($E$1,IF(ISBLANK(Quadratic!D628),NA(),Quadratic!D628),NA())</f>
        <v>#N/A</v>
      </c>
      <c r="F615" t="e">
        <f>IF($E$1,IF(ISBLANK(Quadratic!F628),NA(),Quadratic!F628),NA())</f>
        <v>#N/A</v>
      </c>
      <c r="G615" t="e">
        <f>IF($G$1,IF(ISBLANK(Cubic!D628),NA(),Cubic!D628),NA())</f>
        <v>#N/A</v>
      </c>
      <c r="H615" t="e">
        <f>IF($G$1,IF(ISBLANK(Cubic!F628),NA(),Cubic!F628),NA())</f>
        <v>#N/A</v>
      </c>
      <c r="I615" t="e">
        <f>IF($I$1,IF(ISBLANK(Logarithmic!D628),NA(),Logarithmic!D628),NA())</f>
        <v>#N/A</v>
      </c>
      <c r="J615" t="e">
        <f>IF($I$1,IF(ISBLANK(Logarithmic!F628),NA(),Logarithmic!F628),NA())</f>
        <v>#N/A</v>
      </c>
      <c r="K615" t="e">
        <f>IF($K$1,IF(ISBLANK(Exponential!D628),NA(),Exponential!D628),NA())</f>
        <v>#N/A</v>
      </c>
      <c r="L615" t="e">
        <f>IF($K$1,IF(ISBLANK(Exponential!F628),NA(),Exponential!F628),NA())</f>
        <v>#N/A</v>
      </c>
      <c r="M615" t="e">
        <f>IF($M$1,IF(ISBLANK(Power!D628),NA(),Power!D628),NA())</f>
        <v>#N/A</v>
      </c>
      <c r="N615" t="e">
        <f>IF($M$1,IF(ISBLANK(Power!F628),NA(),Power!F628),NA())</f>
        <v>#N/A</v>
      </c>
      <c r="O615" t="e">
        <f>IF($O$1,IF(ISBLANK('Output Sheet'!A614),NA(),'Output Sheet'!A614),NA())</f>
        <v>#N/A</v>
      </c>
      <c r="P615" t="e">
        <f>IF($O$1,IF(ISBLANK('Output Sheet'!B614),NA(),'Output Sheet'!B614),NA())</f>
        <v>#N/A</v>
      </c>
    </row>
    <row r="616" spans="1:16" x14ac:dyDescent="0.25">
      <c r="A616">
        <f>IF($A$1,IF(ISBLANK('Input Sheet'!E623),NA(),'Input Sheet'!E623),NA())</f>
        <v>0.15739482641220093</v>
      </c>
      <c r="B616">
        <f>IF($A$1,IF(ISBLANK('Input Sheet'!F623),NA(),'Input Sheet'!F623),NA())</f>
        <v>0.51401376724243164</v>
      </c>
      <c r="C616" t="e">
        <f>IF($C$1,IF(ISBLANK(Linear!D629),NA(),Linear!D629),NA())</f>
        <v>#N/A</v>
      </c>
      <c r="D616" t="e">
        <f>IF($C$1,IF(ISBLANK(Linear!F629),NA(),Linear!F629),NA())</f>
        <v>#N/A</v>
      </c>
      <c r="E616" t="e">
        <f>IF($E$1,IF(ISBLANK(Quadratic!D629),NA(),Quadratic!D629),NA())</f>
        <v>#N/A</v>
      </c>
      <c r="F616" t="e">
        <f>IF($E$1,IF(ISBLANK(Quadratic!F629),NA(),Quadratic!F629),NA())</f>
        <v>#N/A</v>
      </c>
      <c r="G616" t="e">
        <f>IF($G$1,IF(ISBLANK(Cubic!D629),NA(),Cubic!D629),NA())</f>
        <v>#N/A</v>
      </c>
      <c r="H616" t="e">
        <f>IF($G$1,IF(ISBLANK(Cubic!F629),NA(),Cubic!F629),NA())</f>
        <v>#N/A</v>
      </c>
      <c r="I616" t="e">
        <f>IF($I$1,IF(ISBLANK(Logarithmic!D629),NA(),Logarithmic!D629),NA())</f>
        <v>#N/A</v>
      </c>
      <c r="J616" t="e">
        <f>IF($I$1,IF(ISBLANK(Logarithmic!F629),NA(),Logarithmic!F629),NA())</f>
        <v>#N/A</v>
      </c>
      <c r="K616" t="e">
        <f>IF($K$1,IF(ISBLANK(Exponential!D629),NA(),Exponential!D629),NA())</f>
        <v>#N/A</v>
      </c>
      <c r="L616" t="e">
        <f>IF($K$1,IF(ISBLANK(Exponential!F629),NA(),Exponential!F629),NA())</f>
        <v>#N/A</v>
      </c>
      <c r="M616" t="e">
        <f>IF($M$1,IF(ISBLANK(Power!D629),NA(),Power!D629),NA())</f>
        <v>#N/A</v>
      </c>
      <c r="N616" t="e">
        <f>IF($M$1,IF(ISBLANK(Power!F629),NA(),Power!F629),NA())</f>
        <v>#N/A</v>
      </c>
      <c r="O616" t="e">
        <f>IF($O$1,IF(ISBLANK('Output Sheet'!A615),NA(),'Output Sheet'!A615),NA())</f>
        <v>#N/A</v>
      </c>
      <c r="P616" t="e">
        <f>IF($O$1,IF(ISBLANK('Output Sheet'!B615),NA(),'Output Sheet'!B615),NA())</f>
        <v>#N/A</v>
      </c>
    </row>
    <row r="617" spans="1:16" x14ac:dyDescent="0.25">
      <c r="A617">
        <f>IF($A$1,IF(ISBLANK('Input Sheet'!E624),NA(),'Input Sheet'!E624),NA())</f>
        <v>0.21331712603569031</v>
      </c>
      <c r="B617">
        <f>IF($A$1,IF(ISBLANK('Input Sheet'!F624),NA(),'Input Sheet'!F624),NA())</f>
        <v>1.155085563659668</v>
      </c>
      <c r="C617" t="e">
        <f>IF($C$1,IF(ISBLANK(Linear!D630),NA(),Linear!D630),NA())</f>
        <v>#N/A</v>
      </c>
      <c r="D617" t="e">
        <f>IF($C$1,IF(ISBLANK(Linear!F630),NA(),Linear!F630),NA())</f>
        <v>#N/A</v>
      </c>
      <c r="E617" t="e">
        <f>IF($E$1,IF(ISBLANK(Quadratic!D630),NA(),Quadratic!D630),NA())</f>
        <v>#N/A</v>
      </c>
      <c r="F617" t="e">
        <f>IF($E$1,IF(ISBLANK(Quadratic!F630),NA(),Quadratic!F630),NA())</f>
        <v>#N/A</v>
      </c>
      <c r="G617" t="e">
        <f>IF($G$1,IF(ISBLANK(Cubic!D630),NA(),Cubic!D630),NA())</f>
        <v>#N/A</v>
      </c>
      <c r="H617" t="e">
        <f>IF($G$1,IF(ISBLANK(Cubic!F630),NA(),Cubic!F630),NA())</f>
        <v>#N/A</v>
      </c>
      <c r="I617" t="e">
        <f>IF($I$1,IF(ISBLANK(Logarithmic!D630),NA(),Logarithmic!D630),NA())</f>
        <v>#N/A</v>
      </c>
      <c r="J617" t="e">
        <f>IF($I$1,IF(ISBLANK(Logarithmic!F630),NA(),Logarithmic!F630),NA())</f>
        <v>#N/A</v>
      </c>
      <c r="K617" t="e">
        <f>IF($K$1,IF(ISBLANK(Exponential!D630),NA(),Exponential!D630),NA())</f>
        <v>#N/A</v>
      </c>
      <c r="L617" t="e">
        <f>IF($K$1,IF(ISBLANK(Exponential!F630),NA(),Exponential!F630),NA())</f>
        <v>#N/A</v>
      </c>
      <c r="M617" t="e">
        <f>IF($M$1,IF(ISBLANK(Power!D630),NA(),Power!D630),NA())</f>
        <v>#N/A</v>
      </c>
      <c r="N617" t="e">
        <f>IF($M$1,IF(ISBLANK(Power!F630),NA(),Power!F630),NA())</f>
        <v>#N/A</v>
      </c>
      <c r="O617" t="e">
        <f>IF($O$1,IF(ISBLANK('Output Sheet'!A616),NA(),'Output Sheet'!A616),NA())</f>
        <v>#N/A</v>
      </c>
      <c r="P617" t="e">
        <f>IF($O$1,IF(ISBLANK('Output Sheet'!B616),NA(),'Output Sheet'!B616),NA())</f>
        <v>#N/A</v>
      </c>
    </row>
    <row r="618" spans="1:16" x14ac:dyDescent="0.25">
      <c r="A618">
        <f>IF($A$1,IF(ISBLANK('Input Sheet'!E625),NA(),'Input Sheet'!E625),NA())</f>
        <v>0.46793779730796814</v>
      </c>
      <c r="B618">
        <f>IF($A$1,IF(ISBLANK('Input Sheet'!F625),NA(),'Input Sheet'!F625),NA())</f>
        <v>6.9753007888793945</v>
      </c>
      <c r="C618" t="e">
        <f>IF($C$1,IF(ISBLANK(Linear!D631),NA(),Linear!D631),NA())</f>
        <v>#N/A</v>
      </c>
      <c r="D618" t="e">
        <f>IF($C$1,IF(ISBLANK(Linear!F631),NA(),Linear!F631),NA())</f>
        <v>#N/A</v>
      </c>
      <c r="E618" t="e">
        <f>IF($E$1,IF(ISBLANK(Quadratic!D631),NA(),Quadratic!D631),NA())</f>
        <v>#N/A</v>
      </c>
      <c r="F618" t="e">
        <f>IF($E$1,IF(ISBLANK(Quadratic!F631),NA(),Quadratic!F631),NA())</f>
        <v>#N/A</v>
      </c>
      <c r="G618" t="e">
        <f>IF($G$1,IF(ISBLANK(Cubic!D631),NA(),Cubic!D631),NA())</f>
        <v>#N/A</v>
      </c>
      <c r="H618" t="e">
        <f>IF($G$1,IF(ISBLANK(Cubic!F631),NA(),Cubic!F631),NA())</f>
        <v>#N/A</v>
      </c>
      <c r="I618" t="e">
        <f>IF($I$1,IF(ISBLANK(Logarithmic!D631),NA(),Logarithmic!D631),NA())</f>
        <v>#N/A</v>
      </c>
      <c r="J618" t="e">
        <f>IF($I$1,IF(ISBLANK(Logarithmic!F631),NA(),Logarithmic!F631),NA())</f>
        <v>#N/A</v>
      </c>
      <c r="K618" t="e">
        <f>IF($K$1,IF(ISBLANK(Exponential!D631),NA(),Exponential!D631),NA())</f>
        <v>#N/A</v>
      </c>
      <c r="L618" t="e">
        <f>IF($K$1,IF(ISBLANK(Exponential!F631),NA(),Exponential!F631),NA())</f>
        <v>#N/A</v>
      </c>
      <c r="M618" t="e">
        <f>IF($M$1,IF(ISBLANK(Power!D631),NA(),Power!D631),NA())</f>
        <v>#N/A</v>
      </c>
      <c r="N618" t="e">
        <f>IF($M$1,IF(ISBLANK(Power!F631),NA(),Power!F631),NA())</f>
        <v>#N/A</v>
      </c>
      <c r="O618" t="e">
        <f>IF($O$1,IF(ISBLANK('Output Sheet'!A617),NA(),'Output Sheet'!A617),NA())</f>
        <v>#N/A</v>
      </c>
      <c r="P618" t="e">
        <f>IF($O$1,IF(ISBLANK('Output Sheet'!B617),NA(),'Output Sheet'!B617),NA())</f>
        <v>#N/A</v>
      </c>
    </row>
    <row r="619" spans="1:16" x14ac:dyDescent="0.25">
      <c r="A619">
        <f>IF($A$1,IF(ISBLANK('Input Sheet'!E626),NA(),'Input Sheet'!E626),NA())</f>
        <v>0.45263385772705078</v>
      </c>
      <c r="B619">
        <f>IF($A$1,IF(ISBLANK('Input Sheet'!F626),NA(),'Input Sheet'!F626),NA())</f>
        <v>5.0663948059082031</v>
      </c>
      <c r="C619" t="e">
        <f>IF($C$1,IF(ISBLANK(Linear!D632),NA(),Linear!D632),NA())</f>
        <v>#N/A</v>
      </c>
      <c r="D619" t="e">
        <f>IF($C$1,IF(ISBLANK(Linear!F632),NA(),Linear!F632),NA())</f>
        <v>#N/A</v>
      </c>
      <c r="E619" t="e">
        <f>IF($E$1,IF(ISBLANK(Quadratic!D632),NA(),Quadratic!D632),NA())</f>
        <v>#N/A</v>
      </c>
      <c r="F619" t="e">
        <f>IF($E$1,IF(ISBLANK(Quadratic!F632),NA(),Quadratic!F632),NA())</f>
        <v>#N/A</v>
      </c>
      <c r="G619" t="e">
        <f>IF($G$1,IF(ISBLANK(Cubic!D632),NA(),Cubic!D632),NA())</f>
        <v>#N/A</v>
      </c>
      <c r="H619" t="e">
        <f>IF($G$1,IF(ISBLANK(Cubic!F632),NA(),Cubic!F632),NA())</f>
        <v>#N/A</v>
      </c>
      <c r="I619" t="e">
        <f>IF($I$1,IF(ISBLANK(Logarithmic!D632),NA(),Logarithmic!D632),NA())</f>
        <v>#N/A</v>
      </c>
      <c r="J619" t="e">
        <f>IF($I$1,IF(ISBLANK(Logarithmic!F632),NA(),Logarithmic!F632),NA())</f>
        <v>#N/A</v>
      </c>
      <c r="K619" t="e">
        <f>IF($K$1,IF(ISBLANK(Exponential!D632),NA(),Exponential!D632),NA())</f>
        <v>#N/A</v>
      </c>
      <c r="L619" t="e">
        <f>IF($K$1,IF(ISBLANK(Exponential!F632),NA(),Exponential!F632),NA())</f>
        <v>#N/A</v>
      </c>
      <c r="M619" t="e">
        <f>IF($M$1,IF(ISBLANK(Power!D632),NA(),Power!D632),NA())</f>
        <v>#N/A</v>
      </c>
      <c r="N619" t="e">
        <f>IF($M$1,IF(ISBLANK(Power!F632),NA(),Power!F632),NA())</f>
        <v>#N/A</v>
      </c>
      <c r="O619" t="e">
        <f>IF($O$1,IF(ISBLANK('Output Sheet'!A618),NA(),'Output Sheet'!A618),NA())</f>
        <v>#N/A</v>
      </c>
      <c r="P619" t="e">
        <f>IF($O$1,IF(ISBLANK('Output Sheet'!B618),NA(),'Output Sheet'!B618),NA())</f>
        <v>#N/A</v>
      </c>
    </row>
    <row r="620" spans="1:16" x14ac:dyDescent="0.25">
      <c r="A620">
        <f>IF($A$1,IF(ISBLANK('Input Sheet'!E627),NA(),'Input Sheet'!E627),NA())</f>
        <v>0.50290405750274658</v>
      </c>
      <c r="B620">
        <f>IF($A$1,IF(ISBLANK('Input Sheet'!F627),NA(),'Input Sheet'!F627),NA())</f>
        <v>5.4317898750305176</v>
      </c>
      <c r="C620" t="e">
        <f>IF($C$1,IF(ISBLANK(Linear!D633),NA(),Linear!D633),NA())</f>
        <v>#N/A</v>
      </c>
      <c r="D620" t="e">
        <f>IF($C$1,IF(ISBLANK(Linear!F633),NA(),Linear!F633),NA())</f>
        <v>#N/A</v>
      </c>
      <c r="E620" t="e">
        <f>IF($E$1,IF(ISBLANK(Quadratic!D633),NA(),Quadratic!D633),NA())</f>
        <v>#N/A</v>
      </c>
      <c r="F620" t="e">
        <f>IF($E$1,IF(ISBLANK(Quadratic!F633),NA(),Quadratic!F633),NA())</f>
        <v>#N/A</v>
      </c>
      <c r="G620" t="e">
        <f>IF($G$1,IF(ISBLANK(Cubic!D633),NA(),Cubic!D633),NA())</f>
        <v>#N/A</v>
      </c>
      <c r="H620" t="e">
        <f>IF($G$1,IF(ISBLANK(Cubic!F633),NA(),Cubic!F633),NA())</f>
        <v>#N/A</v>
      </c>
      <c r="I620" t="e">
        <f>IF($I$1,IF(ISBLANK(Logarithmic!D633),NA(),Logarithmic!D633),NA())</f>
        <v>#N/A</v>
      </c>
      <c r="J620" t="e">
        <f>IF($I$1,IF(ISBLANK(Logarithmic!F633),NA(),Logarithmic!F633),NA())</f>
        <v>#N/A</v>
      </c>
      <c r="K620" t="e">
        <f>IF($K$1,IF(ISBLANK(Exponential!D633),NA(),Exponential!D633),NA())</f>
        <v>#N/A</v>
      </c>
      <c r="L620" t="e">
        <f>IF($K$1,IF(ISBLANK(Exponential!F633),NA(),Exponential!F633),NA())</f>
        <v>#N/A</v>
      </c>
      <c r="M620" t="e">
        <f>IF($M$1,IF(ISBLANK(Power!D633),NA(),Power!D633),NA())</f>
        <v>#N/A</v>
      </c>
      <c r="N620" t="e">
        <f>IF($M$1,IF(ISBLANK(Power!F633),NA(),Power!F633),NA())</f>
        <v>#N/A</v>
      </c>
      <c r="O620" t="e">
        <f>IF($O$1,IF(ISBLANK('Output Sheet'!A619),NA(),'Output Sheet'!A619),NA())</f>
        <v>#N/A</v>
      </c>
      <c r="P620" t="e">
        <f>IF($O$1,IF(ISBLANK('Output Sheet'!B619),NA(),'Output Sheet'!B619),NA())</f>
        <v>#N/A</v>
      </c>
    </row>
    <row r="621" spans="1:16" x14ac:dyDescent="0.25">
      <c r="A621">
        <f>IF($A$1,IF(ISBLANK('Input Sheet'!E628),NA(),'Input Sheet'!E628),NA())</f>
        <v>0.34236204624176025</v>
      </c>
      <c r="B621">
        <f>IF($A$1,IF(ISBLANK('Input Sheet'!F628),NA(),'Input Sheet'!F628),NA())</f>
        <v>2.1410999298095703</v>
      </c>
      <c r="C621" t="e">
        <f>IF($C$1,IF(ISBLANK(Linear!D634),NA(),Linear!D634),NA())</f>
        <v>#N/A</v>
      </c>
      <c r="D621" t="e">
        <f>IF($C$1,IF(ISBLANK(Linear!F634),NA(),Linear!F634),NA())</f>
        <v>#N/A</v>
      </c>
      <c r="E621" t="e">
        <f>IF($E$1,IF(ISBLANK(Quadratic!D634),NA(),Quadratic!D634),NA())</f>
        <v>#N/A</v>
      </c>
      <c r="F621" t="e">
        <f>IF($E$1,IF(ISBLANK(Quadratic!F634),NA(),Quadratic!F634),NA())</f>
        <v>#N/A</v>
      </c>
      <c r="G621" t="e">
        <f>IF($G$1,IF(ISBLANK(Cubic!D634),NA(),Cubic!D634),NA())</f>
        <v>#N/A</v>
      </c>
      <c r="H621" t="e">
        <f>IF($G$1,IF(ISBLANK(Cubic!F634),NA(),Cubic!F634),NA())</f>
        <v>#N/A</v>
      </c>
      <c r="I621" t="e">
        <f>IF($I$1,IF(ISBLANK(Logarithmic!D634),NA(),Logarithmic!D634),NA())</f>
        <v>#N/A</v>
      </c>
      <c r="J621" t="e">
        <f>IF($I$1,IF(ISBLANK(Logarithmic!F634),NA(),Logarithmic!F634),NA())</f>
        <v>#N/A</v>
      </c>
      <c r="K621" t="e">
        <f>IF($K$1,IF(ISBLANK(Exponential!D634),NA(),Exponential!D634),NA())</f>
        <v>#N/A</v>
      </c>
      <c r="L621" t="e">
        <f>IF($K$1,IF(ISBLANK(Exponential!F634),NA(),Exponential!F634),NA())</f>
        <v>#N/A</v>
      </c>
      <c r="M621" t="e">
        <f>IF($M$1,IF(ISBLANK(Power!D634),NA(),Power!D634),NA())</f>
        <v>#N/A</v>
      </c>
      <c r="N621" t="e">
        <f>IF($M$1,IF(ISBLANK(Power!F634),NA(),Power!F634),NA())</f>
        <v>#N/A</v>
      </c>
      <c r="O621" t="e">
        <f>IF($O$1,IF(ISBLANK('Output Sheet'!A620),NA(),'Output Sheet'!A620),NA())</f>
        <v>#N/A</v>
      </c>
      <c r="P621" t="e">
        <f>IF($O$1,IF(ISBLANK('Output Sheet'!B620),NA(),'Output Sheet'!B620),NA())</f>
        <v>#N/A</v>
      </c>
    </row>
    <row r="622" spans="1:16" x14ac:dyDescent="0.25">
      <c r="A622">
        <f>IF($A$1,IF(ISBLANK('Input Sheet'!E629),NA(),'Input Sheet'!E629),NA())</f>
        <v>0.29198655486106873</v>
      </c>
      <c r="B622">
        <f>IF($A$1,IF(ISBLANK('Input Sheet'!F629),NA(),'Input Sheet'!F629),NA())</f>
        <v>2.5486342906951904</v>
      </c>
      <c r="C622" t="e">
        <f>IF($C$1,IF(ISBLANK(Linear!D635),NA(),Linear!D635),NA())</f>
        <v>#N/A</v>
      </c>
      <c r="D622" t="e">
        <f>IF($C$1,IF(ISBLANK(Linear!F635),NA(),Linear!F635),NA())</f>
        <v>#N/A</v>
      </c>
      <c r="E622" t="e">
        <f>IF($E$1,IF(ISBLANK(Quadratic!D635),NA(),Quadratic!D635),NA())</f>
        <v>#N/A</v>
      </c>
      <c r="F622" t="e">
        <f>IF($E$1,IF(ISBLANK(Quadratic!F635),NA(),Quadratic!F635),NA())</f>
        <v>#N/A</v>
      </c>
      <c r="G622" t="e">
        <f>IF($G$1,IF(ISBLANK(Cubic!D635),NA(),Cubic!D635),NA())</f>
        <v>#N/A</v>
      </c>
      <c r="H622" t="e">
        <f>IF($G$1,IF(ISBLANK(Cubic!F635),NA(),Cubic!F635),NA())</f>
        <v>#N/A</v>
      </c>
      <c r="I622" t="e">
        <f>IF($I$1,IF(ISBLANK(Logarithmic!D635),NA(),Logarithmic!D635),NA())</f>
        <v>#N/A</v>
      </c>
      <c r="J622" t="e">
        <f>IF($I$1,IF(ISBLANK(Logarithmic!F635),NA(),Logarithmic!F635),NA())</f>
        <v>#N/A</v>
      </c>
      <c r="K622" t="e">
        <f>IF($K$1,IF(ISBLANK(Exponential!D635),NA(),Exponential!D635),NA())</f>
        <v>#N/A</v>
      </c>
      <c r="L622" t="e">
        <f>IF($K$1,IF(ISBLANK(Exponential!F635),NA(),Exponential!F635),NA())</f>
        <v>#N/A</v>
      </c>
      <c r="M622" t="e">
        <f>IF($M$1,IF(ISBLANK(Power!D635),NA(),Power!D635),NA())</f>
        <v>#N/A</v>
      </c>
      <c r="N622" t="e">
        <f>IF($M$1,IF(ISBLANK(Power!F635),NA(),Power!F635),NA())</f>
        <v>#N/A</v>
      </c>
      <c r="O622" t="e">
        <f>IF($O$1,IF(ISBLANK('Output Sheet'!A621),NA(),'Output Sheet'!A621),NA())</f>
        <v>#N/A</v>
      </c>
      <c r="P622" t="e">
        <f>IF($O$1,IF(ISBLANK('Output Sheet'!B621),NA(),'Output Sheet'!B621),NA())</f>
        <v>#N/A</v>
      </c>
    </row>
    <row r="623" spans="1:16" x14ac:dyDescent="0.25">
      <c r="A623">
        <f>IF($A$1,IF(ISBLANK('Input Sheet'!E630),NA(),'Input Sheet'!E630),NA())</f>
        <v>0.18392492830753326</v>
      </c>
      <c r="B623">
        <f>IF($A$1,IF(ISBLANK('Input Sheet'!F630),NA(),'Input Sheet'!F630),NA())</f>
        <v>1.6678270101547241</v>
      </c>
      <c r="C623" t="e">
        <f>IF($C$1,IF(ISBLANK(Linear!D636),NA(),Linear!D636),NA())</f>
        <v>#N/A</v>
      </c>
      <c r="D623" t="e">
        <f>IF($C$1,IF(ISBLANK(Linear!F636),NA(),Linear!F636),NA())</f>
        <v>#N/A</v>
      </c>
      <c r="E623" t="e">
        <f>IF($E$1,IF(ISBLANK(Quadratic!D636),NA(),Quadratic!D636),NA())</f>
        <v>#N/A</v>
      </c>
      <c r="F623" t="e">
        <f>IF($E$1,IF(ISBLANK(Quadratic!F636),NA(),Quadratic!F636),NA())</f>
        <v>#N/A</v>
      </c>
      <c r="G623" t="e">
        <f>IF($G$1,IF(ISBLANK(Cubic!D636),NA(),Cubic!D636),NA())</f>
        <v>#N/A</v>
      </c>
      <c r="H623" t="e">
        <f>IF($G$1,IF(ISBLANK(Cubic!F636),NA(),Cubic!F636),NA())</f>
        <v>#N/A</v>
      </c>
      <c r="I623" t="e">
        <f>IF($I$1,IF(ISBLANK(Logarithmic!D636),NA(),Logarithmic!D636),NA())</f>
        <v>#N/A</v>
      </c>
      <c r="J623" t="e">
        <f>IF($I$1,IF(ISBLANK(Logarithmic!F636),NA(),Logarithmic!F636),NA())</f>
        <v>#N/A</v>
      </c>
      <c r="K623" t="e">
        <f>IF($K$1,IF(ISBLANK(Exponential!D636),NA(),Exponential!D636),NA())</f>
        <v>#N/A</v>
      </c>
      <c r="L623" t="e">
        <f>IF($K$1,IF(ISBLANK(Exponential!F636),NA(),Exponential!F636),NA())</f>
        <v>#N/A</v>
      </c>
      <c r="M623" t="e">
        <f>IF($M$1,IF(ISBLANK(Power!D636),NA(),Power!D636),NA())</f>
        <v>#N/A</v>
      </c>
      <c r="N623" t="e">
        <f>IF($M$1,IF(ISBLANK(Power!F636),NA(),Power!F636),NA())</f>
        <v>#N/A</v>
      </c>
      <c r="O623" t="e">
        <f>IF($O$1,IF(ISBLANK('Output Sheet'!A622),NA(),'Output Sheet'!A622),NA())</f>
        <v>#N/A</v>
      </c>
      <c r="P623" t="e">
        <f>IF($O$1,IF(ISBLANK('Output Sheet'!B622),NA(),'Output Sheet'!B622),NA())</f>
        <v>#N/A</v>
      </c>
    </row>
    <row r="624" spans="1:16" x14ac:dyDescent="0.25">
      <c r="A624">
        <f>IF($A$1,IF(ISBLANK('Input Sheet'!E631),NA(),'Input Sheet'!E631),NA())</f>
        <v>3.524060919880867E-2</v>
      </c>
      <c r="B624">
        <f>IF($A$1,IF(ISBLANK('Input Sheet'!F631),NA(),'Input Sheet'!F631),NA())</f>
        <v>0.51489806175231934</v>
      </c>
      <c r="C624" t="e">
        <f>IF($C$1,IF(ISBLANK(Linear!D637),NA(),Linear!D637),NA())</f>
        <v>#N/A</v>
      </c>
      <c r="D624" t="e">
        <f>IF($C$1,IF(ISBLANK(Linear!F637),NA(),Linear!F637),NA())</f>
        <v>#N/A</v>
      </c>
      <c r="E624" t="e">
        <f>IF($E$1,IF(ISBLANK(Quadratic!D637),NA(),Quadratic!D637),NA())</f>
        <v>#N/A</v>
      </c>
      <c r="F624" t="e">
        <f>IF($E$1,IF(ISBLANK(Quadratic!F637),NA(),Quadratic!F637),NA())</f>
        <v>#N/A</v>
      </c>
      <c r="G624" t="e">
        <f>IF($G$1,IF(ISBLANK(Cubic!D637),NA(),Cubic!D637),NA())</f>
        <v>#N/A</v>
      </c>
      <c r="H624" t="e">
        <f>IF($G$1,IF(ISBLANK(Cubic!F637),NA(),Cubic!F637),NA())</f>
        <v>#N/A</v>
      </c>
      <c r="I624" t="e">
        <f>IF($I$1,IF(ISBLANK(Logarithmic!D637),NA(),Logarithmic!D637),NA())</f>
        <v>#N/A</v>
      </c>
      <c r="J624" t="e">
        <f>IF($I$1,IF(ISBLANK(Logarithmic!F637),NA(),Logarithmic!F637),NA())</f>
        <v>#N/A</v>
      </c>
      <c r="K624" t="e">
        <f>IF($K$1,IF(ISBLANK(Exponential!D637),NA(),Exponential!D637),NA())</f>
        <v>#N/A</v>
      </c>
      <c r="L624" t="e">
        <f>IF($K$1,IF(ISBLANK(Exponential!F637),NA(),Exponential!F637),NA())</f>
        <v>#N/A</v>
      </c>
      <c r="M624" t="e">
        <f>IF($M$1,IF(ISBLANK(Power!D637),NA(),Power!D637),NA())</f>
        <v>#N/A</v>
      </c>
      <c r="N624" t="e">
        <f>IF($M$1,IF(ISBLANK(Power!F637),NA(),Power!F637),NA())</f>
        <v>#N/A</v>
      </c>
      <c r="O624" t="e">
        <f>IF($O$1,IF(ISBLANK('Output Sheet'!A623),NA(),'Output Sheet'!A623),NA())</f>
        <v>#N/A</v>
      </c>
      <c r="P624" t="e">
        <f>IF($O$1,IF(ISBLANK('Output Sheet'!B623),NA(),'Output Sheet'!B623),NA())</f>
        <v>#N/A</v>
      </c>
    </row>
    <row r="625" spans="1:16" x14ac:dyDescent="0.25">
      <c r="A625">
        <f>IF($A$1,IF(ISBLANK('Input Sheet'!E632),NA(),'Input Sheet'!E632),NA())</f>
        <v>3.1001752242445946E-2</v>
      </c>
      <c r="B625">
        <f>IF($A$1,IF(ISBLANK('Input Sheet'!F632),NA(),'Input Sheet'!F632),NA())</f>
        <v>0.20344172418117523</v>
      </c>
      <c r="C625" t="e">
        <f>IF($C$1,IF(ISBLANK(Linear!D638),NA(),Linear!D638),NA())</f>
        <v>#N/A</v>
      </c>
      <c r="D625" t="e">
        <f>IF($C$1,IF(ISBLANK(Linear!F638),NA(),Linear!F638),NA())</f>
        <v>#N/A</v>
      </c>
      <c r="E625" t="e">
        <f>IF($E$1,IF(ISBLANK(Quadratic!D638),NA(),Quadratic!D638),NA())</f>
        <v>#N/A</v>
      </c>
      <c r="F625" t="e">
        <f>IF($E$1,IF(ISBLANK(Quadratic!F638),NA(),Quadratic!F638),NA())</f>
        <v>#N/A</v>
      </c>
      <c r="G625" t="e">
        <f>IF($G$1,IF(ISBLANK(Cubic!D638),NA(),Cubic!D638),NA())</f>
        <v>#N/A</v>
      </c>
      <c r="H625" t="e">
        <f>IF($G$1,IF(ISBLANK(Cubic!F638),NA(),Cubic!F638),NA())</f>
        <v>#N/A</v>
      </c>
      <c r="I625" t="e">
        <f>IF($I$1,IF(ISBLANK(Logarithmic!D638),NA(),Logarithmic!D638),NA())</f>
        <v>#N/A</v>
      </c>
      <c r="J625" t="e">
        <f>IF($I$1,IF(ISBLANK(Logarithmic!F638),NA(),Logarithmic!F638),NA())</f>
        <v>#N/A</v>
      </c>
      <c r="K625" t="e">
        <f>IF($K$1,IF(ISBLANK(Exponential!D638),NA(),Exponential!D638),NA())</f>
        <v>#N/A</v>
      </c>
      <c r="L625" t="e">
        <f>IF($K$1,IF(ISBLANK(Exponential!F638),NA(),Exponential!F638),NA())</f>
        <v>#N/A</v>
      </c>
      <c r="M625" t="e">
        <f>IF($M$1,IF(ISBLANK(Power!D638),NA(),Power!D638),NA())</f>
        <v>#N/A</v>
      </c>
      <c r="N625" t="e">
        <f>IF($M$1,IF(ISBLANK(Power!F638),NA(),Power!F638),NA())</f>
        <v>#N/A</v>
      </c>
      <c r="O625" t="e">
        <f>IF($O$1,IF(ISBLANK('Output Sheet'!A624),NA(),'Output Sheet'!A624),NA())</f>
        <v>#N/A</v>
      </c>
      <c r="P625" t="e">
        <f>IF($O$1,IF(ISBLANK('Output Sheet'!B624),NA(),'Output Sheet'!B624),NA())</f>
        <v>#N/A</v>
      </c>
    </row>
    <row r="626" spans="1:16" x14ac:dyDescent="0.25">
      <c r="A626">
        <f>IF($A$1,IF(ISBLANK('Input Sheet'!E633),NA(),'Input Sheet'!E633),NA())</f>
        <v>3.3757306635379791E-2</v>
      </c>
      <c r="B626">
        <f>IF($A$1,IF(ISBLANK('Input Sheet'!F633),NA(),'Input Sheet'!F633),NA())</f>
        <v>0.13857544958591461</v>
      </c>
      <c r="C626" t="e">
        <f>IF($C$1,IF(ISBLANK(Linear!D639),NA(),Linear!D639),NA())</f>
        <v>#N/A</v>
      </c>
      <c r="D626" t="e">
        <f>IF($C$1,IF(ISBLANK(Linear!F639),NA(),Linear!F639),NA())</f>
        <v>#N/A</v>
      </c>
      <c r="E626" t="e">
        <f>IF($E$1,IF(ISBLANK(Quadratic!D639),NA(),Quadratic!D639),NA())</f>
        <v>#N/A</v>
      </c>
      <c r="F626" t="e">
        <f>IF($E$1,IF(ISBLANK(Quadratic!F639),NA(),Quadratic!F639),NA())</f>
        <v>#N/A</v>
      </c>
      <c r="G626" t="e">
        <f>IF($G$1,IF(ISBLANK(Cubic!D639),NA(),Cubic!D639),NA())</f>
        <v>#N/A</v>
      </c>
      <c r="H626" t="e">
        <f>IF($G$1,IF(ISBLANK(Cubic!F639),NA(),Cubic!F639),NA())</f>
        <v>#N/A</v>
      </c>
      <c r="I626" t="e">
        <f>IF($I$1,IF(ISBLANK(Logarithmic!D639),NA(),Logarithmic!D639),NA())</f>
        <v>#N/A</v>
      </c>
      <c r="J626" t="e">
        <f>IF($I$1,IF(ISBLANK(Logarithmic!F639),NA(),Logarithmic!F639),NA())</f>
        <v>#N/A</v>
      </c>
      <c r="K626" t="e">
        <f>IF($K$1,IF(ISBLANK(Exponential!D639),NA(),Exponential!D639),NA())</f>
        <v>#N/A</v>
      </c>
      <c r="L626" t="e">
        <f>IF($K$1,IF(ISBLANK(Exponential!F639),NA(),Exponential!F639),NA())</f>
        <v>#N/A</v>
      </c>
      <c r="M626" t="e">
        <f>IF($M$1,IF(ISBLANK(Power!D639),NA(),Power!D639),NA())</f>
        <v>#N/A</v>
      </c>
      <c r="N626" t="e">
        <f>IF($M$1,IF(ISBLANK(Power!F639),NA(),Power!F639),NA())</f>
        <v>#N/A</v>
      </c>
      <c r="O626" t="e">
        <f>IF($O$1,IF(ISBLANK('Output Sheet'!A625),NA(),'Output Sheet'!A625),NA())</f>
        <v>#N/A</v>
      </c>
      <c r="P626" t="e">
        <f>IF($O$1,IF(ISBLANK('Output Sheet'!B625),NA(),'Output Sheet'!B625),NA())</f>
        <v>#N/A</v>
      </c>
    </row>
    <row r="627" spans="1:16" x14ac:dyDescent="0.25">
      <c r="A627">
        <f>IF($A$1,IF(ISBLANK('Input Sheet'!E634),NA(),'Input Sheet'!E634),NA())</f>
        <v>3.2840434461832047E-2</v>
      </c>
      <c r="B627">
        <f>IF($A$1,IF(ISBLANK('Input Sheet'!F634),NA(),'Input Sheet'!F634),NA())</f>
        <v>0.13947232067584991</v>
      </c>
      <c r="C627" t="e">
        <f>IF($C$1,IF(ISBLANK(Linear!D640),NA(),Linear!D640),NA())</f>
        <v>#N/A</v>
      </c>
      <c r="D627" t="e">
        <f>IF($C$1,IF(ISBLANK(Linear!F640),NA(),Linear!F640),NA())</f>
        <v>#N/A</v>
      </c>
      <c r="E627" t="e">
        <f>IF($E$1,IF(ISBLANK(Quadratic!D640),NA(),Quadratic!D640),NA())</f>
        <v>#N/A</v>
      </c>
      <c r="F627" t="e">
        <f>IF($E$1,IF(ISBLANK(Quadratic!F640),NA(),Quadratic!F640),NA())</f>
        <v>#N/A</v>
      </c>
      <c r="G627" t="e">
        <f>IF($G$1,IF(ISBLANK(Cubic!D640),NA(),Cubic!D640),NA())</f>
        <v>#N/A</v>
      </c>
      <c r="H627" t="e">
        <f>IF($G$1,IF(ISBLANK(Cubic!F640),NA(),Cubic!F640),NA())</f>
        <v>#N/A</v>
      </c>
      <c r="I627" t="e">
        <f>IF($I$1,IF(ISBLANK(Logarithmic!D640),NA(),Logarithmic!D640),NA())</f>
        <v>#N/A</v>
      </c>
      <c r="J627" t="e">
        <f>IF($I$1,IF(ISBLANK(Logarithmic!F640),NA(),Logarithmic!F640),NA())</f>
        <v>#N/A</v>
      </c>
      <c r="K627" t="e">
        <f>IF($K$1,IF(ISBLANK(Exponential!D640),NA(),Exponential!D640),NA())</f>
        <v>#N/A</v>
      </c>
      <c r="L627" t="e">
        <f>IF($K$1,IF(ISBLANK(Exponential!F640),NA(),Exponential!F640),NA())</f>
        <v>#N/A</v>
      </c>
      <c r="M627" t="e">
        <f>IF($M$1,IF(ISBLANK(Power!D640),NA(),Power!D640),NA())</f>
        <v>#N/A</v>
      </c>
      <c r="N627" t="e">
        <f>IF($M$1,IF(ISBLANK(Power!F640),NA(),Power!F640),NA())</f>
        <v>#N/A</v>
      </c>
      <c r="O627" t="e">
        <f>IF($O$1,IF(ISBLANK('Output Sheet'!A626),NA(),'Output Sheet'!A626),NA())</f>
        <v>#N/A</v>
      </c>
      <c r="P627" t="e">
        <f>IF($O$1,IF(ISBLANK('Output Sheet'!B626),NA(),'Output Sheet'!B626),NA())</f>
        <v>#N/A</v>
      </c>
    </row>
    <row r="628" spans="1:16" x14ac:dyDescent="0.25">
      <c r="A628">
        <f>IF($A$1,IF(ISBLANK('Input Sheet'!E635),NA(),'Input Sheet'!E635),NA())</f>
        <v>3.4131765365600586E-2</v>
      </c>
      <c r="B628">
        <f>IF($A$1,IF(ISBLANK('Input Sheet'!F635),NA(),'Input Sheet'!F635),NA())</f>
        <v>9.9241718649864197E-2</v>
      </c>
      <c r="C628" t="e">
        <f>IF($C$1,IF(ISBLANK(Linear!D641),NA(),Linear!D641),NA())</f>
        <v>#N/A</v>
      </c>
      <c r="D628" t="e">
        <f>IF($C$1,IF(ISBLANK(Linear!F641),NA(),Linear!F641),NA())</f>
        <v>#N/A</v>
      </c>
      <c r="E628" t="e">
        <f>IF($E$1,IF(ISBLANK(Quadratic!D641),NA(),Quadratic!D641),NA())</f>
        <v>#N/A</v>
      </c>
      <c r="F628" t="e">
        <f>IF($E$1,IF(ISBLANK(Quadratic!F641),NA(),Quadratic!F641),NA())</f>
        <v>#N/A</v>
      </c>
      <c r="G628" t="e">
        <f>IF($G$1,IF(ISBLANK(Cubic!D641),NA(),Cubic!D641),NA())</f>
        <v>#N/A</v>
      </c>
      <c r="H628" t="e">
        <f>IF($G$1,IF(ISBLANK(Cubic!F641),NA(),Cubic!F641),NA())</f>
        <v>#N/A</v>
      </c>
      <c r="I628" t="e">
        <f>IF($I$1,IF(ISBLANK(Logarithmic!D641),NA(),Logarithmic!D641),NA())</f>
        <v>#N/A</v>
      </c>
      <c r="J628" t="e">
        <f>IF($I$1,IF(ISBLANK(Logarithmic!F641),NA(),Logarithmic!F641),NA())</f>
        <v>#N/A</v>
      </c>
      <c r="K628" t="e">
        <f>IF($K$1,IF(ISBLANK(Exponential!D641),NA(),Exponential!D641),NA())</f>
        <v>#N/A</v>
      </c>
      <c r="L628" t="e">
        <f>IF($K$1,IF(ISBLANK(Exponential!F641),NA(),Exponential!F641),NA())</f>
        <v>#N/A</v>
      </c>
      <c r="M628" t="e">
        <f>IF($M$1,IF(ISBLANK(Power!D641),NA(),Power!D641),NA())</f>
        <v>#N/A</v>
      </c>
      <c r="N628" t="e">
        <f>IF($M$1,IF(ISBLANK(Power!F641),NA(),Power!F641),NA())</f>
        <v>#N/A</v>
      </c>
      <c r="O628" t="e">
        <f>IF($O$1,IF(ISBLANK('Output Sheet'!A627),NA(),'Output Sheet'!A627),NA())</f>
        <v>#N/A</v>
      </c>
      <c r="P628" t="e">
        <f>IF($O$1,IF(ISBLANK('Output Sheet'!B627),NA(),'Output Sheet'!B627),NA())</f>
        <v>#N/A</v>
      </c>
    </row>
    <row r="629" spans="1:16" x14ac:dyDescent="0.25">
      <c r="A629">
        <f>IF($A$1,IF(ISBLANK('Input Sheet'!E636),NA(),'Input Sheet'!E636),NA())</f>
        <v>3.3426355570554733E-2</v>
      </c>
      <c r="B629">
        <f>IF($A$1,IF(ISBLANK('Input Sheet'!F636),NA(),'Input Sheet'!F636),NA())</f>
        <v>0.13278310000896454</v>
      </c>
      <c r="C629" t="e">
        <f>IF($C$1,IF(ISBLANK(Linear!D642),NA(),Linear!D642),NA())</f>
        <v>#N/A</v>
      </c>
      <c r="D629" t="e">
        <f>IF($C$1,IF(ISBLANK(Linear!F642),NA(),Linear!F642),NA())</f>
        <v>#N/A</v>
      </c>
      <c r="E629" t="e">
        <f>IF($E$1,IF(ISBLANK(Quadratic!D642),NA(),Quadratic!D642),NA())</f>
        <v>#N/A</v>
      </c>
      <c r="F629" t="e">
        <f>IF($E$1,IF(ISBLANK(Quadratic!F642),NA(),Quadratic!F642),NA())</f>
        <v>#N/A</v>
      </c>
      <c r="G629" t="e">
        <f>IF($G$1,IF(ISBLANK(Cubic!D642),NA(),Cubic!D642),NA())</f>
        <v>#N/A</v>
      </c>
      <c r="H629" t="e">
        <f>IF($G$1,IF(ISBLANK(Cubic!F642),NA(),Cubic!F642),NA())</f>
        <v>#N/A</v>
      </c>
      <c r="I629" t="e">
        <f>IF($I$1,IF(ISBLANK(Logarithmic!D642),NA(),Logarithmic!D642),NA())</f>
        <v>#N/A</v>
      </c>
      <c r="J629" t="e">
        <f>IF($I$1,IF(ISBLANK(Logarithmic!F642),NA(),Logarithmic!F642),NA())</f>
        <v>#N/A</v>
      </c>
      <c r="K629" t="e">
        <f>IF($K$1,IF(ISBLANK(Exponential!D642),NA(),Exponential!D642),NA())</f>
        <v>#N/A</v>
      </c>
      <c r="L629" t="e">
        <f>IF($K$1,IF(ISBLANK(Exponential!F642),NA(),Exponential!F642),NA())</f>
        <v>#N/A</v>
      </c>
      <c r="M629" t="e">
        <f>IF($M$1,IF(ISBLANK(Power!D642),NA(),Power!D642),NA())</f>
        <v>#N/A</v>
      </c>
      <c r="N629" t="e">
        <f>IF($M$1,IF(ISBLANK(Power!F642),NA(),Power!F642),NA())</f>
        <v>#N/A</v>
      </c>
      <c r="O629" t="e">
        <f>IF($O$1,IF(ISBLANK('Output Sheet'!A628),NA(),'Output Sheet'!A628),NA())</f>
        <v>#N/A</v>
      </c>
      <c r="P629" t="e">
        <f>IF($O$1,IF(ISBLANK('Output Sheet'!B628),NA(),'Output Sheet'!B628),NA())</f>
        <v>#N/A</v>
      </c>
    </row>
    <row r="630" spans="1:16" x14ac:dyDescent="0.25">
      <c r="A630">
        <f>IF($A$1,IF(ISBLANK('Input Sheet'!E637),NA(),'Input Sheet'!E637),NA())</f>
        <v>3.3256862312555313E-2</v>
      </c>
      <c r="B630">
        <f>IF($A$1,IF(ISBLANK('Input Sheet'!F637),NA(),'Input Sheet'!F637),NA())</f>
        <v>0.10300910472869873</v>
      </c>
      <c r="C630" t="e">
        <f>IF($C$1,IF(ISBLANK(Linear!D643),NA(),Linear!D643),NA())</f>
        <v>#N/A</v>
      </c>
      <c r="D630" t="e">
        <f>IF($C$1,IF(ISBLANK(Linear!F643),NA(),Linear!F643),NA())</f>
        <v>#N/A</v>
      </c>
      <c r="E630" t="e">
        <f>IF($E$1,IF(ISBLANK(Quadratic!D643),NA(),Quadratic!D643),NA())</f>
        <v>#N/A</v>
      </c>
      <c r="F630" t="e">
        <f>IF($E$1,IF(ISBLANK(Quadratic!F643),NA(),Quadratic!F643),NA())</f>
        <v>#N/A</v>
      </c>
      <c r="G630" t="e">
        <f>IF($G$1,IF(ISBLANK(Cubic!D643),NA(),Cubic!D643),NA())</f>
        <v>#N/A</v>
      </c>
      <c r="H630" t="e">
        <f>IF($G$1,IF(ISBLANK(Cubic!F643),NA(),Cubic!F643),NA())</f>
        <v>#N/A</v>
      </c>
      <c r="I630" t="e">
        <f>IF($I$1,IF(ISBLANK(Logarithmic!D643),NA(),Logarithmic!D643),NA())</f>
        <v>#N/A</v>
      </c>
      <c r="J630" t="e">
        <f>IF($I$1,IF(ISBLANK(Logarithmic!F643),NA(),Logarithmic!F643),NA())</f>
        <v>#N/A</v>
      </c>
      <c r="K630" t="e">
        <f>IF($K$1,IF(ISBLANK(Exponential!D643),NA(),Exponential!D643),NA())</f>
        <v>#N/A</v>
      </c>
      <c r="L630" t="e">
        <f>IF($K$1,IF(ISBLANK(Exponential!F643),NA(),Exponential!F643),NA())</f>
        <v>#N/A</v>
      </c>
      <c r="M630" t="e">
        <f>IF($M$1,IF(ISBLANK(Power!D643),NA(),Power!D643),NA())</f>
        <v>#N/A</v>
      </c>
      <c r="N630" t="e">
        <f>IF($M$1,IF(ISBLANK(Power!F643),NA(),Power!F643),NA())</f>
        <v>#N/A</v>
      </c>
      <c r="O630" t="e">
        <f>IF($O$1,IF(ISBLANK('Output Sheet'!A629),NA(),'Output Sheet'!A629),NA())</f>
        <v>#N/A</v>
      </c>
      <c r="P630" t="e">
        <f>IF($O$1,IF(ISBLANK('Output Sheet'!B629),NA(),'Output Sheet'!B629),NA())</f>
        <v>#N/A</v>
      </c>
    </row>
    <row r="631" spans="1:16" x14ac:dyDescent="0.25">
      <c r="A631">
        <f>IF($A$1,IF(ISBLANK('Input Sheet'!E638),NA(),'Input Sheet'!E638),NA())</f>
        <v>3.2127805054187775E-2</v>
      </c>
      <c r="B631">
        <f>IF($A$1,IF(ISBLANK('Input Sheet'!F638),NA(),'Input Sheet'!F638),NA())</f>
        <v>0.10928042978048325</v>
      </c>
      <c r="C631" t="e">
        <f>IF($C$1,IF(ISBLANK(Linear!D644),NA(),Linear!D644),NA())</f>
        <v>#N/A</v>
      </c>
      <c r="D631" t="e">
        <f>IF($C$1,IF(ISBLANK(Linear!F644),NA(),Linear!F644),NA())</f>
        <v>#N/A</v>
      </c>
      <c r="E631" t="e">
        <f>IF($E$1,IF(ISBLANK(Quadratic!D644),NA(),Quadratic!D644),NA())</f>
        <v>#N/A</v>
      </c>
      <c r="F631" t="e">
        <f>IF($E$1,IF(ISBLANK(Quadratic!F644),NA(),Quadratic!F644),NA())</f>
        <v>#N/A</v>
      </c>
      <c r="G631" t="e">
        <f>IF($G$1,IF(ISBLANK(Cubic!D644),NA(),Cubic!D644),NA())</f>
        <v>#N/A</v>
      </c>
      <c r="H631" t="e">
        <f>IF($G$1,IF(ISBLANK(Cubic!F644),NA(),Cubic!F644),NA())</f>
        <v>#N/A</v>
      </c>
      <c r="I631" t="e">
        <f>IF($I$1,IF(ISBLANK(Logarithmic!D644),NA(),Logarithmic!D644),NA())</f>
        <v>#N/A</v>
      </c>
      <c r="J631" t="e">
        <f>IF($I$1,IF(ISBLANK(Logarithmic!F644),NA(),Logarithmic!F644),NA())</f>
        <v>#N/A</v>
      </c>
      <c r="K631" t="e">
        <f>IF($K$1,IF(ISBLANK(Exponential!D644),NA(),Exponential!D644),NA())</f>
        <v>#N/A</v>
      </c>
      <c r="L631" t="e">
        <f>IF($K$1,IF(ISBLANK(Exponential!F644),NA(),Exponential!F644),NA())</f>
        <v>#N/A</v>
      </c>
      <c r="M631" t="e">
        <f>IF($M$1,IF(ISBLANK(Power!D644),NA(),Power!D644),NA())</f>
        <v>#N/A</v>
      </c>
      <c r="N631" t="e">
        <f>IF($M$1,IF(ISBLANK(Power!F644),NA(),Power!F644),NA())</f>
        <v>#N/A</v>
      </c>
      <c r="O631" t="e">
        <f>IF($O$1,IF(ISBLANK('Output Sheet'!A630),NA(),'Output Sheet'!A630),NA())</f>
        <v>#N/A</v>
      </c>
      <c r="P631" t="e">
        <f>IF($O$1,IF(ISBLANK('Output Sheet'!B630),NA(),'Output Sheet'!B630),NA())</f>
        <v>#N/A</v>
      </c>
    </row>
    <row r="632" spans="1:16" x14ac:dyDescent="0.25">
      <c r="A632">
        <f>IF($A$1,IF(ISBLANK('Input Sheet'!E639),NA(),'Input Sheet'!E639),NA())</f>
        <v>3.7602979689836502E-2</v>
      </c>
      <c r="B632">
        <f>IF($A$1,IF(ISBLANK('Input Sheet'!F639),NA(),'Input Sheet'!F639),NA())</f>
        <v>8.0563269555568695E-2</v>
      </c>
      <c r="C632" t="e">
        <f>IF($C$1,IF(ISBLANK(Linear!D645),NA(),Linear!D645),NA())</f>
        <v>#N/A</v>
      </c>
      <c r="D632" t="e">
        <f>IF($C$1,IF(ISBLANK(Linear!F645),NA(),Linear!F645),NA())</f>
        <v>#N/A</v>
      </c>
      <c r="E632" t="e">
        <f>IF($E$1,IF(ISBLANK(Quadratic!D645),NA(),Quadratic!D645),NA())</f>
        <v>#N/A</v>
      </c>
      <c r="F632" t="e">
        <f>IF($E$1,IF(ISBLANK(Quadratic!F645),NA(),Quadratic!F645),NA())</f>
        <v>#N/A</v>
      </c>
      <c r="G632" t="e">
        <f>IF($G$1,IF(ISBLANK(Cubic!D645),NA(),Cubic!D645),NA())</f>
        <v>#N/A</v>
      </c>
      <c r="H632" t="e">
        <f>IF($G$1,IF(ISBLANK(Cubic!F645),NA(),Cubic!F645),NA())</f>
        <v>#N/A</v>
      </c>
      <c r="I632" t="e">
        <f>IF($I$1,IF(ISBLANK(Logarithmic!D645),NA(),Logarithmic!D645),NA())</f>
        <v>#N/A</v>
      </c>
      <c r="J632" t="e">
        <f>IF($I$1,IF(ISBLANK(Logarithmic!F645),NA(),Logarithmic!F645),NA())</f>
        <v>#N/A</v>
      </c>
      <c r="K632" t="e">
        <f>IF($K$1,IF(ISBLANK(Exponential!D645),NA(),Exponential!D645),NA())</f>
        <v>#N/A</v>
      </c>
      <c r="L632" t="e">
        <f>IF($K$1,IF(ISBLANK(Exponential!F645),NA(),Exponential!F645),NA())</f>
        <v>#N/A</v>
      </c>
      <c r="M632" t="e">
        <f>IF($M$1,IF(ISBLANK(Power!D645),NA(),Power!D645),NA())</f>
        <v>#N/A</v>
      </c>
      <c r="N632" t="e">
        <f>IF($M$1,IF(ISBLANK(Power!F645),NA(),Power!F645),NA())</f>
        <v>#N/A</v>
      </c>
      <c r="O632" t="e">
        <f>IF($O$1,IF(ISBLANK('Output Sheet'!A631),NA(),'Output Sheet'!A631),NA())</f>
        <v>#N/A</v>
      </c>
      <c r="P632" t="e">
        <f>IF($O$1,IF(ISBLANK('Output Sheet'!B631),NA(),'Output Sheet'!B631),NA())</f>
        <v>#N/A</v>
      </c>
    </row>
    <row r="633" spans="1:16" x14ac:dyDescent="0.25">
      <c r="A633">
        <f>IF($A$1,IF(ISBLANK('Input Sheet'!E640),NA(),'Input Sheet'!E640),NA())</f>
        <v>3.0619626864790916E-2</v>
      </c>
      <c r="B633">
        <f>IF($A$1,IF(ISBLANK('Input Sheet'!F640),NA(),'Input Sheet'!F640),NA())</f>
        <v>7.8387685120105743E-2</v>
      </c>
      <c r="C633" t="e">
        <f>IF($C$1,IF(ISBLANK(Linear!D646),NA(),Linear!D646),NA())</f>
        <v>#N/A</v>
      </c>
      <c r="D633" t="e">
        <f>IF($C$1,IF(ISBLANK(Linear!F646),NA(),Linear!F646),NA())</f>
        <v>#N/A</v>
      </c>
      <c r="E633" t="e">
        <f>IF($E$1,IF(ISBLANK(Quadratic!D646),NA(),Quadratic!D646),NA())</f>
        <v>#N/A</v>
      </c>
      <c r="F633" t="e">
        <f>IF($E$1,IF(ISBLANK(Quadratic!F646),NA(),Quadratic!F646),NA())</f>
        <v>#N/A</v>
      </c>
      <c r="G633" t="e">
        <f>IF($G$1,IF(ISBLANK(Cubic!D646),NA(),Cubic!D646),NA())</f>
        <v>#N/A</v>
      </c>
      <c r="H633" t="e">
        <f>IF($G$1,IF(ISBLANK(Cubic!F646),NA(),Cubic!F646),NA())</f>
        <v>#N/A</v>
      </c>
      <c r="I633" t="e">
        <f>IF($I$1,IF(ISBLANK(Logarithmic!D646),NA(),Logarithmic!D646),NA())</f>
        <v>#N/A</v>
      </c>
      <c r="J633" t="e">
        <f>IF($I$1,IF(ISBLANK(Logarithmic!F646),NA(),Logarithmic!F646),NA())</f>
        <v>#N/A</v>
      </c>
      <c r="K633" t="e">
        <f>IF($K$1,IF(ISBLANK(Exponential!D646),NA(),Exponential!D646),NA())</f>
        <v>#N/A</v>
      </c>
      <c r="L633" t="e">
        <f>IF($K$1,IF(ISBLANK(Exponential!F646),NA(),Exponential!F646),NA())</f>
        <v>#N/A</v>
      </c>
      <c r="M633" t="e">
        <f>IF($M$1,IF(ISBLANK(Power!D646),NA(),Power!D646),NA())</f>
        <v>#N/A</v>
      </c>
      <c r="N633" t="e">
        <f>IF($M$1,IF(ISBLANK(Power!F646),NA(),Power!F646),NA())</f>
        <v>#N/A</v>
      </c>
      <c r="O633" t="e">
        <f>IF($O$1,IF(ISBLANK('Output Sheet'!A632),NA(),'Output Sheet'!A632),NA())</f>
        <v>#N/A</v>
      </c>
      <c r="P633" t="e">
        <f>IF($O$1,IF(ISBLANK('Output Sheet'!B632),NA(),'Output Sheet'!B632),NA())</f>
        <v>#N/A</v>
      </c>
    </row>
    <row r="634" spans="1:16" x14ac:dyDescent="0.25">
      <c r="A634">
        <f>IF($A$1,IF(ISBLANK('Input Sheet'!E641),NA(),'Input Sheet'!E641),NA())</f>
        <v>0.13257148861885071</v>
      </c>
      <c r="B634">
        <f>IF($A$1,IF(ISBLANK('Input Sheet'!F641),NA(),'Input Sheet'!F641),NA())</f>
        <v>2.3643815517425537</v>
      </c>
      <c r="C634" t="e">
        <f>IF($C$1,IF(ISBLANK(Linear!D647),NA(),Linear!D647),NA())</f>
        <v>#N/A</v>
      </c>
      <c r="D634" t="e">
        <f>IF($C$1,IF(ISBLANK(Linear!F647),NA(),Linear!F647),NA())</f>
        <v>#N/A</v>
      </c>
      <c r="E634" t="e">
        <f>IF($E$1,IF(ISBLANK(Quadratic!D647),NA(),Quadratic!D647),NA())</f>
        <v>#N/A</v>
      </c>
      <c r="F634" t="e">
        <f>IF($E$1,IF(ISBLANK(Quadratic!F647),NA(),Quadratic!F647),NA())</f>
        <v>#N/A</v>
      </c>
      <c r="G634" t="e">
        <f>IF($G$1,IF(ISBLANK(Cubic!D647),NA(),Cubic!D647),NA())</f>
        <v>#N/A</v>
      </c>
      <c r="H634" t="e">
        <f>IF($G$1,IF(ISBLANK(Cubic!F647),NA(),Cubic!F647),NA())</f>
        <v>#N/A</v>
      </c>
      <c r="I634" t="e">
        <f>IF($I$1,IF(ISBLANK(Logarithmic!D647),NA(),Logarithmic!D647),NA())</f>
        <v>#N/A</v>
      </c>
      <c r="J634" t="e">
        <f>IF($I$1,IF(ISBLANK(Logarithmic!F647),NA(),Logarithmic!F647),NA())</f>
        <v>#N/A</v>
      </c>
      <c r="K634" t="e">
        <f>IF($K$1,IF(ISBLANK(Exponential!D647),NA(),Exponential!D647),NA())</f>
        <v>#N/A</v>
      </c>
      <c r="L634" t="e">
        <f>IF($K$1,IF(ISBLANK(Exponential!F647),NA(),Exponential!F647),NA())</f>
        <v>#N/A</v>
      </c>
      <c r="M634" t="e">
        <f>IF($M$1,IF(ISBLANK(Power!D647),NA(),Power!D647),NA())</f>
        <v>#N/A</v>
      </c>
      <c r="N634" t="e">
        <f>IF($M$1,IF(ISBLANK(Power!F647),NA(),Power!F647),NA())</f>
        <v>#N/A</v>
      </c>
      <c r="O634" t="e">
        <f>IF($O$1,IF(ISBLANK('Output Sheet'!A633),NA(),'Output Sheet'!A633),NA())</f>
        <v>#N/A</v>
      </c>
      <c r="P634" t="e">
        <f>IF($O$1,IF(ISBLANK('Output Sheet'!B633),NA(),'Output Sheet'!B633),NA())</f>
        <v>#N/A</v>
      </c>
    </row>
    <row r="635" spans="1:16" x14ac:dyDescent="0.25">
      <c r="A635">
        <f>IF($A$1,IF(ISBLANK('Input Sheet'!E642),NA(),'Input Sheet'!E642),NA())</f>
        <v>4.2144734412431717E-2</v>
      </c>
      <c r="B635">
        <f>IF($A$1,IF(ISBLANK('Input Sheet'!F642),NA(),'Input Sheet'!F642),NA())</f>
        <v>1.2574664354324341</v>
      </c>
      <c r="C635" t="e">
        <f>IF($C$1,IF(ISBLANK(Linear!D648),NA(),Linear!D648),NA())</f>
        <v>#N/A</v>
      </c>
      <c r="D635" t="e">
        <f>IF($C$1,IF(ISBLANK(Linear!F648),NA(),Linear!F648),NA())</f>
        <v>#N/A</v>
      </c>
      <c r="E635" t="e">
        <f>IF($E$1,IF(ISBLANK(Quadratic!D648),NA(),Quadratic!D648),NA())</f>
        <v>#N/A</v>
      </c>
      <c r="F635" t="e">
        <f>IF($E$1,IF(ISBLANK(Quadratic!F648),NA(),Quadratic!F648),NA())</f>
        <v>#N/A</v>
      </c>
      <c r="G635" t="e">
        <f>IF($G$1,IF(ISBLANK(Cubic!D648),NA(),Cubic!D648),NA())</f>
        <v>#N/A</v>
      </c>
      <c r="H635" t="e">
        <f>IF($G$1,IF(ISBLANK(Cubic!F648),NA(),Cubic!F648),NA())</f>
        <v>#N/A</v>
      </c>
      <c r="I635" t="e">
        <f>IF($I$1,IF(ISBLANK(Logarithmic!D648),NA(),Logarithmic!D648),NA())</f>
        <v>#N/A</v>
      </c>
      <c r="J635" t="e">
        <f>IF($I$1,IF(ISBLANK(Logarithmic!F648),NA(),Logarithmic!F648),NA())</f>
        <v>#N/A</v>
      </c>
      <c r="K635" t="e">
        <f>IF($K$1,IF(ISBLANK(Exponential!D648),NA(),Exponential!D648),NA())</f>
        <v>#N/A</v>
      </c>
      <c r="L635" t="e">
        <f>IF($K$1,IF(ISBLANK(Exponential!F648),NA(),Exponential!F648),NA())</f>
        <v>#N/A</v>
      </c>
      <c r="M635" t="e">
        <f>IF($M$1,IF(ISBLANK(Power!D648),NA(),Power!D648),NA())</f>
        <v>#N/A</v>
      </c>
      <c r="N635" t="e">
        <f>IF($M$1,IF(ISBLANK(Power!F648),NA(),Power!F648),NA())</f>
        <v>#N/A</v>
      </c>
      <c r="O635" t="e">
        <f>IF($O$1,IF(ISBLANK('Output Sheet'!A634),NA(),'Output Sheet'!A634),NA())</f>
        <v>#N/A</v>
      </c>
      <c r="P635" t="e">
        <f>IF($O$1,IF(ISBLANK('Output Sheet'!B634),NA(),'Output Sheet'!B634),NA())</f>
        <v>#N/A</v>
      </c>
    </row>
    <row r="636" spans="1:16" x14ac:dyDescent="0.25">
      <c r="A636">
        <f>IF($A$1,IF(ISBLANK('Input Sheet'!E643),NA(),'Input Sheet'!E643),NA())</f>
        <v>2.6684386655688286E-2</v>
      </c>
      <c r="B636">
        <f>IF($A$1,IF(ISBLANK('Input Sheet'!F643),NA(),'Input Sheet'!F643),NA())</f>
        <v>0.1266895979642868</v>
      </c>
      <c r="C636" t="e">
        <f>IF($C$1,IF(ISBLANK(Linear!D649),NA(),Linear!D649),NA())</f>
        <v>#N/A</v>
      </c>
      <c r="D636" t="e">
        <f>IF($C$1,IF(ISBLANK(Linear!F649),NA(),Linear!F649),NA())</f>
        <v>#N/A</v>
      </c>
      <c r="E636" t="e">
        <f>IF($E$1,IF(ISBLANK(Quadratic!D649),NA(),Quadratic!D649),NA())</f>
        <v>#N/A</v>
      </c>
      <c r="F636" t="e">
        <f>IF($E$1,IF(ISBLANK(Quadratic!F649),NA(),Quadratic!F649),NA())</f>
        <v>#N/A</v>
      </c>
      <c r="G636" t="e">
        <f>IF($G$1,IF(ISBLANK(Cubic!D649),NA(),Cubic!D649),NA())</f>
        <v>#N/A</v>
      </c>
      <c r="H636" t="e">
        <f>IF($G$1,IF(ISBLANK(Cubic!F649),NA(),Cubic!F649),NA())</f>
        <v>#N/A</v>
      </c>
      <c r="I636" t="e">
        <f>IF($I$1,IF(ISBLANK(Logarithmic!D649),NA(),Logarithmic!D649),NA())</f>
        <v>#N/A</v>
      </c>
      <c r="J636" t="e">
        <f>IF($I$1,IF(ISBLANK(Logarithmic!F649),NA(),Logarithmic!F649),NA())</f>
        <v>#N/A</v>
      </c>
      <c r="K636" t="e">
        <f>IF($K$1,IF(ISBLANK(Exponential!D649),NA(),Exponential!D649),NA())</f>
        <v>#N/A</v>
      </c>
      <c r="L636" t="e">
        <f>IF($K$1,IF(ISBLANK(Exponential!F649),NA(),Exponential!F649),NA())</f>
        <v>#N/A</v>
      </c>
      <c r="M636" t="e">
        <f>IF($M$1,IF(ISBLANK(Power!D649),NA(),Power!D649),NA())</f>
        <v>#N/A</v>
      </c>
      <c r="N636" t="e">
        <f>IF($M$1,IF(ISBLANK(Power!F649),NA(),Power!F649),NA())</f>
        <v>#N/A</v>
      </c>
      <c r="O636" t="e">
        <f>IF($O$1,IF(ISBLANK('Output Sheet'!A635),NA(),'Output Sheet'!A635),NA())</f>
        <v>#N/A</v>
      </c>
      <c r="P636" t="e">
        <f>IF($O$1,IF(ISBLANK('Output Sheet'!B635),NA(),'Output Sheet'!B635),NA())</f>
        <v>#N/A</v>
      </c>
    </row>
    <row r="637" spans="1:16" x14ac:dyDescent="0.25">
      <c r="A637">
        <f>IF($A$1,IF(ISBLANK('Input Sheet'!E644),NA(),'Input Sheet'!E644),NA())</f>
        <v>2.9590656980872154E-2</v>
      </c>
      <c r="B637">
        <f>IF($A$1,IF(ISBLANK('Input Sheet'!F644),NA(),'Input Sheet'!F644),NA())</f>
        <v>0.1029675155878067</v>
      </c>
      <c r="C637" t="e">
        <f>IF($C$1,IF(ISBLANK(Linear!D650),NA(),Linear!D650),NA())</f>
        <v>#N/A</v>
      </c>
      <c r="D637" t="e">
        <f>IF($C$1,IF(ISBLANK(Linear!F650),NA(),Linear!F650),NA())</f>
        <v>#N/A</v>
      </c>
      <c r="E637" t="e">
        <f>IF($E$1,IF(ISBLANK(Quadratic!D650),NA(),Quadratic!D650),NA())</f>
        <v>#N/A</v>
      </c>
      <c r="F637" t="e">
        <f>IF($E$1,IF(ISBLANK(Quadratic!F650),NA(),Quadratic!F650),NA())</f>
        <v>#N/A</v>
      </c>
      <c r="G637" t="e">
        <f>IF($G$1,IF(ISBLANK(Cubic!D650),NA(),Cubic!D650),NA())</f>
        <v>#N/A</v>
      </c>
      <c r="H637" t="e">
        <f>IF($G$1,IF(ISBLANK(Cubic!F650),NA(),Cubic!F650),NA())</f>
        <v>#N/A</v>
      </c>
      <c r="I637" t="e">
        <f>IF($I$1,IF(ISBLANK(Logarithmic!D650),NA(),Logarithmic!D650),NA())</f>
        <v>#N/A</v>
      </c>
      <c r="J637" t="e">
        <f>IF($I$1,IF(ISBLANK(Logarithmic!F650),NA(),Logarithmic!F650),NA())</f>
        <v>#N/A</v>
      </c>
      <c r="K637" t="e">
        <f>IF($K$1,IF(ISBLANK(Exponential!D650),NA(),Exponential!D650),NA())</f>
        <v>#N/A</v>
      </c>
      <c r="L637" t="e">
        <f>IF($K$1,IF(ISBLANK(Exponential!F650),NA(),Exponential!F650),NA())</f>
        <v>#N/A</v>
      </c>
      <c r="M637" t="e">
        <f>IF($M$1,IF(ISBLANK(Power!D650),NA(),Power!D650),NA())</f>
        <v>#N/A</v>
      </c>
      <c r="N637" t="e">
        <f>IF($M$1,IF(ISBLANK(Power!F650),NA(),Power!F650),NA())</f>
        <v>#N/A</v>
      </c>
      <c r="O637" t="e">
        <f>IF($O$1,IF(ISBLANK('Output Sheet'!A636),NA(),'Output Sheet'!A636),NA())</f>
        <v>#N/A</v>
      </c>
      <c r="P637" t="e">
        <f>IF($O$1,IF(ISBLANK('Output Sheet'!B636),NA(),'Output Sheet'!B636),NA())</f>
        <v>#N/A</v>
      </c>
    </row>
    <row r="638" spans="1:16" x14ac:dyDescent="0.25">
      <c r="A638">
        <f>IF($A$1,IF(ISBLANK('Input Sheet'!E645),NA(),'Input Sheet'!E645),NA())</f>
        <v>3.1260192394256592E-2</v>
      </c>
      <c r="B638">
        <f>IF($A$1,IF(ISBLANK('Input Sheet'!F645),NA(),'Input Sheet'!F645),NA())</f>
        <v>0.24913053214550018</v>
      </c>
      <c r="C638" t="e">
        <f>IF($C$1,IF(ISBLANK(Linear!D651),NA(),Linear!D651),NA())</f>
        <v>#N/A</v>
      </c>
      <c r="D638" t="e">
        <f>IF($C$1,IF(ISBLANK(Linear!F651),NA(),Linear!F651),NA())</f>
        <v>#N/A</v>
      </c>
      <c r="E638" t="e">
        <f>IF($E$1,IF(ISBLANK(Quadratic!D651),NA(),Quadratic!D651),NA())</f>
        <v>#N/A</v>
      </c>
      <c r="F638" t="e">
        <f>IF($E$1,IF(ISBLANK(Quadratic!F651),NA(),Quadratic!F651),NA())</f>
        <v>#N/A</v>
      </c>
      <c r="G638" t="e">
        <f>IF($G$1,IF(ISBLANK(Cubic!D651),NA(),Cubic!D651),NA())</f>
        <v>#N/A</v>
      </c>
      <c r="H638" t="e">
        <f>IF($G$1,IF(ISBLANK(Cubic!F651),NA(),Cubic!F651),NA())</f>
        <v>#N/A</v>
      </c>
      <c r="I638" t="e">
        <f>IF($I$1,IF(ISBLANK(Logarithmic!D651),NA(),Logarithmic!D651),NA())</f>
        <v>#N/A</v>
      </c>
      <c r="J638" t="e">
        <f>IF($I$1,IF(ISBLANK(Logarithmic!F651),NA(),Logarithmic!F651),NA())</f>
        <v>#N/A</v>
      </c>
      <c r="K638" t="e">
        <f>IF($K$1,IF(ISBLANK(Exponential!D651),NA(),Exponential!D651),NA())</f>
        <v>#N/A</v>
      </c>
      <c r="L638" t="e">
        <f>IF($K$1,IF(ISBLANK(Exponential!F651),NA(),Exponential!F651),NA())</f>
        <v>#N/A</v>
      </c>
      <c r="M638" t="e">
        <f>IF($M$1,IF(ISBLANK(Power!D651),NA(),Power!D651),NA())</f>
        <v>#N/A</v>
      </c>
      <c r="N638" t="e">
        <f>IF($M$1,IF(ISBLANK(Power!F651),NA(),Power!F651),NA())</f>
        <v>#N/A</v>
      </c>
      <c r="O638" t="e">
        <f>IF($O$1,IF(ISBLANK('Output Sheet'!A637),NA(),'Output Sheet'!A637),NA())</f>
        <v>#N/A</v>
      </c>
      <c r="P638" t="e">
        <f>IF($O$1,IF(ISBLANK('Output Sheet'!B637),NA(),'Output Sheet'!B637),NA())</f>
        <v>#N/A</v>
      </c>
    </row>
    <row r="639" spans="1:16" x14ac:dyDescent="0.25">
      <c r="A639">
        <f>IF($A$1,IF(ISBLANK('Input Sheet'!E646),NA(),'Input Sheet'!E646),NA())</f>
        <v>3.1850486993789673E-2</v>
      </c>
      <c r="B639">
        <f>IF($A$1,IF(ISBLANK('Input Sheet'!F646),NA(),'Input Sheet'!F646),NA())</f>
        <v>0.28091520071029663</v>
      </c>
      <c r="C639" t="e">
        <f>IF($C$1,IF(ISBLANK(Linear!D652),NA(),Linear!D652),NA())</f>
        <v>#N/A</v>
      </c>
      <c r="D639" t="e">
        <f>IF($C$1,IF(ISBLANK(Linear!F652),NA(),Linear!F652),NA())</f>
        <v>#N/A</v>
      </c>
      <c r="E639" t="e">
        <f>IF($E$1,IF(ISBLANK(Quadratic!D652),NA(),Quadratic!D652),NA())</f>
        <v>#N/A</v>
      </c>
      <c r="F639" t="e">
        <f>IF($E$1,IF(ISBLANK(Quadratic!F652),NA(),Quadratic!F652),NA())</f>
        <v>#N/A</v>
      </c>
      <c r="G639" t="e">
        <f>IF($G$1,IF(ISBLANK(Cubic!D652),NA(),Cubic!D652),NA())</f>
        <v>#N/A</v>
      </c>
      <c r="H639" t="e">
        <f>IF($G$1,IF(ISBLANK(Cubic!F652),NA(),Cubic!F652),NA())</f>
        <v>#N/A</v>
      </c>
      <c r="I639" t="e">
        <f>IF($I$1,IF(ISBLANK(Logarithmic!D652),NA(),Logarithmic!D652),NA())</f>
        <v>#N/A</v>
      </c>
      <c r="J639" t="e">
        <f>IF($I$1,IF(ISBLANK(Logarithmic!F652),NA(),Logarithmic!F652),NA())</f>
        <v>#N/A</v>
      </c>
      <c r="K639" t="e">
        <f>IF($K$1,IF(ISBLANK(Exponential!D652),NA(),Exponential!D652),NA())</f>
        <v>#N/A</v>
      </c>
      <c r="L639" t="e">
        <f>IF($K$1,IF(ISBLANK(Exponential!F652),NA(),Exponential!F652),NA())</f>
        <v>#N/A</v>
      </c>
      <c r="M639" t="e">
        <f>IF($M$1,IF(ISBLANK(Power!D652),NA(),Power!D652),NA())</f>
        <v>#N/A</v>
      </c>
      <c r="N639" t="e">
        <f>IF($M$1,IF(ISBLANK(Power!F652),NA(),Power!F652),NA())</f>
        <v>#N/A</v>
      </c>
      <c r="O639" t="e">
        <f>IF($O$1,IF(ISBLANK('Output Sheet'!A638),NA(),'Output Sheet'!A638),NA())</f>
        <v>#N/A</v>
      </c>
      <c r="P639" t="e">
        <f>IF($O$1,IF(ISBLANK('Output Sheet'!B638),NA(),'Output Sheet'!B638),NA())</f>
        <v>#N/A</v>
      </c>
    </row>
    <row r="640" spans="1:16" x14ac:dyDescent="0.25">
      <c r="A640">
        <f>IF($A$1,IF(ISBLANK('Input Sheet'!E647),NA(),'Input Sheet'!E647),NA())</f>
        <v>3.2444987446069717E-2</v>
      </c>
      <c r="B640">
        <f>IF($A$1,IF(ISBLANK('Input Sheet'!F647),NA(),'Input Sheet'!F647),NA())</f>
        <v>0.36973297595977783</v>
      </c>
      <c r="C640" t="e">
        <f>IF($C$1,IF(ISBLANK(Linear!D653),NA(),Linear!D653),NA())</f>
        <v>#N/A</v>
      </c>
      <c r="D640" t="e">
        <f>IF($C$1,IF(ISBLANK(Linear!F653),NA(),Linear!F653),NA())</f>
        <v>#N/A</v>
      </c>
      <c r="E640" t="e">
        <f>IF($E$1,IF(ISBLANK(Quadratic!D653),NA(),Quadratic!D653),NA())</f>
        <v>#N/A</v>
      </c>
      <c r="F640" t="e">
        <f>IF($E$1,IF(ISBLANK(Quadratic!F653),NA(),Quadratic!F653),NA())</f>
        <v>#N/A</v>
      </c>
      <c r="G640" t="e">
        <f>IF($G$1,IF(ISBLANK(Cubic!D653),NA(),Cubic!D653),NA())</f>
        <v>#N/A</v>
      </c>
      <c r="H640" t="e">
        <f>IF($G$1,IF(ISBLANK(Cubic!F653),NA(),Cubic!F653),NA())</f>
        <v>#N/A</v>
      </c>
      <c r="I640" t="e">
        <f>IF($I$1,IF(ISBLANK(Logarithmic!D653),NA(),Logarithmic!D653),NA())</f>
        <v>#N/A</v>
      </c>
      <c r="J640" t="e">
        <f>IF($I$1,IF(ISBLANK(Logarithmic!F653),NA(),Logarithmic!F653),NA())</f>
        <v>#N/A</v>
      </c>
      <c r="K640" t="e">
        <f>IF($K$1,IF(ISBLANK(Exponential!D653),NA(),Exponential!D653),NA())</f>
        <v>#N/A</v>
      </c>
      <c r="L640" t="e">
        <f>IF($K$1,IF(ISBLANK(Exponential!F653),NA(),Exponential!F653),NA())</f>
        <v>#N/A</v>
      </c>
      <c r="M640" t="e">
        <f>IF($M$1,IF(ISBLANK(Power!D653),NA(),Power!D653),NA())</f>
        <v>#N/A</v>
      </c>
      <c r="N640" t="e">
        <f>IF($M$1,IF(ISBLANK(Power!F653),NA(),Power!F653),NA())</f>
        <v>#N/A</v>
      </c>
      <c r="O640" t="e">
        <f>IF($O$1,IF(ISBLANK('Output Sheet'!A639),NA(),'Output Sheet'!A639),NA())</f>
        <v>#N/A</v>
      </c>
      <c r="P640" t="e">
        <f>IF($O$1,IF(ISBLANK('Output Sheet'!B639),NA(),'Output Sheet'!B639),NA())</f>
        <v>#N/A</v>
      </c>
    </row>
    <row r="641" spans="1:16" x14ac:dyDescent="0.25">
      <c r="A641">
        <f>IF($A$1,IF(ISBLANK('Input Sheet'!E648),NA(),'Input Sheet'!E648),NA())</f>
        <v>3.2357040792703629E-2</v>
      </c>
      <c r="B641">
        <f>IF($A$1,IF(ISBLANK('Input Sheet'!F648),NA(),'Input Sheet'!F648),NA())</f>
        <v>0.30933839082717896</v>
      </c>
      <c r="C641" t="e">
        <f>IF($C$1,IF(ISBLANK(Linear!D654),NA(),Linear!D654),NA())</f>
        <v>#N/A</v>
      </c>
      <c r="D641" t="e">
        <f>IF($C$1,IF(ISBLANK(Linear!F654),NA(),Linear!F654),NA())</f>
        <v>#N/A</v>
      </c>
      <c r="E641" t="e">
        <f>IF($E$1,IF(ISBLANK(Quadratic!D654),NA(),Quadratic!D654),NA())</f>
        <v>#N/A</v>
      </c>
      <c r="F641" t="e">
        <f>IF($E$1,IF(ISBLANK(Quadratic!F654),NA(),Quadratic!F654),NA())</f>
        <v>#N/A</v>
      </c>
      <c r="G641" t="e">
        <f>IF($G$1,IF(ISBLANK(Cubic!D654),NA(),Cubic!D654),NA())</f>
        <v>#N/A</v>
      </c>
      <c r="H641" t="e">
        <f>IF($G$1,IF(ISBLANK(Cubic!F654),NA(),Cubic!F654),NA())</f>
        <v>#N/A</v>
      </c>
      <c r="I641" t="e">
        <f>IF($I$1,IF(ISBLANK(Logarithmic!D654),NA(),Logarithmic!D654),NA())</f>
        <v>#N/A</v>
      </c>
      <c r="J641" t="e">
        <f>IF($I$1,IF(ISBLANK(Logarithmic!F654),NA(),Logarithmic!F654),NA())</f>
        <v>#N/A</v>
      </c>
      <c r="K641" t="e">
        <f>IF($K$1,IF(ISBLANK(Exponential!D654),NA(),Exponential!D654),NA())</f>
        <v>#N/A</v>
      </c>
      <c r="L641" t="e">
        <f>IF($K$1,IF(ISBLANK(Exponential!F654),NA(),Exponential!F654),NA())</f>
        <v>#N/A</v>
      </c>
      <c r="M641" t="e">
        <f>IF($M$1,IF(ISBLANK(Power!D654),NA(),Power!D654),NA())</f>
        <v>#N/A</v>
      </c>
      <c r="N641" t="e">
        <f>IF($M$1,IF(ISBLANK(Power!F654),NA(),Power!F654),NA())</f>
        <v>#N/A</v>
      </c>
      <c r="O641" t="e">
        <f>IF($O$1,IF(ISBLANK('Output Sheet'!A640),NA(),'Output Sheet'!A640),NA())</f>
        <v>#N/A</v>
      </c>
      <c r="P641" t="e">
        <f>IF($O$1,IF(ISBLANK('Output Sheet'!B640),NA(),'Output Sheet'!B640),NA())</f>
        <v>#N/A</v>
      </c>
    </row>
    <row r="642" spans="1:16" x14ac:dyDescent="0.25">
      <c r="A642">
        <f>IF($A$1,IF(ISBLANK('Input Sheet'!E649),NA(),'Input Sheet'!E649),NA())</f>
        <v>3.4060727804899216E-2</v>
      </c>
      <c r="B642">
        <f>IF($A$1,IF(ISBLANK('Input Sheet'!F649),NA(),'Input Sheet'!F649),NA())</f>
        <v>0.39432302117347717</v>
      </c>
      <c r="C642" t="e">
        <f>IF($C$1,IF(ISBLANK(Linear!D655),NA(),Linear!D655),NA())</f>
        <v>#N/A</v>
      </c>
      <c r="D642" t="e">
        <f>IF($C$1,IF(ISBLANK(Linear!F655),NA(),Linear!F655),NA())</f>
        <v>#N/A</v>
      </c>
      <c r="E642" t="e">
        <f>IF($E$1,IF(ISBLANK(Quadratic!D655),NA(),Quadratic!D655),NA())</f>
        <v>#N/A</v>
      </c>
      <c r="F642" t="e">
        <f>IF($E$1,IF(ISBLANK(Quadratic!F655),NA(),Quadratic!F655),NA())</f>
        <v>#N/A</v>
      </c>
      <c r="G642" t="e">
        <f>IF($G$1,IF(ISBLANK(Cubic!D655),NA(),Cubic!D655),NA())</f>
        <v>#N/A</v>
      </c>
      <c r="H642" t="e">
        <f>IF($G$1,IF(ISBLANK(Cubic!F655),NA(),Cubic!F655),NA())</f>
        <v>#N/A</v>
      </c>
      <c r="I642" t="e">
        <f>IF($I$1,IF(ISBLANK(Logarithmic!D655),NA(),Logarithmic!D655),NA())</f>
        <v>#N/A</v>
      </c>
      <c r="J642" t="e">
        <f>IF($I$1,IF(ISBLANK(Logarithmic!F655),NA(),Logarithmic!F655),NA())</f>
        <v>#N/A</v>
      </c>
      <c r="K642" t="e">
        <f>IF($K$1,IF(ISBLANK(Exponential!D655),NA(),Exponential!D655),NA())</f>
        <v>#N/A</v>
      </c>
      <c r="L642" t="e">
        <f>IF($K$1,IF(ISBLANK(Exponential!F655),NA(),Exponential!F655),NA())</f>
        <v>#N/A</v>
      </c>
      <c r="M642" t="e">
        <f>IF($M$1,IF(ISBLANK(Power!D655),NA(),Power!D655),NA())</f>
        <v>#N/A</v>
      </c>
      <c r="N642" t="e">
        <f>IF($M$1,IF(ISBLANK(Power!F655),NA(),Power!F655),NA())</f>
        <v>#N/A</v>
      </c>
      <c r="O642" t="e">
        <f>IF($O$1,IF(ISBLANK('Output Sheet'!A641),NA(),'Output Sheet'!A641),NA())</f>
        <v>#N/A</v>
      </c>
      <c r="P642" t="e">
        <f>IF($O$1,IF(ISBLANK('Output Sheet'!B641),NA(),'Output Sheet'!B641),NA())</f>
        <v>#N/A</v>
      </c>
    </row>
    <row r="643" spans="1:16" x14ac:dyDescent="0.25">
      <c r="A643">
        <f>IF($A$1,IF(ISBLANK('Input Sheet'!E650),NA(),'Input Sheet'!E650),NA())</f>
        <v>3.2059039920568466E-2</v>
      </c>
      <c r="B643">
        <f>IF($A$1,IF(ISBLANK('Input Sheet'!F650),NA(),'Input Sheet'!F650),NA())</f>
        <v>0.41351461410522461</v>
      </c>
      <c r="C643" t="e">
        <f>IF($C$1,IF(ISBLANK(Linear!D656),NA(),Linear!D656),NA())</f>
        <v>#N/A</v>
      </c>
      <c r="D643" t="e">
        <f>IF($C$1,IF(ISBLANK(Linear!F656),NA(),Linear!F656),NA())</f>
        <v>#N/A</v>
      </c>
      <c r="E643" t="e">
        <f>IF($E$1,IF(ISBLANK(Quadratic!D656),NA(),Quadratic!D656),NA())</f>
        <v>#N/A</v>
      </c>
      <c r="F643" t="e">
        <f>IF($E$1,IF(ISBLANK(Quadratic!F656),NA(),Quadratic!F656),NA())</f>
        <v>#N/A</v>
      </c>
      <c r="G643" t="e">
        <f>IF($G$1,IF(ISBLANK(Cubic!D656),NA(),Cubic!D656),NA())</f>
        <v>#N/A</v>
      </c>
      <c r="H643" t="e">
        <f>IF($G$1,IF(ISBLANK(Cubic!F656),NA(),Cubic!F656),NA())</f>
        <v>#N/A</v>
      </c>
      <c r="I643" t="e">
        <f>IF($I$1,IF(ISBLANK(Logarithmic!D656),NA(),Logarithmic!D656),NA())</f>
        <v>#N/A</v>
      </c>
      <c r="J643" t="e">
        <f>IF($I$1,IF(ISBLANK(Logarithmic!F656),NA(),Logarithmic!F656),NA())</f>
        <v>#N/A</v>
      </c>
      <c r="K643" t="e">
        <f>IF($K$1,IF(ISBLANK(Exponential!D656),NA(),Exponential!D656),NA())</f>
        <v>#N/A</v>
      </c>
      <c r="L643" t="e">
        <f>IF($K$1,IF(ISBLANK(Exponential!F656),NA(),Exponential!F656),NA())</f>
        <v>#N/A</v>
      </c>
      <c r="M643" t="e">
        <f>IF($M$1,IF(ISBLANK(Power!D656),NA(),Power!D656),NA())</f>
        <v>#N/A</v>
      </c>
      <c r="N643" t="e">
        <f>IF($M$1,IF(ISBLANK(Power!F656),NA(),Power!F656),NA())</f>
        <v>#N/A</v>
      </c>
      <c r="O643" t="e">
        <f>IF($O$1,IF(ISBLANK('Output Sheet'!A642),NA(),'Output Sheet'!A642),NA())</f>
        <v>#N/A</v>
      </c>
      <c r="P643" t="e">
        <f>IF($O$1,IF(ISBLANK('Output Sheet'!B642),NA(),'Output Sheet'!B642),NA())</f>
        <v>#N/A</v>
      </c>
    </row>
    <row r="644" spans="1:16" x14ac:dyDescent="0.25">
      <c r="A644">
        <f>IF($A$1,IF(ISBLANK('Input Sheet'!E651),NA(),'Input Sheet'!E651),NA())</f>
        <v>3.3057417720556259E-2</v>
      </c>
      <c r="B644">
        <f>IF($A$1,IF(ISBLANK('Input Sheet'!F651),NA(),'Input Sheet'!F651),NA())</f>
        <v>0.54935991764068604</v>
      </c>
      <c r="C644" t="e">
        <f>IF($C$1,IF(ISBLANK(Linear!D657),NA(),Linear!D657),NA())</f>
        <v>#N/A</v>
      </c>
      <c r="D644" t="e">
        <f>IF($C$1,IF(ISBLANK(Linear!F657),NA(),Linear!F657),NA())</f>
        <v>#N/A</v>
      </c>
      <c r="E644" t="e">
        <f>IF($E$1,IF(ISBLANK(Quadratic!D657),NA(),Quadratic!D657),NA())</f>
        <v>#N/A</v>
      </c>
      <c r="F644" t="e">
        <f>IF($E$1,IF(ISBLANK(Quadratic!F657),NA(),Quadratic!F657),NA())</f>
        <v>#N/A</v>
      </c>
      <c r="G644" t="e">
        <f>IF($G$1,IF(ISBLANK(Cubic!D657),NA(),Cubic!D657),NA())</f>
        <v>#N/A</v>
      </c>
      <c r="H644" t="e">
        <f>IF($G$1,IF(ISBLANK(Cubic!F657),NA(),Cubic!F657),NA())</f>
        <v>#N/A</v>
      </c>
      <c r="I644" t="e">
        <f>IF($I$1,IF(ISBLANK(Logarithmic!D657),NA(),Logarithmic!D657),NA())</f>
        <v>#N/A</v>
      </c>
      <c r="J644" t="e">
        <f>IF($I$1,IF(ISBLANK(Logarithmic!F657),NA(),Logarithmic!F657),NA())</f>
        <v>#N/A</v>
      </c>
      <c r="K644" t="e">
        <f>IF($K$1,IF(ISBLANK(Exponential!D657),NA(),Exponential!D657),NA())</f>
        <v>#N/A</v>
      </c>
      <c r="L644" t="e">
        <f>IF($K$1,IF(ISBLANK(Exponential!F657),NA(),Exponential!F657),NA())</f>
        <v>#N/A</v>
      </c>
      <c r="M644" t="e">
        <f>IF($M$1,IF(ISBLANK(Power!D657),NA(),Power!D657),NA())</f>
        <v>#N/A</v>
      </c>
      <c r="N644" t="e">
        <f>IF($M$1,IF(ISBLANK(Power!F657),NA(),Power!F657),NA())</f>
        <v>#N/A</v>
      </c>
      <c r="O644" t="e">
        <f>IF($O$1,IF(ISBLANK('Output Sheet'!A643),NA(),'Output Sheet'!A643),NA())</f>
        <v>#N/A</v>
      </c>
      <c r="P644" t="e">
        <f>IF($O$1,IF(ISBLANK('Output Sheet'!B643),NA(),'Output Sheet'!B643),NA())</f>
        <v>#N/A</v>
      </c>
    </row>
    <row r="645" spans="1:16" x14ac:dyDescent="0.25">
      <c r="A645">
        <f>IF($A$1,IF(ISBLANK('Input Sheet'!E652),NA(),'Input Sheet'!E652),NA())</f>
        <v>3.2556727528572083E-2</v>
      </c>
      <c r="B645">
        <f>IF($A$1,IF(ISBLANK('Input Sheet'!F652),NA(),'Input Sheet'!F652),NA())</f>
        <v>0.46894878149032593</v>
      </c>
      <c r="C645" t="e">
        <f>IF($C$1,IF(ISBLANK(Linear!D658),NA(),Linear!D658),NA())</f>
        <v>#N/A</v>
      </c>
      <c r="D645" t="e">
        <f>IF($C$1,IF(ISBLANK(Linear!F658),NA(),Linear!F658),NA())</f>
        <v>#N/A</v>
      </c>
      <c r="E645" t="e">
        <f>IF($E$1,IF(ISBLANK(Quadratic!D658),NA(),Quadratic!D658),NA())</f>
        <v>#N/A</v>
      </c>
      <c r="F645" t="e">
        <f>IF($E$1,IF(ISBLANK(Quadratic!F658),NA(),Quadratic!F658),NA())</f>
        <v>#N/A</v>
      </c>
      <c r="G645" t="e">
        <f>IF($G$1,IF(ISBLANK(Cubic!D658),NA(),Cubic!D658),NA())</f>
        <v>#N/A</v>
      </c>
      <c r="H645" t="e">
        <f>IF($G$1,IF(ISBLANK(Cubic!F658),NA(),Cubic!F658),NA())</f>
        <v>#N/A</v>
      </c>
      <c r="I645" t="e">
        <f>IF($I$1,IF(ISBLANK(Logarithmic!D658),NA(),Logarithmic!D658),NA())</f>
        <v>#N/A</v>
      </c>
      <c r="J645" t="e">
        <f>IF($I$1,IF(ISBLANK(Logarithmic!F658),NA(),Logarithmic!F658),NA())</f>
        <v>#N/A</v>
      </c>
      <c r="K645" t="e">
        <f>IF($K$1,IF(ISBLANK(Exponential!D658),NA(),Exponential!D658),NA())</f>
        <v>#N/A</v>
      </c>
      <c r="L645" t="e">
        <f>IF($K$1,IF(ISBLANK(Exponential!F658),NA(),Exponential!F658),NA())</f>
        <v>#N/A</v>
      </c>
      <c r="M645" t="e">
        <f>IF($M$1,IF(ISBLANK(Power!D658),NA(),Power!D658),NA())</f>
        <v>#N/A</v>
      </c>
      <c r="N645" t="e">
        <f>IF($M$1,IF(ISBLANK(Power!F658),NA(),Power!F658),NA())</f>
        <v>#N/A</v>
      </c>
      <c r="O645" t="e">
        <f>IF($O$1,IF(ISBLANK('Output Sheet'!A644),NA(),'Output Sheet'!A644),NA())</f>
        <v>#N/A</v>
      </c>
      <c r="P645" t="e">
        <f>IF($O$1,IF(ISBLANK('Output Sheet'!B644),NA(),'Output Sheet'!B644),NA())</f>
        <v>#N/A</v>
      </c>
    </row>
    <row r="646" spans="1:16" x14ac:dyDescent="0.25">
      <c r="A646">
        <f>IF($A$1,IF(ISBLANK('Input Sheet'!E653),NA(),'Input Sheet'!E653),NA())</f>
        <v>3.3414583653211594E-2</v>
      </c>
      <c r="B646">
        <f>IF($A$1,IF(ISBLANK('Input Sheet'!F653),NA(),'Input Sheet'!F653),NA())</f>
        <v>0.45184773206710815</v>
      </c>
      <c r="C646" t="e">
        <f>IF($C$1,IF(ISBLANK(Linear!D659),NA(),Linear!D659),NA())</f>
        <v>#N/A</v>
      </c>
      <c r="D646" t="e">
        <f>IF($C$1,IF(ISBLANK(Linear!F659),NA(),Linear!F659),NA())</f>
        <v>#N/A</v>
      </c>
      <c r="E646" t="e">
        <f>IF($E$1,IF(ISBLANK(Quadratic!D659),NA(),Quadratic!D659),NA())</f>
        <v>#N/A</v>
      </c>
      <c r="F646" t="e">
        <f>IF($E$1,IF(ISBLANK(Quadratic!F659),NA(),Quadratic!F659),NA())</f>
        <v>#N/A</v>
      </c>
      <c r="G646" t="e">
        <f>IF($G$1,IF(ISBLANK(Cubic!D659),NA(),Cubic!D659),NA())</f>
        <v>#N/A</v>
      </c>
      <c r="H646" t="e">
        <f>IF($G$1,IF(ISBLANK(Cubic!F659),NA(),Cubic!F659),NA())</f>
        <v>#N/A</v>
      </c>
      <c r="I646" t="e">
        <f>IF($I$1,IF(ISBLANK(Logarithmic!D659),NA(),Logarithmic!D659),NA())</f>
        <v>#N/A</v>
      </c>
      <c r="J646" t="e">
        <f>IF($I$1,IF(ISBLANK(Logarithmic!F659),NA(),Logarithmic!F659),NA())</f>
        <v>#N/A</v>
      </c>
      <c r="K646" t="e">
        <f>IF($K$1,IF(ISBLANK(Exponential!D659),NA(),Exponential!D659),NA())</f>
        <v>#N/A</v>
      </c>
      <c r="L646" t="e">
        <f>IF($K$1,IF(ISBLANK(Exponential!F659),NA(),Exponential!F659),NA())</f>
        <v>#N/A</v>
      </c>
      <c r="M646" t="e">
        <f>IF($M$1,IF(ISBLANK(Power!D659),NA(),Power!D659),NA())</f>
        <v>#N/A</v>
      </c>
      <c r="N646" t="e">
        <f>IF($M$1,IF(ISBLANK(Power!F659),NA(),Power!F659),NA())</f>
        <v>#N/A</v>
      </c>
      <c r="O646" t="e">
        <f>IF($O$1,IF(ISBLANK('Output Sheet'!A645),NA(),'Output Sheet'!A645),NA())</f>
        <v>#N/A</v>
      </c>
      <c r="P646" t="e">
        <f>IF($O$1,IF(ISBLANK('Output Sheet'!B645),NA(),'Output Sheet'!B645),NA())</f>
        <v>#N/A</v>
      </c>
    </row>
    <row r="647" spans="1:16" x14ac:dyDescent="0.25">
      <c r="A647">
        <f>IF($A$1,IF(ISBLANK('Input Sheet'!E654),NA(),'Input Sheet'!E654),NA())</f>
        <v>3.3370088785886765E-2</v>
      </c>
      <c r="B647">
        <f>IF($A$1,IF(ISBLANK('Input Sheet'!F654),NA(),'Input Sheet'!F654),NA())</f>
        <v>0.31183621287345886</v>
      </c>
      <c r="C647" t="e">
        <f>IF($C$1,IF(ISBLANK(Linear!D660),NA(),Linear!D660),NA())</f>
        <v>#N/A</v>
      </c>
      <c r="D647" t="e">
        <f>IF($C$1,IF(ISBLANK(Linear!F660),NA(),Linear!F660),NA())</f>
        <v>#N/A</v>
      </c>
      <c r="E647" t="e">
        <f>IF($E$1,IF(ISBLANK(Quadratic!D660),NA(),Quadratic!D660),NA())</f>
        <v>#N/A</v>
      </c>
      <c r="F647" t="e">
        <f>IF($E$1,IF(ISBLANK(Quadratic!F660),NA(),Quadratic!F660),NA())</f>
        <v>#N/A</v>
      </c>
      <c r="G647" t="e">
        <f>IF($G$1,IF(ISBLANK(Cubic!D660),NA(),Cubic!D660),NA())</f>
        <v>#N/A</v>
      </c>
      <c r="H647" t="e">
        <f>IF($G$1,IF(ISBLANK(Cubic!F660),NA(),Cubic!F660),NA())</f>
        <v>#N/A</v>
      </c>
      <c r="I647" t="e">
        <f>IF($I$1,IF(ISBLANK(Logarithmic!D660),NA(),Logarithmic!D660),NA())</f>
        <v>#N/A</v>
      </c>
      <c r="J647" t="e">
        <f>IF($I$1,IF(ISBLANK(Logarithmic!F660),NA(),Logarithmic!F660),NA())</f>
        <v>#N/A</v>
      </c>
      <c r="K647" t="e">
        <f>IF($K$1,IF(ISBLANK(Exponential!D660),NA(),Exponential!D660),NA())</f>
        <v>#N/A</v>
      </c>
      <c r="L647" t="e">
        <f>IF($K$1,IF(ISBLANK(Exponential!F660),NA(),Exponential!F660),NA())</f>
        <v>#N/A</v>
      </c>
      <c r="M647" t="e">
        <f>IF($M$1,IF(ISBLANK(Power!D660),NA(),Power!D660),NA())</f>
        <v>#N/A</v>
      </c>
      <c r="N647" t="e">
        <f>IF($M$1,IF(ISBLANK(Power!F660),NA(),Power!F660),NA())</f>
        <v>#N/A</v>
      </c>
      <c r="O647" t="e">
        <f>IF($O$1,IF(ISBLANK('Output Sheet'!A646),NA(),'Output Sheet'!A646),NA())</f>
        <v>#N/A</v>
      </c>
      <c r="P647" t="e">
        <f>IF($O$1,IF(ISBLANK('Output Sheet'!B646),NA(),'Output Sheet'!B646),NA())</f>
        <v>#N/A</v>
      </c>
    </row>
    <row r="648" spans="1:16" x14ac:dyDescent="0.25">
      <c r="A648">
        <f>IF($A$1,IF(ISBLANK('Input Sheet'!E655),NA(),'Input Sheet'!E655),NA())</f>
        <v>3.1029501929879189E-2</v>
      </c>
      <c r="B648">
        <f>IF($A$1,IF(ISBLANK('Input Sheet'!F655),NA(),'Input Sheet'!F655),NA())</f>
        <v>0.3039667010307312</v>
      </c>
      <c r="C648" t="e">
        <f>IF($C$1,IF(ISBLANK(Linear!D661),NA(),Linear!D661),NA())</f>
        <v>#N/A</v>
      </c>
      <c r="D648" t="e">
        <f>IF($C$1,IF(ISBLANK(Linear!F661),NA(),Linear!F661),NA())</f>
        <v>#N/A</v>
      </c>
      <c r="E648" t="e">
        <f>IF($E$1,IF(ISBLANK(Quadratic!D661),NA(),Quadratic!D661),NA())</f>
        <v>#N/A</v>
      </c>
      <c r="F648" t="e">
        <f>IF($E$1,IF(ISBLANK(Quadratic!F661),NA(),Quadratic!F661),NA())</f>
        <v>#N/A</v>
      </c>
      <c r="G648" t="e">
        <f>IF($G$1,IF(ISBLANK(Cubic!D661),NA(),Cubic!D661),NA())</f>
        <v>#N/A</v>
      </c>
      <c r="H648" t="e">
        <f>IF($G$1,IF(ISBLANK(Cubic!F661),NA(),Cubic!F661),NA())</f>
        <v>#N/A</v>
      </c>
      <c r="I648" t="e">
        <f>IF($I$1,IF(ISBLANK(Logarithmic!D661),NA(),Logarithmic!D661),NA())</f>
        <v>#N/A</v>
      </c>
      <c r="J648" t="e">
        <f>IF($I$1,IF(ISBLANK(Logarithmic!F661),NA(),Logarithmic!F661),NA())</f>
        <v>#N/A</v>
      </c>
      <c r="K648" t="e">
        <f>IF($K$1,IF(ISBLANK(Exponential!D661),NA(),Exponential!D661),NA())</f>
        <v>#N/A</v>
      </c>
      <c r="L648" t="e">
        <f>IF($K$1,IF(ISBLANK(Exponential!F661),NA(),Exponential!F661),NA())</f>
        <v>#N/A</v>
      </c>
      <c r="M648" t="e">
        <f>IF($M$1,IF(ISBLANK(Power!D661),NA(),Power!D661),NA())</f>
        <v>#N/A</v>
      </c>
      <c r="N648" t="e">
        <f>IF($M$1,IF(ISBLANK(Power!F661),NA(),Power!F661),NA())</f>
        <v>#N/A</v>
      </c>
      <c r="O648" t="e">
        <f>IF($O$1,IF(ISBLANK('Output Sheet'!A647),NA(),'Output Sheet'!A647),NA())</f>
        <v>#N/A</v>
      </c>
      <c r="P648" t="e">
        <f>IF($O$1,IF(ISBLANK('Output Sheet'!B647),NA(),'Output Sheet'!B647),NA())</f>
        <v>#N/A</v>
      </c>
    </row>
    <row r="649" spans="1:16" x14ac:dyDescent="0.25">
      <c r="A649">
        <f>IF($A$1,IF(ISBLANK('Input Sheet'!E656),NA(),'Input Sheet'!E656),NA())</f>
        <v>2.8927253559231758E-2</v>
      </c>
      <c r="B649">
        <f>IF($A$1,IF(ISBLANK('Input Sheet'!F656),NA(),'Input Sheet'!F656),NA())</f>
        <v>9.2444539070129395E-2</v>
      </c>
      <c r="C649" t="e">
        <f>IF($C$1,IF(ISBLANK(Linear!D662),NA(),Linear!D662),NA())</f>
        <v>#N/A</v>
      </c>
      <c r="D649" t="e">
        <f>IF($C$1,IF(ISBLANK(Linear!F662),NA(),Linear!F662),NA())</f>
        <v>#N/A</v>
      </c>
      <c r="E649" t="e">
        <f>IF($E$1,IF(ISBLANK(Quadratic!D662),NA(),Quadratic!D662),NA())</f>
        <v>#N/A</v>
      </c>
      <c r="F649" t="e">
        <f>IF($E$1,IF(ISBLANK(Quadratic!F662),NA(),Quadratic!F662),NA())</f>
        <v>#N/A</v>
      </c>
      <c r="G649" t="e">
        <f>IF($G$1,IF(ISBLANK(Cubic!D662),NA(),Cubic!D662),NA())</f>
        <v>#N/A</v>
      </c>
      <c r="H649" t="e">
        <f>IF($G$1,IF(ISBLANK(Cubic!F662),NA(),Cubic!F662),NA())</f>
        <v>#N/A</v>
      </c>
      <c r="I649" t="e">
        <f>IF($I$1,IF(ISBLANK(Logarithmic!D662),NA(),Logarithmic!D662),NA())</f>
        <v>#N/A</v>
      </c>
      <c r="J649" t="e">
        <f>IF($I$1,IF(ISBLANK(Logarithmic!F662),NA(),Logarithmic!F662),NA())</f>
        <v>#N/A</v>
      </c>
      <c r="K649" t="e">
        <f>IF($K$1,IF(ISBLANK(Exponential!D662),NA(),Exponential!D662),NA())</f>
        <v>#N/A</v>
      </c>
      <c r="L649" t="e">
        <f>IF($K$1,IF(ISBLANK(Exponential!F662),NA(),Exponential!F662),NA())</f>
        <v>#N/A</v>
      </c>
      <c r="M649" t="e">
        <f>IF($M$1,IF(ISBLANK(Power!D662),NA(),Power!D662),NA())</f>
        <v>#N/A</v>
      </c>
      <c r="N649" t="e">
        <f>IF($M$1,IF(ISBLANK(Power!F662),NA(),Power!F662),NA())</f>
        <v>#N/A</v>
      </c>
      <c r="O649" t="e">
        <f>IF($O$1,IF(ISBLANK('Output Sheet'!A648),NA(),'Output Sheet'!A648),NA())</f>
        <v>#N/A</v>
      </c>
      <c r="P649" t="e">
        <f>IF($O$1,IF(ISBLANK('Output Sheet'!B648),NA(),'Output Sheet'!B648),NA())</f>
        <v>#N/A</v>
      </c>
    </row>
    <row r="650" spans="1:16" x14ac:dyDescent="0.25">
      <c r="A650">
        <f>IF($A$1,IF(ISBLANK('Input Sheet'!E657),NA(),'Input Sheet'!E657),NA())</f>
        <v>3.1431976705789566E-2</v>
      </c>
      <c r="B650">
        <f>IF($A$1,IF(ISBLANK('Input Sheet'!F657),NA(),'Input Sheet'!F657),NA())</f>
        <v>0.11834703385829926</v>
      </c>
      <c r="C650" t="e">
        <f>IF($C$1,IF(ISBLANK(Linear!D663),NA(),Linear!D663),NA())</f>
        <v>#N/A</v>
      </c>
      <c r="D650" t="e">
        <f>IF($C$1,IF(ISBLANK(Linear!F663),NA(),Linear!F663),NA())</f>
        <v>#N/A</v>
      </c>
      <c r="E650" t="e">
        <f>IF($E$1,IF(ISBLANK(Quadratic!D663),NA(),Quadratic!D663),NA())</f>
        <v>#N/A</v>
      </c>
      <c r="F650" t="e">
        <f>IF($E$1,IF(ISBLANK(Quadratic!F663),NA(),Quadratic!F663),NA())</f>
        <v>#N/A</v>
      </c>
      <c r="G650" t="e">
        <f>IF($G$1,IF(ISBLANK(Cubic!D663),NA(),Cubic!D663),NA())</f>
        <v>#N/A</v>
      </c>
      <c r="H650" t="e">
        <f>IF($G$1,IF(ISBLANK(Cubic!F663),NA(),Cubic!F663),NA())</f>
        <v>#N/A</v>
      </c>
      <c r="I650" t="e">
        <f>IF($I$1,IF(ISBLANK(Logarithmic!D663),NA(),Logarithmic!D663),NA())</f>
        <v>#N/A</v>
      </c>
      <c r="J650" t="e">
        <f>IF($I$1,IF(ISBLANK(Logarithmic!F663),NA(),Logarithmic!F663),NA())</f>
        <v>#N/A</v>
      </c>
      <c r="K650" t="e">
        <f>IF($K$1,IF(ISBLANK(Exponential!D663),NA(),Exponential!D663),NA())</f>
        <v>#N/A</v>
      </c>
      <c r="L650" t="e">
        <f>IF($K$1,IF(ISBLANK(Exponential!F663),NA(),Exponential!F663),NA())</f>
        <v>#N/A</v>
      </c>
      <c r="M650" t="e">
        <f>IF($M$1,IF(ISBLANK(Power!D663),NA(),Power!D663),NA())</f>
        <v>#N/A</v>
      </c>
      <c r="N650" t="e">
        <f>IF($M$1,IF(ISBLANK(Power!F663),NA(),Power!F663),NA())</f>
        <v>#N/A</v>
      </c>
      <c r="O650" t="e">
        <f>IF($O$1,IF(ISBLANK('Output Sheet'!A649),NA(),'Output Sheet'!A649),NA())</f>
        <v>#N/A</v>
      </c>
      <c r="P650" t="e">
        <f>IF($O$1,IF(ISBLANK('Output Sheet'!B649),NA(),'Output Sheet'!B649),NA())</f>
        <v>#N/A</v>
      </c>
    </row>
    <row r="651" spans="1:16" x14ac:dyDescent="0.25">
      <c r="A651">
        <f>IF($A$1,IF(ISBLANK('Input Sheet'!E658),NA(),'Input Sheet'!E658),NA())</f>
        <v>3.8338087499141693E-2</v>
      </c>
      <c r="B651">
        <f>IF($A$1,IF(ISBLANK('Input Sheet'!F658),NA(),'Input Sheet'!F658),NA())</f>
        <v>0.14226649701595306</v>
      </c>
      <c r="C651" t="e">
        <f>IF($C$1,IF(ISBLANK(Linear!D664),NA(),Linear!D664),NA())</f>
        <v>#N/A</v>
      </c>
      <c r="D651" t="e">
        <f>IF($C$1,IF(ISBLANK(Linear!F664),NA(),Linear!F664),NA())</f>
        <v>#N/A</v>
      </c>
      <c r="E651" t="e">
        <f>IF($E$1,IF(ISBLANK(Quadratic!D664),NA(),Quadratic!D664),NA())</f>
        <v>#N/A</v>
      </c>
      <c r="F651" t="e">
        <f>IF($E$1,IF(ISBLANK(Quadratic!F664),NA(),Quadratic!F664),NA())</f>
        <v>#N/A</v>
      </c>
      <c r="G651" t="e">
        <f>IF($G$1,IF(ISBLANK(Cubic!D664),NA(),Cubic!D664),NA())</f>
        <v>#N/A</v>
      </c>
      <c r="H651" t="e">
        <f>IF($G$1,IF(ISBLANK(Cubic!F664),NA(),Cubic!F664),NA())</f>
        <v>#N/A</v>
      </c>
      <c r="I651" t="e">
        <f>IF($I$1,IF(ISBLANK(Logarithmic!D664),NA(),Logarithmic!D664),NA())</f>
        <v>#N/A</v>
      </c>
      <c r="J651" t="e">
        <f>IF($I$1,IF(ISBLANK(Logarithmic!F664),NA(),Logarithmic!F664),NA())</f>
        <v>#N/A</v>
      </c>
      <c r="K651" t="e">
        <f>IF($K$1,IF(ISBLANK(Exponential!D664),NA(),Exponential!D664),NA())</f>
        <v>#N/A</v>
      </c>
      <c r="L651" t="e">
        <f>IF($K$1,IF(ISBLANK(Exponential!F664),NA(),Exponential!F664),NA())</f>
        <v>#N/A</v>
      </c>
      <c r="M651" t="e">
        <f>IF($M$1,IF(ISBLANK(Power!D664),NA(),Power!D664),NA())</f>
        <v>#N/A</v>
      </c>
      <c r="N651" t="e">
        <f>IF($M$1,IF(ISBLANK(Power!F664),NA(),Power!F664),NA())</f>
        <v>#N/A</v>
      </c>
      <c r="O651" t="e">
        <f>IF($O$1,IF(ISBLANK('Output Sheet'!A650),NA(),'Output Sheet'!A650),NA())</f>
        <v>#N/A</v>
      </c>
      <c r="P651" t="e">
        <f>IF($O$1,IF(ISBLANK('Output Sheet'!B650),NA(),'Output Sheet'!B650),NA())</f>
        <v>#N/A</v>
      </c>
    </row>
    <row r="652" spans="1:16" x14ac:dyDescent="0.25">
      <c r="A652">
        <f>IF($A$1,IF(ISBLANK('Input Sheet'!E659),NA(),'Input Sheet'!E659),NA())</f>
        <v>3.3288445323705673E-2</v>
      </c>
      <c r="B652">
        <f>IF($A$1,IF(ISBLANK('Input Sheet'!F659),NA(),'Input Sheet'!F659),NA())</f>
        <v>0.12626613676548004</v>
      </c>
      <c r="C652" t="e">
        <f>IF($C$1,IF(ISBLANK(Linear!D665),NA(),Linear!D665),NA())</f>
        <v>#N/A</v>
      </c>
      <c r="D652" t="e">
        <f>IF($C$1,IF(ISBLANK(Linear!F665),NA(),Linear!F665),NA())</f>
        <v>#N/A</v>
      </c>
      <c r="E652" t="e">
        <f>IF($E$1,IF(ISBLANK(Quadratic!D665),NA(),Quadratic!D665),NA())</f>
        <v>#N/A</v>
      </c>
      <c r="F652" t="e">
        <f>IF($E$1,IF(ISBLANK(Quadratic!F665),NA(),Quadratic!F665),NA())</f>
        <v>#N/A</v>
      </c>
      <c r="G652" t="e">
        <f>IF($G$1,IF(ISBLANK(Cubic!D665),NA(),Cubic!D665),NA())</f>
        <v>#N/A</v>
      </c>
      <c r="H652" t="e">
        <f>IF($G$1,IF(ISBLANK(Cubic!F665),NA(),Cubic!F665),NA())</f>
        <v>#N/A</v>
      </c>
      <c r="I652" t="e">
        <f>IF($I$1,IF(ISBLANK(Logarithmic!D665),NA(),Logarithmic!D665),NA())</f>
        <v>#N/A</v>
      </c>
      <c r="J652" t="e">
        <f>IF($I$1,IF(ISBLANK(Logarithmic!F665),NA(),Logarithmic!F665),NA())</f>
        <v>#N/A</v>
      </c>
      <c r="K652" t="e">
        <f>IF($K$1,IF(ISBLANK(Exponential!D665),NA(),Exponential!D665),NA())</f>
        <v>#N/A</v>
      </c>
      <c r="L652" t="e">
        <f>IF($K$1,IF(ISBLANK(Exponential!F665),NA(),Exponential!F665),NA())</f>
        <v>#N/A</v>
      </c>
      <c r="M652" t="e">
        <f>IF($M$1,IF(ISBLANK(Power!D665),NA(),Power!D665),NA())</f>
        <v>#N/A</v>
      </c>
      <c r="N652" t="e">
        <f>IF($M$1,IF(ISBLANK(Power!F665),NA(),Power!F665),NA())</f>
        <v>#N/A</v>
      </c>
      <c r="O652" t="e">
        <f>IF($O$1,IF(ISBLANK('Output Sheet'!A651),NA(),'Output Sheet'!A651),NA())</f>
        <v>#N/A</v>
      </c>
      <c r="P652" t="e">
        <f>IF($O$1,IF(ISBLANK('Output Sheet'!B651),NA(),'Output Sheet'!B651),NA())</f>
        <v>#N/A</v>
      </c>
    </row>
    <row r="653" spans="1:16" x14ac:dyDescent="0.25">
      <c r="A653">
        <f>IF($A$1,IF(ISBLANK('Input Sheet'!E660),NA(),'Input Sheet'!E660),NA())</f>
        <v>3.3171627670526505E-2</v>
      </c>
      <c r="B653">
        <f>IF($A$1,IF(ISBLANK('Input Sheet'!F660),NA(),'Input Sheet'!F660),NA())</f>
        <v>9.5492154359817505E-2</v>
      </c>
      <c r="C653" t="e">
        <f>IF($C$1,IF(ISBLANK(Linear!D666),NA(),Linear!D666),NA())</f>
        <v>#N/A</v>
      </c>
      <c r="D653" t="e">
        <f>IF($C$1,IF(ISBLANK(Linear!F666),NA(),Linear!F666),NA())</f>
        <v>#N/A</v>
      </c>
      <c r="E653" t="e">
        <f>IF($E$1,IF(ISBLANK(Quadratic!D666),NA(),Quadratic!D666),NA())</f>
        <v>#N/A</v>
      </c>
      <c r="F653" t="e">
        <f>IF($E$1,IF(ISBLANK(Quadratic!F666),NA(),Quadratic!F666),NA())</f>
        <v>#N/A</v>
      </c>
      <c r="G653" t="e">
        <f>IF($G$1,IF(ISBLANK(Cubic!D666),NA(),Cubic!D666),NA())</f>
        <v>#N/A</v>
      </c>
      <c r="H653" t="e">
        <f>IF($G$1,IF(ISBLANK(Cubic!F666),NA(),Cubic!F666),NA())</f>
        <v>#N/A</v>
      </c>
      <c r="I653" t="e">
        <f>IF($I$1,IF(ISBLANK(Logarithmic!D666),NA(),Logarithmic!D666),NA())</f>
        <v>#N/A</v>
      </c>
      <c r="J653" t="e">
        <f>IF($I$1,IF(ISBLANK(Logarithmic!F666),NA(),Logarithmic!F666),NA())</f>
        <v>#N/A</v>
      </c>
      <c r="K653" t="e">
        <f>IF($K$1,IF(ISBLANK(Exponential!D666),NA(),Exponential!D666),NA())</f>
        <v>#N/A</v>
      </c>
      <c r="L653" t="e">
        <f>IF($K$1,IF(ISBLANK(Exponential!F666),NA(),Exponential!F666),NA())</f>
        <v>#N/A</v>
      </c>
      <c r="M653" t="e">
        <f>IF($M$1,IF(ISBLANK(Power!D666),NA(),Power!D666),NA())</f>
        <v>#N/A</v>
      </c>
      <c r="N653" t="e">
        <f>IF($M$1,IF(ISBLANK(Power!F666),NA(),Power!F666),NA())</f>
        <v>#N/A</v>
      </c>
      <c r="O653" t="e">
        <f>IF($O$1,IF(ISBLANK('Output Sheet'!A652),NA(),'Output Sheet'!A652),NA())</f>
        <v>#N/A</v>
      </c>
      <c r="P653" t="e">
        <f>IF($O$1,IF(ISBLANK('Output Sheet'!B652),NA(),'Output Sheet'!B652),NA())</f>
        <v>#N/A</v>
      </c>
    </row>
    <row r="654" spans="1:16" x14ac:dyDescent="0.25">
      <c r="A654">
        <f>IF($A$1,IF(ISBLANK('Input Sheet'!E661),NA(),'Input Sheet'!E661),NA())</f>
        <v>3.241918608546257E-2</v>
      </c>
      <c r="B654">
        <f>IF($A$1,IF(ISBLANK('Input Sheet'!F661),NA(),'Input Sheet'!F661),NA())</f>
        <v>6.9072365760803223E-2</v>
      </c>
      <c r="C654" t="e">
        <f>IF($C$1,IF(ISBLANK(Linear!D667),NA(),Linear!D667),NA())</f>
        <v>#N/A</v>
      </c>
      <c r="D654" t="e">
        <f>IF($C$1,IF(ISBLANK(Linear!F667),NA(),Linear!F667),NA())</f>
        <v>#N/A</v>
      </c>
      <c r="E654" t="e">
        <f>IF($E$1,IF(ISBLANK(Quadratic!D667),NA(),Quadratic!D667),NA())</f>
        <v>#N/A</v>
      </c>
      <c r="F654" t="e">
        <f>IF($E$1,IF(ISBLANK(Quadratic!F667),NA(),Quadratic!F667),NA())</f>
        <v>#N/A</v>
      </c>
      <c r="G654" t="e">
        <f>IF($G$1,IF(ISBLANK(Cubic!D667),NA(),Cubic!D667),NA())</f>
        <v>#N/A</v>
      </c>
      <c r="H654" t="e">
        <f>IF($G$1,IF(ISBLANK(Cubic!F667),NA(),Cubic!F667),NA())</f>
        <v>#N/A</v>
      </c>
      <c r="I654" t="e">
        <f>IF($I$1,IF(ISBLANK(Logarithmic!D667),NA(),Logarithmic!D667),NA())</f>
        <v>#N/A</v>
      </c>
      <c r="J654" t="e">
        <f>IF($I$1,IF(ISBLANK(Logarithmic!F667),NA(),Logarithmic!F667),NA())</f>
        <v>#N/A</v>
      </c>
      <c r="K654" t="e">
        <f>IF($K$1,IF(ISBLANK(Exponential!D667),NA(),Exponential!D667),NA())</f>
        <v>#N/A</v>
      </c>
      <c r="L654" t="e">
        <f>IF($K$1,IF(ISBLANK(Exponential!F667),NA(),Exponential!F667),NA())</f>
        <v>#N/A</v>
      </c>
      <c r="M654" t="e">
        <f>IF($M$1,IF(ISBLANK(Power!D667),NA(),Power!D667),NA())</f>
        <v>#N/A</v>
      </c>
      <c r="N654" t="e">
        <f>IF($M$1,IF(ISBLANK(Power!F667),NA(),Power!F667),NA())</f>
        <v>#N/A</v>
      </c>
      <c r="O654" t="e">
        <f>IF($O$1,IF(ISBLANK('Output Sheet'!A653),NA(),'Output Sheet'!A653),NA())</f>
        <v>#N/A</v>
      </c>
      <c r="P654" t="e">
        <f>IF($O$1,IF(ISBLANK('Output Sheet'!B653),NA(),'Output Sheet'!B653),NA())</f>
        <v>#N/A</v>
      </c>
    </row>
    <row r="655" spans="1:16" x14ac:dyDescent="0.25">
      <c r="A655">
        <f>IF($A$1,IF(ISBLANK('Input Sheet'!E662),NA(),'Input Sheet'!E662),NA())</f>
        <v>3.2029837369918823E-2</v>
      </c>
      <c r="B655">
        <f>IF($A$1,IF(ISBLANK('Input Sheet'!F662),NA(),'Input Sheet'!F662),NA())</f>
        <v>7.8834742307662964E-2</v>
      </c>
      <c r="C655" t="e">
        <f>IF($C$1,IF(ISBLANK(Linear!D668),NA(),Linear!D668),NA())</f>
        <v>#N/A</v>
      </c>
      <c r="D655" t="e">
        <f>IF($C$1,IF(ISBLANK(Linear!F668),NA(),Linear!F668),NA())</f>
        <v>#N/A</v>
      </c>
      <c r="E655" t="e">
        <f>IF($E$1,IF(ISBLANK(Quadratic!D668),NA(),Quadratic!D668),NA())</f>
        <v>#N/A</v>
      </c>
      <c r="F655" t="e">
        <f>IF($E$1,IF(ISBLANK(Quadratic!F668),NA(),Quadratic!F668),NA())</f>
        <v>#N/A</v>
      </c>
      <c r="G655" t="e">
        <f>IF($G$1,IF(ISBLANK(Cubic!D668),NA(),Cubic!D668),NA())</f>
        <v>#N/A</v>
      </c>
      <c r="H655" t="e">
        <f>IF($G$1,IF(ISBLANK(Cubic!F668),NA(),Cubic!F668),NA())</f>
        <v>#N/A</v>
      </c>
      <c r="I655" t="e">
        <f>IF($I$1,IF(ISBLANK(Logarithmic!D668),NA(),Logarithmic!D668),NA())</f>
        <v>#N/A</v>
      </c>
      <c r="J655" t="e">
        <f>IF($I$1,IF(ISBLANK(Logarithmic!F668),NA(),Logarithmic!F668),NA())</f>
        <v>#N/A</v>
      </c>
      <c r="K655" t="e">
        <f>IF($K$1,IF(ISBLANK(Exponential!D668),NA(),Exponential!D668),NA())</f>
        <v>#N/A</v>
      </c>
      <c r="L655" t="e">
        <f>IF($K$1,IF(ISBLANK(Exponential!F668),NA(),Exponential!F668),NA())</f>
        <v>#N/A</v>
      </c>
      <c r="M655" t="e">
        <f>IF($M$1,IF(ISBLANK(Power!D668),NA(),Power!D668),NA())</f>
        <v>#N/A</v>
      </c>
      <c r="N655" t="e">
        <f>IF($M$1,IF(ISBLANK(Power!F668),NA(),Power!F668),NA())</f>
        <v>#N/A</v>
      </c>
      <c r="O655" t="e">
        <f>IF($O$1,IF(ISBLANK('Output Sheet'!A654),NA(),'Output Sheet'!A654),NA())</f>
        <v>#N/A</v>
      </c>
      <c r="P655" t="e">
        <f>IF($O$1,IF(ISBLANK('Output Sheet'!B654),NA(),'Output Sheet'!B654),NA())</f>
        <v>#N/A</v>
      </c>
    </row>
    <row r="656" spans="1:16" x14ac:dyDescent="0.25">
      <c r="A656">
        <f>IF($A$1,IF(ISBLANK('Input Sheet'!E663),NA(),'Input Sheet'!E663),NA())</f>
        <v>3.4005600959062576E-2</v>
      </c>
      <c r="B656">
        <f>IF($A$1,IF(ISBLANK('Input Sheet'!F663),NA(),'Input Sheet'!F663),NA())</f>
        <v>7.4671320617198944E-2</v>
      </c>
      <c r="C656" t="e">
        <f>IF($C$1,IF(ISBLANK(Linear!D669),NA(),Linear!D669),NA())</f>
        <v>#N/A</v>
      </c>
      <c r="D656" t="e">
        <f>IF($C$1,IF(ISBLANK(Linear!F669),NA(),Linear!F669),NA())</f>
        <v>#N/A</v>
      </c>
      <c r="E656" t="e">
        <f>IF($E$1,IF(ISBLANK(Quadratic!D669),NA(),Quadratic!D669),NA())</f>
        <v>#N/A</v>
      </c>
      <c r="F656" t="e">
        <f>IF($E$1,IF(ISBLANK(Quadratic!F669),NA(),Quadratic!F669),NA())</f>
        <v>#N/A</v>
      </c>
      <c r="G656" t="e">
        <f>IF($G$1,IF(ISBLANK(Cubic!D669),NA(),Cubic!D669),NA())</f>
        <v>#N/A</v>
      </c>
      <c r="H656" t="e">
        <f>IF($G$1,IF(ISBLANK(Cubic!F669),NA(),Cubic!F669),NA())</f>
        <v>#N/A</v>
      </c>
      <c r="I656" t="e">
        <f>IF($I$1,IF(ISBLANK(Logarithmic!D669),NA(),Logarithmic!D669),NA())</f>
        <v>#N/A</v>
      </c>
      <c r="J656" t="e">
        <f>IF($I$1,IF(ISBLANK(Logarithmic!F669),NA(),Logarithmic!F669),NA())</f>
        <v>#N/A</v>
      </c>
      <c r="K656" t="e">
        <f>IF($K$1,IF(ISBLANK(Exponential!D669),NA(),Exponential!D669),NA())</f>
        <v>#N/A</v>
      </c>
      <c r="L656" t="e">
        <f>IF($K$1,IF(ISBLANK(Exponential!F669),NA(),Exponential!F669),NA())</f>
        <v>#N/A</v>
      </c>
      <c r="M656" t="e">
        <f>IF($M$1,IF(ISBLANK(Power!D669),NA(),Power!D669),NA())</f>
        <v>#N/A</v>
      </c>
      <c r="N656" t="e">
        <f>IF($M$1,IF(ISBLANK(Power!F669),NA(),Power!F669),NA())</f>
        <v>#N/A</v>
      </c>
      <c r="O656" t="e">
        <f>IF($O$1,IF(ISBLANK('Output Sheet'!A655),NA(),'Output Sheet'!A655),NA())</f>
        <v>#N/A</v>
      </c>
      <c r="P656" t="e">
        <f>IF($O$1,IF(ISBLANK('Output Sheet'!B655),NA(),'Output Sheet'!B655),NA())</f>
        <v>#N/A</v>
      </c>
    </row>
    <row r="657" spans="1:16" x14ac:dyDescent="0.25">
      <c r="A657">
        <f>IF($A$1,IF(ISBLANK('Input Sheet'!E664),NA(),'Input Sheet'!E664),NA())</f>
        <v>3.0644122511148453E-2</v>
      </c>
      <c r="B657">
        <f>IF($A$1,IF(ISBLANK('Input Sheet'!F664),NA(),'Input Sheet'!F664),NA())</f>
        <v>7.050681859254837E-2</v>
      </c>
      <c r="C657" t="e">
        <f>IF($C$1,IF(ISBLANK(Linear!D670),NA(),Linear!D670),NA())</f>
        <v>#N/A</v>
      </c>
      <c r="D657" t="e">
        <f>IF($C$1,IF(ISBLANK(Linear!F670),NA(),Linear!F670),NA())</f>
        <v>#N/A</v>
      </c>
      <c r="E657" t="e">
        <f>IF($E$1,IF(ISBLANK(Quadratic!D670),NA(),Quadratic!D670),NA())</f>
        <v>#N/A</v>
      </c>
      <c r="F657" t="e">
        <f>IF($E$1,IF(ISBLANK(Quadratic!F670),NA(),Quadratic!F670),NA())</f>
        <v>#N/A</v>
      </c>
      <c r="G657" t="e">
        <f>IF($G$1,IF(ISBLANK(Cubic!D670),NA(),Cubic!D670),NA())</f>
        <v>#N/A</v>
      </c>
      <c r="H657" t="e">
        <f>IF($G$1,IF(ISBLANK(Cubic!F670),NA(),Cubic!F670),NA())</f>
        <v>#N/A</v>
      </c>
      <c r="I657" t="e">
        <f>IF($I$1,IF(ISBLANK(Logarithmic!D670),NA(),Logarithmic!D670),NA())</f>
        <v>#N/A</v>
      </c>
      <c r="J657" t="e">
        <f>IF($I$1,IF(ISBLANK(Logarithmic!F670),NA(),Logarithmic!F670),NA())</f>
        <v>#N/A</v>
      </c>
      <c r="K657" t="e">
        <f>IF($K$1,IF(ISBLANK(Exponential!D670),NA(),Exponential!D670),NA())</f>
        <v>#N/A</v>
      </c>
      <c r="L657" t="e">
        <f>IF($K$1,IF(ISBLANK(Exponential!F670),NA(),Exponential!F670),NA())</f>
        <v>#N/A</v>
      </c>
      <c r="M657" t="e">
        <f>IF($M$1,IF(ISBLANK(Power!D670),NA(),Power!D670),NA())</f>
        <v>#N/A</v>
      </c>
      <c r="N657" t="e">
        <f>IF($M$1,IF(ISBLANK(Power!F670),NA(),Power!F670),NA())</f>
        <v>#N/A</v>
      </c>
      <c r="O657" t="e">
        <f>IF($O$1,IF(ISBLANK('Output Sheet'!A656),NA(),'Output Sheet'!A656),NA())</f>
        <v>#N/A</v>
      </c>
      <c r="P657" t="e">
        <f>IF($O$1,IF(ISBLANK('Output Sheet'!B656),NA(),'Output Sheet'!B656),NA())</f>
        <v>#N/A</v>
      </c>
    </row>
    <row r="658" spans="1:16" x14ac:dyDescent="0.25">
      <c r="A658">
        <f>IF($A$1,IF(ISBLANK('Input Sheet'!E665),NA(),'Input Sheet'!E665),NA())</f>
        <v>0.1979173868894577</v>
      </c>
      <c r="B658">
        <f>IF($A$1,IF(ISBLANK('Input Sheet'!F665),NA(),'Input Sheet'!F665),NA())</f>
        <v>2.3554906845092773</v>
      </c>
      <c r="C658" t="e">
        <f>IF($C$1,IF(ISBLANK(Linear!D671),NA(),Linear!D671),NA())</f>
        <v>#N/A</v>
      </c>
      <c r="D658" t="e">
        <f>IF($C$1,IF(ISBLANK(Linear!F671),NA(),Linear!F671),NA())</f>
        <v>#N/A</v>
      </c>
      <c r="E658" t="e">
        <f>IF($E$1,IF(ISBLANK(Quadratic!D671),NA(),Quadratic!D671),NA())</f>
        <v>#N/A</v>
      </c>
      <c r="F658" t="e">
        <f>IF($E$1,IF(ISBLANK(Quadratic!F671),NA(),Quadratic!F671),NA())</f>
        <v>#N/A</v>
      </c>
      <c r="G658" t="e">
        <f>IF($G$1,IF(ISBLANK(Cubic!D671),NA(),Cubic!D671),NA())</f>
        <v>#N/A</v>
      </c>
      <c r="H658" t="e">
        <f>IF($G$1,IF(ISBLANK(Cubic!F671),NA(),Cubic!F671),NA())</f>
        <v>#N/A</v>
      </c>
      <c r="I658" t="e">
        <f>IF($I$1,IF(ISBLANK(Logarithmic!D671),NA(),Logarithmic!D671),NA())</f>
        <v>#N/A</v>
      </c>
      <c r="J658" t="e">
        <f>IF($I$1,IF(ISBLANK(Logarithmic!F671),NA(),Logarithmic!F671),NA())</f>
        <v>#N/A</v>
      </c>
      <c r="K658" t="e">
        <f>IF($K$1,IF(ISBLANK(Exponential!D671),NA(),Exponential!D671),NA())</f>
        <v>#N/A</v>
      </c>
      <c r="L658" t="e">
        <f>IF($K$1,IF(ISBLANK(Exponential!F671),NA(),Exponential!F671),NA())</f>
        <v>#N/A</v>
      </c>
      <c r="M658" t="e">
        <f>IF($M$1,IF(ISBLANK(Power!D671),NA(),Power!D671),NA())</f>
        <v>#N/A</v>
      </c>
      <c r="N658" t="e">
        <f>IF($M$1,IF(ISBLANK(Power!F671),NA(),Power!F671),NA())</f>
        <v>#N/A</v>
      </c>
      <c r="O658" t="e">
        <f>IF($O$1,IF(ISBLANK('Output Sheet'!A657),NA(),'Output Sheet'!A657),NA())</f>
        <v>#N/A</v>
      </c>
      <c r="P658" t="e">
        <f>IF($O$1,IF(ISBLANK('Output Sheet'!B657),NA(),'Output Sheet'!B657),NA())</f>
        <v>#N/A</v>
      </c>
    </row>
    <row r="659" spans="1:16" x14ac:dyDescent="0.25">
      <c r="A659">
        <f>IF($A$1,IF(ISBLANK('Input Sheet'!E666),NA(),'Input Sheet'!E666),NA())</f>
        <v>3.4636959433555603E-2</v>
      </c>
      <c r="B659">
        <f>IF($A$1,IF(ISBLANK('Input Sheet'!F666),NA(),'Input Sheet'!F666),NA())</f>
        <v>1.2907805442810059</v>
      </c>
      <c r="C659" t="e">
        <f>IF($C$1,IF(ISBLANK(Linear!D672),NA(),Linear!D672),NA())</f>
        <v>#N/A</v>
      </c>
      <c r="D659" t="e">
        <f>IF($C$1,IF(ISBLANK(Linear!F672),NA(),Linear!F672),NA())</f>
        <v>#N/A</v>
      </c>
      <c r="E659" t="e">
        <f>IF($E$1,IF(ISBLANK(Quadratic!D672),NA(),Quadratic!D672),NA())</f>
        <v>#N/A</v>
      </c>
      <c r="F659" t="e">
        <f>IF($E$1,IF(ISBLANK(Quadratic!F672),NA(),Quadratic!F672),NA())</f>
        <v>#N/A</v>
      </c>
      <c r="G659" t="e">
        <f>IF($G$1,IF(ISBLANK(Cubic!D672),NA(),Cubic!D672),NA())</f>
        <v>#N/A</v>
      </c>
      <c r="H659" t="e">
        <f>IF($G$1,IF(ISBLANK(Cubic!F672),NA(),Cubic!F672),NA())</f>
        <v>#N/A</v>
      </c>
      <c r="I659" t="e">
        <f>IF($I$1,IF(ISBLANK(Logarithmic!D672),NA(),Logarithmic!D672),NA())</f>
        <v>#N/A</v>
      </c>
      <c r="J659" t="e">
        <f>IF($I$1,IF(ISBLANK(Logarithmic!F672),NA(),Logarithmic!F672),NA())</f>
        <v>#N/A</v>
      </c>
      <c r="K659" t="e">
        <f>IF($K$1,IF(ISBLANK(Exponential!D672),NA(),Exponential!D672),NA())</f>
        <v>#N/A</v>
      </c>
      <c r="L659" t="e">
        <f>IF($K$1,IF(ISBLANK(Exponential!F672),NA(),Exponential!F672),NA())</f>
        <v>#N/A</v>
      </c>
      <c r="M659" t="e">
        <f>IF($M$1,IF(ISBLANK(Power!D672),NA(),Power!D672),NA())</f>
        <v>#N/A</v>
      </c>
      <c r="N659" t="e">
        <f>IF($M$1,IF(ISBLANK(Power!F672),NA(),Power!F672),NA())</f>
        <v>#N/A</v>
      </c>
      <c r="O659" t="e">
        <f>IF($O$1,IF(ISBLANK('Output Sheet'!A658),NA(),'Output Sheet'!A658),NA())</f>
        <v>#N/A</v>
      </c>
      <c r="P659" t="e">
        <f>IF($O$1,IF(ISBLANK('Output Sheet'!B658),NA(),'Output Sheet'!B658),NA())</f>
        <v>#N/A</v>
      </c>
    </row>
    <row r="660" spans="1:16" x14ac:dyDescent="0.25">
      <c r="A660">
        <f>IF($A$1,IF(ISBLANK('Input Sheet'!E667),NA(),'Input Sheet'!E667),NA())</f>
        <v>3.260476142168045E-2</v>
      </c>
      <c r="B660">
        <f>IF($A$1,IF(ISBLANK('Input Sheet'!F667),NA(),'Input Sheet'!F667),NA())</f>
        <v>9.8432600498199463E-2</v>
      </c>
      <c r="C660" t="e">
        <f>IF($C$1,IF(ISBLANK(Linear!D673),NA(),Linear!D673),NA())</f>
        <v>#N/A</v>
      </c>
      <c r="D660" t="e">
        <f>IF($C$1,IF(ISBLANK(Linear!F673),NA(),Linear!F673),NA())</f>
        <v>#N/A</v>
      </c>
      <c r="E660" t="e">
        <f>IF($E$1,IF(ISBLANK(Quadratic!D673),NA(),Quadratic!D673),NA())</f>
        <v>#N/A</v>
      </c>
      <c r="F660" t="e">
        <f>IF($E$1,IF(ISBLANK(Quadratic!F673),NA(),Quadratic!F673),NA())</f>
        <v>#N/A</v>
      </c>
      <c r="G660" t="e">
        <f>IF($G$1,IF(ISBLANK(Cubic!D673),NA(),Cubic!D673),NA())</f>
        <v>#N/A</v>
      </c>
      <c r="H660" t="e">
        <f>IF($G$1,IF(ISBLANK(Cubic!F673),NA(),Cubic!F673),NA())</f>
        <v>#N/A</v>
      </c>
      <c r="I660" t="e">
        <f>IF($I$1,IF(ISBLANK(Logarithmic!D673),NA(),Logarithmic!D673),NA())</f>
        <v>#N/A</v>
      </c>
      <c r="J660" t="e">
        <f>IF($I$1,IF(ISBLANK(Logarithmic!F673),NA(),Logarithmic!F673),NA())</f>
        <v>#N/A</v>
      </c>
      <c r="K660" t="e">
        <f>IF($K$1,IF(ISBLANK(Exponential!D673),NA(),Exponential!D673),NA())</f>
        <v>#N/A</v>
      </c>
      <c r="L660" t="e">
        <f>IF($K$1,IF(ISBLANK(Exponential!F673),NA(),Exponential!F673),NA())</f>
        <v>#N/A</v>
      </c>
      <c r="M660" t="e">
        <f>IF($M$1,IF(ISBLANK(Power!D673),NA(),Power!D673),NA())</f>
        <v>#N/A</v>
      </c>
      <c r="N660" t="e">
        <f>IF($M$1,IF(ISBLANK(Power!F673),NA(),Power!F673),NA())</f>
        <v>#N/A</v>
      </c>
      <c r="O660" t="e">
        <f>IF($O$1,IF(ISBLANK('Output Sheet'!A659),NA(),'Output Sheet'!A659),NA())</f>
        <v>#N/A</v>
      </c>
      <c r="P660" t="e">
        <f>IF($O$1,IF(ISBLANK('Output Sheet'!B659),NA(),'Output Sheet'!B659),NA())</f>
        <v>#N/A</v>
      </c>
    </row>
    <row r="661" spans="1:16" x14ac:dyDescent="0.25">
      <c r="A661">
        <f>IF($A$1,IF(ISBLANK('Input Sheet'!E668),NA(),'Input Sheet'!E668),NA())</f>
        <v>9.7610160708427429E-2</v>
      </c>
      <c r="B661">
        <f>IF($A$1,IF(ISBLANK('Input Sheet'!F668),NA(),'Input Sheet'!F668),NA())</f>
        <v>9.4081282615661621E-2</v>
      </c>
      <c r="C661" t="e">
        <f>IF($C$1,IF(ISBLANK(Linear!D674),NA(),Linear!D674),NA())</f>
        <v>#N/A</v>
      </c>
      <c r="D661" t="e">
        <f>IF($C$1,IF(ISBLANK(Linear!F674),NA(),Linear!F674),NA())</f>
        <v>#N/A</v>
      </c>
      <c r="E661" t="e">
        <f>IF($E$1,IF(ISBLANK(Quadratic!D674),NA(),Quadratic!D674),NA())</f>
        <v>#N/A</v>
      </c>
      <c r="F661" t="e">
        <f>IF($E$1,IF(ISBLANK(Quadratic!F674),NA(),Quadratic!F674),NA())</f>
        <v>#N/A</v>
      </c>
      <c r="G661" t="e">
        <f>IF($G$1,IF(ISBLANK(Cubic!D674),NA(),Cubic!D674),NA())</f>
        <v>#N/A</v>
      </c>
      <c r="H661" t="e">
        <f>IF($G$1,IF(ISBLANK(Cubic!F674),NA(),Cubic!F674),NA())</f>
        <v>#N/A</v>
      </c>
      <c r="I661" t="e">
        <f>IF($I$1,IF(ISBLANK(Logarithmic!D674),NA(),Logarithmic!D674),NA())</f>
        <v>#N/A</v>
      </c>
      <c r="J661" t="e">
        <f>IF($I$1,IF(ISBLANK(Logarithmic!F674),NA(),Logarithmic!F674),NA())</f>
        <v>#N/A</v>
      </c>
      <c r="K661" t="e">
        <f>IF($K$1,IF(ISBLANK(Exponential!D674),NA(),Exponential!D674),NA())</f>
        <v>#N/A</v>
      </c>
      <c r="L661" t="e">
        <f>IF($K$1,IF(ISBLANK(Exponential!F674),NA(),Exponential!F674),NA())</f>
        <v>#N/A</v>
      </c>
      <c r="M661" t="e">
        <f>IF($M$1,IF(ISBLANK(Power!D674),NA(),Power!D674),NA())</f>
        <v>#N/A</v>
      </c>
      <c r="N661" t="e">
        <f>IF($M$1,IF(ISBLANK(Power!F674),NA(),Power!F674),NA())</f>
        <v>#N/A</v>
      </c>
      <c r="O661" t="e">
        <f>IF($O$1,IF(ISBLANK('Output Sheet'!A660),NA(),'Output Sheet'!A660),NA())</f>
        <v>#N/A</v>
      </c>
      <c r="P661" t="e">
        <f>IF($O$1,IF(ISBLANK('Output Sheet'!B660),NA(),'Output Sheet'!B660),NA())</f>
        <v>#N/A</v>
      </c>
    </row>
    <row r="662" spans="1:16" x14ac:dyDescent="0.25">
      <c r="A662">
        <f>IF($A$1,IF(ISBLANK('Input Sheet'!E669),NA(),'Input Sheet'!E669),NA())</f>
        <v>3.5377707332372665E-2</v>
      </c>
      <c r="B662">
        <f>IF($A$1,IF(ISBLANK('Input Sheet'!F669),NA(),'Input Sheet'!F669),NA())</f>
        <v>0.13338993489742279</v>
      </c>
      <c r="C662" t="e">
        <f>IF($C$1,IF(ISBLANK(Linear!D675),NA(),Linear!D675),NA())</f>
        <v>#N/A</v>
      </c>
      <c r="D662" t="e">
        <f>IF($C$1,IF(ISBLANK(Linear!F675),NA(),Linear!F675),NA())</f>
        <v>#N/A</v>
      </c>
      <c r="E662" t="e">
        <f>IF($E$1,IF(ISBLANK(Quadratic!D675),NA(),Quadratic!D675),NA())</f>
        <v>#N/A</v>
      </c>
      <c r="F662" t="e">
        <f>IF($E$1,IF(ISBLANK(Quadratic!F675),NA(),Quadratic!F675),NA())</f>
        <v>#N/A</v>
      </c>
      <c r="G662" t="e">
        <f>IF($G$1,IF(ISBLANK(Cubic!D675),NA(),Cubic!D675),NA())</f>
        <v>#N/A</v>
      </c>
      <c r="H662" t="e">
        <f>IF($G$1,IF(ISBLANK(Cubic!F675),NA(),Cubic!F675),NA())</f>
        <v>#N/A</v>
      </c>
      <c r="I662" t="e">
        <f>IF($I$1,IF(ISBLANK(Logarithmic!D675),NA(),Logarithmic!D675),NA())</f>
        <v>#N/A</v>
      </c>
      <c r="J662" t="e">
        <f>IF($I$1,IF(ISBLANK(Logarithmic!F675),NA(),Logarithmic!F675),NA())</f>
        <v>#N/A</v>
      </c>
      <c r="K662" t="e">
        <f>IF($K$1,IF(ISBLANK(Exponential!D675),NA(),Exponential!D675),NA())</f>
        <v>#N/A</v>
      </c>
      <c r="L662" t="e">
        <f>IF($K$1,IF(ISBLANK(Exponential!F675),NA(),Exponential!F675),NA())</f>
        <v>#N/A</v>
      </c>
      <c r="M662" t="e">
        <f>IF($M$1,IF(ISBLANK(Power!D675),NA(),Power!D675),NA())</f>
        <v>#N/A</v>
      </c>
      <c r="N662" t="e">
        <f>IF($M$1,IF(ISBLANK(Power!F675),NA(),Power!F675),NA())</f>
        <v>#N/A</v>
      </c>
      <c r="O662" t="e">
        <f>IF($O$1,IF(ISBLANK('Output Sheet'!A661),NA(),'Output Sheet'!A661),NA())</f>
        <v>#N/A</v>
      </c>
      <c r="P662" t="e">
        <f>IF($O$1,IF(ISBLANK('Output Sheet'!B661),NA(),'Output Sheet'!B661),NA())</f>
        <v>#N/A</v>
      </c>
    </row>
    <row r="663" spans="1:16" x14ac:dyDescent="0.25">
      <c r="A663">
        <f>IF($A$1,IF(ISBLANK('Input Sheet'!E670),NA(),'Input Sheet'!E670),NA())</f>
        <v>2.7571940794587135E-2</v>
      </c>
      <c r="B663">
        <f>IF($A$1,IF(ISBLANK('Input Sheet'!F670),NA(),'Input Sheet'!F670),NA())</f>
        <v>8.2853011786937714E-2</v>
      </c>
      <c r="C663" t="e">
        <f>IF($C$1,IF(ISBLANK(Linear!D676),NA(),Linear!D676),NA())</f>
        <v>#N/A</v>
      </c>
      <c r="D663" t="e">
        <f>IF($C$1,IF(ISBLANK(Linear!F676),NA(),Linear!F676),NA())</f>
        <v>#N/A</v>
      </c>
      <c r="E663" t="e">
        <f>IF($E$1,IF(ISBLANK(Quadratic!D676),NA(),Quadratic!D676),NA())</f>
        <v>#N/A</v>
      </c>
      <c r="F663" t="e">
        <f>IF($E$1,IF(ISBLANK(Quadratic!F676),NA(),Quadratic!F676),NA())</f>
        <v>#N/A</v>
      </c>
      <c r="G663" t="e">
        <f>IF($G$1,IF(ISBLANK(Cubic!D676),NA(),Cubic!D676),NA())</f>
        <v>#N/A</v>
      </c>
      <c r="H663" t="e">
        <f>IF($G$1,IF(ISBLANK(Cubic!F676),NA(),Cubic!F676),NA())</f>
        <v>#N/A</v>
      </c>
      <c r="I663" t="e">
        <f>IF($I$1,IF(ISBLANK(Logarithmic!D676),NA(),Logarithmic!D676),NA())</f>
        <v>#N/A</v>
      </c>
      <c r="J663" t="e">
        <f>IF($I$1,IF(ISBLANK(Logarithmic!F676),NA(),Logarithmic!F676),NA())</f>
        <v>#N/A</v>
      </c>
      <c r="K663" t="e">
        <f>IF($K$1,IF(ISBLANK(Exponential!D676),NA(),Exponential!D676),NA())</f>
        <v>#N/A</v>
      </c>
      <c r="L663" t="e">
        <f>IF($K$1,IF(ISBLANK(Exponential!F676),NA(),Exponential!F676),NA())</f>
        <v>#N/A</v>
      </c>
      <c r="M663" t="e">
        <f>IF($M$1,IF(ISBLANK(Power!D676),NA(),Power!D676),NA())</f>
        <v>#N/A</v>
      </c>
      <c r="N663" t="e">
        <f>IF($M$1,IF(ISBLANK(Power!F676),NA(),Power!F676),NA())</f>
        <v>#N/A</v>
      </c>
      <c r="O663" t="e">
        <f>IF($O$1,IF(ISBLANK('Output Sheet'!A662),NA(),'Output Sheet'!A662),NA())</f>
        <v>#N/A</v>
      </c>
      <c r="P663" t="e">
        <f>IF($O$1,IF(ISBLANK('Output Sheet'!B662),NA(),'Output Sheet'!B662),NA())</f>
        <v>#N/A</v>
      </c>
    </row>
    <row r="664" spans="1:16" x14ac:dyDescent="0.25">
      <c r="A664">
        <f>IF($A$1,IF(ISBLANK('Input Sheet'!E671),NA(),'Input Sheet'!E671),NA())</f>
        <v>3.3293657004833221E-2</v>
      </c>
      <c r="B664">
        <f>IF($A$1,IF(ISBLANK('Input Sheet'!F671),NA(),'Input Sheet'!F671),NA())</f>
        <v>8.488377183675766E-2</v>
      </c>
      <c r="C664" t="e">
        <f>IF($C$1,IF(ISBLANK(Linear!D677),NA(),Linear!D677),NA())</f>
        <v>#N/A</v>
      </c>
      <c r="D664" t="e">
        <f>IF($C$1,IF(ISBLANK(Linear!F677),NA(),Linear!F677),NA())</f>
        <v>#N/A</v>
      </c>
      <c r="E664" t="e">
        <f>IF($E$1,IF(ISBLANK(Quadratic!D677),NA(),Quadratic!D677),NA())</f>
        <v>#N/A</v>
      </c>
      <c r="F664" t="e">
        <f>IF($E$1,IF(ISBLANK(Quadratic!F677),NA(),Quadratic!F677),NA())</f>
        <v>#N/A</v>
      </c>
      <c r="G664" t="e">
        <f>IF($G$1,IF(ISBLANK(Cubic!D677),NA(),Cubic!D677),NA())</f>
        <v>#N/A</v>
      </c>
      <c r="H664" t="e">
        <f>IF($G$1,IF(ISBLANK(Cubic!F677),NA(),Cubic!F677),NA())</f>
        <v>#N/A</v>
      </c>
      <c r="I664" t="e">
        <f>IF($I$1,IF(ISBLANK(Logarithmic!D677),NA(),Logarithmic!D677),NA())</f>
        <v>#N/A</v>
      </c>
      <c r="J664" t="e">
        <f>IF($I$1,IF(ISBLANK(Logarithmic!F677),NA(),Logarithmic!F677),NA())</f>
        <v>#N/A</v>
      </c>
      <c r="K664" t="e">
        <f>IF($K$1,IF(ISBLANK(Exponential!D677),NA(),Exponential!D677),NA())</f>
        <v>#N/A</v>
      </c>
      <c r="L664" t="e">
        <f>IF($K$1,IF(ISBLANK(Exponential!F677),NA(),Exponential!F677),NA())</f>
        <v>#N/A</v>
      </c>
      <c r="M664" t="e">
        <f>IF($M$1,IF(ISBLANK(Power!D677),NA(),Power!D677),NA())</f>
        <v>#N/A</v>
      </c>
      <c r="N664" t="e">
        <f>IF($M$1,IF(ISBLANK(Power!F677),NA(),Power!F677),NA())</f>
        <v>#N/A</v>
      </c>
      <c r="O664" t="e">
        <f>IF($O$1,IF(ISBLANK('Output Sheet'!A663),NA(),'Output Sheet'!A663),NA())</f>
        <v>#N/A</v>
      </c>
      <c r="P664" t="e">
        <f>IF($O$1,IF(ISBLANK('Output Sheet'!B663),NA(),'Output Sheet'!B663),NA())</f>
        <v>#N/A</v>
      </c>
    </row>
    <row r="665" spans="1:16" x14ac:dyDescent="0.25">
      <c r="A665">
        <f>IF($A$1,IF(ISBLANK('Input Sheet'!E672),NA(),'Input Sheet'!E672),NA())</f>
        <v>3.3865541219711304E-2</v>
      </c>
      <c r="B665">
        <f>IF($A$1,IF(ISBLANK('Input Sheet'!F672),NA(),'Input Sheet'!F672),NA())</f>
        <v>0.13293667137622833</v>
      </c>
      <c r="C665" t="e">
        <f>IF($C$1,IF(ISBLANK(Linear!D678),NA(),Linear!D678),NA())</f>
        <v>#N/A</v>
      </c>
      <c r="D665" t="e">
        <f>IF($C$1,IF(ISBLANK(Linear!F678),NA(),Linear!F678),NA())</f>
        <v>#N/A</v>
      </c>
      <c r="E665" t="e">
        <f>IF($E$1,IF(ISBLANK(Quadratic!D678),NA(),Quadratic!D678),NA())</f>
        <v>#N/A</v>
      </c>
      <c r="F665" t="e">
        <f>IF($E$1,IF(ISBLANK(Quadratic!F678),NA(),Quadratic!F678),NA())</f>
        <v>#N/A</v>
      </c>
      <c r="G665" t="e">
        <f>IF($G$1,IF(ISBLANK(Cubic!D678),NA(),Cubic!D678),NA())</f>
        <v>#N/A</v>
      </c>
      <c r="H665" t="e">
        <f>IF($G$1,IF(ISBLANK(Cubic!F678),NA(),Cubic!F678),NA())</f>
        <v>#N/A</v>
      </c>
      <c r="I665" t="e">
        <f>IF($I$1,IF(ISBLANK(Logarithmic!D678),NA(),Logarithmic!D678),NA())</f>
        <v>#N/A</v>
      </c>
      <c r="J665" t="e">
        <f>IF($I$1,IF(ISBLANK(Logarithmic!F678),NA(),Logarithmic!F678),NA())</f>
        <v>#N/A</v>
      </c>
      <c r="K665" t="e">
        <f>IF($K$1,IF(ISBLANK(Exponential!D678),NA(),Exponential!D678),NA())</f>
        <v>#N/A</v>
      </c>
      <c r="L665" t="e">
        <f>IF($K$1,IF(ISBLANK(Exponential!F678),NA(),Exponential!F678),NA())</f>
        <v>#N/A</v>
      </c>
      <c r="M665" t="e">
        <f>IF($M$1,IF(ISBLANK(Power!D678),NA(),Power!D678),NA())</f>
        <v>#N/A</v>
      </c>
      <c r="N665" t="e">
        <f>IF($M$1,IF(ISBLANK(Power!F678),NA(),Power!F678),NA())</f>
        <v>#N/A</v>
      </c>
      <c r="O665" t="e">
        <f>IF($O$1,IF(ISBLANK('Output Sheet'!A664),NA(),'Output Sheet'!A664),NA())</f>
        <v>#N/A</v>
      </c>
      <c r="P665" t="e">
        <f>IF($O$1,IF(ISBLANK('Output Sheet'!B664),NA(),'Output Sheet'!B664),NA())</f>
        <v>#N/A</v>
      </c>
    </row>
    <row r="666" spans="1:16" x14ac:dyDescent="0.25">
      <c r="A666">
        <f>IF($A$1,IF(ISBLANK('Input Sheet'!E673),NA(),'Input Sheet'!E673),NA())</f>
        <v>3.0728358775377274E-2</v>
      </c>
      <c r="B666">
        <f>IF($A$1,IF(ISBLANK('Input Sheet'!F673),NA(),'Input Sheet'!F673),NA())</f>
        <v>0.15824761986732483</v>
      </c>
      <c r="C666" t="e">
        <f>IF($C$1,IF(ISBLANK(Linear!D679),NA(),Linear!D679),NA())</f>
        <v>#N/A</v>
      </c>
      <c r="D666" t="e">
        <f>IF($C$1,IF(ISBLANK(Linear!F679),NA(),Linear!F679),NA())</f>
        <v>#N/A</v>
      </c>
      <c r="E666" t="e">
        <f>IF($E$1,IF(ISBLANK(Quadratic!D679),NA(),Quadratic!D679),NA())</f>
        <v>#N/A</v>
      </c>
      <c r="F666" t="e">
        <f>IF($E$1,IF(ISBLANK(Quadratic!F679),NA(),Quadratic!F679),NA())</f>
        <v>#N/A</v>
      </c>
      <c r="G666" t="e">
        <f>IF($G$1,IF(ISBLANK(Cubic!D679),NA(),Cubic!D679),NA())</f>
        <v>#N/A</v>
      </c>
      <c r="H666" t="e">
        <f>IF($G$1,IF(ISBLANK(Cubic!F679),NA(),Cubic!F679),NA())</f>
        <v>#N/A</v>
      </c>
      <c r="I666" t="e">
        <f>IF($I$1,IF(ISBLANK(Logarithmic!D679),NA(),Logarithmic!D679),NA())</f>
        <v>#N/A</v>
      </c>
      <c r="J666" t="e">
        <f>IF($I$1,IF(ISBLANK(Logarithmic!F679),NA(),Logarithmic!F679),NA())</f>
        <v>#N/A</v>
      </c>
      <c r="K666" t="e">
        <f>IF($K$1,IF(ISBLANK(Exponential!D679),NA(),Exponential!D679),NA())</f>
        <v>#N/A</v>
      </c>
      <c r="L666" t="e">
        <f>IF($K$1,IF(ISBLANK(Exponential!F679),NA(),Exponential!F679),NA())</f>
        <v>#N/A</v>
      </c>
      <c r="M666" t="e">
        <f>IF($M$1,IF(ISBLANK(Power!D679),NA(),Power!D679),NA())</f>
        <v>#N/A</v>
      </c>
      <c r="N666" t="e">
        <f>IF($M$1,IF(ISBLANK(Power!F679),NA(),Power!F679),NA())</f>
        <v>#N/A</v>
      </c>
      <c r="O666" t="e">
        <f>IF($O$1,IF(ISBLANK('Output Sheet'!A665),NA(),'Output Sheet'!A665),NA())</f>
        <v>#N/A</v>
      </c>
      <c r="P666" t="e">
        <f>IF($O$1,IF(ISBLANK('Output Sheet'!B665),NA(),'Output Sheet'!B665),NA())</f>
        <v>#N/A</v>
      </c>
    </row>
    <row r="667" spans="1:16" x14ac:dyDescent="0.25">
      <c r="A667">
        <f>IF($A$1,IF(ISBLANK('Input Sheet'!E674),NA(),'Input Sheet'!E674),NA())</f>
        <v>3.3544674515724182E-2</v>
      </c>
      <c r="B667">
        <f>IF($A$1,IF(ISBLANK('Input Sheet'!F674),NA(),'Input Sheet'!F674),NA())</f>
        <v>0.1993030309677124</v>
      </c>
      <c r="C667" t="e">
        <f>IF($C$1,IF(ISBLANK(Linear!D680),NA(),Linear!D680),NA())</f>
        <v>#N/A</v>
      </c>
      <c r="D667" t="e">
        <f>IF($C$1,IF(ISBLANK(Linear!F680),NA(),Linear!F680),NA())</f>
        <v>#N/A</v>
      </c>
      <c r="E667" t="e">
        <f>IF($E$1,IF(ISBLANK(Quadratic!D680),NA(),Quadratic!D680),NA())</f>
        <v>#N/A</v>
      </c>
      <c r="F667" t="e">
        <f>IF($E$1,IF(ISBLANK(Quadratic!F680),NA(),Quadratic!F680),NA())</f>
        <v>#N/A</v>
      </c>
      <c r="G667" t="e">
        <f>IF($G$1,IF(ISBLANK(Cubic!D680),NA(),Cubic!D680),NA())</f>
        <v>#N/A</v>
      </c>
      <c r="H667" t="e">
        <f>IF($G$1,IF(ISBLANK(Cubic!F680),NA(),Cubic!F680),NA())</f>
        <v>#N/A</v>
      </c>
      <c r="I667" t="e">
        <f>IF($I$1,IF(ISBLANK(Logarithmic!D680),NA(),Logarithmic!D680),NA())</f>
        <v>#N/A</v>
      </c>
      <c r="J667" t="e">
        <f>IF($I$1,IF(ISBLANK(Logarithmic!F680),NA(),Logarithmic!F680),NA())</f>
        <v>#N/A</v>
      </c>
      <c r="K667" t="e">
        <f>IF($K$1,IF(ISBLANK(Exponential!D680),NA(),Exponential!D680),NA())</f>
        <v>#N/A</v>
      </c>
      <c r="L667" t="e">
        <f>IF($K$1,IF(ISBLANK(Exponential!F680),NA(),Exponential!F680),NA())</f>
        <v>#N/A</v>
      </c>
      <c r="M667" t="e">
        <f>IF($M$1,IF(ISBLANK(Power!D680),NA(),Power!D680),NA())</f>
        <v>#N/A</v>
      </c>
      <c r="N667" t="e">
        <f>IF($M$1,IF(ISBLANK(Power!F680),NA(),Power!F680),NA())</f>
        <v>#N/A</v>
      </c>
      <c r="O667" t="e">
        <f>IF($O$1,IF(ISBLANK('Output Sheet'!A666),NA(),'Output Sheet'!A666),NA())</f>
        <v>#N/A</v>
      </c>
      <c r="P667" t="e">
        <f>IF($O$1,IF(ISBLANK('Output Sheet'!B666),NA(),'Output Sheet'!B666),NA())</f>
        <v>#N/A</v>
      </c>
    </row>
    <row r="668" spans="1:16" x14ac:dyDescent="0.25">
      <c r="A668">
        <f>IF($A$1,IF(ISBLANK('Input Sheet'!E675),NA(),'Input Sheet'!E675),NA())</f>
        <v>3.4730244427919388E-2</v>
      </c>
      <c r="B668">
        <f>IF($A$1,IF(ISBLANK('Input Sheet'!F675),NA(),'Input Sheet'!F675),NA())</f>
        <v>0.23805761337280273</v>
      </c>
      <c r="C668" t="e">
        <f>IF($C$1,IF(ISBLANK(Linear!D681),NA(),Linear!D681),NA())</f>
        <v>#N/A</v>
      </c>
      <c r="D668" t="e">
        <f>IF($C$1,IF(ISBLANK(Linear!F681),NA(),Linear!F681),NA())</f>
        <v>#N/A</v>
      </c>
      <c r="E668" t="e">
        <f>IF($E$1,IF(ISBLANK(Quadratic!D681),NA(),Quadratic!D681),NA())</f>
        <v>#N/A</v>
      </c>
      <c r="F668" t="e">
        <f>IF($E$1,IF(ISBLANK(Quadratic!F681),NA(),Quadratic!F681),NA())</f>
        <v>#N/A</v>
      </c>
      <c r="G668" t="e">
        <f>IF($G$1,IF(ISBLANK(Cubic!D681),NA(),Cubic!D681),NA())</f>
        <v>#N/A</v>
      </c>
      <c r="H668" t="e">
        <f>IF($G$1,IF(ISBLANK(Cubic!F681),NA(),Cubic!F681),NA())</f>
        <v>#N/A</v>
      </c>
      <c r="I668" t="e">
        <f>IF($I$1,IF(ISBLANK(Logarithmic!D681),NA(),Logarithmic!D681),NA())</f>
        <v>#N/A</v>
      </c>
      <c r="J668" t="e">
        <f>IF($I$1,IF(ISBLANK(Logarithmic!F681),NA(),Logarithmic!F681),NA())</f>
        <v>#N/A</v>
      </c>
      <c r="K668" t="e">
        <f>IF($K$1,IF(ISBLANK(Exponential!D681),NA(),Exponential!D681),NA())</f>
        <v>#N/A</v>
      </c>
      <c r="L668" t="e">
        <f>IF($K$1,IF(ISBLANK(Exponential!F681),NA(),Exponential!F681),NA())</f>
        <v>#N/A</v>
      </c>
      <c r="M668" t="e">
        <f>IF($M$1,IF(ISBLANK(Power!D681),NA(),Power!D681),NA())</f>
        <v>#N/A</v>
      </c>
      <c r="N668" t="e">
        <f>IF($M$1,IF(ISBLANK(Power!F681),NA(),Power!F681),NA())</f>
        <v>#N/A</v>
      </c>
      <c r="O668" t="e">
        <f>IF($O$1,IF(ISBLANK('Output Sheet'!A667),NA(),'Output Sheet'!A667),NA())</f>
        <v>#N/A</v>
      </c>
      <c r="P668" t="e">
        <f>IF($O$1,IF(ISBLANK('Output Sheet'!B667),NA(),'Output Sheet'!B667),NA())</f>
        <v>#N/A</v>
      </c>
    </row>
    <row r="669" spans="1:16" x14ac:dyDescent="0.25">
      <c r="A669">
        <f>IF($A$1,IF(ISBLANK('Input Sheet'!E676),NA(),'Input Sheet'!E676),NA())</f>
        <v>3.2232243567705154E-2</v>
      </c>
      <c r="B669">
        <f>IF($A$1,IF(ISBLANK('Input Sheet'!F676),NA(),'Input Sheet'!F676),NA())</f>
        <v>0.20235645771026611</v>
      </c>
      <c r="C669" t="e">
        <f>IF($C$1,IF(ISBLANK(Linear!D682),NA(),Linear!D682),NA())</f>
        <v>#N/A</v>
      </c>
      <c r="D669" t="e">
        <f>IF($C$1,IF(ISBLANK(Linear!F682),NA(),Linear!F682),NA())</f>
        <v>#N/A</v>
      </c>
      <c r="E669" t="e">
        <f>IF($E$1,IF(ISBLANK(Quadratic!D682),NA(),Quadratic!D682),NA())</f>
        <v>#N/A</v>
      </c>
      <c r="F669" t="e">
        <f>IF($E$1,IF(ISBLANK(Quadratic!F682),NA(),Quadratic!F682),NA())</f>
        <v>#N/A</v>
      </c>
      <c r="G669" t="e">
        <f>IF($G$1,IF(ISBLANK(Cubic!D682),NA(),Cubic!D682),NA())</f>
        <v>#N/A</v>
      </c>
      <c r="H669" t="e">
        <f>IF($G$1,IF(ISBLANK(Cubic!F682),NA(),Cubic!F682),NA())</f>
        <v>#N/A</v>
      </c>
      <c r="I669" t="e">
        <f>IF($I$1,IF(ISBLANK(Logarithmic!D682),NA(),Logarithmic!D682),NA())</f>
        <v>#N/A</v>
      </c>
      <c r="J669" t="e">
        <f>IF($I$1,IF(ISBLANK(Logarithmic!F682),NA(),Logarithmic!F682),NA())</f>
        <v>#N/A</v>
      </c>
      <c r="K669" t="e">
        <f>IF($K$1,IF(ISBLANK(Exponential!D682),NA(),Exponential!D682),NA())</f>
        <v>#N/A</v>
      </c>
      <c r="L669" t="e">
        <f>IF($K$1,IF(ISBLANK(Exponential!F682),NA(),Exponential!F682),NA())</f>
        <v>#N/A</v>
      </c>
      <c r="M669" t="e">
        <f>IF($M$1,IF(ISBLANK(Power!D682),NA(),Power!D682),NA())</f>
        <v>#N/A</v>
      </c>
      <c r="N669" t="e">
        <f>IF($M$1,IF(ISBLANK(Power!F682),NA(),Power!F682),NA())</f>
        <v>#N/A</v>
      </c>
      <c r="O669" t="e">
        <f>IF($O$1,IF(ISBLANK('Output Sheet'!A668),NA(),'Output Sheet'!A668),NA())</f>
        <v>#N/A</v>
      </c>
      <c r="P669" t="e">
        <f>IF($O$1,IF(ISBLANK('Output Sheet'!B668),NA(),'Output Sheet'!B668),NA())</f>
        <v>#N/A</v>
      </c>
    </row>
    <row r="670" spans="1:16" x14ac:dyDescent="0.25">
      <c r="A670">
        <f>IF($A$1,IF(ISBLANK('Input Sheet'!E677),NA(),'Input Sheet'!E677),NA())</f>
        <v>3.21388840675354E-2</v>
      </c>
      <c r="B670">
        <f>IF($A$1,IF(ISBLANK('Input Sheet'!F677),NA(),'Input Sheet'!F677),NA())</f>
        <v>0.24207279086112976</v>
      </c>
      <c r="C670" t="e">
        <f>IF($C$1,IF(ISBLANK(Linear!D683),NA(),Linear!D683),NA())</f>
        <v>#N/A</v>
      </c>
      <c r="D670" t="e">
        <f>IF($C$1,IF(ISBLANK(Linear!F683),NA(),Linear!F683),NA())</f>
        <v>#N/A</v>
      </c>
      <c r="E670" t="e">
        <f>IF($E$1,IF(ISBLANK(Quadratic!D683),NA(),Quadratic!D683),NA())</f>
        <v>#N/A</v>
      </c>
      <c r="F670" t="e">
        <f>IF($E$1,IF(ISBLANK(Quadratic!F683),NA(),Quadratic!F683),NA())</f>
        <v>#N/A</v>
      </c>
      <c r="G670" t="e">
        <f>IF($G$1,IF(ISBLANK(Cubic!D683),NA(),Cubic!D683),NA())</f>
        <v>#N/A</v>
      </c>
      <c r="H670" t="e">
        <f>IF($G$1,IF(ISBLANK(Cubic!F683),NA(),Cubic!F683),NA())</f>
        <v>#N/A</v>
      </c>
      <c r="I670" t="e">
        <f>IF($I$1,IF(ISBLANK(Logarithmic!D683),NA(),Logarithmic!D683),NA())</f>
        <v>#N/A</v>
      </c>
      <c r="J670" t="e">
        <f>IF($I$1,IF(ISBLANK(Logarithmic!F683),NA(),Logarithmic!F683),NA())</f>
        <v>#N/A</v>
      </c>
      <c r="K670" t="e">
        <f>IF($K$1,IF(ISBLANK(Exponential!D683),NA(),Exponential!D683),NA())</f>
        <v>#N/A</v>
      </c>
      <c r="L670" t="e">
        <f>IF($K$1,IF(ISBLANK(Exponential!F683),NA(),Exponential!F683),NA())</f>
        <v>#N/A</v>
      </c>
      <c r="M670" t="e">
        <f>IF($M$1,IF(ISBLANK(Power!D683),NA(),Power!D683),NA())</f>
        <v>#N/A</v>
      </c>
      <c r="N670" t="e">
        <f>IF($M$1,IF(ISBLANK(Power!F683),NA(),Power!F683),NA())</f>
        <v>#N/A</v>
      </c>
      <c r="O670" t="e">
        <f>IF($O$1,IF(ISBLANK('Output Sheet'!A669),NA(),'Output Sheet'!A669),NA())</f>
        <v>#N/A</v>
      </c>
      <c r="P670" t="e">
        <f>IF($O$1,IF(ISBLANK('Output Sheet'!B669),NA(),'Output Sheet'!B669),NA())</f>
        <v>#N/A</v>
      </c>
    </row>
    <row r="671" spans="1:16" x14ac:dyDescent="0.25">
      <c r="A671">
        <f>IF($A$1,IF(ISBLANK('Input Sheet'!E678),NA(),'Input Sheet'!E678),NA())</f>
        <v>3.2472308725118637E-2</v>
      </c>
      <c r="B671">
        <f>IF($A$1,IF(ISBLANK('Input Sheet'!F678),NA(),'Input Sheet'!F678),NA())</f>
        <v>0.29733851552009583</v>
      </c>
      <c r="C671" t="e">
        <f>IF($C$1,IF(ISBLANK(Linear!D684),NA(),Linear!D684),NA())</f>
        <v>#N/A</v>
      </c>
      <c r="D671" t="e">
        <f>IF($C$1,IF(ISBLANK(Linear!F684),NA(),Linear!F684),NA())</f>
        <v>#N/A</v>
      </c>
      <c r="E671" t="e">
        <f>IF($E$1,IF(ISBLANK(Quadratic!D684),NA(),Quadratic!D684),NA())</f>
        <v>#N/A</v>
      </c>
      <c r="F671" t="e">
        <f>IF($E$1,IF(ISBLANK(Quadratic!F684),NA(),Quadratic!F684),NA())</f>
        <v>#N/A</v>
      </c>
      <c r="G671" t="e">
        <f>IF($G$1,IF(ISBLANK(Cubic!D684),NA(),Cubic!D684),NA())</f>
        <v>#N/A</v>
      </c>
      <c r="H671" t="e">
        <f>IF($G$1,IF(ISBLANK(Cubic!F684),NA(),Cubic!F684),NA())</f>
        <v>#N/A</v>
      </c>
      <c r="I671" t="e">
        <f>IF($I$1,IF(ISBLANK(Logarithmic!D684),NA(),Logarithmic!D684),NA())</f>
        <v>#N/A</v>
      </c>
      <c r="J671" t="e">
        <f>IF($I$1,IF(ISBLANK(Logarithmic!F684),NA(),Logarithmic!F684),NA())</f>
        <v>#N/A</v>
      </c>
      <c r="K671" t="e">
        <f>IF($K$1,IF(ISBLANK(Exponential!D684),NA(),Exponential!D684),NA())</f>
        <v>#N/A</v>
      </c>
      <c r="L671" t="e">
        <f>IF($K$1,IF(ISBLANK(Exponential!F684),NA(),Exponential!F684),NA())</f>
        <v>#N/A</v>
      </c>
      <c r="M671" t="e">
        <f>IF($M$1,IF(ISBLANK(Power!D684),NA(),Power!D684),NA())</f>
        <v>#N/A</v>
      </c>
      <c r="N671" t="e">
        <f>IF($M$1,IF(ISBLANK(Power!F684),NA(),Power!F684),NA())</f>
        <v>#N/A</v>
      </c>
      <c r="O671" t="e">
        <f>IF($O$1,IF(ISBLANK('Output Sheet'!A670),NA(),'Output Sheet'!A670),NA())</f>
        <v>#N/A</v>
      </c>
      <c r="P671" t="e">
        <f>IF($O$1,IF(ISBLANK('Output Sheet'!B670),NA(),'Output Sheet'!B670),NA())</f>
        <v>#N/A</v>
      </c>
    </row>
    <row r="672" spans="1:16" x14ac:dyDescent="0.25">
      <c r="A672">
        <f>IF($A$1,IF(ISBLANK('Input Sheet'!E679),NA(),'Input Sheet'!E679),NA())</f>
        <v>3.2799184322357178E-2</v>
      </c>
      <c r="B672">
        <f>IF($A$1,IF(ISBLANK('Input Sheet'!F679),NA(),'Input Sheet'!F679),NA())</f>
        <v>0.33502262830734253</v>
      </c>
      <c r="C672" t="e">
        <f>IF($C$1,IF(ISBLANK(Linear!D685),NA(),Linear!D685),NA())</f>
        <v>#N/A</v>
      </c>
      <c r="D672" t="e">
        <f>IF($C$1,IF(ISBLANK(Linear!F685),NA(),Linear!F685),NA())</f>
        <v>#N/A</v>
      </c>
      <c r="E672" t="e">
        <f>IF($E$1,IF(ISBLANK(Quadratic!D685),NA(),Quadratic!D685),NA())</f>
        <v>#N/A</v>
      </c>
      <c r="F672" t="e">
        <f>IF($E$1,IF(ISBLANK(Quadratic!F685),NA(),Quadratic!F685),NA())</f>
        <v>#N/A</v>
      </c>
      <c r="G672" t="e">
        <f>IF($G$1,IF(ISBLANK(Cubic!D685),NA(),Cubic!D685),NA())</f>
        <v>#N/A</v>
      </c>
      <c r="H672" t="e">
        <f>IF($G$1,IF(ISBLANK(Cubic!F685),NA(),Cubic!F685),NA())</f>
        <v>#N/A</v>
      </c>
      <c r="I672" t="e">
        <f>IF($I$1,IF(ISBLANK(Logarithmic!D685),NA(),Logarithmic!D685),NA())</f>
        <v>#N/A</v>
      </c>
      <c r="J672" t="e">
        <f>IF($I$1,IF(ISBLANK(Logarithmic!F685),NA(),Logarithmic!F685),NA())</f>
        <v>#N/A</v>
      </c>
      <c r="K672" t="e">
        <f>IF($K$1,IF(ISBLANK(Exponential!D685),NA(),Exponential!D685),NA())</f>
        <v>#N/A</v>
      </c>
      <c r="L672" t="e">
        <f>IF($K$1,IF(ISBLANK(Exponential!F685),NA(),Exponential!F685),NA())</f>
        <v>#N/A</v>
      </c>
      <c r="M672" t="e">
        <f>IF($M$1,IF(ISBLANK(Power!D685),NA(),Power!D685),NA())</f>
        <v>#N/A</v>
      </c>
      <c r="N672" t="e">
        <f>IF($M$1,IF(ISBLANK(Power!F685),NA(),Power!F685),NA())</f>
        <v>#N/A</v>
      </c>
      <c r="O672" t="e">
        <f>IF($O$1,IF(ISBLANK('Output Sheet'!A671),NA(),'Output Sheet'!A671),NA())</f>
        <v>#N/A</v>
      </c>
      <c r="P672" t="e">
        <f>IF($O$1,IF(ISBLANK('Output Sheet'!B671),NA(),'Output Sheet'!B671),NA())</f>
        <v>#N/A</v>
      </c>
    </row>
    <row r="673" spans="1:16" x14ac:dyDescent="0.25">
      <c r="A673">
        <f>IF($A$1,IF(ISBLANK('Input Sheet'!E680),NA(),'Input Sheet'!E680),NA())</f>
        <v>3.1637344509363174E-2</v>
      </c>
      <c r="B673">
        <f>IF($A$1,IF(ISBLANK('Input Sheet'!F680),NA(),'Input Sheet'!F680),NA())</f>
        <v>0.21036708354949951</v>
      </c>
      <c r="C673" t="e">
        <f>IF($C$1,IF(ISBLANK(Linear!D686),NA(),Linear!D686),NA())</f>
        <v>#N/A</v>
      </c>
      <c r="D673" t="e">
        <f>IF($C$1,IF(ISBLANK(Linear!F686),NA(),Linear!F686),NA())</f>
        <v>#N/A</v>
      </c>
      <c r="E673" t="e">
        <f>IF($E$1,IF(ISBLANK(Quadratic!D686),NA(),Quadratic!D686),NA())</f>
        <v>#N/A</v>
      </c>
      <c r="F673" t="e">
        <f>IF($E$1,IF(ISBLANK(Quadratic!F686),NA(),Quadratic!F686),NA())</f>
        <v>#N/A</v>
      </c>
      <c r="G673" t="e">
        <f>IF($G$1,IF(ISBLANK(Cubic!D686),NA(),Cubic!D686),NA())</f>
        <v>#N/A</v>
      </c>
      <c r="H673" t="e">
        <f>IF($G$1,IF(ISBLANK(Cubic!F686),NA(),Cubic!F686),NA())</f>
        <v>#N/A</v>
      </c>
      <c r="I673" t="e">
        <f>IF($I$1,IF(ISBLANK(Logarithmic!D686),NA(),Logarithmic!D686),NA())</f>
        <v>#N/A</v>
      </c>
      <c r="J673" t="e">
        <f>IF($I$1,IF(ISBLANK(Logarithmic!F686),NA(),Logarithmic!F686),NA())</f>
        <v>#N/A</v>
      </c>
      <c r="K673" t="e">
        <f>IF($K$1,IF(ISBLANK(Exponential!D686),NA(),Exponential!D686),NA())</f>
        <v>#N/A</v>
      </c>
      <c r="L673" t="e">
        <f>IF($K$1,IF(ISBLANK(Exponential!F686),NA(),Exponential!F686),NA())</f>
        <v>#N/A</v>
      </c>
      <c r="M673" t="e">
        <f>IF($M$1,IF(ISBLANK(Power!D686),NA(),Power!D686),NA())</f>
        <v>#N/A</v>
      </c>
      <c r="N673" t="e">
        <f>IF($M$1,IF(ISBLANK(Power!F686),NA(),Power!F686),NA())</f>
        <v>#N/A</v>
      </c>
      <c r="O673" t="e">
        <f>IF($O$1,IF(ISBLANK('Output Sheet'!A672),NA(),'Output Sheet'!A672),NA())</f>
        <v>#N/A</v>
      </c>
      <c r="P673" t="e">
        <f>IF($O$1,IF(ISBLANK('Output Sheet'!B672),NA(),'Output Sheet'!B672),NA())</f>
        <v>#N/A</v>
      </c>
    </row>
    <row r="674" spans="1:16" x14ac:dyDescent="0.25">
      <c r="A674">
        <f>IF($A$1,IF(ISBLANK('Input Sheet'!E681),NA(),'Input Sheet'!E681),NA())</f>
        <v>2.8666179627180099E-2</v>
      </c>
      <c r="B674">
        <f>IF($A$1,IF(ISBLANK('Input Sheet'!F681),NA(),'Input Sheet'!F681),NA())</f>
        <v>0.10417814552783966</v>
      </c>
      <c r="C674" t="e">
        <f>IF($C$1,IF(ISBLANK(Linear!D687),NA(),Linear!D687),NA())</f>
        <v>#N/A</v>
      </c>
      <c r="D674" t="e">
        <f>IF($C$1,IF(ISBLANK(Linear!F687),NA(),Linear!F687),NA())</f>
        <v>#N/A</v>
      </c>
      <c r="E674" t="e">
        <f>IF($E$1,IF(ISBLANK(Quadratic!D687),NA(),Quadratic!D687),NA())</f>
        <v>#N/A</v>
      </c>
      <c r="F674" t="e">
        <f>IF($E$1,IF(ISBLANK(Quadratic!F687),NA(),Quadratic!F687),NA())</f>
        <v>#N/A</v>
      </c>
      <c r="G674" t="e">
        <f>IF($G$1,IF(ISBLANK(Cubic!D687),NA(),Cubic!D687),NA())</f>
        <v>#N/A</v>
      </c>
      <c r="H674" t="e">
        <f>IF($G$1,IF(ISBLANK(Cubic!F687),NA(),Cubic!F687),NA())</f>
        <v>#N/A</v>
      </c>
      <c r="I674" t="e">
        <f>IF($I$1,IF(ISBLANK(Logarithmic!D687),NA(),Logarithmic!D687),NA())</f>
        <v>#N/A</v>
      </c>
      <c r="J674" t="e">
        <f>IF($I$1,IF(ISBLANK(Logarithmic!F687),NA(),Logarithmic!F687),NA())</f>
        <v>#N/A</v>
      </c>
      <c r="K674" t="e">
        <f>IF($K$1,IF(ISBLANK(Exponential!D687),NA(),Exponential!D687),NA())</f>
        <v>#N/A</v>
      </c>
      <c r="L674" t="e">
        <f>IF($K$1,IF(ISBLANK(Exponential!F687),NA(),Exponential!F687),NA())</f>
        <v>#N/A</v>
      </c>
      <c r="M674" t="e">
        <f>IF($M$1,IF(ISBLANK(Power!D687),NA(),Power!D687),NA())</f>
        <v>#N/A</v>
      </c>
      <c r="N674" t="e">
        <f>IF($M$1,IF(ISBLANK(Power!F687),NA(),Power!F687),NA())</f>
        <v>#N/A</v>
      </c>
      <c r="O674" t="e">
        <f>IF($O$1,IF(ISBLANK('Output Sheet'!A673),NA(),'Output Sheet'!A673),NA())</f>
        <v>#N/A</v>
      </c>
      <c r="P674" t="e">
        <f>IF($O$1,IF(ISBLANK('Output Sheet'!B673),NA(),'Output Sheet'!B673),NA())</f>
        <v>#N/A</v>
      </c>
    </row>
    <row r="675" spans="1:16" x14ac:dyDescent="0.25">
      <c r="A675">
        <f>IF($A$1,IF(ISBLANK('Input Sheet'!E682),NA(),'Input Sheet'!E682),NA())</f>
        <v>3.0027486383914948E-2</v>
      </c>
      <c r="B675">
        <f>IF($A$1,IF(ISBLANK('Input Sheet'!F682),NA(),'Input Sheet'!F682),NA())</f>
        <v>4.0341805666685104E-2</v>
      </c>
      <c r="C675" t="e">
        <f>IF($C$1,IF(ISBLANK(Linear!D688),NA(),Linear!D688),NA())</f>
        <v>#N/A</v>
      </c>
      <c r="D675" t="e">
        <f>IF($C$1,IF(ISBLANK(Linear!F688),NA(),Linear!F688),NA())</f>
        <v>#N/A</v>
      </c>
      <c r="E675" t="e">
        <f>IF($E$1,IF(ISBLANK(Quadratic!D688),NA(),Quadratic!D688),NA())</f>
        <v>#N/A</v>
      </c>
      <c r="F675" t="e">
        <f>IF($E$1,IF(ISBLANK(Quadratic!F688),NA(),Quadratic!F688),NA())</f>
        <v>#N/A</v>
      </c>
      <c r="G675" t="e">
        <f>IF($G$1,IF(ISBLANK(Cubic!D688),NA(),Cubic!D688),NA())</f>
        <v>#N/A</v>
      </c>
      <c r="H675" t="e">
        <f>IF($G$1,IF(ISBLANK(Cubic!F688),NA(),Cubic!F688),NA())</f>
        <v>#N/A</v>
      </c>
      <c r="I675" t="e">
        <f>IF($I$1,IF(ISBLANK(Logarithmic!D688),NA(),Logarithmic!D688),NA())</f>
        <v>#N/A</v>
      </c>
      <c r="J675" t="e">
        <f>IF($I$1,IF(ISBLANK(Logarithmic!F688),NA(),Logarithmic!F688),NA())</f>
        <v>#N/A</v>
      </c>
      <c r="K675" t="e">
        <f>IF($K$1,IF(ISBLANK(Exponential!D688),NA(),Exponential!D688),NA())</f>
        <v>#N/A</v>
      </c>
      <c r="L675" t="e">
        <f>IF($K$1,IF(ISBLANK(Exponential!F688),NA(),Exponential!F688),NA())</f>
        <v>#N/A</v>
      </c>
      <c r="M675" t="e">
        <f>IF($M$1,IF(ISBLANK(Power!D688),NA(),Power!D688),NA())</f>
        <v>#N/A</v>
      </c>
      <c r="N675" t="e">
        <f>IF($M$1,IF(ISBLANK(Power!F688),NA(),Power!F688),NA())</f>
        <v>#N/A</v>
      </c>
      <c r="O675" t="e">
        <f>IF($O$1,IF(ISBLANK('Output Sheet'!A674),NA(),'Output Sheet'!A674),NA())</f>
        <v>#N/A</v>
      </c>
      <c r="P675" t="e">
        <f>IF($O$1,IF(ISBLANK('Output Sheet'!B674),NA(),'Output Sheet'!B674),NA())</f>
        <v>#N/A</v>
      </c>
    </row>
    <row r="676" spans="1:16" x14ac:dyDescent="0.25">
      <c r="A676">
        <f>IF($A$1,IF(ISBLANK('Input Sheet'!E683),NA(),'Input Sheet'!E683),NA())</f>
        <v>3.3394906669855118E-2</v>
      </c>
      <c r="B676">
        <f>IF($A$1,IF(ISBLANK('Input Sheet'!F683),NA(),'Input Sheet'!F683),NA())</f>
        <v>6.1863183975219727E-2</v>
      </c>
      <c r="C676" t="e">
        <f>IF($C$1,IF(ISBLANK(Linear!D689),NA(),Linear!D689),NA())</f>
        <v>#N/A</v>
      </c>
      <c r="D676" t="e">
        <f>IF($C$1,IF(ISBLANK(Linear!F689),NA(),Linear!F689),NA())</f>
        <v>#N/A</v>
      </c>
      <c r="E676" t="e">
        <f>IF($E$1,IF(ISBLANK(Quadratic!D689),NA(),Quadratic!D689),NA())</f>
        <v>#N/A</v>
      </c>
      <c r="F676" t="e">
        <f>IF($E$1,IF(ISBLANK(Quadratic!F689),NA(),Quadratic!F689),NA())</f>
        <v>#N/A</v>
      </c>
      <c r="G676" t="e">
        <f>IF($G$1,IF(ISBLANK(Cubic!D689),NA(),Cubic!D689),NA())</f>
        <v>#N/A</v>
      </c>
      <c r="H676" t="e">
        <f>IF($G$1,IF(ISBLANK(Cubic!F689),NA(),Cubic!F689),NA())</f>
        <v>#N/A</v>
      </c>
      <c r="I676" t="e">
        <f>IF($I$1,IF(ISBLANK(Logarithmic!D689),NA(),Logarithmic!D689),NA())</f>
        <v>#N/A</v>
      </c>
      <c r="J676" t="e">
        <f>IF($I$1,IF(ISBLANK(Logarithmic!F689),NA(),Logarithmic!F689),NA())</f>
        <v>#N/A</v>
      </c>
      <c r="K676" t="e">
        <f>IF($K$1,IF(ISBLANK(Exponential!D689),NA(),Exponential!D689),NA())</f>
        <v>#N/A</v>
      </c>
      <c r="L676" t="e">
        <f>IF($K$1,IF(ISBLANK(Exponential!F689),NA(),Exponential!F689),NA())</f>
        <v>#N/A</v>
      </c>
      <c r="M676" t="e">
        <f>IF($M$1,IF(ISBLANK(Power!D689),NA(),Power!D689),NA())</f>
        <v>#N/A</v>
      </c>
      <c r="N676" t="e">
        <f>IF($M$1,IF(ISBLANK(Power!F689),NA(),Power!F689),NA())</f>
        <v>#N/A</v>
      </c>
      <c r="O676" t="e">
        <f>IF($O$1,IF(ISBLANK('Output Sheet'!A675),NA(),'Output Sheet'!A675),NA())</f>
        <v>#N/A</v>
      </c>
      <c r="P676" t="e">
        <f>IF($O$1,IF(ISBLANK('Output Sheet'!B675),NA(),'Output Sheet'!B675),NA())</f>
        <v>#N/A</v>
      </c>
    </row>
    <row r="677" spans="1:16" x14ac:dyDescent="0.25">
      <c r="A677">
        <f>IF($A$1,IF(ISBLANK('Input Sheet'!E684),NA(),'Input Sheet'!E684),NA())</f>
        <v>3.1963441520929337E-2</v>
      </c>
      <c r="B677">
        <f>IF($A$1,IF(ISBLANK('Input Sheet'!F684),NA(),'Input Sheet'!F684),NA())</f>
        <v>7.573062926530838E-2</v>
      </c>
      <c r="C677" t="e">
        <f>IF($C$1,IF(ISBLANK(Linear!D690),NA(),Linear!D690),NA())</f>
        <v>#N/A</v>
      </c>
      <c r="D677" t="e">
        <f>IF($C$1,IF(ISBLANK(Linear!F690),NA(),Linear!F690),NA())</f>
        <v>#N/A</v>
      </c>
      <c r="E677" t="e">
        <f>IF($E$1,IF(ISBLANK(Quadratic!D690),NA(),Quadratic!D690),NA())</f>
        <v>#N/A</v>
      </c>
      <c r="F677" t="e">
        <f>IF($E$1,IF(ISBLANK(Quadratic!F690),NA(),Quadratic!F690),NA())</f>
        <v>#N/A</v>
      </c>
      <c r="G677" t="e">
        <f>IF($G$1,IF(ISBLANK(Cubic!D690),NA(),Cubic!D690),NA())</f>
        <v>#N/A</v>
      </c>
      <c r="H677" t="e">
        <f>IF($G$1,IF(ISBLANK(Cubic!F690),NA(),Cubic!F690),NA())</f>
        <v>#N/A</v>
      </c>
      <c r="I677" t="e">
        <f>IF($I$1,IF(ISBLANK(Logarithmic!D690),NA(),Logarithmic!D690),NA())</f>
        <v>#N/A</v>
      </c>
      <c r="J677" t="e">
        <f>IF($I$1,IF(ISBLANK(Logarithmic!F690),NA(),Logarithmic!F690),NA())</f>
        <v>#N/A</v>
      </c>
      <c r="K677" t="e">
        <f>IF($K$1,IF(ISBLANK(Exponential!D690),NA(),Exponential!D690),NA())</f>
        <v>#N/A</v>
      </c>
      <c r="L677" t="e">
        <f>IF($K$1,IF(ISBLANK(Exponential!F690),NA(),Exponential!F690),NA())</f>
        <v>#N/A</v>
      </c>
      <c r="M677" t="e">
        <f>IF($M$1,IF(ISBLANK(Power!D690),NA(),Power!D690),NA())</f>
        <v>#N/A</v>
      </c>
      <c r="N677" t="e">
        <f>IF($M$1,IF(ISBLANK(Power!F690),NA(),Power!F690),NA())</f>
        <v>#N/A</v>
      </c>
      <c r="O677" t="e">
        <f>IF($O$1,IF(ISBLANK('Output Sheet'!A676),NA(),'Output Sheet'!A676),NA())</f>
        <v>#N/A</v>
      </c>
      <c r="P677" t="e">
        <f>IF($O$1,IF(ISBLANK('Output Sheet'!B676),NA(),'Output Sheet'!B676),NA())</f>
        <v>#N/A</v>
      </c>
    </row>
    <row r="678" spans="1:16" x14ac:dyDescent="0.25">
      <c r="A678">
        <f>IF($A$1,IF(ISBLANK('Input Sheet'!E685),NA(),'Input Sheet'!E685),NA())</f>
        <v>3.2304286956787109E-2</v>
      </c>
      <c r="B678">
        <f>IF($A$1,IF(ISBLANK('Input Sheet'!F685),NA(),'Input Sheet'!F685),NA())</f>
        <v>8.0982118844985962E-2</v>
      </c>
      <c r="C678" t="e">
        <f>IF($C$1,IF(ISBLANK(Linear!D691),NA(),Linear!D691),NA())</f>
        <v>#N/A</v>
      </c>
      <c r="D678" t="e">
        <f>IF($C$1,IF(ISBLANK(Linear!F691),NA(),Linear!F691),NA())</f>
        <v>#N/A</v>
      </c>
      <c r="E678" t="e">
        <f>IF($E$1,IF(ISBLANK(Quadratic!D691),NA(),Quadratic!D691),NA())</f>
        <v>#N/A</v>
      </c>
      <c r="F678" t="e">
        <f>IF($E$1,IF(ISBLANK(Quadratic!F691),NA(),Quadratic!F691),NA())</f>
        <v>#N/A</v>
      </c>
      <c r="G678" t="e">
        <f>IF($G$1,IF(ISBLANK(Cubic!D691),NA(),Cubic!D691),NA())</f>
        <v>#N/A</v>
      </c>
      <c r="H678" t="e">
        <f>IF($G$1,IF(ISBLANK(Cubic!F691),NA(),Cubic!F691),NA())</f>
        <v>#N/A</v>
      </c>
      <c r="I678" t="e">
        <f>IF($I$1,IF(ISBLANK(Logarithmic!D691),NA(),Logarithmic!D691),NA())</f>
        <v>#N/A</v>
      </c>
      <c r="J678" t="e">
        <f>IF($I$1,IF(ISBLANK(Logarithmic!F691),NA(),Logarithmic!F691),NA())</f>
        <v>#N/A</v>
      </c>
      <c r="K678" t="e">
        <f>IF($K$1,IF(ISBLANK(Exponential!D691),NA(),Exponential!D691),NA())</f>
        <v>#N/A</v>
      </c>
      <c r="L678" t="e">
        <f>IF($K$1,IF(ISBLANK(Exponential!F691),NA(),Exponential!F691),NA())</f>
        <v>#N/A</v>
      </c>
      <c r="M678" t="e">
        <f>IF($M$1,IF(ISBLANK(Power!D691),NA(),Power!D691),NA())</f>
        <v>#N/A</v>
      </c>
      <c r="N678" t="e">
        <f>IF($M$1,IF(ISBLANK(Power!F691),NA(),Power!F691),NA())</f>
        <v>#N/A</v>
      </c>
      <c r="O678" t="e">
        <f>IF($O$1,IF(ISBLANK('Output Sheet'!A677),NA(),'Output Sheet'!A677),NA())</f>
        <v>#N/A</v>
      </c>
      <c r="P678" t="e">
        <f>IF($O$1,IF(ISBLANK('Output Sheet'!B677),NA(),'Output Sheet'!B677),NA())</f>
        <v>#N/A</v>
      </c>
    </row>
    <row r="679" spans="1:16" x14ac:dyDescent="0.25">
      <c r="A679">
        <f>IF($A$1,IF(ISBLANK('Input Sheet'!E686),NA(),'Input Sheet'!E686),NA())</f>
        <v>3.0115626752376556E-2</v>
      </c>
      <c r="B679">
        <f>IF($A$1,IF(ISBLANK('Input Sheet'!F686),NA(),'Input Sheet'!F686),NA())</f>
        <v>0.71474653482437134</v>
      </c>
      <c r="C679" t="e">
        <f>IF($C$1,IF(ISBLANK(Linear!D692),NA(),Linear!D692),NA())</f>
        <v>#N/A</v>
      </c>
      <c r="D679" t="e">
        <f>IF($C$1,IF(ISBLANK(Linear!F692),NA(),Linear!F692),NA())</f>
        <v>#N/A</v>
      </c>
      <c r="E679" t="e">
        <f>IF($E$1,IF(ISBLANK(Quadratic!D692),NA(),Quadratic!D692),NA())</f>
        <v>#N/A</v>
      </c>
      <c r="F679" t="e">
        <f>IF($E$1,IF(ISBLANK(Quadratic!F692),NA(),Quadratic!F692),NA())</f>
        <v>#N/A</v>
      </c>
      <c r="G679" t="e">
        <f>IF($G$1,IF(ISBLANK(Cubic!D692),NA(),Cubic!D692),NA())</f>
        <v>#N/A</v>
      </c>
      <c r="H679" t="e">
        <f>IF($G$1,IF(ISBLANK(Cubic!F692),NA(),Cubic!F692),NA())</f>
        <v>#N/A</v>
      </c>
      <c r="I679" t="e">
        <f>IF($I$1,IF(ISBLANK(Logarithmic!D692),NA(),Logarithmic!D692),NA())</f>
        <v>#N/A</v>
      </c>
      <c r="J679" t="e">
        <f>IF($I$1,IF(ISBLANK(Logarithmic!F692),NA(),Logarithmic!F692),NA())</f>
        <v>#N/A</v>
      </c>
      <c r="K679" t="e">
        <f>IF($K$1,IF(ISBLANK(Exponential!D692),NA(),Exponential!D692),NA())</f>
        <v>#N/A</v>
      </c>
      <c r="L679" t="e">
        <f>IF($K$1,IF(ISBLANK(Exponential!F692),NA(),Exponential!F692),NA())</f>
        <v>#N/A</v>
      </c>
      <c r="M679" t="e">
        <f>IF($M$1,IF(ISBLANK(Power!D692),NA(),Power!D692),NA())</f>
        <v>#N/A</v>
      </c>
      <c r="N679" t="e">
        <f>IF($M$1,IF(ISBLANK(Power!F692),NA(),Power!F692),NA())</f>
        <v>#N/A</v>
      </c>
      <c r="O679" t="e">
        <f>IF($O$1,IF(ISBLANK('Output Sheet'!A678),NA(),'Output Sheet'!A678),NA())</f>
        <v>#N/A</v>
      </c>
      <c r="P679" t="e">
        <f>IF($O$1,IF(ISBLANK('Output Sheet'!B678),NA(),'Output Sheet'!B678),NA())</f>
        <v>#N/A</v>
      </c>
    </row>
    <row r="680" spans="1:16" x14ac:dyDescent="0.25">
      <c r="A680">
        <f>IF($A$1,IF(ISBLANK('Input Sheet'!E687),NA(),'Input Sheet'!E687),NA())</f>
        <v>3.6084387451410294E-2</v>
      </c>
      <c r="B680">
        <f>IF($A$1,IF(ISBLANK('Input Sheet'!F687),NA(),'Input Sheet'!F687),NA())</f>
        <v>0.55974531173706055</v>
      </c>
      <c r="C680" t="e">
        <f>IF($C$1,IF(ISBLANK(Linear!D693),NA(),Linear!D693),NA())</f>
        <v>#N/A</v>
      </c>
      <c r="D680" t="e">
        <f>IF($C$1,IF(ISBLANK(Linear!F693),NA(),Linear!F693),NA())</f>
        <v>#N/A</v>
      </c>
      <c r="E680" t="e">
        <f>IF($E$1,IF(ISBLANK(Quadratic!D693),NA(),Quadratic!D693),NA())</f>
        <v>#N/A</v>
      </c>
      <c r="F680" t="e">
        <f>IF($E$1,IF(ISBLANK(Quadratic!F693),NA(),Quadratic!F693),NA())</f>
        <v>#N/A</v>
      </c>
      <c r="G680" t="e">
        <f>IF($G$1,IF(ISBLANK(Cubic!D693),NA(),Cubic!D693),NA())</f>
        <v>#N/A</v>
      </c>
      <c r="H680" t="e">
        <f>IF($G$1,IF(ISBLANK(Cubic!F693),NA(),Cubic!F693),NA())</f>
        <v>#N/A</v>
      </c>
      <c r="I680" t="e">
        <f>IF($I$1,IF(ISBLANK(Logarithmic!D693),NA(),Logarithmic!D693),NA())</f>
        <v>#N/A</v>
      </c>
      <c r="J680" t="e">
        <f>IF($I$1,IF(ISBLANK(Logarithmic!F693),NA(),Logarithmic!F693),NA())</f>
        <v>#N/A</v>
      </c>
      <c r="K680" t="e">
        <f>IF($K$1,IF(ISBLANK(Exponential!D693),NA(),Exponential!D693),NA())</f>
        <v>#N/A</v>
      </c>
      <c r="L680" t="e">
        <f>IF($K$1,IF(ISBLANK(Exponential!F693),NA(),Exponential!F693),NA())</f>
        <v>#N/A</v>
      </c>
      <c r="M680" t="e">
        <f>IF($M$1,IF(ISBLANK(Power!D693),NA(),Power!D693),NA())</f>
        <v>#N/A</v>
      </c>
      <c r="N680" t="e">
        <f>IF($M$1,IF(ISBLANK(Power!F693),NA(),Power!F693),NA())</f>
        <v>#N/A</v>
      </c>
      <c r="O680" t="e">
        <f>IF($O$1,IF(ISBLANK('Output Sheet'!A679),NA(),'Output Sheet'!A679),NA())</f>
        <v>#N/A</v>
      </c>
      <c r="P680" t="e">
        <f>IF($O$1,IF(ISBLANK('Output Sheet'!B679),NA(),'Output Sheet'!B679),NA())</f>
        <v>#N/A</v>
      </c>
    </row>
    <row r="681" spans="1:16" x14ac:dyDescent="0.25">
      <c r="A681">
        <f>IF($A$1,IF(ISBLANK('Input Sheet'!E688),NA(),'Input Sheet'!E688),NA())</f>
        <v>0.19199003279209137</v>
      </c>
      <c r="B681">
        <f>IF($A$1,IF(ISBLANK('Input Sheet'!F688),NA(),'Input Sheet'!F688),NA())</f>
        <v>0.10345593094825745</v>
      </c>
      <c r="C681" t="e">
        <f>IF($C$1,IF(ISBLANK(Linear!D694),NA(),Linear!D694),NA())</f>
        <v>#N/A</v>
      </c>
      <c r="D681" t="e">
        <f>IF($C$1,IF(ISBLANK(Linear!F694),NA(),Linear!F694),NA())</f>
        <v>#N/A</v>
      </c>
      <c r="E681" t="e">
        <f>IF($E$1,IF(ISBLANK(Quadratic!D694),NA(),Quadratic!D694),NA())</f>
        <v>#N/A</v>
      </c>
      <c r="F681" t="e">
        <f>IF($E$1,IF(ISBLANK(Quadratic!F694),NA(),Quadratic!F694),NA())</f>
        <v>#N/A</v>
      </c>
      <c r="G681" t="e">
        <f>IF($G$1,IF(ISBLANK(Cubic!D694),NA(),Cubic!D694),NA())</f>
        <v>#N/A</v>
      </c>
      <c r="H681" t="e">
        <f>IF($G$1,IF(ISBLANK(Cubic!F694),NA(),Cubic!F694),NA())</f>
        <v>#N/A</v>
      </c>
      <c r="I681" t="e">
        <f>IF($I$1,IF(ISBLANK(Logarithmic!D694),NA(),Logarithmic!D694),NA())</f>
        <v>#N/A</v>
      </c>
      <c r="J681" t="e">
        <f>IF($I$1,IF(ISBLANK(Logarithmic!F694),NA(),Logarithmic!F694),NA())</f>
        <v>#N/A</v>
      </c>
      <c r="K681" t="e">
        <f>IF($K$1,IF(ISBLANK(Exponential!D694),NA(),Exponential!D694),NA())</f>
        <v>#N/A</v>
      </c>
      <c r="L681" t="e">
        <f>IF($K$1,IF(ISBLANK(Exponential!F694),NA(),Exponential!F694),NA())</f>
        <v>#N/A</v>
      </c>
      <c r="M681" t="e">
        <f>IF($M$1,IF(ISBLANK(Power!D694),NA(),Power!D694),NA())</f>
        <v>#N/A</v>
      </c>
      <c r="N681" t="e">
        <f>IF($M$1,IF(ISBLANK(Power!F694),NA(),Power!F694),NA())</f>
        <v>#N/A</v>
      </c>
      <c r="O681" t="e">
        <f>IF($O$1,IF(ISBLANK('Output Sheet'!A680),NA(),'Output Sheet'!A680),NA())</f>
        <v>#N/A</v>
      </c>
      <c r="P681" t="e">
        <f>IF($O$1,IF(ISBLANK('Output Sheet'!B680),NA(),'Output Sheet'!B680),NA())</f>
        <v>#N/A</v>
      </c>
    </row>
    <row r="682" spans="1:16" x14ac:dyDescent="0.25">
      <c r="A682">
        <f>IF($A$1,IF(ISBLANK('Input Sheet'!E689),NA(),'Input Sheet'!E689),NA())</f>
        <v>0.14387071132659912</v>
      </c>
      <c r="B682">
        <f>IF($A$1,IF(ISBLANK('Input Sheet'!F689),NA(),'Input Sheet'!F689),NA())</f>
        <v>2.38466477394104</v>
      </c>
      <c r="C682" t="e">
        <f>IF($C$1,IF(ISBLANK(Linear!D695),NA(),Linear!D695),NA())</f>
        <v>#N/A</v>
      </c>
      <c r="D682" t="e">
        <f>IF($C$1,IF(ISBLANK(Linear!F695),NA(),Linear!F695),NA())</f>
        <v>#N/A</v>
      </c>
      <c r="E682" t="e">
        <f>IF($E$1,IF(ISBLANK(Quadratic!D695),NA(),Quadratic!D695),NA())</f>
        <v>#N/A</v>
      </c>
      <c r="F682" t="e">
        <f>IF($E$1,IF(ISBLANK(Quadratic!F695),NA(),Quadratic!F695),NA())</f>
        <v>#N/A</v>
      </c>
      <c r="G682" t="e">
        <f>IF($G$1,IF(ISBLANK(Cubic!D695),NA(),Cubic!D695),NA())</f>
        <v>#N/A</v>
      </c>
      <c r="H682" t="e">
        <f>IF($G$1,IF(ISBLANK(Cubic!F695),NA(),Cubic!F695),NA())</f>
        <v>#N/A</v>
      </c>
      <c r="I682" t="e">
        <f>IF($I$1,IF(ISBLANK(Logarithmic!D695),NA(),Logarithmic!D695),NA())</f>
        <v>#N/A</v>
      </c>
      <c r="J682" t="e">
        <f>IF($I$1,IF(ISBLANK(Logarithmic!F695),NA(),Logarithmic!F695),NA())</f>
        <v>#N/A</v>
      </c>
      <c r="K682" t="e">
        <f>IF($K$1,IF(ISBLANK(Exponential!D695),NA(),Exponential!D695),NA())</f>
        <v>#N/A</v>
      </c>
      <c r="L682" t="e">
        <f>IF($K$1,IF(ISBLANK(Exponential!F695),NA(),Exponential!F695),NA())</f>
        <v>#N/A</v>
      </c>
      <c r="M682" t="e">
        <f>IF($M$1,IF(ISBLANK(Power!D695),NA(),Power!D695),NA())</f>
        <v>#N/A</v>
      </c>
      <c r="N682" t="e">
        <f>IF($M$1,IF(ISBLANK(Power!F695),NA(),Power!F695),NA())</f>
        <v>#N/A</v>
      </c>
      <c r="O682" t="e">
        <f>IF($O$1,IF(ISBLANK('Output Sheet'!A681),NA(),'Output Sheet'!A681),NA())</f>
        <v>#N/A</v>
      </c>
      <c r="P682" t="e">
        <f>IF($O$1,IF(ISBLANK('Output Sheet'!B681),NA(),'Output Sheet'!B681),NA())</f>
        <v>#N/A</v>
      </c>
    </row>
    <row r="683" spans="1:16" x14ac:dyDescent="0.25">
      <c r="A683">
        <f>IF($A$1,IF(ISBLANK('Input Sheet'!E690),NA(),'Input Sheet'!E690),NA())</f>
        <v>7.0082098245620728E-2</v>
      </c>
      <c r="B683">
        <f>IF($A$1,IF(ISBLANK('Input Sheet'!F690),NA(),'Input Sheet'!F690),NA())</f>
        <v>4.0625019073486328</v>
      </c>
      <c r="C683" t="e">
        <f>IF($C$1,IF(ISBLANK(Linear!D696),NA(),Linear!D696),NA())</f>
        <v>#N/A</v>
      </c>
      <c r="D683" t="e">
        <f>IF($C$1,IF(ISBLANK(Linear!F696),NA(),Linear!F696),NA())</f>
        <v>#N/A</v>
      </c>
      <c r="E683" t="e">
        <f>IF($E$1,IF(ISBLANK(Quadratic!D696),NA(),Quadratic!D696),NA())</f>
        <v>#N/A</v>
      </c>
      <c r="F683" t="e">
        <f>IF($E$1,IF(ISBLANK(Quadratic!F696),NA(),Quadratic!F696),NA())</f>
        <v>#N/A</v>
      </c>
      <c r="G683" t="e">
        <f>IF($G$1,IF(ISBLANK(Cubic!D696),NA(),Cubic!D696),NA())</f>
        <v>#N/A</v>
      </c>
      <c r="H683" t="e">
        <f>IF($G$1,IF(ISBLANK(Cubic!F696),NA(),Cubic!F696),NA())</f>
        <v>#N/A</v>
      </c>
      <c r="I683" t="e">
        <f>IF($I$1,IF(ISBLANK(Logarithmic!D696),NA(),Logarithmic!D696),NA())</f>
        <v>#N/A</v>
      </c>
      <c r="J683" t="e">
        <f>IF($I$1,IF(ISBLANK(Logarithmic!F696),NA(),Logarithmic!F696),NA())</f>
        <v>#N/A</v>
      </c>
      <c r="K683" t="e">
        <f>IF($K$1,IF(ISBLANK(Exponential!D696),NA(),Exponential!D696),NA())</f>
        <v>#N/A</v>
      </c>
      <c r="L683" t="e">
        <f>IF($K$1,IF(ISBLANK(Exponential!F696),NA(),Exponential!F696),NA())</f>
        <v>#N/A</v>
      </c>
      <c r="M683" t="e">
        <f>IF($M$1,IF(ISBLANK(Power!D696),NA(),Power!D696),NA())</f>
        <v>#N/A</v>
      </c>
      <c r="N683" t="e">
        <f>IF($M$1,IF(ISBLANK(Power!F696),NA(),Power!F696),NA())</f>
        <v>#N/A</v>
      </c>
      <c r="O683" t="e">
        <f>IF($O$1,IF(ISBLANK('Output Sheet'!A682),NA(),'Output Sheet'!A682),NA())</f>
        <v>#N/A</v>
      </c>
      <c r="P683" t="e">
        <f>IF($O$1,IF(ISBLANK('Output Sheet'!B682),NA(),'Output Sheet'!B682),NA())</f>
        <v>#N/A</v>
      </c>
    </row>
    <row r="684" spans="1:16" x14ac:dyDescent="0.25">
      <c r="A684">
        <f>IF($A$1,IF(ISBLANK('Input Sheet'!E691),NA(),'Input Sheet'!E691),NA())</f>
        <v>3.4139633178710938E-2</v>
      </c>
      <c r="B684">
        <f>IF($A$1,IF(ISBLANK('Input Sheet'!F691),NA(),'Input Sheet'!F691),NA())</f>
        <v>3.4704616069793701</v>
      </c>
      <c r="C684" t="e">
        <f>IF($C$1,IF(ISBLANK(Linear!D697),NA(),Linear!D697),NA())</f>
        <v>#N/A</v>
      </c>
      <c r="D684" t="e">
        <f>IF($C$1,IF(ISBLANK(Linear!F697),NA(),Linear!F697),NA())</f>
        <v>#N/A</v>
      </c>
      <c r="E684" t="e">
        <f>IF($E$1,IF(ISBLANK(Quadratic!D697),NA(),Quadratic!D697),NA())</f>
        <v>#N/A</v>
      </c>
      <c r="F684" t="e">
        <f>IF($E$1,IF(ISBLANK(Quadratic!F697),NA(),Quadratic!F697),NA())</f>
        <v>#N/A</v>
      </c>
      <c r="G684" t="e">
        <f>IF($G$1,IF(ISBLANK(Cubic!D697),NA(),Cubic!D697),NA())</f>
        <v>#N/A</v>
      </c>
      <c r="H684" t="e">
        <f>IF($G$1,IF(ISBLANK(Cubic!F697),NA(),Cubic!F697),NA())</f>
        <v>#N/A</v>
      </c>
      <c r="I684" t="e">
        <f>IF($I$1,IF(ISBLANK(Logarithmic!D697),NA(),Logarithmic!D697),NA())</f>
        <v>#N/A</v>
      </c>
      <c r="J684" t="e">
        <f>IF($I$1,IF(ISBLANK(Logarithmic!F697),NA(),Logarithmic!F697),NA())</f>
        <v>#N/A</v>
      </c>
      <c r="K684" t="e">
        <f>IF($K$1,IF(ISBLANK(Exponential!D697),NA(),Exponential!D697),NA())</f>
        <v>#N/A</v>
      </c>
      <c r="L684" t="e">
        <f>IF($K$1,IF(ISBLANK(Exponential!F697),NA(),Exponential!F697),NA())</f>
        <v>#N/A</v>
      </c>
      <c r="M684" t="e">
        <f>IF($M$1,IF(ISBLANK(Power!D697),NA(),Power!D697),NA())</f>
        <v>#N/A</v>
      </c>
      <c r="N684" t="e">
        <f>IF($M$1,IF(ISBLANK(Power!F697),NA(),Power!F697),NA())</f>
        <v>#N/A</v>
      </c>
      <c r="O684" t="e">
        <f>IF($O$1,IF(ISBLANK('Output Sheet'!A683),NA(),'Output Sheet'!A683),NA())</f>
        <v>#N/A</v>
      </c>
      <c r="P684" t="e">
        <f>IF($O$1,IF(ISBLANK('Output Sheet'!B683),NA(),'Output Sheet'!B683),NA())</f>
        <v>#N/A</v>
      </c>
    </row>
    <row r="685" spans="1:16" x14ac:dyDescent="0.25">
      <c r="A685">
        <f>IF($A$1,IF(ISBLANK('Input Sheet'!E692),NA(),'Input Sheet'!E692),NA())</f>
        <v>3.3004604279994965E-2</v>
      </c>
      <c r="B685">
        <f>IF($A$1,IF(ISBLANK('Input Sheet'!F692),NA(),'Input Sheet'!F692),NA())</f>
        <v>0.40498051047325134</v>
      </c>
      <c r="C685" t="e">
        <f>IF($C$1,IF(ISBLANK(Linear!D698),NA(),Linear!D698),NA())</f>
        <v>#N/A</v>
      </c>
      <c r="D685" t="e">
        <f>IF($C$1,IF(ISBLANK(Linear!F698),NA(),Linear!F698),NA())</f>
        <v>#N/A</v>
      </c>
      <c r="E685" t="e">
        <f>IF($E$1,IF(ISBLANK(Quadratic!D698),NA(),Quadratic!D698),NA())</f>
        <v>#N/A</v>
      </c>
      <c r="F685" t="e">
        <f>IF($E$1,IF(ISBLANK(Quadratic!F698),NA(),Quadratic!F698),NA())</f>
        <v>#N/A</v>
      </c>
      <c r="G685" t="e">
        <f>IF($G$1,IF(ISBLANK(Cubic!D698),NA(),Cubic!D698),NA())</f>
        <v>#N/A</v>
      </c>
      <c r="H685" t="e">
        <f>IF($G$1,IF(ISBLANK(Cubic!F698),NA(),Cubic!F698),NA())</f>
        <v>#N/A</v>
      </c>
      <c r="I685" t="e">
        <f>IF($I$1,IF(ISBLANK(Logarithmic!D698),NA(),Logarithmic!D698),NA())</f>
        <v>#N/A</v>
      </c>
      <c r="J685" t="e">
        <f>IF($I$1,IF(ISBLANK(Logarithmic!F698),NA(),Logarithmic!F698),NA())</f>
        <v>#N/A</v>
      </c>
      <c r="K685" t="e">
        <f>IF($K$1,IF(ISBLANK(Exponential!D698),NA(),Exponential!D698),NA())</f>
        <v>#N/A</v>
      </c>
      <c r="L685" t="e">
        <f>IF($K$1,IF(ISBLANK(Exponential!F698),NA(),Exponential!F698),NA())</f>
        <v>#N/A</v>
      </c>
      <c r="M685" t="e">
        <f>IF($M$1,IF(ISBLANK(Power!D698),NA(),Power!D698),NA())</f>
        <v>#N/A</v>
      </c>
      <c r="N685" t="e">
        <f>IF($M$1,IF(ISBLANK(Power!F698),NA(),Power!F698),NA())</f>
        <v>#N/A</v>
      </c>
      <c r="O685" t="e">
        <f>IF($O$1,IF(ISBLANK('Output Sheet'!A684),NA(),'Output Sheet'!A684),NA())</f>
        <v>#N/A</v>
      </c>
      <c r="P685" t="e">
        <f>IF($O$1,IF(ISBLANK('Output Sheet'!B684),NA(),'Output Sheet'!B684),NA())</f>
        <v>#N/A</v>
      </c>
    </row>
    <row r="686" spans="1:16" x14ac:dyDescent="0.25">
      <c r="A686">
        <f>IF($A$1,IF(ISBLANK('Input Sheet'!E693),NA(),'Input Sheet'!E693),NA())</f>
        <v>3.3814579248428345E-2</v>
      </c>
      <c r="B686">
        <f>IF($A$1,IF(ISBLANK('Input Sheet'!F693),NA(),'Input Sheet'!F693),NA())</f>
        <v>0.55518972873687744</v>
      </c>
      <c r="C686" t="e">
        <f>IF($C$1,IF(ISBLANK(Linear!D699),NA(),Linear!D699),NA())</f>
        <v>#N/A</v>
      </c>
      <c r="D686" t="e">
        <f>IF($C$1,IF(ISBLANK(Linear!F699),NA(),Linear!F699),NA())</f>
        <v>#N/A</v>
      </c>
      <c r="E686" t="e">
        <f>IF($E$1,IF(ISBLANK(Quadratic!D699),NA(),Quadratic!D699),NA())</f>
        <v>#N/A</v>
      </c>
      <c r="F686" t="e">
        <f>IF($E$1,IF(ISBLANK(Quadratic!F699),NA(),Quadratic!F699),NA())</f>
        <v>#N/A</v>
      </c>
      <c r="G686" t="e">
        <f>IF($G$1,IF(ISBLANK(Cubic!D699),NA(),Cubic!D699),NA())</f>
        <v>#N/A</v>
      </c>
      <c r="H686" t="e">
        <f>IF($G$1,IF(ISBLANK(Cubic!F699),NA(),Cubic!F699),NA())</f>
        <v>#N/A</v>
      </c>
      <c r="I686" t="e">
        <f>IF($I$1,IF(ISBLANK(Logarithmic!D699),NA(),Logarithmic!D699),NA())</f>
        <v>#N/A</v>
      </c>
      <c r="J686" t="e">
        <f>IF($I$1,IF(ISBLANK(Logarithmic!F699),NA(),Logarithmic!F699),NA())</f>
        <v>#N/A</v>
      </c>
      <c r="K686" t="e">
        <f>IF($K$1,IF(ISBLANK(Exponential!D699),NA(),Exponential!D699),NA())</f>
        <v>#N/A</v>
      </c>
      <c r="L686" t="e">
        <f>IF($K$1,IF(ISBLANK(Exponential!F699),NA(),Exponential!F699),NA())</f>
        <v>#N/A</v>
      </c>
      <c r="M686" t="e">
        <f>IF($M$1,IF(ISBLANK(Power!D699),NA(),Power!D699),NA())</f>
        <v>#N/A</v>
      </c>
      <c r="N686" t="e">
        <f>IF($M$1,IF(ISBLANK(Power!F699),NA(),Power!F699),NA())</f>
        <v>#N/A</v>
      </c>
      <c r="O686" t="e">
        <f>IF($O$1,IF(ISBLANK('Output Sheet'!A685),NA(),'Output Sheet'!A685),NA())</f>
        <v>#N/A</v>
      </c>
      <c r="P686" t="e">
        <f>IF($O$1,IF(ISBLANK('Output Sheet'!B685),NA(),'Output Sheet'!B685),NA())</f>
        <v>#N/A</v>
      </c>
    </row>
    <row r="687" spans="1:16" x14ac:dyDescent="0.25">
      <c r="A687">
        <f>IF($A$1,IF(ISBLANK('Input Sheet'!E694),NA(),'Input Sheet'!E694),NA())</f>
        <v>3.3118624240159988E-2</v>
      </c>
      <c r="B687">
        <f>IF($A$1,IF(ISBLANK('Input Sheet'!F694),NA(),'Input Sheet'!F694),NA())</f>
        <v>0.51414370536804199</v>
      </c>
      <c r="C687" t="e">
        <f>IF($C$1,IF(ISBLANK(Linear!D700),NA(),Linear!D700),NA())</f>
        <v>#N/A</v>
      </c>
      <c r="D687" t="e">
        <f>IF($C$1,IF(ISBLANK(Linear!F700),NA(),Linear!F700),NA())</f>
        <v>#N/A</v>
      </c>
      <c r="E687" t="e">
        <f>IF($E$1,IF(ISBLANK(Quadratic!D700),NA(),Quadratic!D700),NA())</f>
        <v>#N/A</v>
      </c>
      <c r="F687" t="e">
        <f>IF($E$1,IF(ISBLANK(Quadratic!F700),NA(),Quadratic!F700),NA())</f>
        <v>#N/A</v>
      </c>
      <c r="G687" t="e">
        <f>IF($G$1,IF(ISBLANK(Cubic!D700),NA(),Cubic!D700),NA())</f>
        <v>#N/A</v>
      </c>
      <c r="H687" t="e">
        <f>IF($G$1,IF(ISBLANK(Cubic!F700),NA(),Cubic!F700),NA())</f>
        <v>#N/A</v>
      </c>
      <c r="I687" t="e">
        <f>IF($I$1,IF(ISBLANK(Logarithmic!D700),NA(),Logarithmic!D700),NA())</f>
        <v>#N/A</v>
      </c>
      <c r="J687" t="e">
        <f>IF($I$1,IF(ISBLANK(Logarithmic!F700),NA(),Logarithmic!F700),NA())</f>
        <v>#N/A</v>
      </c>
      <c r="K687" t="e">
        <f>IF($K$1,IF(ISBLANK(Exponential!D700),NA(),Exponential!D700),NA())</f>
        <v>#N/A</v>
      </c>
      <c r="L687" t="e">
        <f>IF($K$1,IF(ISBLANK(Exponential!F700),NA(),Exponential!F700),NA())</f>
        <v>#N/A</v>
      </c>
      <c r="M687" t="e">
        <f>IF($M$1,IF(ISBLANK(Power!D700),NA(),Power!D700),NA())</f>
        <v>#N/A</v>
      </c>
      <c r="N687" t="e">
        <f>IF($M$1,IF(ISBLANK(Power!F700),NA(),Power!F700),NA())</f>
        <v>#N/A</v>
      </c>
      <c r="O687" t="e">
        <f>IF($O$1,IF(ISBLANK('Output Sheet'!A686),NA(),'Output Sheet'!A686),NA())</f>
        <v>#N/A</v>
      </c>
      <c r="P687" t="e">
        <f>IF($O$1,IF(ISBLANK('Output Sheet'!B686),NA(),'Output Sheet'!B686),NA())</f>
        <v>#N/A</v>
      </c>
    </row>
    <row r="688" spans="1:16" x14ac:dyDescent="0.25">
      <c r="A688">
        <f>IF($A$1,IF(ISBLANK('Input Sheet'!E695),NA(),'Input Sheet'!E695),NA())</f>
        <v>3.2297715544700623E-2</v>
      </c>
      <c r="B688">
        <f>IF($A$1,IF(ISBLANK('Input Sheet'!F695),NA(),'Input Sheet'!F695),NA())</f>
        <v>0.57415169477462769</v>
      </c>
      <c r="C688" t="e">
        <f>IF($C$1,IF(ISBLANK(Linear!D701),NA(),Linear!D701),NA())</f>
        <v>#N/A</v>
      </c>
      <c r="D688" t="e">
        <f>IF($C$1,IF(ISBLANK(Linear!F701),NA(),Linear!F701),NA())</f>
        <v>#N/A</v>
      </c>
      <c r="E688" t="e">
        <f>IF($E$1,IF(ISBLANK(Quadratic!D701),NA(),Quadratic!D701),NA())</f>
        <v>#N/A</v>
      </c>
      <c r="F688" t="e">
        <f>IF($E$1,IF(ISBLANK(Quadratic!F701),NA(),Quadratic!F701),NA())</f>
        <v>#N/A</v>
      </c>
      <c r="G688" t="e">
        <f>IF($G$1,IF(ISBLANK(Cubic!D701),NA(),Cubic!D701),NA())</f>
        <v>#N/A</v>
      </c>
      <c r="H688" t="e">
        <f>IF($G$1,IF(ISBLANK(Cubic!F701),NA(),Cubic!F701),NA())</f>
        <v>#N/A</v>
      </c>
      <c r="I688" t="e">
        <f>IF($I$1,IF(ISBLANK(Logarithmic!D701),NA(),Logarithmic!D701),NA())</f>
        <v>#N/A</v>
      </c>
      <c r="J688" t="e">
        <f>IF($I$1,IF(ISBLANK(Logarithmic!F701),NA(),Logarithmic!F701),NA())</f>
        <v>#N/A</v>
      </c>
      <c r="K688" t="e">
        <f>IF($K$1,IF(ISBLANK(Exponential!D701),NA(),Exponential!D701),NA())</f>
        <v>#N/A</v>
      </c>
      <c r="L688" t="e">
        <f>IF($K$1,IF(ISBLANK(Exponential!F701),NA(),Exponential!F701),NA())</f>
        <v>#N/A</v>
      </c>
      <c r="M688" t="e">
        <f>IF($M$1,IF(ISBLANK(Power!D701),NA(),Power!D701),NA())</f>
        <v>#N/A</v>
      </c>
      <c r="N688" t="e">
        <f>IF($M$1,IF(ISBLANK(Power!F701),NA(),Power!F701),NA())</f>
        <v>#N/A</v>
      </c>
      <c r="O688" t="e">
        <f>IF($O$1,IF(ISBLANK('Output Sheet'!A687),NA(),'Output Sheet'!A687),NA())</f>
        <v>#N/A</v>
      </c>
      <c r="P688" t="e">
        <f>IF($O$1,IF(ISBLANK('Output Sheet'!B687),NA(),'Output Sheet'!B687),NA())</f>
        <v>#N/A</v>
      </c>
    </row>
    <row r="689" spans="1:16" x14ac:dyDescent="0.25">
      <c r="A689">
        <f>IF($A$1,IF(ISBLANK('Input Sheet'!E696),NA(),'Input Sheet'!E696),NA())</f>
        <v>3.2011076807975769E-2</v>
      </c>
      <c r="B689">
        <f>IF($A$1,IF(ISBLANK('Input Sheet'!F696),NA(),'Input Sheet'!F696),NA())</f>
        <v>0.52363115549087524</v>
      </c>
      <c r="C689" t="e">
        <f>IF($C$1,IF(ISBLANK(Linear!D702),NA(),Linear!D702),NA())</f>
        <v>#N/A</v>
      </c>
      <c r="D689" t="e">
        <f>IF($C$1,IF(ISBLANK(Linear!F702),NA(),Linear!F702),NA())</f>
        <v>#N/A</v>
      </c>
      <c r="E689" t="e">
        <f>IF($E$1,IF(ISBLANK(Quadratic!D702),NA(),Quadratic!D702),NA())</f>
        <v>#N/A</v>
      </c>
      <c r="F689" t="e">
        <f>IF($E$1,IF(ISBLANK(Quadratic!F702),NA(),Quadratic!F702),NA())</f>
        <v>#N/A</v>
      </c>
      <c r="G689" t="e">
        <f>IF($G$1,IF(ISBLANK(Cubic!D702),NA(),Cubic!D702),NA())</f>
        <v>#N/A</v>
      </c>
      <c r="H689" t="e">
        <f>IF($G$1,IF(ISBLANK(Cubic!F702),NA(),Cubic!F702),NA())</f>
        <v>#N/A</v>
      </c>
      <c r="I689" t="e">
        <f>IF($I$1,IF(ISBLANK(Logarithmic!D702),NA(),Logarithmic!D702),NA())</f>
        <v>#N/A</v>
      </c>
      <c r="J689" t="e">
        <f>IF($I$1,IF(ISBLANK(Logarithmic!F702),NA(),Logarithmic!F702),NA())</f>
        <v>#N/A</v>
      </c>
      <c r="K689" t="e">
        <f>IF($K$1,IF(ISBLANK(Exponential!D702),NA(),Exponential!D702),NA())</f>
        <v>#N/A</v>
      </c>
      <c r="L689" t="e">
        <f>IF($K$1,IF(ISBLANK(Exponential!F702),NA(),Exponential!F702),NA())</f>
        <v>#N/A</v>
      </c>
      <c r="M689" t="e">
        <f>IF($M$1,IF(ISBLANK(Power!D702),NA(),Power!D702),NA())</f>
        <v>#N/A</v>
      </c>
      <c r="N689" t="e">
        <f>IF($M$1,IF(ISBLANK(Power!F702),NA(),Power!F702),NA())</f>
        <v>#N/A</v>
      </c>
      <c r="O689" t="e">
        <f>IF($O$1,IF(ISBLANK('Output Sheet'!A688),NA(),'Output Sheet'!A688),NA())</f>
        <v>#N/A</v>
      </c>
      <c r="P689" t="e">
        <f>IF($O$1,IF(ISBLANK('Output Sheet'!B688),NA(),'Output Sheet'!B688),NA())</f>
        <v>#N/A</v>
      </c>
    </row>
    <row r="690" spans="1:16" x14ac:dyDescent="0.25">
      <c r="A690">
        <f>IF($A$1,IF(ISBLANK('Input Sheet'!E697),NA(),'Input Sheet'!E697),NA())</f>
        <v>3.3862851560115814E-2</v>
      </c>
      <c r="B690">
        <f>IF($A$1,IF(ISBLANK('Input Sheet'!F697),NA(),'Input Sheet'!F697),NA())</f>
        <v>0.50775671005249023</v>
      </c>
      <c r="C690" t="e">
        <f>IF($C$1,IF(ISBLANK(Linear!D703),NA(),Linear!D703),NA())</f>
        <v>#N/A</v>
      </c>
      <c r="D690" t="e">
        <f>IF($C$1,IF(ISBLANK(Linear!F703),NA(),Linear!F703),NA())</f>
        <v>#N/A</v>
      </c>
      <c r="E690" t="e">
        <f>IF($E$1,IF(ISBLANK(Quadratic!D703),NA(),Quadratic!D703),NA())</f>
        <v>#N/A</v>
      </c>
      <c r="F690" t="e">
        <f>IF($E$1,IF(ISBLANK(Quadratic!F703),NA(),Quadratic!F703),NA())</f>
        <v>#N/A</v>
      </c>
      <c r="G690" t="e">
        <f>IF($G$1,IF(ISBLANK(Cubic!D703),NA(),Cubic!D703),NA())</f>
        <v>#N/A</v>
      </c>
      <c r="H690" t="e">
        <f>IF($G$1,IF(ISBLANK(Cubic!F703),NA(),Cubic!F703),NA())</f>
        <v>#N/A</v>
      </c>
      <c r="I690" t="e">
        <f>IF($I$1,IF(ISBLANK(Logarithmic!D703),NA(),Logarithmic!D703),NA())</f>
        <v>#N/A</v>
      </c>
      <c r="J690" t="e">
        <f>IF($I$1,IF(ISBLANK(Logarithmic!F703),NA(),Logarithmic!F703),NA())</f>
        <v>#N/A</v>
      </c>
      <c r="K690" t="e">
        <f>IF($K$1,IF(ISBLANK(Exponential!D703),NA(),Exponential!D703),NA())</f>
        <v>#N/A</v>
      </c>
      <c r="L690" t="e">
        <f>IF($K$1,IF(ISBLANK(Exponential!F703),NA(),Exponential!F703),NA())</f>
        <v>#N/A</v>
      </c>
      <c r="M690" t="e">
        <f>IF($M$1,IF(ISBLANK(Power!D703),NA(),Power!D703),NA())</f>
        <v>#N/A</v>
      </c>
      <c r="N690" t="e">
        <f>IF($M$1,IF(ISBLANK(Power!F703),NA(),Power!F703),NA())</f>
        <v>#N/A</v>
      </c>
      <c r="O690" t="e">
        <f>IF($O$1,IF(ISBLANK('Output Sheet'!A689),NA(),'Output Sheet'!A689),NA())</f>
        <v>#N/A</v>
      </c>
      <c r="P690" t="e">
        <f>IF($O$1,IF(ISBLANK('Output Sheet'!B689),NA(),'Output Sheet'!B689),NA())</f>
        <v>#N/A</v>
      </c>
    </row>
    <row r="691" spans="1:16" x14ac:dyDescent="0.25">
      <c r="A691">
        <f>IF($A$1,IF(ISBLANK('Input Sheet'!E698),NA(),'Input Sheet'!E698),NA())</f>
        <v>3.6034137010574341E-2</v>
      </c>
      <c r="B691">
        <f>IF($A$1,IF(ISBLANK('Input Sheet'!F698),NA(),'Input Sheet'!F698),NA())</f>
        <v>0.36041265726089478</v>
      </c>
      <c r="C691" t="e">
        <f>IF($C$1,IF(ISBLANK(Linear!D704),NA(),Linear!D704),NA())</f>
        <v>#N/A</v>
      </c>
      <c r="D691" t="e">
        <f>IF($C$1,IF(ISBLANK(Linear!F704),NA(),Linear!F704),NA())</f>
        <v>#N/A</v>
      </c>
      <c r="E691" t="e">
        <f>IF($E$1,IF(ISBLANK(Quadratic!D704),NA(),Quadratic!D704),NA())</f>
        <v>#N/A</v>
      </c>
      <c r="F691" t="e">
        <f>IF($E$1,IF(ISBLANK(Quadratic!F704),NA(),Quadratic!F704),NA())</f>
        <v>#N/A</v>
      </c>
      <c r="G691" t="e">
        <f>IF($G$1,IF(ISBLANK(Cubic!D704),NA(),Cubic!D704),NA())</f>
        <v>#N/A</v>
      </c>
      <c r="H691" t="e">
        <f>IF($G$1,IF(ISBLANK(Cubic!F704),NA(),Cubic!F704),NA())</f>
        <v>#N/A</v>
      </c>
      <c r="I691" t="e">
        <f>IF($I$1,IF(ISBLANK(Logarithmic!D704),NA(),Logarithmic!D704),NA())</f>
        <v>#N/A</v>
      </c>
      <c r="J691" t="e">
        <f>IF($I$1,IF(ISBLANK(Logarithmic!F704),NA(),Logarithmic!F704),NA())</f>
        <v>#N/A</v>
      </c>
      <c r="K691" t="e">
        <f>IF($K$1,IF(ISBLANK(Exponential!D704),NA(),Exponential!D704),NA())</f>
        <v>#N/A</v>
      </c>
      <c r="L691" t="e">
        <f>IF($K$1,IF(ISBLANK(Exponential!F704),NA(),Exponential!F704),NA())</f>
        <v>#N/A</v>
      </c>
      <c r="M691" t="e">
        <f>IF($M$1,IF(ISBLANK(Power!D704),NA(),Power!D704),NA())</f>
        <v>#N/A</v>
      </c>
      <c r="N691" t="e">
        <f>IF($M$1,IF(ISBLANK(Power!F704),NA(),Power!F704),NA())</f>
        <v>#N/A</v>
      </c>
      <c r="O691" t="e">
        <f>IF($O$1,IF(ISBLANK('Output Sheet'!A690),NA(),'Output Sheet'!A690),NA())</f>
        <v>#N/A</v>
      </c>
      <c r="P691" t="e">
        <f>IF($O$1,IF(ISBLANK('Output Sheet'!B690),NA(),'Output Sheet'!B690),NA())</f>
        <v>#N/A</v>
      </c>
    </row>
    <row r="692" spans="1:16" x14ac:dyDescent="0.25">
      <c r="A692">
        <f>IF($A$1,IF(ISBLANK('Input Sheet'!E699),NA(),'Input Sheet'!E699),NA())</f>
        <v>3.8626022636890411E-2</v>
      </c>
      <c r="B692">
        <f>IF($A$1,IF(ISBLANK('Input Sheet'!F699),NA(),'Input Sheet'!F699),NA())</f>
        <v>0.36454972624778748</v>
      </c>
      <c r="C692" t="e">
        <f>IF($C$1,IF(ISBLANK(Linear!D705),NA(),Linear!D705),NA())</f>
        <v>#N/A</v>
      </c>
      <c r="D692" t="e">
        <f>IF($C$1,IF(ISBLANK(Linear!F705),NA(),Linear!F705),NA())</f>
        <v>#N/A</v>
      </c>
      <c r="E692" t="e">
        <f>IF($E$1,IF(ISBLANK(Quadratic!D705),NA(),Quadratic!D705),NA())</f>
        <v>#N/A</v>
      </c>
      <c r="F692" t="e">
        <f>IF($E$1,IF(ISBLANK(Quadratic!F705),NA(),Quadratic!F705),NA())</f>
        <v>#N/A</v>
      </c>
      <c r="G692" t="e">
        <f>IF($G$1,IF(ISBLANK(Cubic!D705),NA(),Cubic!D705),NA())</f>
        <v>#N/A</v>
      </c>
      <c r="H692" t="e">
        <f>IF($G$1,IF(ISBLANK(Cubic!F705),NA(),Cubic!F705),NA())</f>
        <v>#N/A</v>
      </c>
      <c r="I692" t="e">
        <f>IF($I$1,IF(ISBLANK(Logarithmic!D705),NA(),Logarithmic!D705),NA())</f>
        <v>#N/A</v>
      </c>
      <c r="J692" t="e">
        <f>IF($I$1,IF(ISBLANK(Logarithmic!F705),NA(),Logarithmic!F705),NA())</f>
        <v>#N/A</v>
      </c>
      <c r="K692" t="e">
        <f>IF($K$1,IF(ISBLANK(Exponential!D705),NA(),Exponential!D705),NA())</f>
        <v>#N/A</v>
      </c>
      <c r="L692" t="e">
        <f>IF($K$1,IF(ISBLANK(Exponential!F705),NA(),Exponential!F705),NA())</f>
        <v>#N/A</v>
      </c>
      <c r="M692" t="e">
        <f>IF($M$1,IF(ISBLANK(Power!D705),NA(),Power!D705),NA())</f>
        <v>#N/A</v>
      </c>
      <c r="N692" t="e">
        <f>IF($M$1,IF(ISBLANK(Power!F705),NA(),Power!F705),NA())</f>
        <v>#N/A</v>
      </c>
      <c r="O692" t="e">
        <f>IF($O$1,IF(ISBLANK('Output Sheet'!A691),NA(),'Output Sheet'!A691),NA())</f>
        <v>#N/A</v>
      </c>
      <c r="P692" t="e">
        <f>IF($O$1,IF(ISBLANK('Output Sheet'!B691),NA(),'Output Sheet'!B691),NA())</f>
        <v>#N/A</v>
      </c>
    </row>
    <row r="693" spans="1:16" x14ac:dyDescent="0.25">
      <c r="A693">
        <f>IF($A$1,IF(ISBLANK('Input Sheet'!E700),NA(),'Input Sheet'!E700),NA())</f>
        <v>3.8469903171062469E-2</v>
      </c>
      <c r="B693">
        <f>IF($A$1,IF(ISBLANK('Input Sheet'!F700),NA(),'Input Sheet'!F700),NA())</f>
        <v>0.31870824098587036</v>
      </c>
      <c r="C693" t="e">
        <f>IF($C$1,IF(ISBLANK(Linear!D706),NA(),Linear!D706),NA())</f>
        <v>#N/A</v>
      </c>
      <c r="D693" t="e">
        <f>IF($C$1,IF(ISBLANK(Linear!F706),NA(),Linear!F706),NA())</f>
        <v>#N/A</v>
      </c>
      <c r="E693" t="e">
        <f>IF($E$1,IF(ISBLANK(Quadratic!D706),NA(),Quadratic!D706),NA())</f>
        <v>#N/A</v>
      </c>
      <c r="F693" t="e">
        <f>IF($E$1,IF(ISBLANK(Quadratic!F706),NA(),Quadratic!F706),NA())</f>
        <v>#N/A</v>
      </c>
      <c r="G693" t="e">
        <f>IF($G$1,IF(ISBLANK(Cubic!D706),NA(),Cubic!D706),NA())</f>
        <v>#N/A</v>
      </c>
      <c r="H693" t="e">
        <f>IF($G$1,IF(ISBLANK(Cubic!F706),NA(),Cubic!F706),NA())</f>
        <v>#N/A</v>
      </c>
      <c r="I693" t="e">
        <f>IF($I$1,IF(ISBLANK(Logarithmic!D706),NA(),Logarithmic!D706),NA())</f>
        <v>#N/A</v>
      </c>
      <c r="J693" t="e">
        <f>IF($I$1,IF(ISBLANK(Logarithmic!F706),NA(),Logarithmic!F706),NA())</f>
        <v>#N/A</v>
      </c>
      <c r="K693" t="e">
        <f>IF($K$1,IF(ISBLANK(Exponential!D706),NA(),Exponential!D706),NA())</f>
        <v>#N/A</v>
      </c>
      <c r="L693" t="e">
        <f>IF($K$1,IF(ISBLANK(Exponential!F706),NA(),Exponential!F706),NA())</f>
        <v>#N/A</v>
      </c>
      <c r="M693" t="e">
        <f>IF($M$1,IF(ISBLANK(Power!D706),NA(),Power!D706),NA())</f>
        <v>#N/A</v>
      </c>
      <c r="N693" t="e">
        <f>IF($M$1,IF(ISBLANK(Power!F706),NA(),Power!F706),NA())</f>
        <v>#N/A</v>
      </c>
      <c r="O693" t="e">
        <f>IF($O$1,IF(ISBLANK('Output Sheet'!A692),NA(),'Output Sheet'!A692),NA())</f>
        <v>#N/A</v>
      </c>
      <c r="P693" t="e">
        <f>IF($O$1,IF(ISBLANK('Output Sheet'!B692),NA(),'Output Sheet'!B692),NA())</f>
        <v>#N/A</v>
      </c>
    </row>
    <row r="694" spans="1:16" x14ac:dyDescent="0.25">
      <c r="A694">
        <f>IF($A$1,IF(ISBLANK('Input Sheet'!E701),NA(),'Input Sheet'!E701),NA())</f>
        <v>3.8599468767642975E-2</v>
      </c>
      <c r="B694">
        <f>IF($A$1,IF(ISBLANK('Input Sheet'!F701),NA(),'Input Sheet'!F701),NA())</f>
        <v>0.36684876680374146</v>
      </c>
      <c r="C694" t="e">
        <f>IF($C$1,IF(ISBLANK(Linear!D707),NA(),Linear!D707),NA())</f>
        <v>#N/A</v>
      </c>
      <c r="D694" t="e">
        <f>IF($C$1,IF(ISBLANK(Linear!F707),NA(),Linear!F707),NA())</f>
        <v>#N/A</v>
      </c>
      <c r="E694" t="e">
        <f>IF($E$1,IF(ISBLANK(Quadratic!D707),NA(),Quadratic!D707),NA())</f>
        <v>#N/A</v>
      </c>
      <c r="F694" t="e">
        <f>IF($E$1,IF(ISBLANK(Quadratic!F707),NA(),Quadratic!F707),NA())</f>
        <v>#N/A</v>
      </c>
      <c r="G694" t="e">
        <f>IF($G$1,IF(ISBLANK(Cubic!D707),NA(),Cubic!D707),NA())</f>
        <v>#N/A</v>
      </c>
      <c r="H694" t="e">
        <f>IF($G$1,IF(ISBLANK(Cubic!F707),NA(),Cubic!F707),NA())</f>
        <v>#N/A</v>
      </c>
      <c r="I694" t="e">
        <f>IF($I$1,IF(ISBLANK(Logarithmic!D707),NA(),Logarithmic!D707),NA())</f>
        <v>#N/A</v>
      </c>
      <c r="J694" t="e">
        <f>IF($I$1,IF(ISBLANK(Logarithmic!F707),NA(),Logarithmic!F707),NA())</f>
        <v>#N/A</v>
      </c>
      <c r="K694" t="e">
        <f>IF($K$1,IF(ISBLANK(Exponential!D707),NA(),Exponential!D707),NA())</f>
        <v>#N/A</v>
      </c>
      <c r="L694" t="e">
        <f>IF($K$1,IF(ISBLANK(Exponential!F707),NA(),Exponential!F707),NA())</f>
        <v>#N/A</v>
      </c>
      <c r="M694" t="e">
        <f>IF($M$1,IF(ISBLANK(Power!D707),NA(),Power!D707),NA())</f>
        <v>#N/A</v>
      </c>
      <c r="N694" t="e">
        <f>IF($M$1,IF(ISBLANK(Power!F707),NA(),Power!F707),NA())</f>
        <v>#N/A</v>
      </c>
      <c r="O694" t="e">
        <f>IF($O$1,IF(ISBLANK('Output Sheet'!A693),NA(),'Output Sheet'!A693),NA())</f>
        <v>#N/A</v>
      </c>
      <c r="P694" t="e">
        <f>IF($O$1,IF(ISBLANK('Output Sheet'!B693),NA(),'Output Sheet'!B693),NA())</f>
        <v>#N/A</v>
      </c>
    </row>
    <row r="695" spans="1:16" x14ac:dyDescent="0.25">
      <c r="A695">
        <f>IF($A$1,IF(ISBLANK('Input Sheet'!E702),NA(),'Input Sheet'!E702),NA())</f>
        <v>3.8592401891946793E-2</v>
      </c>
      <c r="B695">
        <f>IF($A$1,IF(ISBLANK('Input Sheet'!F702),NA(),'Input Sheet'!F702),NA())</f>
        <v>0.33418631553649902</v>
      </c>
      <c r="C695" t="e">
        <f>IF($C$1,IF(ISBLANK(Linear!D708),NA(),Linear!D708),NA())</f>
        <v>#N/A</v>
      </c>
      <c r="D695" t="e">
        <f>IF($C$1,IF(ISBLANK(Linear!F708),NA(),Linear!F708),NA())</f>
        <v>#N/A</v>
      </c>
      <c r="E695" t="e">
        <f>IF($E$1,IF(ISBLANK(Quadratic!D708),NA(),Quadratic!D708),NA())</f>
        <v>#N/A</v>
      </c>
      <c r="F695" t="e">
        <f>IF($E$1,IF(ISBLANK(Quadratic!F708),NA(),Quadratic!F708),NA())</f>
        <v>#N/A</v>
      </c>
      <c r="G695" t="e">
        <f>IF($G$1,IF(ISBLANK(Cubic!D708),NA(),Cubic!D708),NA())</f>
        <v>#N/A</v>
      </c>
      <c r="H695" t="e">
        <f>IF($G$1,IF(ISBLANK(Cubic!F708),NA(),Cubic!F708),NA())</f>
        <v>#N/A</v>
      </c>
      <c r="I695" t="e">
        <f>IF($I$1,IF(ISBLANK(Logarithmic!D708),NA(),Logarithmic!D708),NA())</f>
        <v>#N/A</v>
      </c>
      <c r="J695" t="e">
        <f>IF($I$1,IF(ISBLANK(Logarithmic!F708),NA(),Logarithmic!F708),NA())</f>
        <v>#N/A</v>
      </c>
      <c r="K695" t="e">
        <f>IF($K$1,IF(ISBLANK(Exponential!D708),NA(),Exponential!D708),NA())</f>
        <v>#N/A</v>
      </c>
      <c r="L695" t="e">
        <f>IF($K$1,IF(ISBLANK(Exponential!F708),NA(),Exponential!F708),NA())</f>
        <v>#N/A</v>
      </c>
      <c r="M695" t="e">
        <f>IF($M$1,IF(ISBLANK(Power!D708),NA(),Power!D708),NA())</f>
        <v>#N/A</v>
      </c>
      <c r="N695" t="e">
        <f>IF($M$1,IF(ISBLANK(Power!F708),NA(),Power!F708),NA())</f>
        <v>#N/A</v>
      </c>
      <c r="O695" t="e">
        <f>IF($O$1,IF(ISBLANK('Output Sheet'!A694),NA(),'Output Sheet'!A694),NA())</f>
        <v>#N/A</v>
      </c>
      <c r="P695" t="e">
        <f>IF($O$1,IF(ISBLANK('Output Sheet'!B694),NA(),'Output Sheet'!B694),NA())</f>
        <v>#N/A</v>
      </c>
    </row>
    <row r="696" spans="1:16" x14ac:dyDescent="0.25">
      <c r="A696">
        <f>IF($A$1,IF(ISBLANK('Input Sheet'!E703),NA(),'Input Sheet'!E703),NA())</f>
        <v>3.7263683974742889E-2</v>
      </c>
      <c r="B696">
        <f>IF($A$1,IF(ISBLANK('Input Sheet'!F703),NA(),'Input Sheet'!F703),NA())</f>
        <v>0.35136476159095764</v>
      </c>
      <c r="C696" t="e">
        <f>IF($C$1,IF(ISBLANK(Linear!D709),NA(),Linear!D709),NA())</f>
        <v>#N/A</v>
      </c>
      <c r="D696" t="e">
        <f>IF($C$1,IF(ISBLANK(Linear!F709),NA(),Linear!F709),NA())</f>
        <v>#N/A</v>
      </c>
      <c r="E696" t="e">
        <f>IF($E$1,IF(ISBLANK(Quadratic!D709),NA(),Quadratic!D709),NA())</f>
        <v>#N/A</v>
      </c>
      <c r="F696" t="e">
        <f>IF($E$1,IF(ISBLANK(Quadratic!F709),NA(),Quadratic!F709),NA())</f>
        <v>#N/A</v>
      </c>
      <c r="G696" t="e">
        <f>IF($G$1,IF(ISBLANK(Cubic!D709),NA(),Cubic!D709),NA())</f>
        <v>#N/A</v>
      </c>
      <c r="H696" t="e">
        <f>IF($G$1,IF(ISBLANK(Cubic!F709),NA(),Cubic!F709),NA())</f>
        <v>#N/A</v>
      </c>
      <c r="I696" t="e">
        <f>IF($I$1,IF(ISBLANK(Logarithmic!D709),NA(),Logarithmic!D709),NA())</f>
        <v>#N/A</v>
      </c>
      <c r="J696" t="e">
        <f>IF($I$1,IF(ISBLANK(Logarithmic!F709),NA(),Logarithmic!F709),NA())</f>
        <v>#N/A</v>
      </c>
      <c r="K696" t="e">
        <f>IF($K$1,IF(ISBLANK(Exponential!D709),NA(),Exponential!D709),NA())</f>
        <v>#N/A</v>
      </c>
      <c r="L696" t="e">
        <f>IF($K$1,IF(ISBLANK(Exponential!F709),NA(),Exponential!F709),NA())</f>
        <v>#N/A</v>
      </c>
      <c r="M696" t="e">
        <f>IF($M$1,IF(ISBLANK(Power!D709),NA(),Power!D709),NA())</f>
        <v>#N/A</v>
      </c>
      <c r="N696" t="e">
        <f>IF($M$1,IF(ISBLANK(Power!F709),NA(),Power!F709),NA())</f>
        <v>#N/A</v>
      </c>
      <c r="O696" t="e">
        <f>IF($O$1,IF(ISBLANK('Output Sheet'!A695),NA(),'Output Sheet'!A695),NA())</f>
        <v>#N/A</v>
      </c>
      <c r="P696" t="e">
        <f>IF($O$1,IF(ISBLANK('Output Sheet'!B695),NA(),'Output Sheet'!B695),NA())</f>
        <v>#N/A</v>
      </c>
    </row>
    <row r="697" spans="1:16" x14ac:dyDescent="0.25">
      <c r="A697">
        <f>IF($A$1,IF(ISBLANK('Input Sheet'!E704),NA(),'Input Sheet'!E704),NA())</f>
        <v>3.7084314972162247E-2</v>
      </c>
      <c r="B697">
        <f>IF($A$1,IF(ISBLANK('Input Sheet'!F704),NA(),'Input Sheet'!F704),NA())</f>
        <v>0.23430095613002777</v>
      </c>
      <c r="C697" t="e">
        <f>IF($C$1,IF(ISBLANK(Linear!D710),NA(),Linear!D710),NA())</f>
        <v>#N/A</v>
      </c>
      <c r="D697" t="e">
        <f>IF($C$1,IF(ISBLANK(Linear!F710),NA(),Linear!F710),NA())</f>
        <v>#N/A</v>
      </c>
      <c r="E697" t="e">
        <f>IF($E$1,IF(ISBLANK(Quadratic!D710),NA(),Quadratic!D710),NA())</f>
        <v>#N/A</v>
      </c>
      <c r="F697" t="e">
        <f>IF($E$1,IF(ISBLANK(Quadratic!F710),NA(),Quadratic!F710),NA())</f>
        <v>#N/A</v>
      </c>
      <c r="G697" t="e">
        <f>IF($G$1,IF(ISBLANK(Cubic!D710),NA(),Cubic!D710),NA())</f>
        <v>#N/A</v>
      </c>
      <c r="H697" t="e">
        <f>IF($G$1,IF(ISBLANK(Cubic!F710),NA(),Cubic!F710),NA())</f>
        <v>#N/A</v>
      </c>
      <c r="I697" t="e">
        <f>IF($I$1,IF(ISBLANK(Logarithmic!D710),NA(),Logarithmic!D710),NA())</f>
        <v>#N/A</v>
      </c>
      <c r="J697" t="e">
        <f>IF($I$1,IF(ISBLANK(Logarithmic!F710),NA(),Logarithmic!F710),NA())</f>
        <v>#N/A</v>
      </c>
      <c r="K697" t="e">
        <f>IF($K$1,IF(ISBLANK(Exponential!D710),NA(),Exponential!D710),NA())</f>
        <v>#N/A</v>
      </c>
      <c r="L697" t="e">
        <f>IF($K$1,IF(ISBLANK(Exponential!F710),NA(),Exponential!F710),NA())</f>
        <v>#N/A</v>
      </c>
      <c r="M697" t="e">
        <f>IF($M$1,IF(ISBLANK(Power!D710),NA(),Power!D710),NA())</f>
        <v>#N/A</v>
      </c>
      <c r="N697" t="e">
        <f>IF($M$1,IF(ISBLANK(Power!F710),NA(),Power!F710),NA())</f>
        <v>#N/A</v>
      </c>
      <c r="O697" t="e">
        <f>IF($O$1,IF(ISBLANK('Output Sheet'!A696),NA(),'Output Sheet'!A696),NA())</f>
        <v>#N/A</v>
      </c>
      <c r="P697" t="e">
        <f>IF($O$1,IF(ISBLANK('Output Sheet'!B696),NA(),'Output Sheet'!B696),NA())</f>
        <v>#N/A</v>
      </c>
    </row>
    <row r="698" spans="1:16" x14ac:dyDescent="0.25">
      <c r="A698">
        <f>IF($A$1,IF(ISBLANK('Input Sheet'!E705),NA(),'Input Sheet'!E705),NA())</f>
        <v>2.9306450858712196E-2</v>
      </c>
      <c r="B698">
        <f>IF($A$1,IF(ISBLANK('Input Sheet'!F705),NA(),'Input Sheet'!F705),NA())</f>
        <v>0.14468191564083099</v>
      </c>
      <c r="C698" t="e">
        <f>IF($C$1,IF(ISBLANK(Linear!D711),NA(),Linear!D711),NA())</f>
        <v>#N/A</v>
      </c>
      <c r="D698" t="e">
        <f>IF($C$1,IF(ISBLANK(Linear!F711),NA(),Linear!F711),NA())</f>
        <v>#N/A</v>
      </c>
      <c r="E698" t="e">
        <f>IF($E$1,IF(ISBLANK(Quadratic!D711),NA(),Quadratic!D711),NA())</f>
        <v>#N/A</v>
      </c>
      <c r="F698" t="e">
        <f>IF($E$1,IF(ISBLANK(Quadratic!F711),NA(),Quadratic!F711),NA())</f>
        <v>#N/A</v>
      </c>
      <c r="G698" t="e">
        <f>IF($G$1,IF(ISBLANK(Cubic!D711),NA(),Cubic!D711),NA())</f>
        <v>#N/A</v>
      </c>
      <c r="H698" t="e">
        <f>IF($G$1,IF(ISBLANK(Cubic!F711),NA(),Cubic!F711),NA())</f>
        <v>#N/A</v>
      </c>
      <c r="I698" t="e">
        <f>IF($I$1,IF(ISBLANK(Logarithmic!D711),NA(),Logarithmic!D711),NA())</f>
        <v>#N/A</v>
      </c>
      <c r="J698" t="e">
        <f>IF($I$1,IF(ISBLANK(Logarithmic!F711),NA(),Logarithmic!F711),NA())</f>
        <v>#N/A</v>
      </c>
      <c r="K698" t="e">
        <f>IF($K$1,IF(ISBLANK(Exponential!D711),NA(),Exponential!D711),NA())</f>
        <v>#N/A</v>
      </c>
      <c r="L698" t="e">
        <f>IF($K$1,IF(ISBLANK(Exponential!F711),NA(),Exponential!F711),NA())</f>
        <v>#N/A</v>
      </c>
      <c r="M698" t="e">
        <f>IF($M$1,IF(ISBLANK(Power!D711),NA(),Power!D711),NA())</f>
        <v>#N/A</v>
      </c>
      <c r="N698" t="e">
        <f>IF($M$1,IF(ISBLANK(Power!F711),NA(),Power!F711),NA())</f>
        <v>#N/A</v>
      </c>
      <c r="O698" t="e">
        <f>IF($O$1,IF(ISBLANK('Output Sheet'!A697),NA(),'Output Sheet'!A697),NA())</f>
        <v>#N/A</v>
      </c>
      <c r="P698" t="e">
        <f>IF($O$1,IF(ISBLANK('Output Sheet'!B697),NA(),'Output Sheet'!B697),NA())</f>
        <v>#N/A</v>
      </c>
    </row>
    <row r="699" spans="1:16" x14ac:dyDescent="0.25">
      <c r="A699">
        <f>IF($A$1,IF(ISBLANK('Input Sheet'!E706),NA(),'Input Sheet'!E706),NA())</f>
        <v>3.3720791339874268E-2</v>
      </c>
      <c r="B699">
        <f>IF($A$1,IF(ISBLANK('Input Sheet'!F706),NA(),'Input Sheet'!F706),NA())</f>
        <v>0.1259310245513916</v>
      </c>
      <c r="C699" t="e">
        <f>IF($C$1,IF(ISBLANK(Linear!D712),NA(),Linear!D712),NA())</f>
        <v>#N/A</v>
      </c>
      <c r="D699" t="e">
        <f>IF($C$1,IF(ISBLANK(Linear!F712),NA(),Linear!F712),NA())</f>
        <v>#N/A</v>
      </c>
      <c r="E699" t="e">
        <f>IF($E$1,IF(ISBLANK(Quadratic!D712),NA(),Quadratic!D712),NA())</f>
        <v>#N/A</v>
      </c>
      <c r="F699" t="e">
        <f>IF($E$1,IF(ISBLANK(Quadratic!F712),NA(),Quadratic!F712),NA())</f>
        <v>#N/A</v>
      </c>
      <c r="G699" t="e">
        <f>IF($G$1,IF(ISBLANK(Cubic!D712),NA(),Cubic!D712),NA())</f>
        <v>#N/A</v>
      </c>
      <c r="H699" t="e">
        <f>IF($G$1,IF(ISBLANK(Cubic!F712),NA(),Cubic!F712),NA())</f>
        <v>#N/A</v>
      </c>
      <c r="I699" t="e">
        <f>IF($I$1,IF(ISBLANK(Logarithmic!D712),NA(),Logarithmic!D712),NA())</f>
        <v>#N/A</v>
      </c>
      <c r="J699" t="e">
        <f>IF($I$1,IF(ISBLANK(Logarithmic!F712),NA(),Logarithmic!F712),NA())</f>
        <v>#N/A</v>
      </c>
      <c r="K699" t="e">
        <f>IF($K$1,IF(ISBLANK(Exponential!D712),NA(),Exponential!D712),NA())</f>
        <v>#N/A</v>
      </c>
      <c r="L699" t="e">
        <f>IF($K$1,IF(ISBLANK(Exponential!F712),NA(),Exponential!F712),NA())</f>
        <v>#N/A</v>
      </c>
      <c r="M699" t="e">
        <f>IF($M$1,IF(ISBLANK(Power!D712),NA(),Power!D712),NA())</f>
        <v>#N/A</v>
      </c>
      <c r="N699" t="e">
        <f>IF($M$1,IF(ISBLANK(Power!F712),NA(),Power!F712),NA())</f>
        <v>#N/A</v>
      </c>
      <c r="O699" t="e">
        <f>IF($O$1,IF(ISBLANK('Output Sheet'!A698),NA(),'Output Sheet'!A698),NA())</f>
        <v>#N/A</v>
      </c>
      <c r="P699" t="e">
        <f>IF($O$1,IF(ISBLANK('Output Sheet'!B698),NA(),'Output Sheet'!B698),NA())</f>
        <v>#N/A</v>
      </c>
    </row>
    <row r="700" spans="1:16" x14ac:dyDescent="0.25">
      <c r="A700">
        <f>IF($A$1,IF(ISBLANK('Input Sheet'!E707),NA(),'Input Sheet'!E707),NA())</f>
        <v>3.2568681985139847E-2</v>
      </c>
      <c r="B700">
        <f>IF($A$1,IF(ISBLANK('Input Sheet'!F707),NA(),'Input Sheet'!F707),NA())</f>
        <v>5.6217480450868607E-2</v>
      </c>
      <c r="C700" t="e">
        <f>IF($C$1,IF(ISBLANK(Linear!D713),NA(),Linear!D713),NA())</f>
        <v>#N/A</v>
      </c>
      <c r="D700" t="e">
        <f>IF($C$1,IF(ISBLANK(Linear!F713),NA(),Linear!F713),NA())</f>
        <v>#N/A</v>
      </c>
      <c r="E700" t="e">
        <f>IF($E$1,IF(ISBLANK(Quadratic!D713),NA(),Quadratic!D713),NA())</f>
        <v>#N/A</v>
      </c>
      <c r="F700" t="e">
        <f>IF($E$1,IF(ISBLANK(Quadratic!F713),NA(),Quadratic!F713),NA())</f>
        <v>#N/A</v>
      </c>
      <c r="G700" t="e">
        <f>IF($G$1,IF(ISBLANK(Cubic!D713),NA(),Cubic!D713),NA())</f>
        <v>#N/A</v>
      </c>
      <c r="H700" t="e">
        <f>IF($G$1,IF(ISBLANK(Cubic!F713),NA(),Cubic!F713),NA())</f>
        <v>#N/A</v>
      </c>
      <c r="I700" t="e">
        <f>IF($I$1,IF(ISBLANK(Logarithmic!D713),NA(),Logarithmic!D713),NA())</f>
        <v>#N/A</v>
      </c>
      <c r="J700" t="e">
        <f>IF($I$1,IF(ISBLANK(Logarithmic!F713),NA(),Logarithmic!F713),NA())</f>
        <v>#N/A</v>
      </c>
      <c r="K700" t="e">
        <f>IF($K$1,IF(ISBLANK(Exponential!D713),NA(),Exponential!D713),NA())</f>
        <v>#N/A</v>
      </c>
      <c r="L700" t="e">
        <f>IF($K$1,IF(ISBLANK(Exponential!F713),NA(),Exponential!F713),NA())</f>
        <v>#N/A</v>
      </c>
      <c r="M700" t="e">
        <f>IF($M$1,IF(ISBLANK(Power!D713),NA(),Power!D713),NA())</f>
        <v>#N/A</v>
      </c>
      <c r="N700" t="e">
        <f>IF($M$1,IF(ISBLANK(Power!F713),NA(),Power!F713),NA())</f>
        <v>#N/A</v>
      </c>
      <c r="O700" t="e">
        <f>IF($O$1,IF(ISBLANK('Output Sheet'!A699),NA(),'Output Sheet'!A699),NA())</f>
        <v>#N/A</v>
      </c>
      <c r="P700" t="e">
        <f>IF($O$1,IF(ISBLANK('Output Sheet'!B699),NA(),'Output Sheet'!B699),NA())</f>
        <v>#N/A</v>
      </c>
    </row>
    <row r="701" spans="1:16" x14ac:dyDescent="0.25">
      <c r="A701">
        <f>IF($A$1,IF(ISBLANK('Input Sheet'!E708),NA(),'Input Sheet'!E708),NA())</f>
        <v>3.8018975406885147E-2</v>
      </c>
      <c r="B701">
        <f>IF($A$1,IF(ISBLANK('Input Sheet'!F708),NA(),'Input Sheet'!F708),NA())</f>
        <v>2.4953790009021759E-2</v>
      </c>
      <c r="C701" t="e">
        <f>IF($C$1,IF(ISBLANK(Linear!D714),NA(),Linear!D714),NA())</f>
        <v>#N/A</v>
      </c>
      <c r="D701" t="e">
        <f>IF($C$1,IF(ISBLANK(Linear!F714),NA(),Linear!F714),NA())</f>
        <v>#N/A</v>
      </c>
      <c r="E701" t="e">
        <f>IF($E$1,IF(ISBLANK(Quadratic!D714),NA(),Quadratic!D714),NA())</f>
        <v>#N/A</v>
      </c>
      <c r="F701" t="e">
        <f>IF($E$1,IF(ISBLANK(Quadratic!F714),NA(),Quadratic!F714),NA())</f>
        <v>#N/A</v>
      </c>
      <c r="G701" t="e">
        <f>IF($G$1,IF(ISBLANK(Cubic!D714),NA(),Cubic!D714),NA())</f>
        <v>#N/A</v>
      </c>
      <c r="H701" t="e">
        <f>IF($G$1,IF(ISBLANK(Cubic!F714),NA(),Cubic!F714),NA())</f>
        <v>#N/A</v>
      </c>
      <c r="I701" t="e">
        <f>IF($I$1,IF(ISBLANK(Logarithmic!D714),NA(),Logarithmic!D714),NA())</f>
        <v>#N/A</v>
      </c>
      <c r="J701" t="e">
        <f>IF($I$1,IF(ISBLANK(Logarithmic!F714),NA(),Logarithmic!F714),NA())</f>
        <v>#N/A</v>
      </c>
      <c r="K701" t="e">
        <f>IF($K$1,IF(ISBLANK(Exponential!D714),NA(),Exponential!D714),NA())</f>
        <v>#N/A</v>
      </c>
      <c r="L701" t="e">
        <f>IF($K$1,IF(ISBLANK(Exponential!F714),NA(),Exponential!F714),NA())</f>
        <v>#N/A</v>
      </c>
      <c r="M701" t="e">
        <f>IF($M$1,IF(ISBLANK(Power!D714),NA(),Power!D714),NA())</f>
        <v>#N/A</v>
      </c>
      <c r="N701" t="e">
        <f>IF($M$1,IF(ISBLANK(Power!F714),NA(),Power!F714),NA())</f>
        <v>#N/A</v>
      </c>
      <c r="O701" t="e">
        <f>IF($O$1,IF(ISBLANK('Output Sheet'!A700),NA(),'Output Sheet'!A700),NA())</f>
        <v>#N/A</v>
      </c>
      <c r="P701" t="e">
        <f>IF($O$1,IF(ISBLANK('Output Sheet'!B700),NA(),'Output Sheet'!B700),NA())</f>
        <v>#N/A</v>
      </c>
    </row>
    <row r="702" spans="1:16" x14ac:dyDescent="0.25">
      <c r="A702">
        <f>IF($A$1,IF(ISBLANK('Input Sheet'!E709),NA(),'Input Sheet'!E709),NA())</f>
        <v>3.6554832011461258E-2</v>
      </c>
      <c r="B702">
        <f>IF($A$1,IF(ISBLANK('Input Sheet'!F709),NA(),'Input Sheet'!F709),NA())</f>
        <v>0</v>
      </c>
      <c r="C702" t="e">
        <f>IF($C$1,IF(ISBLANK(Linear!D715),NA(),Linear!D715),NA())</f>
        <v>#N/A</v>
      </c>
      <c r="D702" t="e">
        <f>IF($C$1,IF(ISBLANK(Linear!F715),NA(),Linear!F715),NA())</f>
        <v>#N/A</v>
      </c>
      <c r="E702" t="e">
        <f>IF($E$1,IF(ISBLANK(Quadratic!D715),NA(),Quadratic!D715),NA())</f>
        <v>#N/A</v>
      </c>
      <c r="F702" t="e">
        <f>IF($E$1,IF(ISBLANK(Quadratic!F715),NA(),Quadratic!F715),NA())</f>
        <v>#N/A</v>
      </c>
      <c r="G702" t="e">
        <f>IF($G$1,IF(ISBLANK(Cubic!D715),NA(),Cubic!D715),NA())</f>
        <v>#N/A</v>
      </c>
      <c r="H702" t="e">
        <f>IF($G$1,IF(ISBLANK(Cubic!F715),NA(),Cubic!F715),NA())</f>
        <v>#N/A</v>
      </c>
      <c r="I702" t="e">
        <f>IF($I$1,IF(ISBLANK(Logarithmic!D715),NA(),Logarithmic!D715),NA())</f>
        <v>#N/A</v>
      </c>
      <c r="J702" t="e">
        <f>IF($I$1,IF(ISBLANK(Logarithmic!F715),NA(),Logarithmic!F715),NA())</f>
        <v>#N/A</v>
      </c>
      <c r="K702" t="e">
        <f>IF($K$1,IF(ISBLANK(Exponential!D715),NA(),Exponential!D715),NA())</f>
        <v>#N/A</v>
      </c>
      <c r="L702" t="e">
        <f>IF($K$1,IF(ISBLANK(Exponential!F715),NA(),Exponential!F715),NA())</f>
        <v>#N/A</v>
      </c>
      <c r="M702" t="e">
        <f>IF($M$1,IF(ISBLANK(Power!D715),NA(),Power!D715),NA())</f>
        <v>#N/A</v>
      </c>
      <c r="N702" t="e">
        <f>IF($M$1,IF(ISBLANK(Power!F715),NA(),Power!F715),NA())</f>
        <v>#N/A</v>
      </c>
      <c r="O702" t="e">
        <f>IF($O$1,IF(ISBLANK('Output Sheet'!A701),NA(),'Output Sheet'!A701),NA())</f>
        <v>#N/A</v>
      </c>
      <c r="P702" t="e">
        <f>IF($O$1,IF(ISBLANK('Output Sheet'!B701),NA(),'Output Sheet'!B701),NA())</f>
        <v>#N/A</v>
      </c>
    </row>
    <row r="703" spans="1:16" x14ac:dyDescent="0.25">
      <c r="A703">
        <f>IF($A$1,IF(ISBLANK('Input Sheet'!E710),NA(),'Input Sheet'!E710),NA())</f>
        <v>3.8613587617874146E-2</v>
      </c>
      <c r="B703">
        <f>IF($A$1,IF(ISBLANK('Input Sheet'!F710),NA(),'Input Sheet'!F710),NA())</f>
        <v>5.2888084203004837E-2</v>
      </c>
      <c r="C703" t="e">
        <f>IF($C$1,IF(ISBLANK(Linear!D716),NA(),Linear!D716),NA())</f>
        <v>#N/A</v>
      </c>
      <c r="D703" t="e">
        <f>IF($C$1,IF(ISBLANK(Linear!F716),NA(),Linear!F716),NA())</f>
        <v>#N/A</v>
      </c>
      <c r="E703" t="e">
        <f>IF($E$1,IF(ISBLANK(Quadratic!D716),NA(),Quadratic!D716),NA())</f>
        <v>#N/A</v>
      </c>
      <c r="F703" t="e">
        <f>IF($E$1,IF(ISBLANK(Quadratic!F716),NA(),Quadratic!F716),NA())</f>
        <v>#N/A</v>
      </c>
      <c r="G703" t="e">
        <f>IF($G$1,IF(ISBLANK(Cubic!D716),NA(),Cubic!D716),NA())</f>
        <v>#N/A</v>
      </c>
      <c r="H703" t="e">
        <f>IF($G$1,IF(ISBLANK(Cubic!F716),NA(),Cubic!F716),NA())</f>
        <v>#N/A</v>
      </c>
      <c r="I703" t="e">
        <f>IF($I$1,IF(ISBLANK(Logarithmic!D716),NA(),Logarithmic!D716),NA())</f>
        <v>#N/A</v>
      </c>
      <c r="J703" t="e">
        <f>IF($I$1,IF(ISBLANK(Logarithmic!F716),NA(),Logarithmic!F716),NA())</f>
        <v>#N/A</v>
      </c>
      <c r="K703" t="e">
        <f>IF($K$1,IF(ISBLANK(Exponential!D716),NA(),Exponential!D716),NA())</f>
        <v>#N/A</v>
      </c>
      <c r="L703" t="e">
        <f>IF($K$1,IF(ISBLANK(Exponential!F716),NA(),Exponential!F716),NA())</f>
        <v>#N/A</v>
      </c>
      <c r="M703" t="e">
        <f>IF($M$1,IF(ISBLANK(Power!D716),NA(),Power!D716),NA())</f>
        <v>#N/A</v>
      </c>
      <c r="N703" t="e">
        <f>IF($M$1,IF(ISBLANK(Power!F716),NA(),Power!F716),NA())</f>
        <v>#N/A</v>
      </c>
      <c r="O703" t="e">
        <f>IF($O$1,IF(ISBLANK('Output Sheet'!A702),NA(),'Output Sheet'!A702),NA())</f>
        <v>#N/A</v>
      </c>
      <c r="P703" t="e">
        <f>IF($O$1,IF(ISBLANK('Output Sheet'!B702),NA(),'Output Sheet'!B702),NA())</f>
        <v>#N/A</v>
      </c>
    </row>
    <row r="704" spans="1:16" x14ac:dyDescent="0.25">
      <c r="A704">
        <f>IF($A$1,IF(ISBLANK('Input Sheet'!E711),NA(),'Input Sheet'!E711),NA())</f>
        <v>3.5171762108802795E-2</v>
      </c>
      <c r="B704">
        <f>IF($A$1,IF(ISBLANK('Input Sheet'!F711),NA(),'Input Sheet'!F711),NA())</f>
        <v>3.2590128481388092E-2</v>
      </c>
      <c r="C704" t="e">
        <f>IF($C$1,IF(ISBLANK(Linear!D717),NA(),Linear!D717),NA())</f>
        <v>#N/A</v>
      </c>
      <c r="D704" t="e">
        <f>IF($C$1,IF(ISBLANK(Linear!F717),NA(),Linear!F717),NA())</f>
        <v>#N/A</v>
      </c>
      <c r="E704" t="e">
        <f>IF($E$1,IF(ISBLANK(Quadratic!D717),NA(),Quadratic!D717),NA())</f>
        <v>#N/A</v>
      </c>
      <c r="F704" t="e">
        <f>IF($E$1,IF(ISBLANK(Quadratic!F717),NA(),Quadratic!F717),NA())</f>
        <v>#N/A</v>
      </c>
      <c r="G704" t="e">
        <f>IF($G$1,IF(ISBLANK(Cubic!D717),NA(),Cubic!D717),NA())</f>
        <v>#N/A</v>
      </c>
      <c r="H704" t="e">
        <f>IF($G$1,IF(ISBLANK(Cubic!F717),NA(),Cubic!F717),NA())</f>
        <v>#N/A</v>
      </c>
      <c r="I704" t="e">
        <f>IF($I$1,IF(ISBLANK(Logarithmic!D717),NA(),Logarithmic!D717),NA())</f>
        <v>#N/A</v>
      </c>
      <c r="J704" t="e">
        <f>IF($I$1,IF(ISBLANK(Logarithmic!F717),NA(),Logarithmic!F717),NA())</f>
        <v>#N/A</v>
      </c>
      <c r="K704" t="e">
        <f>IF($K$1,IF(ISBLANK(Exponential!D717),NA(),Exponential!D717),NA())</f>
        <v>#N/A</v>
      </c>
      <c r="L704" t="e">
        <f>IF($K$1,IF(ISBLANK(Exponential!F717),NA(),Exponential!F717),NA())</f>
        <v>#N/A</v>
      </c>
      <c r="M704" t="e">
        <f>IF($M$1,IF(ISBLANK(Power!D717),NA(),Power!D717),NA())</f>
        <v>#N/A</v>
      </c>
      <c r="N704" t="e">
        <f>IF($M$1,IF(ISBLANK(Power!F717),NA(),Power!F717),NA())</f>
        <v>#N/A</v>
      </c>
      <c r="O704" t="e">
        <f>IF($O$1,IF(ISBLANK('Output Sheet'!A703),NA(),'Output Sheet'!A703),NA())</f>
        <v>#N/A</v>
      </c>
      <c r="P704" t="e">
        <f>IF($O$1,IF(ISBLANK('Output Sheet'!B703),NA(),'Output Sheet'!B703),NA())</f>
        <v>#N/A</v>
      </c>
    </row>
    <row r="705" spans="1:16" x14ac:dyDescent="0.25">
      <c r="A705">
        <f>IF($A$1,IF(ISBLANK('Input Sheet'!E712),NA(),'Input Sheet'!E712),NA())</f>
        <v>4.1450019925832748E-2</v>
      </c>
      <c r="B705">
        <f>IF($A$1,IF(ISBLANK('Input Sheet'!F712),NA(),'Input Sheet'!F712),NA())</f>
        <v>8.7421732023358345E-3</v>
      </c>
      <c r="C705" t="e">
        <f>IF($C$1,IF(ISBLANK(Linear!D718),NA(),Linear!D718),NA())</f>
        <v>#N/A</v>
      </c>
      <c r="D705" t="e">
        <f>IF($C$1,IF(ISBLANK(Linear!F718),NA(),Linear!F718),NA())</f>
        <v>#N/A</v>
      </c>
      <c r="E705" t="e">
        <f>IF($E$1,IF(ISBLANK(Quadratic!D718),NA(),Quadratic!D718),NA())</f>
        <v>#N/A</v>
      </c>
      <c r="F705" t="e">
        <f>IF($E$1,IF(ISBLANK(Quadratic!F718),NA(),Quadratic!F718),NA())</f>
        <v>#N/A</v>
      </c>
      <c r="G705" t="e">
        <f>IF($G$1,IF(ISBLANK(Cubic!D718),NA(),Cubic!D718),NA())</f>
        <v>#N/A</v>
      </c>
      <c r="H705" t="e">
        <f>IF($G$1,IF(ISBLANK(Cubic!F718),NA(),Cubic!F718),NA())</f>
        <v>#N/A</v>
      </c>
      <c r="I705" t="e">
        <f>IF($I$1,IF(ISBLANK(Logarithmic!D718),NA(),Logarithmic!D718),NA())</f>
        <v>#N/A</v>
      </c>
      <c r="J705" t="e">
        <f>IF($I$1,IF(ISBLANK(Logarithmic!F718),NA(),Logarithmic!F718),NA())</f>
        <v>#N/A</v>
      </c>
      <c r="K705" t="e">
        <f>IF($K$1,IF(ISBLANK(Exponential!D718),NA(),Exponential!D718),NA())</f>
        <v>#N/A</v>
      </c>
      <c r="L705" t="e">
        <f>IF($K$1,IF(ISBLANK(Exponential!F718),NA(),Exponential!F718),NA())</f>
        <v>#N/A</v>
      </c>
      <c r="M705" t="e">
        <f>IF($M$1,IF(ISBLANK(Power!D718),NA(),Power!D718),NA())</f>
        <v>#N/A</v>
      </c>
      <c r="N705" t="e">
        <f>IF($M$1,IF(ISBLANK(Power!F718),NA(),Power!F718),NA())</f>
        <v>#N/A</v>
      </c>
      <c r="O705" t="e">
        <f>IF($O$1,IF(ISBLANK('Output Sheet'!A704),NA(),'Output Sheet'!A704),NA())</f>
        <v>#N/A</v>
      </c>
      <c r="P705" t="e">
        <f>IF($O$1,IF(ISBLANK('Output Sheet'!B704),NA(),'Output Sheet'!B704),NA())</f>
        <v>#N/A</v>
      </c>
    </row>
    <row r="706" spans="1:16" x14ac:dyDescent="0.25">
      <c r="A706">
        <f>IF($A$1,IF(ISBLANK('Input Sheet'!E713),NA(),'Input Sheet'!E713),NA())</f>
        <v>0.17070463299751282</v>
      </c>
      <c r="B706">
        <f>IF($A$1,IF(ISBLANK('Input Sheet'!F713),NA(),'Input Sheet'!F713),NA())</f>
        <v>2.3196115493774414</v>
      </c>
      <c r="C706" t="e">
        <f>IF($C$1,IF(ISBLANK(Linear!D719),NA(),Linear!D719),NA())</f>
        <v>#N/A</v>
      </c>
      <c r="D706" t="e">
        <f>IF($C$1,IF(ISBLANK(Linear!F719),NA(),Linear!F719),NA())</f>
        <v>#N/A</v>
      </c>
      <c r="E706" t="e">
        <f>IF($E$1,IF(ISBLANK(Quadratic!D719),NA(),Quadratic!D719),NA())</f>
        <v>#N/A</v>
      </c>
      <c r="F706" t="e">
        <f>IF($E$1,IF(ISBLANK(Quadratic!F719),NA(),Quadratic!F719),NA())</f>
        <v>#N/A</v>
      </c>
      <c r="G706" t="e">
        <f>IF($G$1,IF(ISBLANK(Cubic!D719),NA(),Cubic!D719),NA())</f>
        <v>#N/A</v>
      </c>
      <c r="H706" t="e">
        <f>IF($G$1,IF(ISBLANK(Cubic!F719),NA(),Cubic!F719),NA())</f>
        <v>#N/A</v>
      </c>
      <c r="I706" t="e">
        <f>IF($I$1,IF(ISBLANK(Logarithmic!D719),NA(),Logarithmic!D719),NA())</f>
        <v>#N/A</v>
      </c>
      <c r="J706" t="e">
        <f>IF($I$1,IF(ISBLANK(Logarithmic!F719),NA(),Logarithmic!F719),NA())</f>
        <v>#N/A</v>
      </c>
      <c r="K706" t="e">
        <f>IF($K$1,IF(ISBLANK(Exponential!D719),NA(),Exponential!D719),NA())</f>
        <v>#N/A</v>
      </c>
      <c r="L706" t="e">
        <f>IF($K$1,IF(ISBLANK(Exponential!F719),NA(),Exponential!F719),NA())</f>
        <v>#N/A</v>
      </c>
      <c r="M706" t="e">
        <f>IF($M$1,IF(ISBLANK(Power!D719),NA(),Power!D719),NA())</f>
        <v>#N/A</v>
      </c>
      <c r="N706" t="e">
        <f>IF($M$1,IF(ISBLANK(Power!F719),NA(),Power!F719),NA())</f>
        <v>#N/A</v>
      </c>
      <c r="O706" t="e">
        <f>IF($O$1,IF(ISBLANK('Output Sheet'!A705),NA(),'Output Sheet'!A705),NA())</f>
        <v>#N/A</v>
      </c>
      <c r="P706" t="e">
        <f>IF($O$1,IF(ISBLANK('Output Sheet'!B705),NA(),'Output Sheet'!B705),NA())</f>
        <v>#N/A</v>
      </c>
    </row>
    <row r="707" spans="1:16" x14ac:dyDescent="0.25">
      <c r="A707">
        <f>IF($A$1,IF(ISBLANK('Input Sheet'!E714),NA(),'Input Sheet'!E714),NA())</f>
        <v>7.2250507771968842E-2</v>
      </c>
      <c r="B707">
        <f>IF($A$1,IF(ISBLANK('Input Sheet'!F714),NA(),'Input Sheet'!F714),NA())</f>
        <v>1.4068450927734375</v>
      </c>
      <c r="C707" t="e">
        <f>IF($C$1,IF(ISBLANK(Linear!D720),NA(),Linear!D720),NA())</f>
        <v>#N/A</v>
      </c>
      <c r="D707" t="e">
        <f>IF($C$1,IF(ISBLANK(Linear!F720),NA(),Linear!F720),NA())</f>
        <v>#N/A</v>
      </c>
      <c r="E707" t="e">
        <f>IF($E$1,IF(ISBLANK(Quadratic!D720),NA(),Quadratic!D720),NA())</f>
        <v>#N/A</v>
      </c>
      <c r="F707" t="e">
        <f>IF($E$1,IF(ISBLANK(Quadratic!F720),NA(),Quadratic!F720),NA())</f>
        <v>#N/A</v>
      </c>
      <c r="G707" t="e">
        <f>IF($G$1,IF(ISBLANK(Cubic!D720),NA(),Cubic!D720),NA())</f>
        <v>#N/A</v>
      </c>
      <c r="H707" t="e">
        <f>IF($G$1,IF(ISBLANK(Cubic!F720),NA(),Cubic!F720),NA())</f>
        <v>#N/A</v>
      </c>
      <c r="I707" t="e">
        <f>IF($I$1,IF(ISBLANK(Logarithmic!D720),NA(),Logarithmic!D720),NA())</f>
        <v>#N/A</v>
      </c>
      <c r="J707" t="e">
        <f>IF($I$1,IF(ISBLANK(Logarithmic!F720),NA(),Logarithmic!F720),NA())</f>
        <v>#N/A</v>
      </c>
      <c r="K707" t="e">
        <f>IF($K$1,IF(ISBLANK(Exponential!D720),NA(),Exponential!D720),NA())</f>
        <v>#N/A</v>
      </c>
      <c r="L707" t="e">
        <f>IF($K$1,IF(ISBLANK(Exponential!F720),NA(),Exponential!F720),NA())</f>
        <v>#N/A</v>
      </c>
      <c r="M707" t="e">
        <f>IF($M$1,IF(ISBLANK(Power!D720),NA(),Power!D720),NA())</f>
        <v>#N/A</v>
      </c>
      <c r="N707" t="e">
        <f>IF($M$1,IF(ISBLANK(Power!F720),NA(),Power!F720),NA())</f>
        <v>#N/A</v>
      </c>
      <c r="O707" t="e">
        <f>IF($O$1,IF(ISBLANK('Output Sheet'!A706),NA(),'Output Sheet'!A706),NA())</f>
        <v>#N/A</v>
      </c>
      <c r="P707" t="e">
        <f>IF($O$1,IF(ISBLANK('Output Sheet'!B706),NA(),'Output Sheet'!B706),NA())</f>
        <v>#N/A</v>
      </c>
    </row>
    <row r="708" spans="1:16" x14ac:dyDescent="0.25">
      <c r="A708">
        <f>IF($A$1,IF(ISBLANK('Input Sheet'!E715),NA(),'Input Sheet'!E715),NA())</f>
        <v>3.5759195685386658E-2</v>
      </c>
      <c r="B708">
        <f>IF($A$1,IF(ISBLANK('Input Sheet'!F715),NA(),'Input Sheet'!F715),NA())</f>
        <v>5.9651966094970703</v>
      </c>
      <c r="C708" t="e">
        <f>IF($C$1,IF(ISBLANK(Linear!D721),NA(),Linear!D721),NA())</f>
        <v>#N/A</v>
      </c>
      <c r="D708" t="e">
        <f>IF($C$1,IF(ISBLANK(Linear!F721),NA(),Linear!F721),NA())</f>
        <v>#N/A</v>
      </c>
      <c r="E708" t="e">
        <f>IF($E$1,IF(ISBLANK(Quadratic!D721),NA(),Quadratic!D721),NA())</f>
        <v>#N/A</v>
      </c>
      <c r="F708" t="e">
        <f>IF($E$1,IF(ISBLANK(Quadratic!F721),NA(),Quadratic!F721),NA())</f>
        <v>#N/A</v>
      </c>
      <c r="G708" t="e">
        <f>IF($G$1,IF(ISBLANK(Cubic!D721),NA(),Cubic!D721),NA())</f>
        <v>#N/A</v>
      </c>
      <c r="H708" t="e">
        <f>IF($G$1,IF(ISBLANK(Cubic!F721),NA(),Cubic!F721),NA())</f>
        <v>#N/A</v>
      </c>
      <c r="I708" t="e">
        <f>IF($I$1,IF(ISBLANK(Logarithmic!D721),NA(),Logarithmic!D721),NA())</f>
        <v>#N/A</v>
      </c>
      <c r="J708" t="e">
        <f>IF($I$1,IF(ISBLANK(Logarithmic!F721),NA(),Logarithmic!F721),NA())</f>
        <v>#N/A</v>
      </c>
      <c r="K708" t="e">
        <f>IF($K$1,IF(ISBLANK(Exponential!D721),NA(),Exponential!D721),NA())</f>
        <v>#N/A</v>
      </c>
      <c r="L708" t="e">
        <f>IF($K$1,IF(ISBLANK(Exponential!F721),NA(),Exponential!F721),NA())</f>
        <v>#N/A</v>
      </c>
      <c r="M708" t="e">
        <f>IF($M$1,IF(ISBLANK(Power!D721),NA(),Power!D721),NA())</f>
        <v>#N/A</v>
      </c>
      <c r="N708" t="e">
        <f>IF($M$1,IF(ISBLANK(Power!F721),NA(),Power!F721),NA())</f>
        <v>#N/A</v>
      </c>
      <c r="O708" t="e">
        <f>IF($O$1,IF(ISBLANK('Output Sheet'!A707),NA(),'Output Sheet'!A707),NA())</f>
        <v>#N/A</v>
      </c>
      <c r="P708" t="e">
        <f>IF($O$1,IF(ISBLANK('Output Sheet'!B707),NA(),'Output Sheet'!B707),NA())</f>
        <v>#N/A</v>
      </c>
    </row>
    <row r="709" spans="1:16" x14ac:dyDescent="0.25">
      <c r="A709">
        <f>IF($A$1,IF(ISBLANK('Input Sheet'!E716),NA(),'Input Sheet'!E716),NA())</f>
        <v>4.0232013911008835E-2</v>
      </c>
      <c r="B709">
        <f>IF($A$1,IF(ISBLANK('Input Sheet'!F716),NA(),'Input Sheet'!F716),NA())</f>
        <v>0.27280738949775696</v>
      </c>
      <c r="C709" t="e">
        <f>IF($C$1,IF(ISBLANK(Linear!D722),NA(),Linear!D722),NA())</f>
        <v>#N/A</v>
      </c>
      <c r="D709" t="e">
        <f>IF($C$1,IF(ISBLANK(Linear!F722),NA(),Linear!F722),NA())</f>
        <v>#N/A</v>
      </c>
      <c r="E709" t="e">
        <f>IF($E$1,IF(ISBLANK(Quadratic!D722),NA(),Quadratic!D722),NA())</f>
        <v>#N/A</v>
      </c>
      <c r="F709" t="e">
        <f>IF($E$1,IF(ISBLANK(Quadratic!F722),NA(),Quadratic!F722),NA())</f>
        <v>#N/A</v>
      </c>
      <c r="G709" t="e">
        <f>IF($G$1,IF(ISBLANK(Cubic!D722),NA(),Cubic!D722),NA())</f>
        <v>#N/A</v>
      </c>
      <c r="H709" t="e">
        <f>IF($G$1,IF(ISBLANK(Cubic!F722),NA(),Cubic!F722),NA())</f>
        <v>#N/A</v>
      </c>
      <c r="I709" t="e">
        <f>IF($I$1,IF(ISBLANK(Logarithmic!D722),NA(),Logarithmic!D722),NA())</f>
        <v>#N/A</v>
      </c>
      <c r="J709" t="e">
        <f>IF($I$1,IF(ISBLANK(Logarithmic!F722),NA(),Logarithmic!F722),NA())</f>
        <v>#N/A</v>
      </c>
      <c r="K709" t="e">
        <f>IF($K$1,IF(ISBLANK(Exponential!D722),NA(),Exponential!D722),NA())</f>
        <v>#N/A</v>
      </c>
      <c r="L709" t="e">
        <f>IF($K$1,IF(ISBLANK(Exponential!F722),NA(),Exponential!F722),NA())</f>
        <v>#N/A</v>
      </c>
      <c r="M709" t="e">
        <f>IF($M$1,IF(ISBLANK(Power!D722),NA(),Power!D722),NA())</f>
        <v>#N/A</v>
      </c>
      <c r="N709" t="e">
        <f>IF($M$1,IF(ISBLANK(Power!F722),NA(),Power!F722),NA())</f>
        <v>#N/A</v>
      </c>
      <c r="O709" t="e">
        <f>IF($O$1,IF(ISBLANK('Output Sheet'!A708),NA(),'Output Sheet'!A708),NA())</f>
        <v>#N/A</v>
      </c>
      <c r="P709" t="e">
        <f>IF($O$1,IF(ISBLANK('Output Sheet'!B708),NA(),'Output Sheet'!B708),NA())</f>
        <v>#N/A</v>
      </c>
    </row>
    <row r="710" spans="1:16" x14ac:dyDescent="0.25">
      <c r="A710">
        <f>IF($A$1,IF(ISBLANK('Input Sheet'!E717),NA(),'Input Sheet'!E717),NA())</f>
        <v>3.8108762353658676E-2</v>
      </c>
      <c r="B710">
        <f>IF($A$1,IF(ISBLANK('Input Sheet'!F717),NA(),'Input Sheet'!F717),NA())</f>
        <v>0.38728183507919312</v>
      </c>
      <c r="C710" t="e">
        <f>IF($C$1,IF(ISBLANK(Linear!D723),NA(),Linear!D723),NA())</f>
        <v>#N/A</v>
      </c>
      <c r="D710" t="e">
        <f>IF($C$1,IF(ISBLANK(Linear!F723),NA(),Linear!F723),NA())</f>
        <v>#N/A</v>
      </c>
      <c r="E710" t="e">
        <f>IF($E$1,IF(ISBLANK(Quadratic!D723),NA(),Quadratic!D723),NA())</f>
        <v>#N/A</v>
      </c>
      <c r="F710" t="e">
        <f>IF($E$1,IF(ISBLANK(Quadratic!F723),NA(),Quadratic!F723),NA())</f>
        <v>#N/A</v>
      </c>
      <c r="G710" t="e">
        <f>IF($G$1,IF(ISBLANK(Cubic!D723),NA(),Cubic!D723),NA())</f>
        <v>#N/A</v>
      </c>
      <c r="H710" t="e">
        <f>IF($G$1,IF(ISBLANK(Cubic!F723),NA(),Cubic!F723),NA())</f>
        <v>#N/A</v>
      </c>
      <c r="I710" t="e">
        <f>IF($I$1,IF(ISBLANK(Logarithmic!D723),NA(),Logarithmic!D723),NA())</f>
        <v>#N/A</v>
      </c>
      <c r="J710" t="e">
        <f>IF($I$1,IF(ISBLANK(Logarithmic!F723),NA(),Logarithmic!F723),NA())</f>
        <v>#N/A</v>
      </c>
      <c r="K710" t="e">
        <f>IF($K$1,IF(ISBLANK(Exponential!D723),NA(),Exponential!D723),NA())</f>
        <v>#N/A</v>
      </c>
      <c r="L710" t="e">
        <f>IF($K$1,IF(ISBLANK(Exponential!F723),NA(),Exponential!F723),NA())</f>
        <v>#N/A</v>
      </c>
      <c r="M710" t="e">
        <f>IF($M$1,IF(ISBLANK(Power!D723),NA(),Power!D723),NA())</f>
        <v>#N/A</v>
      </c>
      <c r="N710" t="e">
        <f>IF($M$1,IF(ISBLANK(Power!F723),NA(),Power!F723),NA())</f>
        <v>#N/A</v>
      </c>
      <c r="O710" t="e">
        <f>IF($O$1,IF(ISBLANK('Output Sheet'!A709),NA(),'Output Sheet'!A709),NA())</f>
        <v>#N/A</v>
      </c>
      <c r="P710" t="e">
        <f>IF($O$1,IF(ISBLANK('Output Sheet'!B709),NA(),'Output Sheet'!B709),NA())</f>
        <v>#N/A</v>
      </c>
    </row>
    <row r="711" spans="1:16" x14ac:dyDescent="0.25">
      <c r="A711">
        <f>IF($A$1,IF(ISBLANK('Input Sheet'!E718),NA(),'Input Sheet'!E718),NA())</f>
        <v>3.6039862781763077E-2</v>
      </c>
      <c r="B711">
        <f>IF($A$1,IF(ISBLANK('Input Sheet'!F718),NA(),'Input Sheet'!F718),NA())</f>
        <v>0.23910462856292725</v>
      </c>
      <c r="C711" t="e">
        <f>IF($C$1,IF(ISBLANK(Linear!D724),NA(),Linear!D724),NA())</f>
        <v>#N/A</v>
      </c>
      <c r="D711" t="e">
        <f>IF($C$1,IF(ISBLANK(Linear!F724),NA(),Linear!F724),NA())</f>
        <v>#N/A</v>
      </c>
      <c r="E711" t="e">
        <f>IF($E$1,IF(ISBLANK(Quadratic!D724),NA(),Quadratic!D724),NA())</f>
        <v>#N/A</v>
      </c>
      <c r="F711" t="e">
        <f>IF($E$1,IF(ISBLANK(Quadratic!F724),NA(),Quadratic!F724),NA())</f>
        <v>#N/A</v>
      </c>
      <c r="G711" t="e">
        <f>IF($G$1,IF(ISBLANK(Cubic!D724),NA(),Cubic!D724),NA())</f>
        <v>#N/A</v>
      </c>
      <c r="H711" t="e">
        <f>IF($G$1,IF(ISBLANK(Cubic!F724),NA(),Cubic!F724),NA())</f>
        <v>#N/A</v>
      </c>
      <c r="I711" t="e">
        <f>IF($I$1,IF(ISBLANK(Logarithmic!D724),NA(),Logarithmic!D724),NA())</f>
        <v>#N/A</v>
      </c>
      <c r="J711" t="e">
        <f>IF($I$1,IF(ISBLANK(Logarithmic!F724),NA(),Logarithmic!F724),NA())</f>
        <v>#N/A</v>
      </c>
      <c r="K711" t="e">
        <f>IF($K$1,IF(ISBLANK(Exponential!D724),NA(),Exponential!D724),NA())</f>
        <v>#N/A</v>
      </c>
      <c r="L711" t="e">
        <f>IF($K$1,IF(ISBLANK(Exponential!F724),NA(),Exponential!F724),NA())</f>
        <v>#N/A</v>
      </c>
      <c r="M711" t="e">
        <f>IF($M$1,IF(ISBLANK(Power!D724),NA(),Power!D724),NA())</f>
        <v>#N/A</v>
      </c>
      <c r="N711" t="e">
        <f>IF($M$1,IF(ISBLANK(Power!F724),NA(),Power!F724),NA())</f>
        <v>#N/A</v>
      </c>
      <c r="O711" t="e">
        <f>IF($O$1,IF(ISBLANK('Output Sheet'!A710),NA(),'Output Sheet'!A710),NA())</f>
        <v>#N/A</v>
      </c>
      <c r="P711" t="e">
        <f>IF($O$1,IF(ISBLANK('Output Sheet'!B710),NA(),'Output Sheet'!B710),NA())</f>
        <v>#N/A</v>
      </c>
    </row>
    <row r="712" spans="1:16" x14ac:dyDescent="0.25">
      <c r="A712">
        <f>IF($A$1,IF(ISBLANK('Input Sheet'!E719),NA(),'Input Sheet'!E719),NA())</f>
        <v>3.7097550928592682E-2</v>
      </c>
      <c r="B712">
        <f>IF($A$1,IF(ISBLANK('Input Sheet'!F719),NA(),'Input Sheet'!F719),NA())</f>
        <v>0.41109424829483032</v>
      </c>
      <c r="C712" t="e">
        <f>IF($C$1,IF(ISBLANK(Linear!D725),NA(),Linear!D725),NA())</f>
        <v>#N/A</v>
      </c>
      <c r="D712" t="e">
        <f>IF($C$1,IF(ISBLANK(Linear!F725),NA(),Linear!F725),NA())</f>
        <v>#N/A</v>
      </c>
      <c r="E712" t="e">
        <f>IF($E$1,IF(ISBLANK(Quadratic!D725),NA(),Quadratic!D725),NA())</f>
        <v>#N/A</v>
      </c>
      <c r="F712" t="e">
        <f>IF($E$1,IF(ISBLANK(Quadratic!F725),NA(),Quadratic!F725),NA())</f>
        <v>#N/A</v>
      </c>
      <c r="G712" t="e">
        <f>IF($G$1,IF(ISBLANK(Cubic!D725),NA(),Cubic!D725),NA())</f>
        <v>#N/A</v>
      </c>
      <c r="H712" t="e">
        <f>IF($G$1,IF(ISBLANK(Cubic!F725),NA(),Cubic!F725),NA())</f>
        <v>#N/A</v>
      </c>
      <c r="I712" t="e">
        <f>IF($I$1,IF(ISBLANK(Logarithmic!D725),NA(),Logarithmic!D725),NA())</f>
        <v>#N/A</v>
      </c>
      <c r="J712" t="e">
        <f>IF($I$1,IF(ISBLANK(Logarithmic!F725),NA(),Logarithmic!F725),NA())</f>
        <v>#N/A</v>
      </c>
      <c r="K712" t="e">
        <f>IF($K$1,IF(ISBLANK(Exponential!D725),NA(),Exponential!D725),NA())</f>
        <v>#N/A</v>
      </c>
      <c r="L712" t="e">
        <f>IF($K$1,IF(ISBLANK(Exponential!F725),NA(),Exponential!F725),NA())</f>
        <v>#N/A</v>
      </c>
      <c r="M712" t="e">
        <f>IF($M$1,IF(ISBLANK(Power!D725),NA(),Power!D725),NA())</f>
        <v>#N/A</v>
      </c>
      <c r="N712" t="e">
        <f>IF($M$1,IF(ISBLANK(Power!F725),NA(),Power!F725),NA())</f>
        <v>#N/A</v>
      </c>
      <c r="O712" t="e">
        <f>IF($O$1,IF(ISBLANK('Output Sheet'!A711),NA(),'Output Sheet'!A711),NA())</f>
        <v>#N/A</v>
      </c>
      <c r="P712" t="e">
        <f>IF($O$1,IF(ISBLANK('Output Sheet'!B711),NA(),'Output Sheet'!B711),NA())</f>
        <v>#N/A</v>
      </c>
    </row>
    <row r="713" spans="1:16" x14ac:dyDescent="0.25">
      <c r="A713">
        <f>IF($A$1,IF(ISBLANK('Input Sheet'!E720),NA(),'Input Sheet'!E720),NA())</f>
        <v>3.8292635232210159E-2</v>
      </c>
      <c r="B713">
        <f>IF($A$1,IF(ISBLANK('Input Sheet'!F720),NA(),'Input Sheet'!F720),NA())</f>
        <v>0.52315682172775269</v>
      </c>
      <c r="C713" t="e">
        <f>IF($C$1,IF(ISBLANK(Linear!D726),NA(),Linear!D726),NA())</f>
        <v>#N/A</v>
      </c>
      <c r="D713" t="e">
        <f>IF($C$1,IF(ISBLANK(Linear!F726),NA(),Linear!F726),NA())</f>
        <v>#N/A</v>
      </c>
      <c r="E713" t="e">
        <f>IF($E$1,IF(ISBLANK(Quadratic!D726),NA(),Quadratic!D726),NA())</f>
        <v>#N/A</v>
      </c>
      <c r="F713" t="e">
        <f>IF($E$1,IF(ISBLANK(Quadratic!F726),NA(),Quadratic!F726),NA())</f>
        <v>#N/A</v>
      </c>
      <c r="G713" t="e">
        <f>IF($G$1,IF(ISBLANK(Cubic!D726),NA(),Cubic!D726),NA())</f>
        <v>#N/A</v>
      </c>
      <c r="H713" t="e">
        <f>IF($G$1,IF(ISBLANK(Cubic!F726),NA(),Cubic!F726),NA())</f>
        <v>#N/A</v>
      </c>
      <c r="I713" t="e">
        <f>IF($I$1,IF(ISBLANK(Logarithmic!D726),NA(),Logarithmic!D726),NA())</f>
        <v>#N/A</v>
      </c>
      <c r="J713" t="e">
        <f>IF($I$1,IF(ISBLANK(Logarithmic!F726),NA(),Logarithmic!F726),NA())</f>
        <v>#N/A</v>
      </c>
      <c r="K713" t="e">
        <f>IF($K$1,IF(ISBLANK(Exponential!D726),NA(),Exponential!D726),NA())</f>
        <v>#N/A</v>
      </c>
      <c r="L713" t="e">
        <f>IF($K$1,IF(ISBLANK(Exponential!F726),NA(),Exponential!F726),NA())</f>
        <v>#N/A</v>
      </c>
      <c r="M713" t="e">
        <f>IF($M$1,IF(ISBLANK(Power!D726),NA(),Power!D726),NA())</f>
        <v>#N/A</v>
      </c>
      <c r="N713" t="e">
        <f>IF($M$1,IF(ISBLANK(Power!F726),NA(),Power!F726),NA())</f>
        <v>#N/A</v>
      </c>
      <c r="O713" t="e">
        <f>IF($O$1,IF(ISBLANK('Output Sheet'!A712),NA(),'Output Sheet'!A712),NA())</f>
        <v>#N/A</v>
      </c>
      <c r="P713" t="e">
        <f>IF($O$1,IF(ISBLANK('Output Sheet'!B712),NA(),'Output Sheet'!B712),NA())</f>
        <v>#N/A</v>
      </c>
    </row>
    <row r="714" spans="1:16" x14ac:dyDescent="0.25">
      <c r="A714">
        <f>IF($A$1,IF(ISBLANK('Input Sheet'!E721),NA(),'Input Sheet'!E721),NA())</f>
        <v>3.6292560398578644E-2</v>
      </c>
      <c r="B714">
        <f>IF($A$1,IF(ISBLANK('Input Sheet'!F721),NA(),'Input Sheet'!F721),NA())</f>
        <v>0.63150018453598022</v>
      </c>
      <c r="C714" t="e">
        <f>IF($C$1,IF(ISBLANK(Linear!D727),NA(),Linear!D727),NA())</f>
        <v>#N/A</v>
      </c>
      <c r="D714" t="e">
        <f>IF($C$1,IF(ISBLANK(Linear!F727),NA(),Linear!F727),NA())</f>
        <v>#N/A</v>
      </c>
      <c r="E714" t="e">
        <f>IF($E$1,IF(ISBLANK(Quadratic!D727),NA(),Quadratic!D727),NA())</f>
        <v>#N/A</v>
      </c>
      <c r="F714" t="e">
        <f>IF($E$1,IF(ISBLANK(Quadratic!F727),NA(),Quadratic!F727),NA())</f>
        <v>#N/A</v>
      </c>
      <c r="G714" t="e">
        <f>IF($G$1,IF(ISBLANK(Cubic!D727),NA(),Cubic!D727),NA())</f>
        <v>#N/A</v>
      </c>
      <c r="H714" t="e">
        <f>IF($G$1,IF(ISBLANK(Cubic!F727),NA(),Cubic!F727),NA())</f>
        <v>#N/A</v>
      </c>
      <c r="I714" t="e">
        <f>IF($I$1,IF(ISBLANK(Logarithmic!D727),NA(),Logarithmic!D727),NA())</f>
        <v>#N/A</v>
      </c>
      <c r="J714" t="e">
        <f>IF($I$1,IF(ISBLANK(Logarithmic!F727),NA(),Logarithmic!F727),NA())</f>
        <v>#N/A</v>
      </c>
      <c r="K714" t="e">
        <f>IF($K$1,IF(ISBLANK(Exponential!D727),NA(),Exponential!D727),NA())</f>
        <v>#N/A</v>
      </c>
      <c r="L714" t="e">
        <f>IF($K$1,IF(ISBLANK(Exponential!F727),NA(),Exponential!F727),NA())</f>
        <v>#N/A</v>
      </c>
      <c r="M714" t="e">
        <f>IF($M$1,IF(ISBLANK(Power!D727),NA(),Power!D727),NA())</f>
        <v>#N/A</v>
      </c>
      <c r="N714" t="e">
        <f>IF($M$1,IF(ISBLANK(Power!F727),NA(),Power!F727),NA())</f>
        <v>#N/A</v>
      </c>
      <c r="O714" t="e">
        <f>IF($O$1,IF(ISBLANK('Output Sheet'!A713),NA(),'Output Sheet'!A713),NA())</f>
        <v>#N/A</v>
      </c>
      <c r="P714" t="e">
        <f>IF($O$1,IF(ISBLANK('Output Sheet'!B713),NA(),'Output Sheet'!B713),NA())</f>
        <v>#N/A</v>
      </c>
    </row>
    <row r="715" spans="1:16" x14ac:dyDescent="0.25">
      <c r="A715">
        <f>IF($A$1,IF(ISBLANK('Input Sheet'!E722),NA(),'Input Sheet'!E722),NA())</f>
        <v>3.7653479725122452E-2</v>
      </c>
      <c r="B715">
        <f>IF($A$1,IF(ISBLANK('Input Sheet'!F722),NA(),'Input Sheet'!F722),NA())</f>
        <v>0.59638684988021851</v>
      </c>
      <c r="C715" t="e">
        <f>IF($C$1,IF(ISBLANK(Linear!D728),NA(),Linear!D728),NA())</f>
        <v>#N/A</v>
      </c>
      <c r="D715" t="e">
        <f>IF($C$1,IF(ISBLANK(Linear!F728),NA(),Linear!F728),NA())</f>
        <v>#N/A</v>
      </c>
      <c r="E715" t="e">
        <f>IF($E$1,IF(ISBLANK(Quadratic!D728),NA(),Quadratic!D728),NA())</f>
        <v>#N/A</v>
      </c>
      <c r="F715" t="e">
        <f>IF($E$1,IF(ISBLANK(Quadratic!F728),NA(),Quadratic!F728),NA())</f>
        <v>#N/A</v>
      </c>
      <c r="G715" t="e">
        <f>IF($G$1,IF(ISBLANK(Cubic!D728),NA(),Cubic!D728),NA())</f>
        <v>#N/A</v>
      </c>
      <c r="H715" t="e">
        <f>IF($G$1,IF(ISBLANK(Cubic!F728),NA(),Cubic!F728),NA())</f>
        <v>#N/A</v>
      </c>
      <c r="I715" t="e">
        <f>IF($I$1,IF(ISBLANK(Logarithmic!D728),NA(),Logarithmic!D728),NA())</f>
        <v>#N/A</v>
      </c>
      <c r="J715" t="e">
        <f>IF($I$1,IF(ISBLANK(Logarithmic!F728),NA(),Logarithmic!F728),NA())</f>
        <v>#N/A</v>
      </c>
      <c r="K715" t="e">
        <f>IF($K$1,IF(ISBLANK(Exponential!D728),NA(),Exponential!D728),NA())</f>
        <v>#N/A</v>
      </c>
      <c r="L715" t="e">
        <f>IF($K$1,IF(ISBLANK(Exponential!F728),NA(),Exponential!F728),NA())</f>
        <v>#N/A</v>
      </c>
      <c r="M715" t="e">
        <f>IF($M$1,IF(ISBLANK(Power!D728),NA(),Power!D728),NA())</f>
        <v>#N/A</v>
      </c>
      <c r="N715" t="e">
        <f>IF($M$1,IF(ISBLANK(Power!F728),NA(),Power!F728),NA())</f>
        <v>#N/A</v>
      </c>
      <c r="O715" t="e">
        <f>IF($O$1,IF(ISBLANK('Output Sheet'!A714),NA(),'Output Sheet'!A714),NA())</f>
        <v>#N/A</v>
      </c>
      <c r="P715" t="e">
        <f>IF($O$1,IF(ISBLANK('Output Sheet'!B714),NA(),'Output Sheet'!B714),NA())</f>
        <v>#N/A</v>
      </c>
    </row>
    <row r="716" spans="1:16" x14ac:dyDescent="0.25">
      <c r="A716">
        <f>IF($A$1,IF(ISBLANK('Input Sheet'!E723),NA(),'Input Sheet'!E723),NA())</f>
        <v>3.6586079746484756E-2</v>
      </c>
      <c r="B716">
        <f>IF($A$1,IF(ISBLANK('Input Sheet'!F723),NA(),'Input Sheet'!F723),NA())</f>
        <v>0.65263795852661133</v>
      </c>
      <c r="C716" t="e">
        <f>IF($C$1,IF(ISBLANK(Linear!D729),NA(),Linear!D729),NA())</f>
        <v>#N/A</v>
      </c>
      <c r="D716" t="e">
        <f>IF($C$1,IF(ISBLANK(Linear!F729),NA(),Linear!F729),NA())</f>
        <v>#N/A</v>
      </c>
      <c r="E716" t="e">
        <f>IF($E$1,IF(ISBLANK(Quadratic!D729),NA(),Quadratic!D729),NA())</f>
        <v>#N/A</v>
      </c>
      <c r="F716" t="e">
        <f>IF($E$1,IF(ISBLANK(Quadratic!F729),NA(),Quadratic!F729),NA())</f>
        <v>#N/A</v>
      </c>
      <c r="G716" t="e">
        <f>IF($G$1,IF(ISBLANK(Cubic!D729),NA(),Cubic!D729),NA())</f>
        <v>#N/A</v>
      </c>
      <c r="H716" t="e">
        <f>IF($G$1,IF(ISBLANK(Cubic!F729),NA(),Cubic!F729),NA())</f>
        <v>#N/A</v>
      </c>
      <c r="I716" t="e">
        <f>IF($I$1,IF(ISBLANK(Logarithmic!D729),NA(),Logarithmic!D729),NA())</f>
        <v>#N/A</v>
      </c>
      <c r="J716" t="e">
        <f>IF($I$1,IF(ISBLANK(Logarithmic!F729),NA(),Logarithmic!F729),NA())</f>
        <v>#N/A</v>
      </c>
      <c r="K716" t="e">
        <f>IF($K$1,IF(ISBLANK(Exponential!D729),NA(),Exponential!D729),NA())</f>
        <v>#N/A</v>
      </c>
      <c r="L716" t="e">
        <f>IF($K$1,IF(ISBLANK(Exponential!F729),NA(),Exponential!F729),NA())</f>
        <v>#N/A</v>
      </c>
      <c r="M716" t="e">
        <f>IF($M$1,IF(ISBLANK(Power!D729),NA(),Power!D729),NA())</f>
        <v>#N/A</v>
      </c>
      <c r="N716" t="e">
        <f>IF($M$1,IF(ISBLANK(Power!F729),NA(),Power!F729),NA())</f>
        <v>#N/A</v>
      </c>
      <c r="O716" t="e">
        <f>IF($O$1,IF(ISBLANK('Output Sheet'!A715),NA(),'Output Sheet'!A715),NA())</f>
        <v>#N/A</v>
      </c>
      <c r="P716" t="e">
        <f>IF($O$1,IF(ISBLANK('Output Sheet'!B715),NA(),'Output Sheet'!B715),NA())</f>
        <v>#N/A</v>
      </c>
    </row>
    <row r="717" spans="1:16" x14ac:dyDescent="0.25">
      <c r="A717">
        <f>IF($A$1,IF(ISBLANK('Input Sheet'!E724),NA(),'Input Sheet'!E724),NA())</f>
        <v>3.7161916494369507E-2</v>
      </c>
      <c r="B717">
        <f>IF($A$1,IF(ISBLANK('Input Sheet'!F724),NA(),'Input Sheet'!F724),NA())</f>
        <v>0.5754430890083313</v>
      </c>
      <c r="C717" t="e">
        <f>IF($C$1,IF(ISBLANK(Linear!D730),NA(),Linear!D730),NA())</f>
        <v>#N/A</v>
      </c>
      <c r="D717" t="e">
        <f>IF($C$1,IF(ISBLANK(Linear!F730),NA(),Linear!F730),NA())</f>
        <v>#N/A</v>
      </c>
      <c r="E717" t="e">
        <f>IF($E$1,IF(ISBLANK(Quadratic!D730),NA(),Quadratic!D730),NA())</f>
        <v>#N/A</v>
      </c>
      <c r="F717" t="e">
        <f>IF($E$1,IF(ISBLANK(Quadratic!F730),NA(),Quadratic!F730),NA())</f>
        <v>#N/A</v>
      </c>
      <c r="G717" t="e">
        <f>IF($G$1,IF(ISBLANK(Cubic!D730),NA(),Cubic!D730),NA())</f>
        <v>#N/A</v>
      </c>
      <c r="H717" t="e">
        <f>IF($G$1,IF(ISBLANK(Cubic!F730),NA(),Cubic!F730),NA())</f>
        <v>#N/A</v>
      </c>
      <c r="I717" t="e">
        <f>IF($I$1,IF(ISBLANK(Logarithmic!D730),NA(),Logarithmic!D730),NA())</f>
        <v>#N/A</v>
      </c>
      <c r="J717" t="e">
        <f>IF($I$1,IF(ISBLANK(Logarithmic!F730),NA(),Logarithmic!F730),NA())</f>
        <v>#N/A</v>
      </c>
      <c r="K717" t="e">
        <f>IF($K$1,IF(ISBLANK(Exponential!D730),NA(),Exponential!D730),NA())</f>
        <v>#N/A</v>
      </c>
      <c r="L717" t="e">
        <f>IF($K$1,IF(ISBLANK(Exponential!F730),NA(),Exponential!F730),NA())</f>
        <v>#N/A</v>
      </c>
      <c r="M717" t="e">
        <f>IF($M$1,IF(ISBLANK(Power!D730),NA(),Power!D730),NA())</f>
        <v>#N/A</v>
      </c>
      <c r="N717" t="e">
        <f>IF($M$1,IF(ISBLANK(Power!F730),NA(),Power!F730),NA())</f>
        <v>#N/A</v>
      </c>
      <c r="O717" t="e">
        <f>IF($O$1,IF(ISBLANK('Output Sheet'!A716),NA(),'Output Sheet'!A716),NA())</f>
        <v>#N/A</v>
      </c>
      <c r="P717" t="e">
        <f>IF($O$1,IF(ISBLANK('Output Sheet'!B716),NA(),'Output Sheet'!B716),NA())</f>
        <v>#N/A</v>
      </c>
    </row>
    <row r="718" spans="1:16" x14ac:dyDescent="0.25">
      <c r="A718">
        <f>IF($A$1,IF(ISBLANK('Input Sheet'!E725),NA(),'Input Sheet'!E725),NA())</f>
        <v>3.4325245767831802E-2</v>
      </c>
      <c r="B718">
        <f>IF($A$1,IF(ISBLANK('Input Sheet'!F725),NA(),'Input Sheet'!F725),NA())</f>
        <v>0.63714122772216797</v>
      </c>
      <c r="C718" t="e">
        <f>IF($C$1,IF(ISBLANK(Linear!D731),NA(),Linear!D731),NA())</f>
        <v>#N/A</v>
      </c>
      <c r="D718" t="e">
        <f>IF($C$1,IF(ISBLANK(Linear!F731),NA(),Linear!F731),NA())</f>
        <v>#N/A</v>
      </c>
      <c r="E718" t="e">
        <f>IF($E$1,IF(ISBLANK(Quadratic!D731),NA(),Quadratic!D731),NA())</f>
        <v>#N/A</v>
      </c>
      <c r="F718" t="e">
        <f>IF($E$1,IF(ISBLANK(Quadratic!F731),NA(),Quadratic!F731),NA())</f>
        <v>#N/A</v>
      </c>
      <c r="G718" t="e">
        <f>IF($G$1,IF(ISBLANK(Cubic!D731),NA(),Cubic!D731),NA())</f>
        <v>#N/A</v>
      </c>
      <c r="H718" t="e">
        <f>IF($G$1,IF(ISBLANK(Cubic!F731),NA(),Cubic!F731),NA())</f>
        <v>#N/A</v>
      </c>
      <c r="I718" t="e">
        <f>IF($I$1,IF(ISBLANK(Logarithmic!D731),NA(),Logarithmic!D731),NA())</f>
        <v>#N/A</v>
      </c>
      <c r="J718" t="e">
        <f>IF($I$1,IF(ISBLANK(Logarithmic!F731),NA(),Logarithmic!F731),NA())</f>
        <v>#N/A</v>
      </c>
      <c r="K718" t="e">
        <f>IF($K$1,IF(ISBLANK(Exponential!D731),NA(),Exponential!D731),NA())</f>
        <v>#N/A</v>
      </c>
      <c r="L718" t="e">
        <f>IF($K$1,IF(ISBLANK(Exponential!F731),NA(),Exponential!F731),NA())</f>
        <v>#N/A</v>
      </c>
      <c r="M718" t="e">
        <f>IF($M$1,IF(ISBLANK(Power!D731),NA(),Power!D731),NA())</f>
        <v>#N/A</v>
      </c>
      <c r="N718" t="e">
        <f>IF($M$1,IF(ISBLANK(Power!F731),NA(),Power!F731),NA())</f>
        <v>#N/A</v>
      </c>
      <c r="O718" t="e">
        <f>IF($O$1,IF(ISBLANK('Output Sheet'!A717),NA(),'Output Sheet'!A717),NA())</f>
        <v>#N/A</v>
      </c>
      <c r="P718" t="e">
        <f>IF($O$1,IF(ISBLANK('Output Sheet'!B717),NA(),'Output Sheet'!B717),NA())</f>
        <v>#N/A</v>
      </c>
    </row>
    <row r="719" spans="1:16" x14ac:dyDescent="0.25">
      <c r="A719">
        <f>IF($A$1,IF(ISBLANK('Input Sheet'!E726),NA(),'Input Sheet'!E726),NA())</f>
        <v>3.8514379411935806E-2</v>
      </c>
      <c r="B719">
        <f>IF($A$1,IF(ISBLANK('Input Sheet'!F726),NA(),'Input Sheet'!F726),NA())</f>
        <v>0.44205066561698914</v>
      </c>
      <c r="C719" t="e">
        <f>IF($C$1,IF(ISBLANK(Linear!D732),NA(),Linear!D732),NA())</f>
        <v>#N/A</v>
      </c>
      <c r="D719" t="e">
        <f>IF($C$1,IF(ISBLANK(Linear!F732),NA(),Linear!F732),NA())</f>
        <v>#N/A</v>
      </c>
      <c r="E719" t="e">
        <f>IF($E$1,IF(ISBLANK(Quadratic!D732),NA(),Quadratic!D732),NA())</f>
        <v>#N/A</v>
      </c>
      <c r="F719" t="e">
        <f>IF($E$1,IF(ISBLANK(Quadratic!F732),NA(),Quadratic!F732),NA())</f>
        <v>#N/A</v>
      </c>
      <c r="G719" t="e">
        <f>IF($G$1,IF(ISBLANK(Cubic!D732),NA(),Cubic!D732),NA())</f>
        <v>#N/A</v>
      </c>
      <c r="H719" t="e">
        <f>IF($G$1,IF(ISBLANK(Cubic!F732),NA(),Cubic!F732),NA())</f>
        <v>#N/A</v>
      </c>
      <c r="I719" t="e">
        <f>IF($I$1,IF(ISBLANK(Logarithmic!D732),NA(),Logarithmic!D732),NA())</f>
        <v>#N/A</v>
      </c>
      <c r="J719" t="e">
        <f>IF($I$1,IF(ISBLANK(Logarithmic!F732),NA(),Logarithmic!F732),NA())</f>
        <v>#N/A</v>
      </c>
      <c r="K719" t="e">
        <f>IF($K$1,IF(ISBLANK(Exponential!D732),NA(),Exponential!D732),NA())</f>
        <v>#N/A</v>
      </c>
      <c r="L719" t="e">
        <f>IF($K$1,IF(ISBLANK(Exponential!F732),NA(),Exponential!F732),NA())</f>
        <v>#N/A</v>
      </c>
      <c r="M719" t="e">
        <f>IF($M$1,IF(ISBLANK(Power!D732),NA(),Power!D732),NA())</f>
        <v>#N/A</v>
      </c>
      <c r="N719" t="e">
        <f>IF($M$1,IF(ISBLANK(Power!F732),NA(),Power!F732),NA())</f>
        <v>#N/A</v>
      </c>
      <c r="O719" t="e">
        <f>IF($O$1,IF(ISBLANK('Output Sheet'!A718),NA(),'Output Sheet'!A718),NA())</f>
        <v>#N/A</v>
      </c>
      <c r="P719" t="e">
        <f>IF($O$1,IF(ISBLANK('Output Sheet'!B718),NA(),'Output Sheet'!B718),NA())</f>
        <v>#N/A</v>
      </c>
    </row>
    <row r="720" spans="1:16" x14ac:dyDescent="0.25">
      <c r="A720">
        <f>IF($A$1,IF(ISBLANK('Input Sheet'!E727),NA(),'Input Sheet'!E727),NA())</f>
        <v>3.6481373012065887E-2</v>
      </c>
      <c r="B720">
        <f>IF($A$1,IF(ISBLANK('Input Sheet'!F727),NA(),'Input Sheet'!F727),NA())</f>
        <v>0.34261810779571533</v>
      </c>
      <c r="C720" t="e">
        <f>IF($C$1,IF(ISBLANK(Linear!D733),NA(),Linear!D733),NA())</f>
        <v>#N/A</v>
      </c>
      <c r="D720" t="e">
        <f>IF($C$1,IF(ISBLANK(Linear!F733),NA(),Linear!F733),NA())</f>
        <v>#N/A</v>
      </c>
      <c r="E720" t="e">
        <f>IF($E$1,IF(ISBLANK(Quadratic!D733),NA(),Quadratic!D733),NA())</f>
        <v>#N/A</v>
      </c>
      <c r="F720" t="e">
        <f>IF($E$1,IF(ISBLANK(Quadratic!F733),NA(),Quadratic!F733),NA())</f>
        <v>#N/A</v>
      </c>
      <c r="G720" t="e">
        <f>IF($G$1,IF(ISBLANK(Cubic!D733),NA(),Cubic!D733),NA())</f>
        <v>#N/A</v>
      </c>
      <c r="H720" t="e">
        <f>IF($G$1,IF(ISBLANK(Cubic!F733),NA(),Cubic!F733),NA())</f>
        <v>#N/A</v>
      </c>
      <c r="I720" t="e">
        <f>IF($I$1,IF(ISBLANK(Logarithmic!D733),NA(),Logarithmic!D733),NA())</f>
        <v>#N/A</v>
      </c>
      <c r="J720" t="e">
        <f>IF($I$1,IF(ISBLANK(Logarithmic!F733),NA(),Logarithmic!F733),NA())</f>
        <v>#N/A</v>
      </c>
      <c r="K720" t="e">
        <f>IF($K$1,IF(ISBLANK(Exponential!D733),NA(),Exponential!D733),NA())</f>
        <v>#N/A</v>
      </c>
      <c r="L720" t="e">
        <f>IF($K$1,IF(ISBLANK(Exponential!F733),NA(),Exponential!F733),NA())</f>
        <v>#N/A</v>
      </c>
      <c r="M720" t="e">
        <f>IF($M$1,IF(ISBLANK(Power!D733),NA(),Power!D733),NA())</f>
        <v>#N/A</v>
      </c>
      <c r="N720" t="e">
        <f>IF($M$1,IF(ISBLANK(Power!F733),NA(),Power!F733),NA())</f>
        <v>#N/A</v>
      </c>
      <c r="O720" t="e">
        <f>IF($O$1,IF(ISBLANK('Output Sheet'!A719),NA(),'Output Sheet'!A719),NA())</f>
        <v>#N/A</v>
      </c>
      <c r="P720" t="e">
        <f>IF($O$1,IF(ISBLANK('Output Sheet'!B719),NA(),'Output Sheet'!B719),NA())</f>
        <v>#N/A</v>
      </c>
    </row>
    <row r="721" spans="1:16" x14ac:dyDescent="0.25">
      <c r="A721">
        <f>IF($A$1,IF(ISBLANK('Input Sheet'!E728),NA(),'Input Sheet'!E728),NA())</f>
        <v>3.0104447156190872E-2</v>
      </c>
      <c r="B721">
        <f>IF($A$1,IF(ISBLANK('Input Sheet'!F728),NA(),'Input Sheet'!F728),NA())</f>
        <v>9.0704604983329773E-2</v>
      </c>
      <c r="C721" t="e">
        <f>IF($C$1,IF(ISBLANK(Linear!D734),NA(),Linear!D734),NA())</f>
        <v>#N/A</v>
      </c>
      <c r="D721" t="e">
        <f>IF($C$1,IF(ISBLANK(Linear!F734),NA(),Linear!F734),NA())</f>
        <v>#N/A</v>
      </c>
      <c r="E721" t="e">
        <f>IF($E$1,IF(ISBLANK(Quadratic!D734),NA(),Quadratic!D734),NA())</f>
        <v>#N/A</v>
      </c>
      <c r="F721" t="e">
        <f>IF($E$1,IF(ISBLANK(Quadratic!F734),NA(),Quadratic!F734),NA())</f>
        <v>#N/A</v>
      </c>
      <c r="G721" t="e">
        <f>IF($G$1,IF(ISBLANK(Cubic!D734),NA(),Cubic!D734),NA())</f>
        <v>#N/A</v>
      </c>
      <c r="H721" t="e">
        <f>IF($G$1,IF(ISBLANK(Cubic!F734),NA(),Cubic!F734),NA())</f>
        <v>#N/A</v>
      </c>
      <c r="I721" t="e">
        <f>IF($I$1,IF(ISBLANK(Logarithmic!D734),NA(),Logarithmic!D734),NA())</f>
        <v>#N/A</v>
      </c>
      <c r="J721" t="e">
        <f>IF($I$1,IF(ISBLANK(Logarithmic!F734),NA(),Logarithmic!F734),NA())</f>
        <v>#N/A</v>
      </c>
      <c r="K721" t="e">
        <f>IF($K$1,IF(ISBLANK(Exponential!D734),NA(),Exponential!D734),NA())</f>
        <v>#N/A</v>
      </c>
      <c r="L721" t="e">
        <f>IF($K$1,IF(ISBLANK(Exponential!F734),NA(),Exponential!F734),NA())</f>
        <v>#N/A</v>
      </c>
      <c r="M721" t="e">
        <f>IF($M$1,IF(ISBLANK(Power!D734),NA(),Power!D734),NA())</f>
        <v>#N/A</v>
      </c>
      <c r="N721" t="e">
        <f>IF($M$1,IF(ISBLANK(Power!F734),NA(),Power!F734),NA())</f>
        <v>#N/A</v>
      </c>
      <c r="O721" t="e">
        <f>IF($O$1,IF(ISBLANK('Output Sheet'!A720),NA(),'Output Sheet'!A720),NA())</f>
        <v>#N/A</v>
      </c>
      <c r="P721" t="e">
        <f>IF($O$1,IF(ISBLANK('Output Sheet'!B720),NA(),'Output Sheet'!B720),NA())</f>
        <v>#N/A</v>
      </c>
    </row>
    <row r="722" spans="1:16" x14ac:dyDescent="0.25">
      <c r="A722">
        <f>IF($A$1,IF(ISBLANK('Input Sheet'!E729),NA(),'Input Sheet'!E729),NA())</f>
        <v>3.2136227935552597E-2</v>
      </c>
      <c r="B722">
        <f>IF($A$1,IF(ISBLANK('Input Sheet'!F729),NA(),'Input Sheet'!F729),NA())</f>
        <v>7.2488002479076385E-2</v>
      </c>
      <c r="C722" t="e">
        <f>IF($C$1,IF(ISBLANK(Linear!D735),NA(),Linear!D735),NA())</f>
        <v>#N/A</v>
      </c>
      <c r="D722" t="e">
        <f>IF($C$1,IF(ISBLANK(Linear!F735),NA(),Linear!F735),NA())</f>
        <v>#N/A</v>
      </c>
      <c r="E722" t="e">
        <f>IF($E$1,IF(ISBLANK(Quadratic!D735),NA(),Quadratic!D735),NA())</f>
        <v>#N/A</v>
      </c>
      <c r="F722" t="e">
        <f>IF($E$1,IF(ISBLANK(Quadratic!F735),NA(),Quadratic!F735),NA())</f>
        <v>#N/A</v>
      </c>
      <c r="G722" t="e">
        <f>IF($G$1,IF(ISBLANK(Cubic!D735),NA(),Cubic!D735),NA())</f>
        <v>#N/A</v>
      </c>
      <c r="H722" t="e">
        <f>IF($G$1,IF(ISBLANK(Cubic!F735),NA(),Cubic!F735),NA())</f>
        <v>#N/A</v>
      </c>
      <c r="I722" t="e">
        <f>IF($I$1,IF(ISBLANK(Logarithmic!D735),NA(),Logarithmic!D735),NA())</f>
        <v>#N/A</v>
      </c>
      <c r="J722" t="e">
        <f>IF($I$1,IF(ISBLANK(Logarithmic!F735),NA(),Logarithmic!F735),NA())</f>
        <v>#N/A</v>
      </c>
      <c r="K722" t="e">
        <f>IF($K$1,IF(ISBLANK(Exponential!D735),NA(),Exponential!D735),NA())</f>
        <v>#N/A</v>
      </c>
      <c r="L722" t="e">
        <f>IF($K$1,IF(ISBLANK(Exponential!F735),NA(),Exponential!F735),NA())</f>
        <v>#N/A</v>
      </c>
      <c r="M722" t="e">
        <f>IF($M$1,IF(ISBLANK(Power!D735),NA(),Power!D735),NA())</f>
        <v>#N/A</v>
      </c>
      <c r="N722" t="e">
        <f>IF($M$1,IF(ISBLANK(Power!F735),NA(),Power!F735),NA())</f>
        <v>#N/A</v>
      </c>
      <c r="O722" t="e">
        <f>IF($O$1,IF(ISBLANK('Output Sheet'!A721),NA(),'Output Sheet'!A721),NA())</f>
        <v>#N/A</v>
      </c>
      <c r="P722" t="e">
        <f>IF($O$1,IF(ISBLANK('Output Sheet'!B721),NA(),'Output Sheet'!B721),NA())</f>
        <v>#N/A</v>
      </c>
    </row>
    <row r="723" spans="1:16" x14ac:dyDescent="0.25">
      <c r="A723">
        <f>IF($A$1,IF(ISBLANK('Input Sheet'!E730),NA(),'Input Sheet'!E730),NA())</f>
        <v>3.4110844135284424E-2</v>
      </c>
      <c r="B723">
        <f>IF($A$1,IF(ISBLANK('Input Sheet'!F730),NA(),'Input Sheet'!F730),NA())</f>
        <v>4.7049589455127716E-2</v>
      </c>
      <c r="C723" t="e">
        <f>IF($C$1,IF(ISBLANK(Linear!D736),NA(),Linear!D736),NA())</f>
        <v>#N/A</v>
      </c>
      <c r="D723" t="e">
        <f>IF($C$1,IF(ISBLANK(Linear!F736),NA(),Linear!F736),NA())</f>
        <v>#N/A</v>
      </c>
      <c r="E723" t="e">
        <f>IF($E$1,IF(ISBLANK(Quadratic!D736),NA(),Quadratic!D736),NA())</f>
        <v>#N/A</v>
      </c>
      <c r="F723" t="e">
        <f>IF($E$1,IF(ISBLANK(Quadratic!F736),NA(),Quadratic!F736),NA())</f>
        <v>#N/A</v>
      </c>
      <c r="G723" t="e">
        <f>IF($G$1,IF(ISBLANK(Cubic!D736),NA(),Cubic!D736),NA())</f>
        <v>#N/A</v>
      </c>
      <c r="H723" t="e">
        <f>IF($G$1,IF(ISBLANK(Cubic!F736),NA(),Cubic!F736),NA())</f>
        <v>#N/A</v>
      </c>
      <c r="I723" t="e">
        <f>IF($I$1,IF(ISBLANK(Logarithmic!D736),NA(),Logarithmic!D736),NA())</f>
        <v>#N/A</v>
      </c>
      <c r="J723" t="e">
        <f>IF($I$1,IF(ISBLANK(Logarithmic!F736),NA(),Logarithmic!F736),NA())</f>
        <v>#N/A</v>
      </c>
      <c r="K723" t="e">
        <f>IF($K$1,IF(ISBLANK(Exponential!D736),NA(),Exponential!D736),NA())</f>
        <v>#N/A</v>
      </c>
      <c r="L723" t="e">
        <f>IF($K$1,IF(ISBLANK(Exponential!F736),NA(),Exponential!F736),NA())</f>
        <v>#N/A</v>
      </c>
      <c r="M723" t="e">
        <f>IF($M$1,IF(ISBLANK(Power!D736),NA(),Power!D736),NA())</f>
        <v>#N/A</v>
      </c>
      <c r="N723" t="e">
        <f>IF($M$1,IF(ISBLANK(Power!F736),NA(),Power!F736),NA())</f>
        <v>#N/A</v>
      </c>
      <c r="O723" t="e">
        <f>IF($O$1,IF(ISBLANK('Output Sheet'!A722),NA(),'Output Sheet'!A722),NA())</f>
        <v>#N/A</v>
      </c>
      <c r="P723" t="e">
        <f>IF($O$1,IF(ISBLANK('Output Sheet'!B722),NA(),'Output Sheet'!B722),NA())</f>
        <v>#N/A</v>
      </c>
    </row>
    <row r="724" spans="1:16" x14ac:dyDescent="0.25">
      <c r="A724">
        <f>IF($A$1,IF(ISBLANK('Input Sheet'!E731),NA(),'Input Sheet'!E731),NA())</f>
        <v>3.8886569440364838E-2</v>
      </c>
      <c r="B724">
        <f>IF($A$1,IF(ISBLANK('Input Sheet'!F731),NA(),'Input Sheet'!F731),NA())</f>
        <v>8.7365038692951202E-2</v>
      </c>
      <c r="C724" t="e">
        <f>IF($C$1,IF(ISBLANK(Linear!D737),NA(),Linear!D737),NA())</f>
        <v>#N/A</v>
      </c>
      <c r="D724" t="e">
        <f>IF($C$1,IF(ISBLANK(Linear!F737),NA(),Linear!F737),NA())</f>
        <v>#N/A</v>
      </c>
      <c r="E724" t="e">
        <f>IF($E$1,IF(ISBLANK(Quadratic!D737),NA(),Quadratic!D737),NA())</f>
        <v>#N/A</v>
      </c>
      <c r="F724" t="e">
        <f>IF($E$1,IF(ISBLANK(Quadratic!F737),NA(),Quadratic!F737),NA())</f>
        <v>#N/A</v>
      </c>
      <c r="G724" t="e">
        <f>IF($G$1,IF(ISBLANK(Cubic!D737),NA(),Cubic!D737),NA())</f>
        <v>#N/A</v>
      </c>
      <c r="H724" t="e">
        <f>IF($G$1,IF(ISBLANK(Cubic!F737),NA(),Cubic!F737),NA())</f>
        <v>#N/A</v>
      </c>
      <c r="I724" t="e">
        <f>IF($I$1,IF(ISBLANK(Logarithmic!D737),NA(),Logarithmic!D737),NA())</f>
        <v>#N/A</v>
      </c>
      <c r="J724" t="e">
        <f>IF($I$1,IF(ISBLANK(Logarithmic!F737),NA(),Logarithmic!F737),NA())</f>
        <v>#N/A</v>
      </c>
      <c r="K724" t="e">
        <f>IF($K$1,IF(ISBLANK(Exponential!D737),NA(),Exponential!D737),NA())</f>
        <v>#N/A</v>
      </c>
      <c r="L724" t="e">
        <f>IF($K$1,IF(ISBLANK(Exponential!F737),NA(),Exponential!F737),NA())</f>
        <v>#N/A</v>
      </c>
      <c r="M724" t="e">
        <f>IF($M$1,IF(ISBLANK(Power!D737),NA(),Power!D737),NA())</f>
        <v>#N/A</v>
      </c>
      <c r="N724" t="e">
        <f>IF($M$1,IF(ISBLANK(Power!F737),NA(),Power!F737),NA())</f>
        <v>#N/A</v>
      </c>
      <c r="O724" t="e">
        <f>IF($O$1,IF(ISBLANK('Output Sheet'!A723),NA(),'Output Sheet'!A723),NA())</f>
        <v>#N/A</v>
      </c>
      <c r="P724" t="e">
        <f>IF($O$1,IF(ISBLANK('Output Sheet'!B723),NA(),'Output Sheet'!B723),NA())</f>
        <v>#N/A</v>
      </c>
    </row>
    <row r="725" spans="1:16" x14ac:dyDescent="0.25">
      <c r="A725">
        <f>IF($A$1,IF(ISBLANK('Input Sheet'!E732),NA(),'Input Sheet'!E732),NA())</f>
        <v>3.722698986530304E-2</v>
      </c>
      <c r="B725">
        <f>IF($A$1,IF(ISBLANK('Input Sheet'!F732),NA(),'Input Sheet'!F732),NA())</f>
        <v>4.1238501667976379E-2</v>
      </c>
      <c r="C725" t="e">
        <f>IF($C$1,IF(ISBLANK(Linear!D738),NA(),Linear!D738),NA())</f>
        <v>#N/A</v>
      </c>
      <c r="D725" t="e">
        <f>IF($C$1,IF(ISBLANK(Linear!F738),NA(),Linear!F738),NA())</f>
        <v>#N/A</v>
      </c>
      <c r="E725" t="e">
        <f>IF($E$1,IF(ISBLANK(Quadratic!D738),NA(),Quadratic!D738),NA())</f>
        <v>#N/A</v>
      </c>
      <c r="F725" t="e">
        <f>IF($E$1,IF(ISBLANK(Quadratic!F738),NA(),Quadratic!F738),NA())</f>
        <v>#N/A</v>
      </c>
      <c r="G725" t="e">
        <f>IF($G$1,IF(ISBLANK(Cubic!D738),NA(),Cubic!D738),NA())</f>
        <v>#N/A</v>
      </c>
      <c r="H725" t="e">
        <f>IF($G$1,IF(ISBLANK(Cubic!F738),NA(),Cubic!F738),NA())</f>
        <v>#N/A</v>
      </c>
      <c r="I725" t="e">
        <f>IF($I$1,IF(ISBLANK(Logarithmic!D738),NA(),Logarithmic!D738),NA())</f>
        <v>#N/A</v>
      </c>
      <c r="J725" t="e">
        <f>IF($I$1,IF(ISBLANK(Logarithmic!F738),NA(),Logarithmic!F738),NA())</f>
        <v>#N/A</v>
      </c>
      <c r="K725" t="e">
        <f>IF($K$1,IF(ISBLANK(Exponential!D738),NA(),Exponential!D738),NA())</f>
        <v>#N/A</v>
      </c>
      <c r="L725" t="e">
        <f>IF($K$1,IF(ISBLANK(Exponential!F738),NA(),Exponential!F738),NA())</f>
        <v>#N/A</v>
      </c>
      <c r="M725" t="e">
        <f>IF($M$1,IF(ISBLANK(Power!D738),NA(),Power!D738),NA())</f>
        <v>#N/A</v>
      </c>
      <c r="N725" t="e">
        <f>IF($M$1,IF(ISBLANK(Power!F738),NA(),Power!F738),NA())</f>
        <v>#N/A</v>
      </c>
      <c r="O725" t="e">
        <f>IF($O$1,IF(ISBLANK('Output Sheet'!A724),NA(),'Output Sheet'!A724),NA())</f>
        <v>#N/A</v>
      </c>
      <c r="P725" t="e">
        <f>IF($O$1,IF(ISBLANK('Output Sheet'!B724),NA(),'Output Sheet'!B724),NA())</f>
        <v>#N/A</v>
      </c>
    </row>
    <row r="726" spans="1:16" x14ac:dyDescent="0.25">
      <c r="A726">
        <f>IF($A$1,IF(ISBLANK('Input Sheet'!E733),NA(),'Input Sheet'!E733),NA())</f>
        <v>3.7647955119609833E-2</v>
      </c>
      <c r="B726">
        <f>IF($A$1,IF(ISBLANK('Input Sheet'!F733),NA(),'Input Sheet'!F733),NA())</f>
        <v>2.5841010734438896E-2</v>
      </c>
      <c r="C726" t="e">
        <f>IF($C$1,IF(ISBLANK(Linear!D739),NA(),Linear!D739),NA())</f>
        <v>#N/A</v>
      </c>
      <c r="D726" t="e">
        <f>IF($C$1,IF(ISBLANK(Linear!F739),NA(),Linear!F739),NA())</f>
        <v>#N/A</v>
      </c>
      <c r="E726" t="e">
        <f>IF($E$1,IF(ISBLANK(Quadratic!D739),NA(),Quadratic!D739),NA())</f>
        <v>#N/A</v>
      </c>
      <c r="F726" t="e">
        <f>IF($E$1,IF(ISBLANK(Quadratic!F739),NA(),Quadratic!F739),NA())</f>
        <v>#N/A</v>
      </c>
      <c r="G726" t="e">
        <f>IF($G$1,IF(ISBLANK(Cubic!D739),NA(),Cubic!D739),NA())</f>
        <v>#N/A</v>
      </c>
      <c r="H726" t="e">
        <f>IF($G$1,IF(ISBLANK(Cubic!F739),NA(),Cubic!F739),NA())</f>
        <v>#N/A</v>
      </c>
      <c r="I726" t="e">
        <f>IF($I$1,IF(ISBLANK(Logarithmic!D739),NA(),Logarithmic!D739),NA())</f>
        <v>#N/A</v>
      </c>
      <c r="J726" t="e">
        <f>IF($I$1,IF(ISBLANK(Logarithmic!F739),NA(),Logarithmic!F739),NA())</f>
        <v>#N/A</v>
      </c>
      <c r="K726" t="e">
        <f>IF($K$1,IF(ISBLANK(Exponential!D739),NA(),Exponential!D739),NA())</f>
        <v>#N/A</v>
      </c>
      <c r="L726" t="e">
        <f>IF($K$1,IF(ISBLANK(Exponential!F739),NA(),Exponential!F739),NA())</f>
        <v>#N/A</v>
      </c>
      <c r="M726" t="e">
        <f>IF($M$1,IF(ISBLANK(Power!D739),NA(),Power!D739),NA())</f>
        <v>#N/A</v>
      </c>
      <c r="N726" t="e">
        <f>IF($M$1,IF(ISBLANK(Power!F739),NA(),Power!F739),NA())</f>
        <v>#N/A</v>
      </c>
      <c r="O726" t="e">
        <f>IF($O$1,IF(ISBLANK('Output Sheet'!A725),NA(),'Output Sheet'!A725),NA())</f>
        <v>#N/A</v>
      </c>
      <c r="P726" t="e">
        <f>IF($O$1,IF(ISBLANK('Output Sheet'!B725),NA(),'Output Sheet'!B725),NA())</f>
        <v>#N/A</v>
      </c>
    </row>
    <row r="727" spans="1:16" x14ac:dyDescent="0.25">
      <c r="A727">
        <f>IF($A$1,IF(ISBLANK('Input Sheet'!E734),NA(),'Input Sheet'!E734),NA())</f>
        <v>3.5679083317518234E-2</v>
      </c>
      <c r="B727">
        <f>IF($A$1,IF(ISBLANK('Input Sheet'!F734),NA(),'Input Sheet'!F734),NA())</f>
        <v>0.53889626264572144</v>
      </c>
      <c r="C727" t="e">
        <f>IF($C$1,IF(ISBLANK(Linear!D740),NA(),Linear!D740),NA())</f>
        <v>#N/A</v>
      </c>
      <c r="D727" t="e">
        <f>IF($C$1,IF(ISBLANK(Linear!F740),NA(),Linear!F740),NA())</f>
        <v>#N/A</v>
      </c>
      <c r="E727" t="e">
        <f>IF($E$1,IF(ISBLANK(Quadratic!D740),NA(),Quadratic!D740),NA())</f>
        <v>#N/A</v>
      </c>
      <c r="F727" t="e">
        <f>IF($E$1,IF(ISBLANK(Quadratic!F740),NA(),Quadratic!F740),NA())</f>
        <v>#N/A</v>
      </c>
      <c r="G727" t="e">
        <f>IF($G$1,IF(ISBLANK(Cubic!D740),NA(),Cubic!D740),NA())</f>
        <v>#N/A</v>
      </c>
      <c r="H727" t="e">
        <f>IF($G$1,IF(ISBLANK(Cubic!F740),NA(),Cubic!F740),NA())</f>
        <v>#N/A</v>
      </c>
      <c r="I727" t="e">
        <f>IF($I$1,IF(ISBLANK(Logarithmic!D740),NA(),Logarithmic!D740),NA())</f>
        <v>#N/A</v>
      </c>
      <c r="J727" t="e">
        <f>IF($I$1,IF(ISBLANK(Logarithmic!F740),NA(),Logarithmic!F740),NA())</f>
        <v>#N/A</v>
      </c>
      <c r="K727" t="e">
        <f>IF($K$1,IF(ISBLANK(Exponential!D740),NA(),Exponential!D740),NA())</f>
        <v>#N/A</v>
      </c>
      <c r="L727" t="e">
        <f>IF($K$1,IF(ISBLANK(Exponential!F740),NA(),Exponential!F740),NA())</f>
        <v>#N/A</v>
      </c>
      <c r="M727" t="e">
        <f>IF($M$1,IF(ISBLANK(Power!D740),NA(),Power!D740),NA())</f>
        <v>#N/A</v>
      </c>
      <c r="N727" t="e">
        <f>IF($M$1,IF(ISBLANK(Power!F740),NA(),Power!F740),NA())</f>
        <v>#N/A</v>
      </c>
      <c r="O727" t="e">
        <f>IF($O$1,IF(ISBLANK('Output Sheet'!A726),NA(),'Output Sheet'!A726),NA())</f>
        <v>#N/A</v>
      </c>
      <c r="P727" t="e">
        <f>IF($O$1,IF(ISBLANK('Output Sheet'!B726),NA(),'Output Sheet'!B726),NA())</f>
        <v>#N/A</v>
      </c>
    </row>
    <row r="728" spans="1:16" x14ac:dyDescent="0.25">
      <c r="A728">
        <f>IF($A$1,IF(ISBLANK('Input Sheet'!E735),NA(),'Input Sheet'!E735),NA())</f>
        <v>3.7910465151071548E-2</v>
      </c>
      <c r="B728">
        <f>IF($A$1,IF(ISBLANK('Input Sheet'!F735),NA(),'Input Sheet'!F735),NA())</f>
        <v>0.57624244689941406</v>
      </c>
      <c r="C728" t="e">
        <f>IF($C$1,IF(ISBLANK(Linear!D741),NA(),Linear!D741),NA())</f>
        <v>#N/A</v>
      </c>
      <c r="D728" t="e">
        <f>IF($C$1,IF(ISBLANK(Linear!F741),NA(),Linear!F741),NA())</f>
        <v>#N/A</v>
      </c>
      <c r="E728" t="e">
        <f>IF($E$1,IF(ISBLANK(Quadratic!D741),NA(),Quadratic!D741),NA())</f>
        <v>#N/A</v>
      </c>
      <c r="F728" t="e">
        <f>IF($E$1,IF(ISBLANK(Quadratic!F741),NA(),Quadratic!F741),NA())</f>
        <v>#N/A</v>
      </c>
      <c r="G728" t="e">
        <f>IF($G$1,IF(ISBLANK(Cubic!D741),NA(),Cubic!D741),NA())</f>
        <v>#N/A</v>
      </c>
      <c r="H728" t="e">
        <f>IF($G$1,IF(ISBLANK(Cubic!F741),NA(),Cubic!F741),NA())</f>
        <v>#N/A</v>
      </c>
      <c r="I728" t="e">
        <f>IF($I$1,IF(ISBLANK(Logarithmic!D741),NA(),Logarithmic!D741),NA())</f>
        <v>#N/A</v>
      </c>
      <c r="J728" t="e">
        <f>IF($I$1,IF(ISBLANK(Logarithmic!F741),NA(),Logarithmic!F741),NA())</f>
        <v>#N/A</v>
      </c>
      <c r="K728" t="e">
        <f>IF($K$1,IF(ISBLANK(Exponential!D741),NA(),Exponential!D741),NA())</f>
        <v>#N/A</v>
      </c>
      <c r="L728" t="e">
        <f>IF($K$1,IF(ISBLANK(Exponential!F741),NA(),Exponential!F741),NA())</f>
        <v>#N/A</v>
      </c>
      <c r="M728" t="e">
        <f>IF($M$1,IF(ISBLANK(Power!D741),NA(),Power!D741),NA())</f>
        <v>#N/A</v>
      </c>
      <c r="N728" t="e">
        <f>IF($M$1,IF(ISBLANK(Power!F741),NA(),Power!F741),NA())</f>
        <v>#N/A</v>
      </c>
      <c r="O728" t="e">
        <f>IF($O$1,IF(ISBLANK('Output Sheet'!A727),NA(),'Output Sheet'!A727),NA())</f>
        <v>#N/A</v>
      </c>
      <c r="P728" t="e">
        <f>IF($O$1,IF(ISBLANK('Output Sheet'!B727),NA(),'Output Sheet'!B727),NA())</f>
        <v>#N/A</v>
      </c>
    </row>
    <row r="729" spans="1:16" x14ac:dyDescent="0.25">
      <c r="A729">
        <f>IF($A$1,IF(ISBLANK('Input Sheet'!E736),NA(),'Input Sheet'!E736),NA())</f>
        <v>3.6275684833526611E-2</v>
      </c>
      <c r="B729">
        <f>IF($A$1,IF(ISBLANK('Input Sheet'!F736),NA(),'Input Sheet'!F736),NA())</f>
        <v>3.5177215933799744E-2</v>
      </c>
      <c r="C729" t="e">
        <f>IF($C$1,IF(ISBLANK(Linear!D742),NA(),Linear!D742),NA())</f>
        <v>#N/A</v>
      </c>
      <c r="D729" t="e">
        <f>IF($C$1,IF(ISBLANK(Linear!F742),NA(),Linear!F742),NA())</f>
        <v>#N/A</v>
      </c>
      <c r="E729" t="e">
        <f>IF($E$1,IF(ISBLANK(Quadratic!D742),NA(),Quadratic!D742),NA())</f>
        <v>#N/A</v>
      </c>
      <c r="F729" t="e">
        <f>IF($E$1,IF(ISBLANK(Quadratic!F742),NA(),Quadratic!F742),NA())</f>
        <v>#N/A</v>
      </c>
      <c r="G729" t="e">
        <f>IF($G$1,IF(ISBLANK(Cubic!D742),NA(),Cubic!D742),NA())</f>
        <v>#N/A</v>
      </c>
      <c r="H729" t="e">
        <f>IF($G$1,IF(ISBLANK(Cubic!F742),NA(),Cubic!F742),NA())</f>
        <v>#N/A</v>
      </c>
      <c r="I729" t="e">
        <f>IF($I$1,IF(ISBLANK(Logarithmic!D742),NA(),Logarithmic!D742),NA())</f>
        <v>#N/A</v>
      </c>
      <c r="J729" t="e">
        <f>IF($I$1,IF(ISBLANK(Logarithmic!F742),NA(),Logarithmic!F742),NA())</f>
        <v>#N/A</v>
      </c>
      <c r="K729" t="e">
        <f>IF($K$1,IF(ISBLANK(Exponential!D742),NA(),Exponential!D742),NA())</f>
        <v>#N/A</v>
      </c>
      <c r="L729" t="e">
        <f>IF($K$1,IF(ISBLANK(Exponential!F742),NA(),Exponential!F742),NA())</f>
        <v>#N/A</v>
      </c>
      <c r="M729" t="e">
        <f>IF($M$1,IF(ISBLANK(Power!D742),NA(),Power!D742),NA())</f>
        <v>#N/A</v>
      </c>
      <c r="N729" t="e">
        <f>IF($M$1,IF(ISBLANK(Power!F742),NA(),Power!F742),NA())</f>
        <v>#N/A</v>
      </c>
      <c r="O729" t="e">
        <f>IF($O$1,IF(ISBLANK('Output Sheet'!A728),NA(),'Output Sheet'!A728),NA())</f>
        <v>#N/A</v>
      </c>
      <c r="P729" t="e">
        <f>IF($O$1,IF(ISBLANK('Output Sheet'!B728),NA(),'Output Sheet'!B728),NA())</f>
        <v>#N/A</v>
      </c>
    </row>
    <row r="730" spans="1:16" x14ac:dyDescent="0.25">
      <c r="A730">
        <f>IF($A$1,IF(ISBLANK('Input Sheet'!E737),NA(),'Input Sheet'!E737),NA())</f>
        <v>0.22822685539722443</v>
      </c>
      <c r="B730">
        <f>IF($A$1,IF(ISBLANK('Input Sheet'!F737),NA(),'Input Sheet'!F737),NA())</f>
        <v>2.3496658802032471</v>
      </c>
      <c r="C730" t="e">
        <f>IF($C$1,IF(ISBLANK(Linear!D743),NA(),Linear!D743),NA())</f>
        <v>#N/A</v>
      </c>
      <c r="D730" t="e">
        <f>IF($C$1,IF(ISBLANK(Linear!F743),NA(),Linear!F743),NA())</f>
        <v>#N/A</v>
      </c>
      <c r="E730" t="e">
        <f>IF($E$1,IF(ISBLANK(Quadratic!D743),NA(),Quadratic!D743),NA())</f>
        <v>#N/A</v>
      </c>
      <c r="F730" t="e">
        <f>IF($E$1,IF(ISBLANK(Quadratic!F743),NA(),Quadratic!F743),NA())</f>
        <v>#N/A</v>
      </c>
      <c r="G730" t="e">
        <f>IF($G$1,IF(ISBLANK(Cubic!D743),NA(),Cubic!D743),NA())</f>
        <v>#N/A</v>
      </c>
      <c r="H730" t="e">
        <f>IF($G$1,IF(ISBLANK(Cubic!F743),NA(),Cubic!F743),NA())</f>
        <v>#N/A</v>
      </c>
      <c r="I730" t="e">
        <f>IF($I$1,IF(ISBLANK(Logarithmic!D743),NA(),Logarithmic!D743),NA())</f>
        <v>#N/A</v>
      </c>
      <c r="J730" t="e">
        <f>IF($I$1,IF(ISBLANK(Logarithmic!F743),NA(),Logarithmic!F743),NA())</f>
        <v>#N/A</v>
      </c>
      <c r="K730" t="e">
        <f>IF($K$1,IF(ISBLANK(Exponential!D743),NA(),Exponential!D743),NA())</f>
        <v>#N/A</v>
      </c>
      <c r="L730" t="e">
        <f>IF($K$1,IF(ISBLANK(Exponential!F743),NA(),Exponential!F743),NA())</f>
        <v>#N/A</v>
      </c>
      <c r="M730" t="e">
        <f>IF($M$1,IF(ISBLANK(Power!D743),NA(),Power!D743),NA())</f>
        <v>#N/A</v>
      </c>
      <c r="N730" t="e">
        <f>IF($M$1,IF(ISBLANK(Power!F743),NA(),Power!F743),NA())</f>
        <v>#N/A</v>
      </c>
      <c r="O730" t="e">
        <f>IF($O$1,IF(ISBLANK('Output Sheet'!A729),NA(),'Output Sheet'!A729),NA())</f>
        <v>#N/A</v>
      </c>
      <c r="P730" t="e">
        <f>IF($O$1,IF(ISBLANK('Output Sheet'!B729),NA(),'Output Sheet'!B729),NA())</f>
        <v>#N/A</v>
      </c>
    </row>
    <row r="731" spans="1:16" x14ac:dyDescent="0.25">
      <c r="A731">
        <f>IF($A$1,IF(ISBLANK('Input Sheet'!E738),NA(),'Input Sheet'!E738),NA())</f>
        <v>0.23242108523845673</v>
      </c>
      <c r="B731">
        <f>IF($A$1,IF(ISBLANK('Input Sheet'!F738),NA(),'Input Sheet'!F738),NA())</f>
        <v>1.3018568754196167</v>
      </c>
      <c r="C731" t="e">
        <f>IF($C$1,IF(ISBLANK(Linear!D744),NA(),Linear!D744),NA())</f>
        <v>#N/A</v>
      </c>
      <c r="D731" t="e">
        <f>IF($C$1,IF(ISBLANK(Linear!F744),NA(),Linear!F744),NA())</f>
        <v>#N/A</v>
      </c>
      <c r="E731" t="e">
        <f>IF($E$1,IF(ISBLANK(Quadratic!D744),NA(),Quadratic!D744),NA())</f>
        <v>#N/A</v>
      </c>
      <c r="F731" t="e">
        <f>IF($E$1,IF(ISBLANK(Quadratic!F744),NA(),Quadratic!F744),NA())</f>
        <v>#N/A</v>
      </c>
      <c r="G731" t="e">
        <f>IF($G$1,IF(ISBLANK(Cubic!D744),NA(),Cubic!D744),NA())</f>
        <v>#N/A</v>
      </c>
      <c r="H731" t="e">
        <f>IF($G$1,IF(ISBLANK(Cubic!F744),NA(),Cubic!F744),NA())</f>
        <v>#N/A</v>
      </c>
      <c r="I731" t="e">
        <f>IF($I$1,IF(ISBLANK(Logarithmic!D744),NA(),Logarithmic!D744),NA())</f>
        <v>#N/A</v>
      </c>
      <c r="J731" t="e">
        <f>IF($I$1,IF(ISBLANK(Logarithmic!F744),NA(),Logarithmic!F744),NA())</f>
        <v>#N/A</v>
      </c>
      <c r="K731" t="e">
        <f>IF($K$1,IF(ISBLANK(Exponential!D744),NA(),Exponential!D744),NA())</f>
        <v>#N/A</v>
      </c>
      <c r="L731" t="e">
        <f>IF($K$1,IF(ISBLANK(Exponential!F744),NA(),Exponential!F744),NA())</f>
        <v>#N/A</v>
      </c>
      <c r="M731" t="e">
        <f>IF($M$1,IF(ISBLANK(Power!D744),NA(),Power!D744),NA())</f>
        <v>#N/A</v>
      </c>
      <c r="N731" t="e">
        <f>IF($M$1,IF(ISBLANK(Power!F744),NA(),Power!F744),NA())</f>
        <v>#N/A</v>
      </c>
      <c r="O731" t="e">
        <f>IF($O$1,IF(ISBLANK('Output Sheet'!A730),NA(),'Output Sheet'!A730),NA())</f>
        <v>#N/A</v>
      </c>
      <c r="P731" t="e">
        <f>IF($O$1,IF(ISBLANK('Output Sheet'!B730),NA(),'Output Sheet'!B730),NA())</f>
        <v>#N/A</v>
      </c>
    </row>
    <row r="732" spans="1:16" x14ac:dyDescent="0.25">
      <c r="A732">
        <f>IF($A$1,IF(ISBLANK('Input Sheet'!E739),NA(),'Input Sheet'!E739),NA())</f>
        <v>4.291992262005806E-2</v>
      </c>
      <c r="B732">
        <f>IF($A$1,IF(ISBLANK('Input Sheet'!F739),NA(),'Input Sheet'!F739),NA())</f>
        <v>6.2834315001964569E-2</v>
      </c>
      <c r="C732" t="e">
        <f>IF($C$1,IF(ISBLANK(Linear!D745),NA(),Linear!D745),NA())</f>
        <v>#N/A</v>
      </c>
      <c r="D732" t="e">
        <f>IF($C$1,IF(ISBLANK(Linear!F745),NA(),Linear!F745),NA())</f>
        <v>#N/A</v>
      </c>
      <c r="E732" t="e">
        <f>IF($E$1,IF(ISBLANK(Quadratic!D745),NA(),Quadratic!D745),NA())</f>
        <v>#N/A</v>
      </c>
      <c r="F732" t="e">
        <f>IF($E$1,IF(ISBLANK(Quadratic!F745),NA(),Quadratic!F745),NA())</f>
        <v>#N/A</v>
      </c>
      <c r="G732" t="e">
        <f>IF($G$1,IF(ISBLANK(Cubic!D745),NA(),Cubic!D745),NA())</f>
        <v>#N/A</v>
      </c>
      <c r="H732" t="e">
        <f>IF($G$1,IF(ISBLANK(Cubic!F745),NA(),Cubic!F745),NA())</f>
        <v>#N/A</v>
      </c>
      <c r="I732" t="e">
        <f>IF($I$1,IF(ISBLANK(Logarithmic!D745),NA(),Logarithmic!D745),NA())</f>
        <v>#N/A</v>
      </c>
      <c r="J732" t="e">
        <f>IF($I$1,IF(ISBLANK(Logarithmic!F745),NA(),Logarithmic!F745),NA())</f>
        <v>#N/A</v>
      </c>
      <c r="K732" t="e">
        <f>IF($K$1,IF(ISBLANK(Exponential!D745),NA(),Exponential!D745),NA())</f>
        <v>#N/A</v>
      </c>
      <c r="L732" t="e">
        <f>IF($K$1,IF(ISBLANK(Exponential!F745),NA(),Exponential!F745),NA())</f>
        <v>#N/A</v>
      </c>
      <c r="M732" t="e">
        <f>IF($M$1,IF(ISBLANK(Power!D745),NA(),Power!D745),NA())</f>
        <v>#N/A</v>
      </c>
      <c r="N732" t="e">
        <f>IF($M$1,IF(ISBLANK(Power!F745),NA(),Power!F745),NA())</f>
        <v>#N/A</v>
      </c>
      <c r="O732" t="e">
        <f>IF($O$1,IF(ISBLANK('Output Sheet'!A731),NA(),'Output Sheet'!A731),NA())</f>
        <v>#N/A</v>
      </c>
      <c r="P732" t="e">
        <f>IF($O$1,IF(ISBLANK('Output Sheet'!B731),NA(),'Output Sheet'!B731),NA())</f>
        <v>#N/A</v>
      </c>
    </row>
    <row r="733" spans="1:16" x14ac:dyDescent="0.25">
      <c r="A733">
        <f>IF($A$1,IF(ISBLANK('Input Sheet'!E740),NA(),'Input Sheet'!E740),NA())</f>
        <v>4.202767089009285E-2</v>
      </c>
      <c r="B733">
        <f>IF($A$1,IF(ISBLANK('Input Sheet'!F740),NA(),'Input Sheet'!F740),NA())</f>
        <v>7.3766358196735382E-2</v>
      </c>
      <c r="C733" t="e">
        <f>IF($C$1,IF(ISBLANK(Linear!D746),NA(),Linear!D746),NA())</f>
        <v>#N/A</v>
      </c>
      <c r="D733" t="e">
        <f>IF($C$1,IF(ISBLANK(Linear!F746),NA(),Linear!F746),NA())</f>
        <v>#N/A</v>
      </c>
      <c r="E733" t="e">
        <f>IF($E$1,IF(ISBLANK(Quadratic!D746),NA(),Quadratic!D746),NA())</f>
        <v>#N/A</v>
      </c>
      <c r="F733" t="e">
        <f>IF($E$1,IF(ISBLANK(Quadratic!F746),NA(),Quadratic!F746),NA())</f>
        <v>#N/A</v>
      </c>
      <c r="G733" t="e">
        <f>IF($G$1,IF(ISBLANK(Cubic!D746),NA(),Cubic!D746),NA())</f>
        <v>#N/A</v>
      </c>
      <c r="H733" t="e">
        <f>IF($G$1,IF(ISBLANK(Cubic!F746),NA(),Cubic!F746),NA())</f>
        <v>#N/A</v>
      </c>
      <c r="I733" t="e">
        <f>IF($I$1,IF(ISBLANK(Logarithmic!D746),NA(),Logarithmic!D746),NA())</f>
        <v>#N/A</v>
      </c>
      <c r="J733" t="e">
        <f>IF($I$1,IF(ISBLANK(Logarithmic!F746),NA(),Logarithmic!F746),NA())</f>
        <v>#N/A</v>
      </c>
      <c r="K733" t="e">
        <f>IF($K$1,IF(ISBLANK(Exponential!D746),NA(),Exponential!D746),NA())</f>
        <v>#N/A</v>
      </c>
      <c r="L733" t="e">
        <f>IF($K$1,IF(ISBLANK(Exponential!F746),NA(),Exponential!F746),NA())</f>
        <v>#N/A</v>
      </c>
      <c r="M733" t="e">
        <f>IF($M$1,IF(ISBLANK(Power!D746),NA(),Power!D746),NA())</f>
        <v>#N/A</v>
      </c>
      <c r="N733" t="e">
        <f>IF($M$1,IF(ISBLANK(Power!F746),NA(),Power!F746),NA())</f>
        <v>#N/A</v>
      </c>
      <c r="O733" t="e">
        <f>IF($O$1,IF(ISBLANK('Output Sheet'!A732),NA(),'Output Sheet'!A732),NA())</f>
        <v>#N/A</v>
      </c>
      <c r="P733" t="e">
        <f>IF($O$1,IF(ISBLANK('Output Sheet'!B732),NA(),'Output Sheet'!B732),NA())</f>
        <v>#N/A</v>
      </c>
    </row>
    <row r="734" spans="1:16" x14ac:dyDescent="0.25">
      <c r="A734">
        <f>IF($A$1,IF(ISBLANK('Input Sheet'!E741),NA(),'Input Sheet'!E741),NA())</f>
        <v>3.7224233150482178E-2</v>
      </c>
      <c r="B734">
        <f>IF($A$1,IF(ISBLANK('Input Sheet'!F741),NA(),'Input Sheet'!F741),NA())</f>
        <v>8.6520716547966003E-2</v>
      </c>
      <c r="C734" t="e">
        <f>IF($C$1,IF(ISBLANK(Linear!D747),NA(),Linear!D747),NA())</f>
        <v>#N/A</v>
      </c>
      <c r="D734" t="e">
        <f>IF($C$1,IF(ISBLANK(Linear!F747),NA(),Linear!F747),NA())</f>
        <v>#N/A</v>
      </c>
      <c r="E734" t="e">
        <f>IF($E$1,IF(ISBLANK(Quadratic!D747),NA(),Quadratic!D747),NA())</f>
        <v>#N/A</v>
      </c>
      <c r="F734" t="e">
        <f>IF($E$1,IF(ISBLANK(Quadratic!F747),NA(),Quadratic!F747),NA())</f>
        <v>#N/A</v>
      </c>
      <c r="G734" t="e">
        <f>IF($G$1,IF(ISBLANK(Cubic!D747),NA(),Cubic!D747),NA())</f>
        <v>#N/A</v>
      </c>
      <c r="H734" t="e">
        <f>IF($G$1,IF(ISBLANK(Cubic!F747),NA(),Cubic!F747),NA())</f>
        <v>#N/A</v>
      </c>
      <c r="I734" t="e">
        <f>IF($I$1,IF(ISBLANK(Logarithmic!D747),NA(),Logarithmic!D747),NA())</f>
        <v>#N/A</v>
      </c>
      <c r="J734" t="e">
        <f>IF($I$1,IF(ISBLANK(Logarithmic!F747),NA(),Logarithmic!F747),NA())</f>
        <v>#N/A</v>
      </c>
      <c r="K734" t="e">
        <f>IF($K$1,IF(ISBLANK(Exponential!D747),NA(),Exponential!D747),NA())</f>
        <v>#N/A</v>
      </c>
      <c r="L734" t="e">
        <f>IF($K$1,IF(ISBLANK(Exponential!F747),NA(),Exponential!F747),NA())</f>
        <v>#N/A</v>
      </c>
      <c r="M734" t="e">
        <f>IF($M$1,IF(ISBLANK(Power!D747),NA(),Power!D747),NA())</f>
        <v>#N/A</v>
      </c>
      <c r="N734" t="e">
        <f>IF($M$1,IF(ISBLANK(Power!F747),NA(),Power!F747),NA())</f>
        <v>#N/A</v>
      </c>
      <c r="O734" t="e">
        <f>IF($O$1,IF(ISBLANK('Output Sheet'!A733),NA(),'Output Sheet'!A733),NA())</f>
        <v>#N/A</v>
      </c>
      <c r="P734" t="e">
        <f>IF($O$1,IF(ISBLANK('Output Sheet'!B733),NA(),'Output Sheet'!B733),NA())</f>
        <v>#N/A</v>
      </c>
    </row>
    <row r="735" spans="1:16" x14ac:dyDescent="0.25">
      <c r="A735">
        <f>IF($A$1,IF(ISBLANK('Input Sheet'!E742),NA(),'Input Sheet'!E742),NA())</f>
        <v>4.0094070136547089E-2</v>
      </c>
      <c r="B735">
        <f>IF($A$1,IF(ISBLANK('Input Sheet'!F742),NA(),'Input Sheet'!F742),NA())</f>
        <v>0.22731618583202362</v>
      </c>
      <c r="C735" t="e">
        <f>IF($C$1,IF(ISBLANK(Linear!D748),NA(),Linear!D748),NA())</f>
        <v>#N/A</v>
      </c>
      <c r="D735" t="e">
        <f>IF($C$1,IF(ISBLANK(Linear!F748),NA(),Linear!F748),NA())</f>
        <v>#N/A</v>
      </c>
      <c r="E735" t="e">
        <f>IF($E$1,IF(ISBLANK(Quadratic!D748),NA(),Quadratic!D748),NA())</f>
        <v>#N/A</v>
      </c>
      <c r="F735" t="e">
        <f>IF($E$1,IF(ISBLANK(Quadratic!F748),NA(),Quadratic!F748),NA())</f>
        <v>#N/A</v>
      </c>
      <c r="G735" t="e">
        <f>IF($G$1,IF(ISBLANK(Cubic!D748),NA(),Cubic!D748),NA())</f>
        <v>#N/A</v>
      </c>
      <c r="H735" t="e">
        <f>IF($G$1,IF(ISBLANK(Cubic!F748),NA(),Cubic!F748),NA())</f>
        <v>#N/A</v>
      </c>
      <c r="I735" t="e">
        <f>IF($I$1,IF(ISBLANK(Logarithmic!D748),NA(),Logarithmic!D748),NA())</f>
        <v>#N/A</v>
      </c>
      <c r="J735" t="e">
        <f>IF($I$1,IF(ISBLANK(Logarithmic!F748),NA(),Logarithmic!F748),NA())</f>
        <v>#N/A</v>
      </c>
      <c r="K735" t="e">
        <f>IF($K$1,IF(ISBLANK(Exponential!D748),NA(),Exponential!D748),NA())</f>
        <v>#N/A</v>
      </c>
      <c r="L735" t="e">
        <f>IF($K$1,IF(ISBLANK(Exponential!F748),NA(),Exponential!F748),NA())</f>
        <v>#N/A</v>
      </c>
      <c r="M735" t="e">
        <f>IF($M$1,IF(ISBLANK(Power!D748),NA(),Power!D748),NA())</f>
        <v>#N/A</v>
      </c>
      <c r="N735" t="e">
        <f>IF($M$1,IF(ISBLANK(Power!F748),NA(),Power!F748),NA())</f>
        <v>#N/A</v>
      </c>
      <c r="O735" t="e">
        <f>IF($O$1,IF(ISBLANK('Output Sheet'!A734),NA(),'Output Sheet'!A734),NA())</f>
        <v>#N/A</v>
      </c>
      <c r="P735" t="e">
        <f>IF($O$1,IF(ISBLANK('Output Sheet'!B734),NA(),'Output Sheet'!B734),NA())</f>
        <v>#N/A</v>
      </c>
    </row>
    <row r="736" spans="1:16" x14ac:dyDescent="0.25">
      <c r="A736">
        <f>IF($A$1,IF(ISBLANK('Input Sheet'!E743),NA(),'Input Sheet'!E743),NA())</f>
        <v>3.7976384162902832E-2</v>
      </c>
      <c r="B736">
        <f>IF($A$1,IF(ISBLANK('Input Sheet'!F743),NA(),'Input Sheet'!F743),NA())</f>
        <v>0.40381318330764771</v>
      </c>
      <c r="C736" t="e">
        <f>IF($C$1,IF(ISBLANK(Linear!D749),NA(),Linear!D749),NA())</f>
        <v>#N/A</v>
      </c>
      <c r="D736" t="e">
        <f>IF($C$1,IF(ISBLANK(Linear!F749),NA(),Linear!F749),NA())</f>
        <v>#N/A</v>
      </c>
      <c r="E736" t="e">
        <f>IF($E$1,IF(ISBLANK(Quadratic!D749),NA(),Quadratic!D749),NA())</f>
        <v>#N/A</v>
      </c>
      <c r="F736" t="e">
        <f>IF($E$1,IF(ISBLANK(Quadratic!F749),NA(),Quadratic!F749),NA())</f>
        <v>#N/A</v>
      </c>
      <c r="G736" t="e">
        <f>IF($G$1,IF(ISBLANK(Cubic!D749),NA(),Cubic!D749),NA())</f>
        <v>#N/A</v>
      </c>
      <c r="H736" t="e">
        <f>IF($G$1,IF(ISBLANK(Cubic!F749),NA(),Cubic!F749),NA())</f>
        <v>#N/A</v>
      </c>
      <c r="I736" t="e">
        <f>IF($I$1,IF(ISBLANK(Logarithmic!D749),NA(),Logarithmic!D749),NA())</f>
        <v>#N/A</v>
      </c>
      <c r="J736" t="e">
        <f>IF($I$1,IF(ISBLANK(Logarithmic!F749),NA(),Logarithmic!F749),NA())</f>
        <v>#N/A</v>
      </c>
      <c r="K736" t="e">
        <f>IF($K$1,IF(ISBLANK(Exponential!D749),NA(),Exponential!D749),NA())</f>
        <v>#N/A</v>
      </c>
      <c r="L736" t="e">
        <f>IF($K$1,IF(ISBLANK(Exponential!F749),NA(),Exponential!F749),NA())</f>
        <v>#N/A</v>
      </c>
      <c r="M736" t="e">
        <f>IF($M$1,IF(ISBLANK(Power!D749),NA(),Power!D749),NA())</f>
        <v>#N/A</v>
      </c>
      <c r="N736" t="e">
        <f>IF($M$1,IF(ISBLANK(Power!F749),NA(),Power!F749),NA())</f>
        <v>#N/A</v>
      </c>
      <c r="O736" t="e">
        <f>IF($O$1,IF(ISBLANK('Output Sheet'!A735),NA(),'Output Sheet'!A735),NA())</f>
        <v>#N/A</v>
      </c>
      <c r="P736" t="e">
        <f>IF($O$1,IF(ISBLANK('Output Sheet'!B735),NA(),'Output Sheet'!B735),NA())</f>
        <v>#N/A</v>
      </c>
    </row>
    <row r="737" spans="1:16" x14ac:dyDescent="0.25">
      <c r="A737">
        <f>IF($A$1,IF(ISBLANK('Input Sheet'!E744),NA(),'Input Sheet'!E744),NA())</f>
        <v>3.7111092358827591E-2</v>
      </c>
      <c r="B737">
        <f>IF($A$1,IF(ISBLANK('Input Sheet'!F744),NA(),'Input Sheet'!F744),NA())</f>
        <v>0.3797193169593811</v>
      </c>
      <c r="C737" t="e">
        <f>IF($C$1,IF(ISBLANK(Linear!D750),NA(),Linear!D750),NA())</f>
        <v>#N/A</v>
      </c>
      <c r="D737" t="e">
        <f>IF($C$1,IF(ISBLANK(Linear!F750),NA(),Linear!F750),NA())</f>
        <v>#N/A</v>
      </c>
      <c r="E737" t="e">
        <f>IF($E$1,IF(ISBLANK(Quadratic!D750),NA(),Quadratic!D750),NA())</f>
        <v>#N/A</v>
      </c>
      <c r="F737" t="e">
        <f>IF($E$1,IF(ISBLANK(Quadratic!F750),NA(),Quadratic!F750),NA())</f>
        <v>#N/A</v>
      </c>
      <c r="G737" t="e">
        <f>IF($G$1,IF(ISBLANK(Cubic!D750),NA(),Cubic!D750),NA())</f>
        <v>#N/A</v>
      </c>
      <c r="H737" t="e">
        <f>IF($G$1,IF(ISBLANK(Cubic!F750),NA(),Cubic!F750),NA())</f>
        <v>#N/A</v>
      </c>
      <c r="I737" t="e">
        <f>IF($I$1,IF(ISBLANK(Logarithmic!D750),NA(),Logarithmic!D750),NA())</f>
        <v>#N/A</v>
      </c>
      <c r="J737" t="e">
        <f>IF($I$1,IF(ISBLANK(Logarithmic!F750),NA(),Logarithmic!F750),NA())</f>
        <v>#N/A</v>
      </c>
      <c r="K737" t="e">
        <f>IF($K$1,IF(ISBLANK(Exponential!D750),NA(),Exponential!D750),NA())</f>
        <v>#N/A</v>
      </c>
      <c r="L737" t="e">
        <f>IF($K$1,IF(ISBLANK(Exponential!F750),NA(),Exponential!F750),NA())</f>
        <v>#N/A</v>
      </c>
      <c r="M737" t="e">
        <f>IF($M$1,IF(ISBLANK(Power!D750),NA(),Power!D750),NA())</f>
        <v>#N/A</v>
      </c>
      <c r="N737" t="e">
        <f>IF($M$1,IF(ISBLANK(Power!F750),NA(),Power!F750),NA())</f>
        <v>#N/A</v>
      </c>
      <c r="O737" t="e">
        <f>IF($O$1,IF(ISBLANK('Output Sheet'!A736),NA(),'Output Sheet'!A736),NA())</f>
        <v>#N/A</v>
      </c>
      <c r="P737" t="e">
        <f>IF($O$1,IF(ISBLANK('Output Sheet'!B736),NA(),'Output Sheet'!B736),NA())</f>
        <v>#N/A</v>
      </c>
    </row>
    <row r="738" spans="1:16" x14ac:dyDescent="0.25">
      <c r="A738">
        <f>IF($A$1,IF(ISBLANK('Input Sheet'!E745),NA(),'Input Sheet'!E745),NA())</f>
        <v>3.6964483559131622E-2</v>
      </c>
      <c r="B738">
        <f>IF($A$1,IF(ISBLANK('Input Sheet'!F745),NA(),'Input Sheet'!F745),NA())</f>
        <v>0.43133348226547241</v>
      </c>
      <c r="C738" t="e">
        <f>IF($C$1,IF(ISBLANK(Linear!D751),NA(),Linear!D751),NA())</f>
        <v>#N/A</v>
      </c>
      <c r="D738" t="e">
        <f>IF($C$1,IF(ISBLANK(Linear!F751),NA(),Linear!F751),NA())</f>
        <v>#N/A</v>
      </c>
      <c r="E738" t="e">
        <f>IF($E$1,IF(ISBLANK(Quadratic!D751),NA(),Quadratic!D751),NA())</f>
        <v>#N/A</v>
      </c>
      <c r="F738" t="e">
        <f>IF($E$1,IF(ISBLANK(Quadratic!F751),NA(),Quadratic!F751),NA())</f>
        <v>#N/A</v>
      </c>
      <c r="G738" t="e">
        <f>IF($G$1,IF(ISBLANK(Cubic!D751),NA(),Cubic!D751),NA())</f>
        <v>#N/A</v>
      </c>
      <c r="H738" t="e">
        <f>IF($G$1,IF(ISBLANK(Cubic!F751),NA(),Cubic!F751),NA())</f>
        <v>#N/A</v>
      </c>
      <c r="I738" t="e">
        <f>IF($I$1,IF(ISBLANK(Logarithmic!D751),NA(),Logarithmic!D751),NA())</f>
        <v>#N/A</v>
      </c>
      <c r="J738" t="e">
        <f>IF($I$1,IF(ISBLANK(Logarithmic!F751),NA(),Logarithmic!F751),NA())</f>
        <v>#N/A</v>
      </c>
      <c r="K738" t="e">
        <f>IF($K$1,IF(ISBLANK(Exponential!D751),NA(),Exponential!D751),NA())</f>
        <v>#N/A</v>
      </c>
      <c r="L738" t="e">
        <f>IF($K$1,IF(ISBLANK(Exponential!F751),NA(),Exponential!F751),NA())</f>
        <v>#N/A</v>
      </c>
      <c r="M738" t="e">
        <f>IF($M$1,IF(ISBLANK(Power!D751),NA(),Power!D751),NA())</f>
        <v>#N/A</v>
      </c>
      <c r="N738" t="e">
        <f>IF($M$1,IF(ISBLANK(Power!F751),NA(),Power!F751),NA())</f>
        <v>#N/A</v>
      </c>
      <c r="O738" t="e">
        <f>IF($O$1,IF(ISBLANK('Output Sheet'!A737),NA(),'Output Sheet'!A737),NA())</f>
        <v>#N/A</v>
      </c>
      <c r="P738" t="e">
        <f>IF($O$1,IF(ISBLANK('Output Sheet'!B737),NA(),'Output Sheet'!B737),NA())</f>
        <v>#N/A</v>
      </c>
    </row>
    <row r="739" spans="1:16" x14ac:dyDescent="0.25">
      <c r="A739">
        <f>IF($A$1,IF(ISBLANK('Input Sheet'!E746),NA(),'Input Sheet'!E746),NA())</f>
        <v>3.4625411033630371E-2</v>
      </c>
      <c r="B739">
        <f>IF($A$1,IF(ISBLANK('Input Sheet'!F746),NA(),'Input Sheet'!F746),NA())</f>
        <v>0.29766976833343506</v>
      </c>
      <c r="C739" t="e">
        <f>IF($C$1,IF(ISBLANK(Linear!D752),NA(),Linear!D752),NA())</f>
        <v>#N/A</v>
      </c>
      <c r="D739" t="e">
        <f>IF($C$1,IF(ISBLANK(Linear!F752),NA(),Linear!F752),NA())</f>
        <v>#N/A</v>
      </c>
      <c r="E739" t="e">
        <f>IF($E$1,IF(ISBLANK(Quadratic!D752),NA(),Quadratic!D752),NA())</f>
        <v>#N/A</v>
      </c>
      <c r="F739" t="e">
        <f>IF($E$1,IF(ISBLANK(Quadratic!F752),NA(),Quadratic!F752),NA())</f>
        <v>#N/A</v>
      </c>
      <c r="G739" t="e">
        <f>IF($G$1,IF(ISBLANK(Cubic!D752),NA(),Cubic!D752),NA())</f>
        <v>#N/A</v>
      </c>
      <c r="H739" t="e">
        <f>IF($G$1,IF(ISBLANK(Cubic!F752),NA(),Cubic!F752),NA())</f>
        <v>#N/A</v>
      </c>
      <c r="I739" t="e">
        <f>IF($I$1,IF(ISBLANK(Logarithmic!D752),NA(),Logarithmic!D752),NA())</f>
        <v>#N/A</v>
      </c>
      <c r="J739" t="e">
        <f>IF($I$1,IF(ISBLANK(Logarithmic!F752),NA(),Logarithmic!F752),NA())</f>
        <v>#N/A</v>
      </c>
      <c r="K739" t="e">
        <f>IF($K$1,IF(ISBLANK(Exponential!D752),NA(),Exponential!D752),NA())</f>
        <v>#N/A</v>
      </c>
      <c r="L739" t="e">
        <f>IF($K$1,IF(ISBLANK(Exponential!F752),NA(),Exponential!F752),NA())</f>
        <v>#N/A</v>
      </c>
      <c r="M739" t="e">
        <f>IF($M$1,IF(ISBLANK(Power!D752),NA(),Power!D752),NA())</f>
        <v>#N/A</v>
      </c>
      <c r="N739" t="e">
        <f>IF($M$1,IF(ISBLANK(Power!F752),NA(),Power!F752),NA())</f>
        <v>#N/A</v>
      </c>
      <c r="O739" t="e">
        <f>IF($O$1,IF(ISBLANK('Output Sheet'!A738),NA(),'Output Sheet'!A738),NA())</f>
        <v>#N/A</v>
      </c>
      <c r="P739" t="e">
        <f>IF($O$1,IF(ISBLANK('Output Sheet'!B738),NA(),'Output Sheet'!B738),NA())</f>
        <v>#N/A</v>
      </c>
    </row>
    <row r="740" spans="1:16" x14ac:dyDescent="0.25">
      <c r="A740">
        <f>IF($A$1,IF(ISBLANK('Input Sheet'!E747),NA(),'Input Sheet'!E747),NA())</f>
        <v>3.5388197749853134E-2</v>
      </c>
      <c r="B740">
        <f>IF($A$1,IF(ISBLANK('Input Sheet'!F747),NA(),'Input Sheet'!F747),NA())</f>
        <v>0.16983188688755035</v>
      </c>
      <c r="C740" t="e">
        <f>IF($C$1,IF(ISBLANK(Linear!D753),NA(),Linear!D753),NA())</f>
        <v>#N/A</v>
      </c>
      <c r="D740" t="e">
        <f>IF($C$1,IF(ISBLANK(Linear!F753),NA(),Linear!F753),NA())</f>
        <v>#N/A</v>
      </c>
      <c r="E740" t="e">
        <f>IF($E$1,IF(ISBLANK(Quadratic!D753),NA(),Quadratic!D753),NA())</f>
        <v>#N/A</v>
      </c>
      <c r="F740" t="e">
        <f>IF($E$1,IF(ISBLANK(Quadratic!F753),NA(),Quadratic!F753),NA())</f>
        <v>#N/A</v>
      </c>
      <c r="G740" t="e">
        <f>IF($G$1,IF(ISBLANK(Cubic!D753),NA(),Cubic!D753),NA())</f>
        <v>#N/A</v>
      </c>
      <c r="H740" t="e">
        <f>IF($G$1,IF(ISBLANK(Cubic!F753),NA(),Cubic!F753),NA())</f>
        <v>#N/A</v>
      </c>
      <c r="I740" t="e">
        <f>IF($I$1,IF(ISBLANK(Logarithmic!D753),NA(),Logarithmic!D753),NA())</f>
        <v>#N/A</v>
      </c>
      <c r="J740" t="e">
        <f>IF($I$1,IF(ISBLANK(Logarithmic!F753),NA(),Logarithmic!F753),NA())</f>
        <v>#N/A</v>
      </c>
      <c r="K740" t="e">
        <f>IF($K$1,IF(ISBLANK(Exponential!D753),NA(),Exponential!D753),NA())</f>
        <v>#N/A</v>
      </c>
      <c r="L740" t="e">
        <f>IF($K$1,IF(ISBLANK(Exponential!F753),NA(),Exponential!F753),NA())</f>
        <v>#N/A</v>
      </c>
      <c r="M740" t="e">
        <f>IF($M$1,IF(ISBLANK(Power!D753),NA(),Power!D753),NA())</f>
        <v>#N/A</v>
      </c>
      <c r="N740" t="e">
        <f>IF($M$1,IF(ISBLANK(Power!F753),NA(),Power!F753),NA())</f>
        <v>#N/A</v>
      </c>
      <c r="O740" t="e">
        <f>IF($O$1,IF(ISBLANK('Output Sheet'!A739),NA(),'Output Sheet'!A739),NA())</f>
        <v>#N/A</v>
      </c>
      <c r="P740" t="e">
        <f>IF($O$1,IF(ISBLANK('Output Sheet'!B739),NA(),'Output Sheet'!B739),NA())</f>
        <v>#N/A</v>
      </c>
    </row>
    <row r="741" spans="1:16" x14ac:dyDescent="0.25">
      <c r="A741">
        <f>IF($A$1,IF(ISBLANK('Input Sheet'!E748),NA(),'Input Sheet'!E748),NA())</f>
        <v>3.5850889980792999E-2</v>
      </c>
      <c r="B741">
        <f>IF($A$1,IF(ISBLANK('Input Sheet'!F748),NA(),'Input Sheet'!F748),NA())</f>
        <v>9.1215841472148895E-2</v>
      </c>
      <c r="C741" t="e">
        <f>IF($C$1,IF(ISBLANK(Linear!D754),NA(),Linear!D754),NA())</f>
        <v>#N/A</v>
      </c>
      <c r="D741" t="e">
        <f>IF($C$1,IF(ISBLANK(Linear!F754),NA(),Linear!F754),NA())</f>
        <v>#N/A</v>
      </c>
      <c r="E741" t="e">
        <f>IF($E$1,IF(ISBLANK(Quadratic!D754),NA(),Quadratic!D754),NA())</f>
        <v>#N/A</v>
      </c>
      <c r="F741" t="e">
        <f>IF($E$1,IF(ISBLANK(Quadratic!F754),NA(),Quadratic!F754),NA())</f>
        <v>#N/A</v>
      </c>
      <c r="G741" t="e">
        <f>IF($G$1,IF(ISBLANK(Cubic!D754),NA(),Cubic!D754),NA())</f>
        <v>#N/A</v>
      </c>
      <c r="H741" t="e">
        <f>IF($G$1,IF(ISBLANK(Cubic!F754),NA(),Cubic!F754),NA())</f>
        <v>#N/A</v>
      </c>
      <c r="I741" t="e">
        <f>IF($I$1,IF(ISBLANK(Logarithmic!D754),NA(),Logarithmic!D754),NA())</f>
        <v>#N/A</v>
      </c>
      <c r="J741" t="e">
        <f>IF($I$1,IF(ISBLANK(Logarithmic!F754),NA(),Logarithmic!F754),NA())</f>
        <v>#N/A</v>
      </c>
      <c r="K741" t="e">
        <f>IF($K$1,IF(ISBLANK(Exponential!D754),NA(),Exponential!D754),NA())</f>
        <v>#N/A</v>
      </c>
      <c r="L741" t="e">
        <f>IF($K$1,IF(ISBLANK(Exponential!F754),NA(),Exponential!F754),NA())</f>
        <v>#N/A</v>
      </c>
      <c r="M741" t="e">
        <f>IF($M$1,IF(ISBLANK(Power!D754),NA(),Power!D754),NA())</f>
        <v>#N/A</v>
      </c>
      <c r="N741" t="e">
        <f>IF($M$1,IF(ISBLANK(Power!F754),NA(),Power!F754),NA())</f>
        <v>#N/A</v>
      </c>
      <c r="O741" t="e">
        <f>IF($O$1,IF(ISBLANK('Output Sheet'!A740),NA(),'Output Sheet'!A740),NA())</f>
        <v>#N/A</v>
      </c>
      <c r="P741" t="e">
        <f>IF($O$1,IF(ISBLANK('Output Sheet'!B740),NA(),'Output Sheet'!B740),NA())</f>
        <v>#N/A</v>
      </c>
    </row>
    <row r="742" spans="1:16" x14ac:dyDescent="0.25">
      <c r="A742">
        <f>IF($A$1,IF(ISBLANK('Input Sheet'!E749),NA(),'Input Sheet'!E749),NA())</f>
        <v>3.7022769451141357E-2</v>
      </c>
      <c r="B742">
        <f>IF($A$1,IF(ISBLANK('Input Sheet'!F749),NA(),'Input Sheet'!F749),NA())</f>
        <v>9.231269359588623E-2</v>
      </c>
      <c r="C742" t="e">
        <f>IF($C$1,IF(ISBLANK(Linear!D755),NA(),Linear!D755),NA())</f>
        <v>#N/A</v>
      </c>
      <c r="D742" t="e">
        <f>IF($C$1,IF(ISBLANK(Linear!F755),NA(),Linear!F755),NA())</f>
        <v>#N/A</v>
      </c>
      <c r="E742" t="e">
        <f>IF($E$1,IF(ISBLANK(Quadratic!D755),NA(),Quadratic!D755),NA())</f>
        <v>#N/A</v>
      </c>
      <c r="F742" t="e">
        <f>IF($E$1,IF(ISBLANK(Quadratic!F755),NA(),Quadratic!F755),NA())</f>
        <v>#N/A</v>
      </c>
      <c r="G742" t="e">
        <f>IF($G$1,IF(ISBLANK(Cubic!D755),NA(),Cubic!D755),NA())</f>
        <v>#N/A</v>
      </c>
      <c r="H742" t="e">
        <f>IF($G$1,IF(ISBLANK(Cubic!F755),NA(),Cubic!F755),NA())</f>
        <v>#N/A</v>
      </c>
      <c r="I742" t="e">
        <f>IF($I$1,IF(ISBLANK(Logarithmic!D755),NA(),Logarithmic!D755),NA())</f>
        <v>#N/A</v>
      </c>
      <c r="J742" t="e">
        <f>IF($I$1,IF(ISBLANK(Logarithmic!F755),NA(),Logarithmic!F755),NA())</f>
        <v>#N/A</v>
      </c>
      <c r="K742" t="e">
        <f>IF($K$1,IF(ISBLANK(Exponential!D755),NA(),Exponential!D755),NA())</f>
        <v>#N/A</v>
      </c>
      <c r="L742" t="e">
        <f>IF($K$1,IF(ISBLANK(Exponential!F755),NA(),Exponential!F755),NA())</f>
        <v>#N/A</v>
      </c>
      <c r="M742" t="e">
        <f>IF($M$1,IF(ISBLANK(Power!D755),NA(),Power!D755),NA())</f>
        <v>#N/A</v>
      </c>
      <c r="N742" t="e">
        <f>IF($M$1,IF(ISBLANK(Power!F755),NA(),Power!F755),NA())</f>
        <v>#N/A</v>
      </c>
      <c r="O742" t="e">
        <f>IF($O$1,IF(ISBLANK('Output Sheet'!A741),NA(),'Output Sheet'!A741),NA())</f>
        <v>#N/A</v>
      </c>
      <c r="P742" t="e">
        <f>IF($O$1,IF(ISBLANK('Output Sheet'!B741),NA(),'Output Sheet'!B741),NA())</f>
        <v>#N/A</v>
      </c>
    </row>
    <row r="743" spans="1:16" x14ac:dyDescent="0.25">
      <c r="A743">
        <f>IF($A$1,IF(ISBLANK('Input Sheet'!E750),NA(),'Input Sheet'!E750),NA())</f>
        <v>3.5937432199716568E-2</v>
      </c>
      <c r="B743">
        <f>IF($A$1,IF(ISBLANK('Input Sheet'!F750),NA(),'Input Sheet'!F750),NA())</f>
        <v>9.0321473777294159E-2</v>
      </c>
      <c r="C743" t="e">
        <f>IF($C$1,IF(ISBLANK(Linear!D756),NA(),Linear!D756),NA())</f>
        <v>#N/A</v>
      </c>
      <c r="D743" t="e">
        <f>IF($C$1,IF(ISBLANK(Linear!F756),NA(),Linear!F756),NA())</f>
        <v>#N/A</v>
      </c>
      <c r="E743" t="e">
        <f>IF($E$1,IF(ISBLANK(Quadratic!D756),NA(),Quadratic!D756),NA())</f>
        <v>#N/A</v>
      </c>
      <c r="F743" t="e">
        <f>IF($E$1,IF(ISBLANK(Quadratic!F756),NA(),Quadratic!F756),NA())</f>
        <v>#N/A</v>
      </c>
      <c r="G743" t="e">
        <f>IF($G$1,IF(ISBLANK(Cubic!D756),NA(),Cubic!D756),NA())</f>
        <v>#N/A</v>
      </c>
      <c r="H743" t="e">
        <f>IF($G$1,IF(ISBLANK(Cubic!F756),NA(),Cubic!F756),NA())</f>
        <v>#N/A</v>
      </c>
      <c r="I743" t="e">
        <f>IF($I$1,IF(ISBLANK(Logarithmic!D756),NA(),Logarithmic!D756),NA())</f>
        <v>#N/A</v>
      </c>
      <c r="J743" t="e">
        <f>IF($I$1,IF(ISBLANK(Logarithmic!F756),NA(),Logarithmic!F756),NA())</f>
        <v>#N/A</v>
      </c>
      <c r="K743" t="e">
        <f>IF($K$1,IF(ISBLANK(Exponential!D756),NA(),Exponential!D756),NA())</f>
        <v>#N/A</v>
      </c>
      <c r="L743" t="e">
        <f>IF($K$1,IF(ISBLANK(Exponential!F756),NA(),Exponential!F756),NA())</f>
        <v>#N/A</v>
      </c>
      <c r="M743" t="e">
        <f>IF($M$1,IF(ISBLANK(Power!D756),NA(),Power!D756),NA())</f>
        <v>#N/A</v>
      </c>
      <c r="N743" t="e">
        <f>IF($M$1,IF(ISBLANK(Power!F756),NA(),Power!F756),NA())</f>
        <v>#N/A</v>
      </c>
      <c r="O743" t="e">
        <f>IF($O$1,IF(ISBLANK('Output Sheet'!A742),NA(),'Output Sheet'!A742),NA())</f>
        <v>#N/A</v>
      </c>
      <c r="P743" t="e">
        <f>IF($O$1,IF(ISBLANK('Output Sheet'!B742),NA(),'Output Sheet'!B742),NA())</f>
        <v>#N/A</v>
      </c>
    </row>
    <row r="744" spans="1:16" x14ac:dyDescent="0.25">
      <c r="A744">
        <f>IF($A$1,IF(ISBLANK('Input Sheet'!E751),NA(),'Input Sheet'!E751),NA())</f>
        <v>3.6063514649868011E-2</v>
      </c>
      <c r="B744">
        <f>IF($A$1,IF(ISBLANK('Input Sheet'!F751),NA(),'Input Sheet'!F751),NA())</f>
        <v>9.6968591213226318E-2</v>
      </c>
      <c r="C744" t="e">
        <f>IF($C$1,IF(ISBLANK(Linear!D757),NA(),Linear!D757),NA())</f>
        <v>#N/A</v>
      </c>
      <c r="D744" t="e">
        <f>IF($C$1,IF(ISBLANK(Linear!F757),NA(),Linear!F757),NA())</f>
        <v>#N/A</v>
      </c>
      <c r="E744" t="e">
        <f>IF($E$1,IF(ISBLANK(Quadratic!D757),NA(),Quadratic!D757),NA())</f>
        <v>#N/A</v>
      </c>
      <c r="F744" t="e">
        <f>IF($E$1,IF(ISBLANK(Quadratic!F757),NA(),Quadratic!F757),NA())</f>
        <v>#N/A</v>
      </c>
      <c r="G744" t="e">
        <f>IF($G$1,IF(ISBLANK(Cubic!D757),NA(),Cubic!D757),NA())</f>
        <v>#N/A</v>
      </c>
      <c r="H744" t="e">
        <f>IF($G$1,IF(ISBLANK(Cubic!F757),NA(),Cubic!F757),NA())</f>
        <v>#N/A</v>
      </c>
      <c r="I744" t="e">
        <f>IF($I$1,IF(ISBLANK(Logarithmic!D757),NA(),Logarithmic!D757),NA())</f>
        <v>#N/A</v>
      </c>
      <c r="J744" t="e">
        <f>IF($I$1,IF(ISBLANK(Logarithmic!F757),NA(),Logarithmic!F757),NA())</f>
        <v>#N/A</v>
      </c>
      <c r="K744" t="e">
        <f>IF($K$1,IF(ISBLANK(Exponential!D757),NA(),Exponential!D757),NA())</f>
        <v>#N/A</v>
      </c>
      <c r="L744" t="e">
        <f>IF($K$1,IF(ISBLANK(Exponential!F757),NA(),Exponential!F757),NA())</f>
        <v>#N/A</v>
      </c>
      <c r="M744" t="e">
        <f>IF($M$1,IF(ISBLANK(Power!D757),NA(),Power!D757),NA())</f>
        <v>#N/A</v>
      </c>
      <c r="N744" t="e">
        <f>IF($M$1,IF(ISBLANK(Power!F757),NA(),Power!F757),NA())</f>
        <v>#N/A</v>
      </c>
      <c r="O744" t="e">
        <f>IF($O$1,IF(ISBLANK('Output Sheet'!A743),NA(),'Output Sheet'!A743),NA())</f>
        <v>#N/A</v>
      </c>
      <c r="P744" t="e">
        <f>IF($O$1,IF(ISBLANK('Output Sheet'!B743),NA(),'Output Sheet'!B743),NA())</f>
        <v>#N/A</v>
      </c>
    </row>
    <row r="745" spans="1:16" x14ac:dyDescent="0.25">
      <c r="A745">
        <f>IF($A$1,IF(ISBLANK('Input Sheet'!E752),NA(),'Input Sheet'!E752),NA())</f>
        <v>3.3901616930961609E-2</v>
      </c>
      <c r="B745">
        <f>IF($A$1,IF(ISBLANK('Input Sheet'!F752),NA(),'Input Sheet'!F752),NA())</f>
        <v>0.13060764968395233</v>
      </c>
      <c r="C745" t="e">
        <f>IF($C$1,IF(ISBLANK(Linear!D758),NA(),Linear!D758),NA())</f>
        <v>#N/A</v>
      </c>
      <c r="D745" t="e">
        <f>IF($C$1,IF(ISBLANK(Linear!F758),NA(),Linear!F758),NA())</f>
        <v>#N/A</v>
      </c>
      <c r="E745" t="e">
        <f>IF($E$1,IF(ISBLANK(Quadratic!D758),NA(),Quadratic!D758),NA())</f>
        <v>#N/A</v>
      </c>
      <c r="F745" t="e">
        <f>IF($E$1,IF(ISBLANK(Quadratic!F758),NA(),Quadratic!F758),NA())</f>
        <v>#N/A</v>
      </c>
      <c r="G745" t="e">
        <f>IF($G$1,IF(ISBLANK(Cubic!D758),NA(),Cubic!D758),NA())</f>
        <v>#N/A</v>
      </c>
      <c r="H745" t="e">
        <f>IF($G$1,IF(ISBLANK(Cubic!F758),NA(),Cubic!F758),NA())</f>
        <v>#N/A</v>
      </c>
      <c r="I745" t="e">
        <f>IF($I$1,IF(ISBLANK(Logarithmic!D758),NA(),Logarithmic!D758),NA())</f>
        <v>#N/A</v>
      </c>
      <c r="J745" t="e">
        <f>IF($I$1,IF(ISBLANK(Logarithmic!F758),NA(),Logarithmic!F758),NA())</f>
        <v>#N/A</v>
      </c>
      <c r="K745" t="e">
        <f>IF($K$1,IF(ISBLANK(Exponential!D758),NA(),Exponential!D758),NA())</f>
        <v>#N/A</v>
      </c>
      <c r="L745" t="e">
        <f>IF($K$1,IF(ISBLANK(Exponential!F758),NA(),Exponential!F758),NA())</f>
        <v>#N/A</v>
      </c>
      <c r="M745" t="e">
        <f>IF($M$1,IF(ISBLANK(Power!D758),NA(),Power!D758),NA())</f>
        <v>#N/A</v>
      </c>
      <c r="N745" t="e">
        <f>IF($M$1,IF(ISBLANK(Power!F758),NA(),Power!F758),NA())</f>
        <v>#N/A</v>
      </c>
      <c r="O745" t="e">
        <f>IF($O$1,IF(ISBLANK('Output Sheet'!A744),NA(),'Output Sheet'!A744),NA())</f>
        <v>#N/A</v>
      </c>
      <c r="P745" t="e">
        <f>IF($O$1,IF(ISBLANK('Output Sheet'!B744),NA(),'Output Sheet'!B744),NA())</f>
        <v>#N/A</v>
      </c>
    </row>
    <row r="746" spans="1:16" x14ac:dyDescent="0.25">
      <c r="A746">
        <f>IF($A$1,IF(ISBLANK('Input Sheet'!E753),NA(),'Input Sheet'!E753),NA())</f>
        <v>3.6944475024938583E-2</v>
      </c>
      <c r="B746">
        <f>IF($A$1,IF(ISBLANK('Input Sheet'!F753),NA(),'Input Sheet'!F753),NA())</f>
        <v>4.2374011129140854E-2</v>
      </c>
      <c r="C746" t="e">
        <f>IF($C$1,IF(ISBLANK(Linear!D759),NA(),Linear!D759),NA())</f>
        <v>#N/A</v>
      </c>
      <c r="D746" t="e">
        <f>IF($C$1,IF(ISBLANK(Linear!F759),NA(),Linear!F759),NA())</f>
        <v>#N/A</v>
      </c>
      <c r="E746" t="e">
        <f>IF($E$1,IF(ISBLANK(Quadratic!D759),NA(),Quadratic!D759),NA())</f>
        <v>#N/A</v>
      </c>
      <c r="F746" t="e">
        <f>IF($E$1,IF(ISBLANK(Quadratic!F759),NA(),Quadratic!F759),NA())</f>
        <v>#N/A</v>
      </c>
      <c r="G746" t="e">
        <f>IF($G$1,IF(ISBLANK(Cubic!D759),NA(),Cubic!D759),NA())</f>
        <v>#N/A</v>
      </c>
      <c r="H746" t="e">
        <f>IF($G$1,IF(ISBLANK(Cubic!F759),NA(),Cubic!F759),NA())</f>
        <v>#N/A</v>
      </c>
      <c r="I746" t="e">
        <f>IF($I$1,IF(ISBLANK(Logarithmic!D759),NA(),Logarithmic!D759),NA())</f>
        <v>#N/A</v>
      </c>
      <c r="J746" t="e">
        <f>IF($I$1,IF(ISBLANK(Logarithmic!F759),NA(),Logarithmic!F759),NA())</f>
        <v>#N/A</v>
      </c>
      <c r="K746" t="e">
        <f>IF($K$1,IF(ISBLANK(Exponential!D759),NA(),Exponential!D759),NA())</f>
        <v>#N/A</v>
      </c>
      <c r="L746" t="e">
        <f>IF($K$1,IF(ISBLANK(Exponential!F759),NA(),Exponential!F759),NA())</f>
        <v>#N/A</v>
      </c>
      <c r="M746" t="e">
        <f>IF($M$1,IF(ISBLANK(Power!D759),NA(),Power!D759),NA())</f>
        <v>#N/A</v>
      </c>
      <c r="N746" t="e">
        <f>IF($M$1,IF(ISBLANK(Power!F759),NA(),Power!F759),NA())</f>
        <v>#N/A</v>
      </c>
      <c r="O746" t="e">
        <f>IF($O$1,IF(ISBLANK('Output Sheet'!A745),NA(),'Output Sheet'!A745),NA())</f>
        <v>#N/A</v>
      </c>
      <c r="P746" t="e">
        <f>IF($O$1,IF(ISBLANK('Output Sheet'!B745),NA(),'Output Sheet'!B745),NA())</f>
        <v>#N/A</v>
      </c>
    </row>
    <row r="747" spans="1:16" x14ac:dyDescent="0.25">
      <c r="A747">
        <f>IF($A$1,IF(ISBLANK('Input Sheet'!E754),NA(),'Input Sheet'!E754),NA())</f>
        <v>3.3413682132959366E-2</v>
      </c>
      <c r="B747">
        <f>IF($A$1,IF(ISBLANK('Input Sheet'!F754),NA(),'Input Sheet'!F754),NA())</f>
        <v>3.4468844532966614E-2</v>
      </c>
      <c r="C747" t="e">
        <f>IF($C$1,IF(ISBLANK(Linear!D760),NA(),Linear!D760),NA())</f>
        <v>#N/A</v>
      </c>
      <c r="D747" t="e">
        <f>IF($C$1,IF(ISBLANK(Linear!F760),NA(),Linear!F760),NA())</f>
        <v>#N/A</v>
      </c>
      <c r="E747" t="e">
        <f>IF($E$1,IF(ISBLANK(Quadratic!D760),NA(),Quadratic!D760),NA())</f>
        <v>#N/A</v>
      </c>
      <c r="F747" t="e">
        <f>IF($E$1,IF(ISBLANK(Quadratic!F760),NA(),Quadratic!F760),NA())</f>
        <v>#N/A</v>
      </c>
      <c r="G747" t="e">
        <f>IF($G$1,IF(ISBLANK(Cubic!D760),NA(),Cubic!D760),NA())</f>
        <v>#N/A</v>
      </c>
      <c r="H747" t="e">
        <f>IF($G$1,IF(ISBLANK(Cubic!F760),NA(),Cubic!F760),NA())</f>
        <v>#N/A</v>
      </c>
      <c r="I747" t="e">
        <f>IF($I$1,IF(ISBLANK(Logarithmic!D760),NA(),Logarithmic!D760),NA())</f>
        <v>#N/A</v>
      </c>
      <c r="J747" t="e">
        <f>IF($I$1,IF(ISBLANK(Logarithmic!F760),NA(),Logarithmic!F760),NA())</f>
        <v>#N/A</v>
      </c>
      <c r="K747" t="e">
        <f>IF($K$1,IF(ISBLANK(Exponential!D760),NA(),Exponential!D760),NA())</f>
        <v>#N/A</v>
      </c>
      <c r="L747" t="e">
        <f>IF($K$1,IF(ISBLANK(Exponential!F760),NA(),Exponential!F760),NA())</f>
        <v>#N/A</v>
      </c>
      <c r="M747" t="e">
        <f>IF($M$1,IF(ISBLANK(Power!D760),NA(),Power!D760),NA())</f>
        <v>#N/A</v>
      </c>
      <c r="N747" t="e">
        <f>IF($M$1,IF(ISBLANK(Power!F760),NA(),Power!F760),NA())</f>
        <v>#N/A</v>
      </c>
      <c r="O747" t="e">
        <f>IF($O$1,IF(ISBLANK('Output Sheet'!A746),NA(),'Output Sheet'!A746),NA())</f>
        <v>#N/A</v>
      </c>
      <c r="P747" t="e">
        <f>IF($O$1,IF(ISBLANK('Output Sheet'!B746),NA(),'Output Sheet'!B746),NA())</f>
        <v>#N/A</v>
      </c>
    </row>
    <row r="748" spans="1:16" x14ac:dyDescent="0.25">
      <c r="A748">
        <f>IF($A$1,IF(ISBLANK('Input Sheet'!E755),NA(),'Input Sheet'!E755),NA())</f>
        <v>3.8764830678701401E-2</v>
      </c>
      <c r="B748">
        <f>IF($A$1,IF(ISBLANK('Input Sheet'!F755),NA(),'Input Sheet'!F755),NA())</f>
        <v>4.3913748115301132E-2</v>
      </c>
      <c r="C748" t="e">
        <f>IF($C$1,IF(ISBLANK(Linear!D761),NA(),Linear!D761),NA())</f>
        <v>#N/A</v>
      </c>
      <c r="D748" t="e">
        <f>IF($C$1,IF(ISBLANK(Linear!F761),NA(),Linear!F761),NA())</f>
        <v>#N/A</v>
      </c>
      <c r="E748" t="e">
        <f>IF($E$1,IF(ISBLANK(Quadratic!D761),NA(),Quadratic!D761),NA())</f>
        <v>#N/A</v>
      </c>
      <c r="F748" t="e">
        <f>IF($E$1,IF(ISBLANK(Quadratic!F761),NA(),Quadratic!F761),NA())</f>
        <v>#N/A</v>
      </c>
      <c r="G748" t="e">
        <f>IF($G$1,IF(ISBLANK(Cubic!D761),NA(),Cubic!D761),NA())</f>
        <v>#N/A</v>
      </c>
      <c r="H748" t="e">
        <f>IF($G$1,IF(ISBLANK(Cubic!F761),NA(),Cubic!F761),NA())</f>
        <v>#N/A</v>
      </c>
      <c r="I748" t="e">
        <f>IF($I$1,IF(ISBLANK(Logarithmic!D761),NA(),Logarithmic!D761),NA())</f>
        <v>#N/A</v>
      </c>
      <c r="J748" t="e">
        <f>IF($I$1,IF(ISBLANK(Logarithmic!F761),NA(),Logarithmic!F761),NA())</f>
        <v>#N/A</v>
      </c>
      <c r="K748" t="e">
        <f>IF($K$1,IF(ISBLANK(Exponential!D761),NA(),Exponential!D761),NA())</f>
        <v>#N/A</v>
      </c>
      <c r="L748" t="e">
        <f>IF($K$1,IF(ISBLANK(Exponential!F761),NA(),Exponential!F761),NA())</f>
        <v>#N/A</v>
      </c>
      <c r="M748" t="e">
        <f>IF($M$1,IF(ISBLANK(Power!D761),NA(),Power!D761),NA())</f>
        <v>#N/A</v>
      </c>
      <c r="N748" t="e">
        <f>IF($M$1,IF(ISBLANK(Power!F761),NA(),Power!F761),NA())</f>
        <v>#N/A</v>
      </c>
      <c r="O748" t="e">
        <f>IF($O$1,IF(ISBLANK('Output Sheet'!A747),NA(),'Output Sheet'!A747),NA())</f>
        <v>#N/A</v>
      </c>
      <c r="P748" t="e">
        <f>IF($O$1,IF(ISBLANK('Output Sheet'!B747),NA(),'Output Sheet'!B747),NA())</f>
        <v>#N/A</v>
      </c>
    </row>
    <row r="749" spans="1:16" x14ac:dyDescent="0.25">
      <c r="A749">
        <f>IF($A$1,IF(ISBLANK('Input Sheet'!E756),NA(),'Input Sheet'!E756),NA())</f>
        <v>3.8161929696798325E-2</v>
      </c>
      <c r="B749">
        <f>IF($A$1,IF(ISBLANK('Input Sheet'!F756),NA(),'Input Sheet'!F756),NA())</f>
        <v>3.4874629229307175E-2</v>
      </c>
      <c r="C749" t="e">
        <f>IF($C$1,IF(ISBLANK(Linear!D762),NA(),Linear!D762),NA())</f>
        <v>#N/A</v>
      </c>
      <c r="D749" t="e">
        <f>IF($C$1,IF(ISBLANK(Linear!F762),NA(),Linear!F762),NA())</f>
        <v>#N/A</v>
      </c>
      <c r="E749" t="e">
        <f>IF($E$1,IF(ISBLANK(Quadratic!D762),NA(),Quadratic!D762),NA())</f>
        <v>#N/A</v>
      </c>
      <c r="F749" t="e">
        <f>IF($E$1,IF(ISBLANK(Quadratic!F762),NA(),Quadratic!F762),NA())</f>
        <v>#N/A</v>
      </c>
      <c r="G749" t="e">
        <f>IF($G$1,IF(ISBLANK(Cubic!D762),NA(),Cubic!D762),NA())</f>
        <v>#N/A</v>
      </c>
      <c r="H749" t="e">
        <f>IF($G$1,IF(ISBLANK(Cubic!F762),NA(),Cubic!F762),NA())</f>
        <v>#N/A</v>
      </c>
      <c r="I749" t="e">
        <f>IF($I$1,IF(ISBLANK(Logarithmic!D762),NA(),Logarithmic!D762),NA())</f>
        <v>#N/A</v>
      </c>
      <c r="J749" t="e">
        <f>IF($I$1,IF(ISBLANK(Logarithmic!F762),NA(),Logarithmic!F762),NA())</f>
        <v>#N/A</v>
      </c>
      <c r="K749" t="e">
        <f>IF($K$1,IF(ISBLANK(Exponential!D762),NA(),Exponential!D762),NA())</f>
        <v>#N/A</v>
      </c>
      <c r="L749" t="e">
        <f>IF($K$1,IF(ISBLANK(Exponential!F762),NA(),Exponential!F762),NA())</f>
        <v>#N/A</v>
      </c>
      <c r="M749" t="e">
        <f>IF($M$1,IF(ISBLANK(Power!D762),NA(),Power!D762),NA())</f>
        <v>#N/A</v>
      </c>
      <c r="N749" t="e">
        <f>IF($M$1,IF(ISBLANK(Power!F762),NA(),Power!F762),NA())</f>
        <v>#N/A</v>
      </c>
      <c r="O749" t="e">
        <f>IF($O$1,IF(ISBLANK('Output Sheet'!A748),NA(),'Output Sheet'!A748),NA())</f>
        <v>#N/A</v>
      </c>
      <c r="P749" t="e">
        <f>IF($O$1,IF(ISBLANK('Output Sheet'!B748),NA(),'Output Sheet'!B748),NA())</f>
        <v>#N/A</v>
      </c>
    </row>
    <row r="750" spans="1:16" x14ac:dyDescent="0.25">
      <c r="A750">
        <f>IF($A$1,IF(ISBLANK('Input Sheet'!E757),NA(),'Input Sheet'!E757),NA())</f>
        <v>3.8012310862541199E-2</v>
      </c>
      <c r="B750">
        <f>IF($A$1,IF(ISBLANK('Input Sheet'!F757),NA(),'Input Sheet'!F757),NA())</f>
        <v>4.2054075747728348E-2</v>
      </c>
      <c r="C750" t="e">
        <f>IF($C$1,IF(ISBLANK(Linear!D763),NA(),Linear!D763),NA())</f>
        <v>#N/A</v>
      </c>
      <c r="D750" t="e">
        <f>IF($C$1,IF(ISBLANK(Linear!F763),NA(),Linear!F763),NA())</f>
        <v>#N/A</v>
      </c>
      <c r="E750" t="e">
        <f>IF($E$1,IF(ISBLANK(Quadratic!D763),NA(),Quadratic!D763),NA())</f>
        <v>#N/A</v>
      </c>
      <c r="F750" t="e">
        <f>IF($E$1,IF(ISBLANK(Quadratic!F763),NA(),Quadratic!F763),NA())</f>
        <v>#N/A</v>
      </c>
      <c r="G750" t="e">
        <f>IF($G$1,IF(ISBLANK(Cubic!D763),NA(),Cubic!D763),NA())</f>
        <v>#N/A</v>
      </c>
      <c r="H750" t="e">
        <f>IF($G$1,IF(ISBLANK(Cubic!F763),NA(),Cubic!F763),NA())</f>
        <v>#N/A</v>
      </c>
      <c r="I750" t="e">
        <f>IF($I$1,IF(ISBLANK(Logarithmic!D763),NA(),Logarithmic!D763),NA())</f>
        <v>#N/A</v>
      </c>
      <c r="J750" t="e">
        <f>IF($I$1,IF(ISBLANK(Logarithmic!F763),NA(),Logarithmic!F763),NA())</f>
        <v>#N/A</v>
      </c>
      <c r="K750" t="e">
        <f>IF($K$1,IF(ISBLANK(Exponential!D763),NA(),Exponential!D763),NA())</f>
        <v>#N/A</v>
      </c>
      <c r="L750" t="e">
        <f>IF($K$1,IF(ISBLANK(Exponential!F763),NA(),Exponential!F763),NA())</f>
        <v>#N/A</v>
      </c>
      <c r="M750" t="e">
        <f>IF($M$1,IF(ISBLANK(Power!D763),NA(),Power!D763),NA())</f>
        <v>#N/A</v>
      </c>
      <c r="N750" t="e">
        <f>IF($M$1,IF(ISBLANK(Power!F763),NA(),Power!F763),NA())</f>
        <v>#N/A</v>
      </c>
      <c r="O750" t="e">
        <f>IF($O$1,IF(ISBLANK('Output Sheet'!A749),NA(),'Output Sheet'!A749),NA())</f>
        <v>#N/A</v>
      </c>
      <c r="P750" t="e">
        <f>IF($O$1,IF(ISBLANK('Output Sheet'!B749),NA(),'Output Sheet'!B749),NA())</f>
        <v>#N/A</v>
      </c>
    </row>
    <row r="751" spans="1:16" x14ac:dyDescent="0.25">
      <c r="A751">
        <f>IF($A$1,IF(ISBLANK('Input Sheet'!E758),NA(),'Input Sheet'!E758),NA())</f>
        <v>0.16512538492679596</v>
      </c>
      <c r="B751">
        <f>IF($A$1,IF(ISBLANK('Input Sheet'!F758),NA(),'Input Sheet'!F758),NA())</f>
        <v>8.0326467752456665E-2</v>
      </c>
      <c r="C751" t="e">
        <f>IF($C$1,IF(ISBLANK(Linear!D764),NA(),Linear!D764),NA())</f>
        <v>#N/A</v>
      </c>
      <c r="D751" t="e">
        <f>IF($C$1,IF(ISBLANK(Linear!F764),NA(),Linear!F764),NA())</f>
        <v>#N/A</v>
      </c>
      <c r="E751" t="e">
        <f>IF($E$1,IF(ISBLANK(Quadratic!D764),NA(),Quadratic!D764),NA())</f>
        <v>#N/A</v>
      </c>
      <c r="F751" t="e">
        <f>IF($E$1,IF(ISBLANK(Quadratic!F764),NA(),Quadratic!F764),NA())</f>
        <v>#N/A</v>
      </c>
      <c r="G751" t="e">
        <f>IF($G$1,IF(ISBLANK(Cubic!D764),NA(),Cubic!D764),NA())</f>
        <v>#N/A</v>
      </c>
      <c r="H751" t="e">
        <f>IF($G$1,IF(ISBLANK(Cubic!F764),NA(),Cubic!F764),NA())</f>
        <v>#N/A</v>
      </c>
      <c r="I751" t="e">
        <f>IF($I$1,IF(ISBLANK(Logarithmic!D764),NA(),Logarithmic!D764),NA())</f>
        <v>#N/A</v>
      </c>
      <c r="J751" t="e">
        <f>IF($I$1,IF(ISBLANK(Logarithmic!F764),NA(),Logarithmic!F764),NA())</f>
        <v>#N/A</v>
      </c>
      <c r="K751" t="e">
        <f>IF($K$1,IF(ISBLANK(Exponential!D764),NA(),Exponential!D764),NA())</f>
        <v>#N/A</v>
      </c>
      <c r="L751" t="e">
        <f>IF($K$1,IF(ISBLANK(Exponential!F764),NA(),Exponential!F764),NA())</f>
        <v>#N/A</v>
      </c>
      <c r="M751" t="e">
        <f>IF($M$1,IF(ISBLANK(Power!D764),NA(),Power!D764),NA())</f>
        <v>#N/A</v>
      </c>
      <c r="N751" t="e">
        <f>IF($M$1,IF(ISBLANK(Power!F764),NA(),Power!F764),NA())</f>
        <v>#N/A</v>
      </c>
      <c r="O751" t="e">
        <f>IF($O$1,IF(ISBLANK('Output Sheet'!A750),NA(),'Output Sheet'!A750),NA())</f>
        <v>#N/A</v>
      </c>
      <c r="P751" t="e">
        <f>IF($O$1,IF(ISBLANK('Output Sheet'!B750),NA(),'Output Sheet'!B750),NA())</f>
        <v>#N/A</v>
      </c>
    </row>
    <row r="752" spans="1:16" x14ac:dyDescent="0.25">
      <c r="A752">
        <f>IF($A$1,IF(ISBLANK('Input Sheet'!E759),NA(),'Input Sheet'!E759),NA())</f>
        <v>0.15648813545703888</v>
      </c>
      <c r="B752">
        <f>IF($A$1,IF(ISBLANK('Input Sheet'!F759),NA(),'Input Sheet'!F759),NA())</f>
        <v>8.5214972496032715E-2</v>
      </c>
      <c r="C752" t="e">
        <f>IF($C$1,IF(ISBLANK(Linear!D765),NA(),Linear!D765),NA())</f>
        <v>#N/A</v>
      </c>
      <c r="D752" t="e">
        <f>IF($C$1,IF(ISBLANK(Linear!F765),NA(),Linear!F765),NA())</f>
        <v>#N/A</v>
      </c>
      <c r="E752" t="e">
        <f>IF($E$1,IF(ISBLANK(Quadratic!D765),NA(),Quadratic!D765),NA())</f>
        <v>#N/A</v>
      </c>
      <c r="F752" t="e">
        <f>IF($E$1,IF(ISBLANK(Quadratic!F765),NA(),Quadratic!F765),NA())</f>
        <v>#N/A</v>
      </c>
      <c r="G752" t="e">
        <f>IF($G$1,IF(ISBLANK(Cubic!D765),NA(),Cubic!D765),NA())</f>
        <v>#N/A</v>
      </c>
      <c r="H752" t="e">
        <f>IF($G$1,IF(ISBLANK(Cubic!F765),NA(),Cubic!F765),NA())</f>
        <v>#N/A</v>
      </c>
      <c r="I752" t="e">
        <f>IF($I$1,IF(ISBLANK(Logarithmic!D765),NA(),Logarithmic!D765),NA())</f>
        <v>#N/A</v>
      </c>
      <c r="J752" t="e">
        <f>IF($I$1,IF(ISBLANK(Logarithmic!F765),NA(),Logarithmic!F765),NA())</f>
        <v>#N/A</v>
      </c>
      <c r="K752" t="e">
        <f>IF($K$1,IF(ISBLANK(Exponential!D765),NA(),Exponential!D765),NA())</f>
        <v>#N/A</v>
      </c>
      <c r="L752" t="e">
        <f>IF($K$1,IF(ISBLANK(Exponential!F765),NA(),Exponential!F765),NA())</f>
        <v>#N/A</v>
      </c>
      <c r="M752" t="e">
        <f>IF($M$1,IF(ISBLANK(Power!D765),NA(),Power!D765),NA())</f>
        <v>#N/A</v>
      </c>
      <c r="N752" t="e">
        <f>IF($M$1,IF(ISBLANK(Power!F765),NA(),Power!F765),NA())</f>
        <v>#N/A</v>
      </c>
      <c r="O752" t="e">
        <f>IF($O$1,IF(ISBLANK('Output Sheet'!A751),NA(),'Output Sheet'!A751),NA())</f>
        <v>#N/A</v>
      </c>
      <c r="P752" t="e">
        <f>IF($O$1,IF(ISBLANK('Output Sheet'!B751),NA(),'Output Sheet'!B751),NA())</f>
        <v>#N/A</v>
      </c>
    </row>
    <row r="753" spans="1:16" x14ac:dyDescent="0.25">
      <c r="A753">
        <f>IF($A$1,IF(ISBLANK('Input Sheet'!E760),NA(),'Input Sheet'!E760),NA())</f>
        <v>0.27908635139465332</v>
      </c>
      <c r="B753">
        <f>IF($A$1,IF(ISBLANK('Input Sheet'!F760),NA(),'Input Sheet'!F760),NA())</f>
        <v>8.0177515745162964E-2</v>
      </c>
      <c r="C753" t="e">
        <f>IF($C$1,IF(ISBLANK(Linear!D766),NA(),Linear!D766),NA())</f>
        <v>#N/A</v>
      </c>
      <c r="D753" t="e">
        <f>IF($C$1,IF(ISBLANK(Linear!F766),NA(),Linear!F766),NA())</f>
        <v>#N/A</v>
      </c>
      <c r="E753" t="e">
        <f>IF($E$1,IF(ISBLANK(Quadratic!D766),NA(),Quadratic!D766),NA())</f>
        <v>#N/A</v>
      </c>
      <c r="F753" t="e">
        <f>IF($E$1,IF(ISBLANK(Quadratic!F766),NA(),Quadratic!F766),NA())</f>
        <v>#N/A</v>
      </c>
      <c r="G753" t="e">
        <f>IF($G$1,IF(ISBLANK(Cubic!D766),NA(),Cubic!D766),NA())</f>
        <v>#N/A</v>
      </c>
      <c r="H753" t="e">
        <f>IF($G$1,IF(ISBLANK(Cubic!F766),NA(),Cubic!F766),NA())</f>
        <v>#N/A</v>
      </c>
      <c r="I753" t="e">
        <f>IF($I$1,IF(ISBLANK(Logarithmic!D766),NA(),Logarithmic!D766),NA())</f>
        <v>#N/A</v>
      </c>
      <c r="J753" t="e">
        <f>IF($I$1,IF(ISBLANK(Logarithmic!F766),NA(),Logarithmic!F766),NA())</f>
        <v>#N/A</v>
      </c>
      <c r="K753" t="e">
        <f>IF($K$1,IF(ISBLANK(Exponential!D766),NA(),Exponential!D766),NA())</f>
        <v>#N/A</v>
      </c>
      <c r="L753" t="e">
        <f>IF($K$1,IF(ISBLANK(Exponential!F766),NA(),Exponential!F766),NA())</f>
        <v>#N/A</v>
      </c>
      <c r="M753" t="e">
        <f>IF($M$1,IF(ISBLANK(Power!D766),NA(),Power!D766),NA())</f>
        <v>#N/A</v>
      </c>
      <c r="N753" t="e">
        <f>IF($M$1,IF(ISBLANK(Power!F766),NA(),Power!F766),NA())</f>
        <v>#N/A</v>
      </c>
      <c r="O753" t="e">
        <f>IF($O$1,IF(ISBLANK('Output Sheet'!A752),NA(),'Output Sheet'!A752),NA())</f>
        <v>#N/A</v>
      </c>
      <c r="P753" t="e">
        <f>IF($O$1,IF(ISBLANK('Output Sheet'!B752),NA(),'Output Sheet'!B752),NA())</f>
        <v>#N/A</v>
      </c>
    </row>
    <row r="754" spans="1:16" x14ac:dyDescent="0.25">
      <c r="A754">
        <f>IF($A$1,IF(ISBLANK('Input Sheet'!E761),NA(),'Input Sheet'!E761),NA())</f>
        <v>0.33418238162994385</v>
      </c>
      <c r="B754">
        <f>IF($A$1,IF(ISBLANK('Input Sheet'!F761),NA(),'Input Sheet'!F761),NA())</f>
        <v>2.3350715637207031</v>
      </c>
      <c r="C754" t="e">
        <f>IF($C$1,IF(ISBLANK(Linear!D767),NA(),Linear!D767),NA())</f>
        <v>#N/A</v>
      </c>
      <c r="D754" t="e">
        <f>IF($C$1,IF(ISBLANK(Linear!F767),NA(),Linear!F767),NA())</f>
        <v>#N/A</v>
      </c>
      <c r="E754" t="e">
        <f>IF($E$1,IF(ISBLANK(Quadratic!D767),NA(),Quadratic!D767),NA())</f>
        <v>#N/A</v>
      </c>
      <c r="F754" t="e">
        <f>IF($E$1,IF(ISBLANK(Quadratic!F767),NA(),Quadratic!F767),NA())</f>
        <v>#N/A</v>
      </c>
      <c r="G754" t="e">
        <f>IF($G$1,IF(ISBLANK(Cubic!D767),NA(),Cubic!D767),NA())</f>
        <v>#N/A</v>
      </c>
      <c r="H754" t="e">
        <f>IF($G$1,IF(ISBLANK(Cubic!F767),NA(),Cubic!F767),NA())</f>
        <v>#N/A</v>
      </c>
      <c r="I754" t="e">
        <f>IF($I$1,IF(ISBLANK(Logarithmic!D767),NA(),Logarithmic!D767),NA())</f>
        <v>#N/A</v>
      </c>
      <c r="J754" t="e">
        <f>IF($I$1,IF(ISBLANK(Logarithmic!F767),NA(),Logarithmic!F767),NA())</f>
        <v>#N/A</v>
      </c>
      <c r="K754" t="e">
        <f>IF($K$1,IF(ISBLANK(Exponential!D767),NA(),Exponential!D767),NA())</f>
        <v>#N/A</v>
      </c>
      <c r="L754" t="e">
        <f>IF($K$1,IF(ISBLANK(Exponential!F767),NA(),Exponential!F767),NA())</f>
        <v>#N/A</v>
      </c>
      <c r="M754" t="e">
        <f>IF($M$1,IF(ISBLANK(Power!D767),NA(),Power!D767),NA())</f>
        <v>#N/A</v>
      </c>
      <c r="N754" t="e">
        <f>IF($M$1,IF(ISBLANK(Power!F767),NA(),Power!F767),NA())</f>
        <v>#N/A</v>
      </c>
      <c r="O754" t="e">
        <f>IF($O$1,IF(ISBLANK('Output Sheet'!A753),NA(),'Output Sheet'!A753),NA())</f>
        <v>#N/A</v>
      </c>
      <c r="P754" t="e">
        <f>IF($O$1,IF(ISBLANK('Output Sheet'!B753),NA(),'Output Sheet'!B753),NA())</f>
        <v>#N/A</v>
      </c>
    </row>
    <row r="755" spans="1:16" x14ac:dyDescent="0.25">
      <c r="A755">
        <f>IF($A$1,IF(ISBLANK('Input Sheet'!E762),NA(),'Input Sheet'!E762),NA())</f>
        <v>0.20512498915195465</v>
      </c>
      <c r="B755">
        <f>IF($A$1,IF(ISBLANK('Input Sheet'!F762),NA(),'Input Sheet'!F762),NA())</f>
        <v>1.2794960737228394</v>
      </c>
      <c r="C755" t="e">
        <f>IF($C$1,IF(ISBLANK(Linear!D768),NA(),Linear!D768),NA())</f>
        <v>#N/A</v>
      </c>
      <c r="D755" t="e">
        <f>IF($C$1,IF(ISBLANK(Linear!F768),NA(),Linear!F768),NA())</f>
        <v>#N/A</v>
      </c>
      <c r="E755" t="e">
        <f>IF($E$1,IF(ISBLANK(Quadratic!D768),NA(),Quadratic!D768),NA())</f>
        <v>#N/A</v>
      </c>
      <c r="F755" t="e">
        <f>IF($E$1,IF(ISBLANK(Quadratic!F768),NA(),Quadratic!F768),NA())</f>
        <v>#N/A</v>
      </c>
      <c r="G755" t="e">
        <f>IF($G$1,IF(ISBLANK(Cubic!D768),NA(),Cubic!D768),NA())</f>
        <v>#N/A</v>
      </c>
      <c r="H755" t="e">
        <f>IF($G$1,IF(ISBLANK(Cubic!F768),NA(),Cubic!F768),NA())</f>
        <v>#N/A</v>
      </c>
      <c r="I755" t="e">
        <f>IF($I$1,IF(ISBLANK(Logarithmic!D768),NA(),Logarithmic!D768),NA())</f>
        <v>#N/A</v>
      </c>
      <c r="J755" t="e">
        <f>IF($I$1,IF(ISBLANK(Logarithmic!F768),NA(),Logarithmic!F768),NA())</f>
        <v>#N/A</v>
      </c>
      <c r="K755" t="e">
        <f>IF($K$1,IF(ISBLANK(Exponential!D768),NA(),Exponential!D768),NA())</f>
        <v>#N/A</v>
      </c>
      <c r="L755" t="e">
        <f>IF($K$1,IF(ISBLANK(Exponential!F768),NA(),Exponential!F768),NA())</f>
        <v>#N/A</v>
      </c>
      <c r="M755" t="e">
        <f>IF($M$1,IF(ISBLANK(Power!D768),NA(),Power!D768),NA())</f>
        <v>#N/A</v>
      </c>
      <c r="N755" t="e">
        <f>IF($M$1,IF(ISBLANK(Power!F768),NA(),Power!F768),NA())</f>
        <v>#N/A</v>
      </c>
      <c r="O755" t="e">
        <f>IF($O$1,IF(ISBLANK('Output Sheet'!A754),NA(),'Output Sheet'!A754),NA())</f>
        <v>#N/A</v>
      </c>
      <c r="P755" t="e">
        <f>IF($O$1,IF(ISBLANK('Output Sheet'!B754),NA(),'Output Sheet'!B754),NA())</f>
        <v>#N/A</v>
      </c>
    </row>
    <row r="756" spans="1:16" x14ac:dyDescent="0.25">
      <c r="A756">
        <f>IF($A$1,IF(ISBLANK('Input Sheet'!E763),NA(),'Input Sheet'!E763),NA())</f>
        <v>4.1764680296182632E-2</v>
      </c>
      <c r="B756">
        <f>IF($A$1,IF(ISBLANK('Input Sheet'!F763),NA(),'Input Sheet'!F763),NA())</f>
        <v>9.2161878943443298E-2</v>
      </c>
      <c r="C756" t="e">
        <f>IF($C$1,IF(ISBLANK(Linear!D769),NA(),Linear!D769),NA())</f>
        <v>#N/A</v>
      </c>
      <c r="D756" t="e">
        <f>IF($C$1,IF(ISBLANK(Linear!F769),NA(),Linear!F769),NA())</f>
        <v>#N/A</v>
      </c>
      <c r="E756" t="e">
        <f>IF($E$1,IF(ISBLANK(Quadratic!D769),NA(),Quadratic!D769),NA())</f>
        <v>#N/A</v>
      </c>
      <c r="F756" t="e">
        <f>IF($E$1,IF(ISBLANK(Quadratic!F769),NA(),Quadratic!F769),NA())</f>
        <v>#N/A</v>
      </c>
      <c r="G756" t="e">
        <f>IF($G$1,IF(ISBLANK(Cubic!D769),NA(),Cubic!D769),NA())</f>
        <v>#N/A</v>
      </c>
      <c r="H756" t="e">
        <f>IF($G$1,IF(ISBLANK(Cubic!F769),NA(),Cubic!F769),NA())</f>
        <v>#N/A</v>
      </c>
      <c r="I756" t="e">
        <f>IF($I$1,IF(ISBLANK(Logarithmic!D769),NA(),Logarithmic!D769),NA())</f>
        <v>#N/A</v>
      </c>
      <c r="J756" t="e">
        <f>IF($I$1,IF(ISBLANK(Logarithmic!F769),NA(),Logarithmic!F769),NA())</f>
        <v>#N/A</v>
      </c>
      <c r="K756" t="e">
        <f>IF($K$1,IF(ISBLANK(Exponential!D769),NA(),Exponential!D769),NA())</f>
        <v>#N/A</v>
      </c>
      <c r="L756" t="e">
        <f>IF($K$1,IF(ISBLANK(Exponential!F769),NA(),Exponential!F769),NA())</f>
        <v>#N/A</v>
      </c>
      <c r="M756" t="e">
        <f>IF($M$1,IF(ISBLANK(Power!D769),NA(),Power!D769),NA())</f>
        <v>#N/A</v>
      </c>
      <c r="N756" t="e">
        <f>IF($M$1,IF(ISBLANK(Power!F769),NA(),Power!F769),NA())</f>
        <v>#N/A</v>
      </c>
      <c r="O756" t="e">
        <f>IF($O$1,IF(ISBLANK('Output Sheet'!A755),NA(),'Output Sheet'!A755),NA())</f>
        <v>#N/A</v>
      </c>
      <c r="P756" t="e">
        <f>IF($O$1,IF(ISBLANK('Output Sheet'!B755),NA(),'Output Sheet'!B755),NA())</f>
        <v>#N/A</v>
      </c>
    </row>
    <row r="757" spans="1:16" x14ac:dyDescent="0.25">
      <c r="A757">
        <f>IF($A$1,IF(ISBLANK('Input Sheet'!E764),NA(),'Input Sheet'!E764),NA())</f>
        <v>3.7004731595516205E-2</v>
      </c>
      <c r="B757">
        <f>IF($A$1,IF(ISBLANK('Input Sheet'!F764),NA(),'Input Sheet'!F764),NA())</f>
        <v>0.11478155106306076</v>
      </c>
      <c r="C757" t="e">
        <f>IF($C$1,IF(ISBLANK(Linear!D770),NA(),Linear!D770),NA())</f>
        <v>#N/A</v>
      </c>
      <c r="D757" t="e">
        <f>IF($C$1,IF(ISBLANK(Linear!F770),NA(),Linear!F770),NA())</f>
        <v>#N/A</v>
      </c>
      <c r="E757" t="e">
        <f>IF($E$1,IF(ISBLANK(Quadratic!D770),NA(),Quadratic!D770),NA())</f>
        <v>#N/A</v>
      </c>
      <c r="F757" t="e">
        <f>IF($E$1,IF(ISBLANK(Quadratic!F770),NA(),Quadratic!F770),NA())</f>
        <v>#N/A</v>
      </c>
      <c r="G757" t="e">
        <f>IF($G$1,IF(ISBLANK(Cubic!D770),NA(),Cubic!D770),NA())</f>
        <v>#N/A</v>
      </c>
      <c r="H757" t="e">
        <f>IF($G$1,IF(ISBLANK(Cubic!F770),NA(),Cubic!F770),NA())</f>
        <v>#N/A</v>
      </c>
      <c r="I757" t="e">
        <f>IF($I$1,IF(ISBLANK(Logarithmic!D770),NA(),Logarithmic!D770),NA())</f>
        <v>#N/A</v>
      </c>
      <c r="J757" t="e">
        <f>IF($I$1,IF(ISBLANK(Logarithmic!F770),NA(),Logarithmic!F770),NA())</f>
        <v>#N/A</v>
      </c>
      <c r="K757" t="e">
        <f>IF($K$1,IF(ISBLANK(Exponential!D770),NA(),Exponential!D770),NA())</f>
        <v>#N/A</v>
      </c>
      <c r="L757" t="e">
        <f>IF($K$1,IF(ISBLANK(Exponential!F770),NA(),Exponential!F770),NA())</f>
        <v>#N/A</v>
      </c>
      <c r="M757" t="e">
        <f>IF($M$1,IF(ISBLANK(Power!D770),NA(),Power!D770),NA())</f>
        <v>#N/A</v>
      </c>
      <c r="N757" t="e">
        <f>IF($M$1,IF(ISBLANK(Power!F770),NA(),Power!F770),NA())</f>
        <v>#N/A</v>
      </c>
      <c r="O757" t="e">
        <f>IF($O$1,IF(ISBLANK('Output Sheet'!A756),NA(),'Output Sheet'!A756),NA())</f>
        <v>#N/A</v>
      </c>
      <c r="P757" t="e">
        <f>IF($O$1,IF(ISBLANK('Output Sheet'!B756),NA(),'Output Sheet'!B756),NA())</f>
        <v>#N/A</v>
      </c>
    </row>
    <row r="758" spans="1:16" x14ac:dyDescent="0.25">
      <c r="A758">
        <f>IF($A$1,IF(ISBLANK('Input Sheet'!E765),NA(),'Input Sheet'!E765),NA())</f>
        <v>3.7601906806230545E-2</v>
      </c>
      <c r="B758">
        <f>IF($A$1,IF(ISBLANK('Input Sheet'!F765),NA(),'Input Sheet'!F765),NA())</f>
        <v>5.6203298270702362E-2</v>
      </c>
      <c r="C758" t="e">
        <f>IF($C$1,IF(ISBLANK(Linear!D771),NA(),Linear!D771),NA())</f>
        <v>#N/A</v>
      </c>
      <c r="D758" t="e">
        <f>IF($C$1,IF(ISBLANK(Linear!F771),NA(),Linear!F771),NA())</f>
        <v>#N/A</v>
      </c>
      <c r="E758" t="e">
        <f>IF($E$1,IF(ISBLANK(Quadratic!D771),NA(),Quadratic!D771),NA())</f>
        <v>#N/A</v>
      </c>
      <c r="F758" t="e">
        <f>IF($E$1,IF(ISBLANK(Quadratic!F771),NA(),Quadratic!F771),NA())</f>
        <v>#N/A</v>
      </c>
      <c r="G758" t="e">
        <f>IF($G$1,IF(ISBLANK(Cubic!D771),NA(),Cubic!D771),NA())</f>
        <v>#N/A</v>
      </c>
      <c r="H758" t="e">
        <f>IF($G$1,IF(ISBLANK(Cubic!F771),NA(),Cubic!F771),NA())</f>
        <v>#N/A</v>
      </c>
      <c r="I758" t="e">
        <f>IF($I$1,IF(ISBLANK(Logarithmic!D771),NA(),Logarithmic!D771),NA())</f>
        <v>#N/A</v>
      </c>
      <c r="J758" t="e">
        <f>IF($I$1,IF(ISBLANK(Logarithmic!F771),NA(),Logarithmic!F771),NA())</f>
        <v>#N/A</v>
      </c>
      <c r="K758" t="e">
        <f>IF($K$1,IF(ISBLANK(Exponential!D771),NA(),Exponential!D771),NA())</f>
        <v>#N/A</v>
      </c>
      <c r="L758" t="e">
        <f>IF($K$1,IF(ISBLANK(Exponential!F771),NA(),Exponential!F771),NA())</f>
        <v>#N/A</v>
      </c>
      <c r="M758" t="e">
        <f>IF($M$1,IF(ISBLANK(Power!D771),NA(),Power!D771),NA())</f>
        <v>#N/A</v>
      </c>
      <c r="N758" t="e">
        <f>IF($M$1,IF(ISBLANK(Power!F771),NA(),Power!F771),NA())</f>
        <v>#N/A</v>
      </c>
      <c r="O758" t="e">
        <f>IF($O$1,IF(ISBLANK('Output Sheet'!A757),NA(),'Output Sheet'!A757),NA())</f>
        <v>#N/A</v>
      </c>
      <c r="P758" t="e">
        <f>IF($O$1,IF(ISBLANK('Output Sheet'!B757),NA(),'Output Sheet'!B757),NA())</f>
        <v>#N/A</v>
      </c>
    </row>
    <row r="759" spans="1:16" x14ac:dyDescent="0.25">
      <c r="A759">
        <f>IF($A$1,IF(ISBLANK('Input Sheet'!E766),NA(),'Input Sheet'!E766),NA())</f>
        <v>3.792354092001915E-2</v>
      </c>
      <c r="B759">
        <f>IF($A$1,IF(ISBLANK('Input Sheet'!F766),NA(),'Input Sheet'!F766),NA())</f>
        <v>0.12964366376399994</v>
      </c>
      <c r="C759" t="e">
        <f>IF($C$1,IF(ISBLANK(Linear!D772),NA(),Linear!D772),NA())</f>
        <v>#N/A</v>
      </c>
      <c r="D759" t="e">
        <f>IF($C$1,IF(ISBLANK(Linear!F772),NA(),Linear!F772),NA())</f>
        <v>#N/A</v>
      </c>
      <c r="E759" t="e">
        <f>IF($E$1,IF(ISBLANK(Quadratic!D772),NA(),Quadratic!D772),NA())</f>
        <v>#N/A</v>
      </c>
      <c r="F759" t="e">
        <f>IF($E$1,IF(ISBLANK(Quadratic!F772),NA(),Quadratic!F772),NA())</f>
        <v>#N/A</v>
      </c>
      <c r="G759" t="e">
        <f>IF($G$1,IF(ISBLANK(Cubic!D772),NA(),Cubic!D772),NA())</f>
        <v>#N/A</v>
      </c>
      <c r="H759" t="e">
        <f>IF($G$1,IF(ISBLANK(Cubic!F772),NA(),Cubic!F772),NA())</f>
        <v>#N/A</v>
      </c>
      <c r="I759" t="e">
        <f>IF($I$1,IF(ISBLANK(Logarithmic!D772),NA(),Logarithmic!D772),NA())</f>
        <v>#N/A</v>
      </c>
      <c r="J759" t="e">
        <f>IF($I$1,IF(ISBLANK(Logarithmic!F772),NA(),Logarithmic!F772),NA())</f>
        <v>#N/A</v>
      </c>
      <c r="K759" t="e">
        <f>IF($K$1,IF(ISBLANK(Exponential!D772),NA(),Exponential!D772),NA())</f>
        <v>#N/A</v>
      </c>
      <c r="L759" t="e">
        <f>IF($K$1,IF(ISBLANK(Exponential!F772),NA(),Exponential!F772),NA())</f>
        <v>#N/A</v>
      </c>
      <c r="M759" t="e">
        <f>IF($M$1,IF(ISBLANK(Power!D772),NA(),Power!D772),NA())</f>
        <v>#N/A</v>
      </c>
      <c r="N759" t="e">
        <f>IF($M$1,IF(ISBLANK(Power!F772),NA(),Power!F772),NA())</f>
        <v>#N/A</v>
      </c>
      <c r="O759" t="e">
        <f>IF($O$1,IF(ISBLANK('Output Sheet'!A758),NA(),'Output Sheet'!A758),NA())</f>
        <v>#N/A</v>
      </c>
      <c r="P759" t="e">
        <f>IF($O$1,IF(ISBLANK('Output Sheet'!B758),NA(),'Output Sheet'!B758),NA())</f>
        <v>#N/A</v>
      </c>
    </row>
    <row r="760" spans="1:16" x14ac:dyDescent="0.25">
      <c r="A760">
        <f>IF($A$1,IF(ISBLANK('Input Sheet'!E767),NA(),'Input Sheet'!E767),NA())</f>
        <v>3.6318153142929077E-2</v>
      </c>
      <c r="B760">
        <f>IF($A$1,IF(ISBLANK('Input Sheet'!F767),NA(),'Input Sheet'!F767),NA())</f>
        <v>0.25542277097702026</v>
      </c>
      <c r="C760" t="e">
        <f>IF($C$1,IF(ISBLANK(Linear!D773),NA(),Linear!D773),NA())</f>
        <v>#N/A</v>
      </c>
      <c r="D760" t="e">
        <f>IF($C$1,IF(ISBLANK(Linear!F773),NA(),Linear!F773),NA())</f>
        <v>#N/A</v>
      </c>
      <c r="E760" t="e">
        <f>IF($E$1,IF(ISBLANK(Quadratic!D773),NA(),Quadratic!D773),NA())</f>
        <v>#N/A</v>
      </c>
      <c r="F760" t="e">
        <f>IF($E$1,IF(ISBLANK(Quadratic!F773),NA(),Quadratic!F773),NA())</f>
        <v>#N/A</v>
      </c>
      <c r="G760" t="e">
        <f>IF($G$1,IF(ISBLANK(Cubic!D773),NA(),Cubic!D773),NA())</f>
        <v>#N/A</v>
      </c>
      <c r="H760" t="e">
        <f>IF($G$1,IF(ISBLANK(Cubic!F773),NA(),Cubic!F773),NA())</f>
        <v>#N/A</v>
      </c>
      <c r="I760" t="e">
        <f>IF($I$1,IF(ISBLANK(Logarithmic!D773),NA(),Logarithmic!D773),NA())</f>
        <v>#N/A</v>
      </c>
      <c r="J760" t="e">
        <f>IF($I$1,IF(ISBLANK(Logarithmic!F773),NA(),Logarithmic!F773),NA())</f>
        <v>#N/A</v>
      </c>
      <c r="K760" t="e">
        <f>IF($K$1,IF(ISBLANK(Exponential!D773),NA(),Exponential!D773),NA())</f>
        <v>#N/A</v>
      </c>
      <c r="L760" t="e">
        <f>IF($K$1,IF(ISBLANK(Exponential!F773),NA(),Exponential!F773),NA())</f>
        <v>#N/A</v>
      </c>
      <c r="M760" t="e">
        <f>IF($M$1,IF(ISBLANK(Power!D773),NA(),Power!D773),NA())</f>
        <v>#N/A</v>
      </c>
      <c r="N760" t="e">
        <f>IF($M$1,IF(ISBLANK(Power!F773),NA(),Power!F773),NA())</f>
        <v>#N/A</v>
      </c>
      <c r="O760" t="e">
        <f>IF($O$1,IF(ISBLANK('Output Sheet'!A759),NA(),'Output Sheet'!A759),NA())</f>
        <v>#N/A</v>
      </c>
      <c r="P760" t="e">
        <f>IF($O$1,IF(ISBLANK('Output Sheet'!B759),NA(),'Output Sheet'!B759),NA())</f>
        <v>#N/A</v>
      </c>
    </row>
    <row r="761" spans="1:16" x14ac:dyDescent="0.25">
      <c r="A761">
        <f>IF($A$1,IF(ISBLANK('Input Sheet'!E768),NA(),'Input Sheet'!E768),NA())</f>
        <v>3.8786262273788452E-2</v>
      </c>
      <c r="B761">
        <f>IF($A$1,IF(ISBLANK('Input Sheet'!F768),NA(),'Input Sheet'!F768),NA())</f>
        <v>0.28782328963279724</v>
      </c>
      <c r="C761" t="e">
        <f>IF($C$1,IF(ISBLANK(Linear!D774),NA(),Linear!D774),NA())</f>
        <v>#N/A</v>
      </c>
      <c r="D761" t="e">
        <f>IF($C$1,IF(ISBLANK(Linear!F774),NA(),Linear!F774),NA())</f>
        <v>#N/A</v>
      </c>
      <c r="E761" t="e">
        <f>IF($E$1,IF(ISBLANK(Quadratic!D774),NA(),Quadratic!D774),NA())</f>
        <v>#N/A</v>
      </c>
      <c r="F761" t="e">
        <f>IF($E$1,IF(ISBLANK(Quadratic!F774),NA(),Quadratic!F774),NA())</f>
        <v>#N/A</v>
      </c>
      <c r="G761" t="e">
        <f>IF($G$1,IF(ISBLANK(Cubic!D774),NA(),Cubic!D774),NA())</f>
        <v>#N/A</v>
      </c>
      <c r="H761" t="e">
        <f>IF($G$1,IF(ISBLANK(Cubic!F774),NA(),Cubic!F774),NA())</f>
        <v>#N/A</v>
      </c>
      <c r="I761" t="e">
        <f>IF($I$1,IF(ISBLANK(Logarithmic!D774),NA(),Logarithmic!D774),NA())</f>
        <v>#N/A</v>
      </c>
      <c r="J761" t="e">
        <f>IF($I$1,IF(ISBLANK(Logarithmic!F774),NA(),Logarithmic!F774),NA())</f>
        <v>#N/A</v>
      </c>
      <c r="K761" t="e">
        <f>IF($K$1,IF(ISBLANK(Exponential!D774),NA(),Exponential!D774),NA())</f>
        <v>#N/A</v>
      </c>
      <c r="L761" t="e">
        <f>IF($K$1,IF(ISBLANK(Exponential!F774),NA(),Exponential!F774),NA())</f>
        <v>#N/A</v>
      </c>
      <c r="M761" t="e">
        <f>IF($M$1,IF(ISBLANK(Power!D774),NA(),Power!D774),NA())</f>
        <v>#N/A</v>
      </c>
      <c r="N761" t="e">
        <f>IF($M$1,IF(ISBLANK(Power!F774),NA(),Power!F774),NA())</f>
        <v>#N/A</v>
      </c>
      <c r="O761" t="e">
        <f>IF($O$1,IF(ISBLANK('Output Sheet'!A760),NA(),'Output Sheet'!A760),NA())</f>
        <v>#N/A</v>
      </c>
      <c r="P761" t="e">
        <f>IF($O$1,IF(ISBLANK('Output Sheet'!B760),NA(),'Output Sheet'!B760),NA())</f>
        <v>#N/A</v>
      </c>
    </row>
    <row r="762" spans="1:16" x14ac:dyDescent="0.25">
      <c r="A762">
        <f>IF($A$1,IF(ISBLANK('Input Sheet'!E769),NA(),'Input Sheet'!E769),NA())</f>
        <v>3.719063475728035E-2</v>
      </c>
      <c r="B762">
        <f>IF($A$1,IF(ISBLANK('Input Sheet'!F769),NA(),'Input Sheet'!F769),NA())</f>
        <v>0.35129156708717346</v>
      </c>
      <c r="C762" t="e">
        <f>IF($C$1,IF(ISBLANK(Linear!D775),NA(),Linear!D775),NA())</f>
        <v>#N/A</v>
      </c>
      <c r="D762" t="e">
        <f>IF($C$1,IF(ISBLANK(Linear!F775),NA(),Linear!F775),NA())</f>
        <v>#N/A</v>
      </c>
      <c r="E762" t="e">
        <f>IF($E$1,IF(ISBLANK(Quadratic!D775),NA(),Quadratic!D775),NA())</f>
        <v>#N/A</v>
      </c>
      <c r="F762" t="e">
        <f>IF($E$1,IF(ISBLANK(Quadratic!F775),NA(),Quadratic!F775),NA())</f>
        <v>#N/A</v>
      </c>
      <c r="G762" t="e">
        <f>IF($G$1,IF(ISBLANK(Cubic!D775),NA(),Cubic!D775),NA())</f>
        <v>#N/A</v>
      </c>
      <c r="H762" t="e">
        <f>IF($G$1,IF(ISBLANK(Cubic!F775),NA(),Cubic!F775),NA())</f>
        <v>#N/A</v>
      </c>
      <c r="I762" t="e">
        <f>IF($I$1,IF(ISBLANK(Logarithmic!D775),NA(),Logarithmic!D775),NA())</f>
        <v>#N/A</v>
      </c>
      <c r="J762" t="e">
        <f>IF($I$1,IF(ISBLANK(Logarithmic!F775),NA(),Logarithmic!F775),NA())</f>
        <v>#N/A</v>
      </c>
      <c r="K762" t="e">
        <f>IF($K$1,IF(ISBLANK(Exponential!D775),NA(),Exponential!D775),NA())</f>
        <v>#N/A</v>
      </c>
      <c r="L762" t="e">
        <f>IF($K$1,IF(ISBLANK(Exponential!F775),NA(),Exponential!F775),NA())</f>
        <v>#N/A</v>
      </c>
      <c r="M762" t="e">
        <f>IF($M$1,IF(ISBLANK(Power!D775),NA(),Power!D775),NA())</f>
        <v>#N/A</v>
      </c>
      <c r="N762" t="e">
        <f>IF($M$1,IF(ISBLANK(Power!F775),NA(),Power!F775),NA())</f>
        <v>#N/A</v>
      </c>
      <c r="O762" t="e">
        <f>IF($O$1,IF(ISBLANK('Output Sheet'!A761),NA(),'Output Sheet'!A761),NA())</f>
        <v>#N/A</v>
      </c>
      <c r="P762" t="e">
        <f>IF($O$1,IF(ISBLANK('Output Sheet'!B761),NA(),'Output Sheet'!B761),NA())</f>
        <v>#N/A</v>
      </c>
    </row>
    <row r="763" spans="1:16" x14ac:dyDescent="0.25">
      <c r="A763">
        <f>IF($A$1,IF(ISBLANK('Input Sheet'!E770),NA(),'Input Sheet'!E770),NA())</f>
        <v>3.7525519728660583E-2</v>
      </c>
      <c r="B763">
        <f>IF($A$1,IF(ISBLANK('Input Sheet'!F770),NA(),'Input Sheet'!F770),NA())</f>
        <v>0.32163840532302856</v>
      </c>
      <c r="C763" t="e">
        <f>IF($C$1,IF(ISBLANK(Linear!D776),NA(),Linear!D776),NA())</f>
        <v>#N/A</v>
      </c>
      <c r="D763" t="e">
        <f>IF($C$1,IF(ISBLANK(Linear!F776),NA(),Linear!F776),NA())</f>
        <v>#N/A</v>
      </c>
      <c r="E763" t="e">
        <f>IF($E$1,IF(ISBLANK(Quadratic!D776),NA(),Quadratic!D776),NA())</f>
        <v>#N/A</v>
      </c>
      <c r="F763" t="e">
        <f>IF($E$1,IF(ISBLANK(Quadratic!F776),NA(),Quadratic!F776),NA())</f>
        <v>#N/A</v>
      </c>
      <c r="G763" t="e">
        <f>IF($G$1,IF(ISBLANK(Cubic!D776),NA(),Cubic!D776),NA())</f>
        <v>#N/A</v>
      </c>
      <c r="H763" t="e">
        <f>IF($G$1,IF(ISBLANK(Cubic!F776),NA(),Cubic!F776),NA())</f>
        <v>#N/A</v>
      </c>
      <c r="I763" t="e">
        <f>IF($I$1,IF(ISBLANK(Logarithmic!D776),NA(),Logarithmic!D776),NA())</f>
        <v>#N/A</v>
      </c>
      <c r="J763" t="e">
        <f>IF($I$1,IF(ISBLANK(Logarithmic!F776),NA(),Logarithmic!F776),NA())</f>
        <v>#N/A</v>
      </c>
      <c r="K763" t="e">
        <f>IF($K$1,IF(ISBLANK(Exponential!D776),NA(),Exponential!D776),NA())</f>
        <v>#N/A</v>
      </c>
      <c r="L763" t="e">
        <f>IF($K$1,IF(ISBLANK(Exponential!F776),NA(),Exponential!F776),NA())</f>
        <v>#N/A</v>
      </c>
      <c r="M763" t="e">
        <f>IF($M$1,IF(ISBLANK(Power!D776),NA(),Power!D776),NA())</f>
        <v>#N/A</v>
      </c>
      <c r="N763" t="e">
        <f>IF($M$1,IF(ISBLANK(Power!F776),NA(),Power!F776),NA())</f>
        <v>#N/A</v>
      </c>
      <c r="O763" t="e">
        <f>IF($O$1,IF(ISBLANK('Output Sheet'!A762),NA(),'Output Sheet'!A762),NA())</f>
        <v>#N/A</v>
      </c>
      <c r="P763" t="e">
        <f>IF($O$1,IF(ISBLANK('Output Sheet'!B762),NA(),'Output Sheet'!B762),NA())</f>
        <v>#N/A</v>
      </c>
    </row>
    <row r="764" spans="1:16" x14ac:dyDescent="0.25">
      <c r="A764">
        <f>IF($A$1,IF(ISBLANK('Input Sheet'!E771),NA(),'Input Sheet'!E771),NA())</f>
        <v>3.7798922508955002E-2</v>
      </c>
      <c r="B764">
        <f>IF($A$1,IF(ISBLANK('Input Sheet'!F771),NA(),'Input Sheet'!F771),NA())</f>
        <v>0.36502358317375183</v>
      </c>
      <c r="C764" t="e">
        <f>IF($C$1,IF(ISBLANK(Linear!D777),NA(),Linear!D777),NA())</f>
        <v>#N/A</v>
      </c>
      <c r="D764" t="e">
        <f>IF($C$1,IF(ISBLANK(Linear!F777),NA(),Linear!F777),NA())</f>
        <v>#N/A</v>
      </c>
      <c r="E764" t="e">
        <f>IF($E$1,IF(ISBLANK(Quadratic!D777),NA(),Quadratic!D777),NA())</f>
        <v>#N/A</v>
      </c>
      <c r="F764" t="e">
        <f>IF($E$1,IF(ISBLANK(Quadratic!F777),NA(),Quadratic!F777),NA())</f>
        <v>#N/A</v>
      </c>
      <c r="G764" t="e">
        <f>IF($G$1,IF(ISBLANK(Cubic!D777),NA(),Cubic!D777),NA())</f>
        <v>#N/A</v>
      </c>
      <c r="H764" t="e">
        <f>IF($G$1,IF(ISBLANK(Cubic!F777),NA(),Cubic!F777),NA())</f>
        <v>#N/A</v>
      </c>
      <c r="I764" t="e">
        <f>IF($I$1,IF(ISBLANK(Logarithmic!D777),NA(),Logarithmic!D777),NA())</f>
        <v>#N/A</v>
      </c>
      <c r="J764" t="e">
        <f>IF($I$1,IF(ISBLANK(Logarithmic!F777),NA(),Logarithmic!F777),NA())</f>
        <v>#N/A</v>
      </c>
      <c r="K764" t="e">
        <f>IF($K$1,IF(ISBLANK(Exponential!D777),NA(),Exponential!D777),NA())</f>
        <v>#N/A</v>
      </c>
      <c r="L764" t="e">
        <f>IF($K$1,IF(ISBLANK(Exponential!F777),NA(),Exponential!F777),NA())</f>
        <v>#N/A</v>
      </c>
      <c r="M764" t="e">
        <f>IF($M$1,IF(ISBLANK(Power!D777),NA(),Power!D777),NA())</f>
        <v>#N/A</v>
      </c>
      <c r="N764" t="e">
        <f>IF($M$1,IF(ISBLANK(Power!F777),NA(),Power!F777),NA())</f>
        <v>#N/A</v>
      </c>
      <c r="O764" t="e">
        <f>IF($O$1,IF(ISBLANK('Output Sheet'!A763),NA(),'Output Sheet'!A763),NA())</f>
        <v>#N/A</v>
      </c>
      <c r="P764" t="e">
        <f>IF($O$1,IF(ISBLANK('Output Sheet'!B763),NA(),'Output Sheet'!B763),NA())</f>
        <v>#N/A</v>
      </c>
    </row>
    <row r="765" spans="1:16" x14ac:dyDescent="0.25">
      <c r="A765">
        <f>IF($A$1,IF(ISBLANK('Input Sheet'!E772),NA(),'Input Sheet'!E772),NA())</f>
        <v>3.6416798830032349E-2</v>
      </c>
      <c r="B765">
        <f>IF($A$1,IF(ISBLANK('Input Sheet'!F772),NA(),'Input Sheet'!F772),NA())</f>
        <v>0.29767367243766785</v>
      </c>
      <c r="C765" t="e">
        <f>IF($C$1,IF(ISBLANK(Linear!D778),NA(),Linear!D778),NA())</f>
        <v>#N/A</v>
      </c>
      <c r="D765" t="e">
        <f>IF($C$1,IF(ISBLANK(Linear!F778),NA(),Linear!F778),NA())</f>
        <v>#N/A</v>
      </c>
      <c r="E765" t="e">
        <f>IF($E$1,IF(ISBLANK(Quadratic!D778),NA(),Quadratic!D778),NA())</f>
        <v>#N/A</v>
      </c>
      <c r="F765" t="e">
        <f>IF($E$1,IF(ISBLANK(Quadratic!F778),NA(),Quadratic!F778),NA())</f>
        <v>#N/A</v>
      </c>
      <c r="G765" t="e">
        <f>IF($G$1,IF(ISBLANK(Cubic!D778),NA(),Cubic!D778),NA())</f>
        <v>#N/A</v>
      </c>
      <c r="H765" t="e">
        <f>IF($G$1,IF(ISBLANK(Cubic!F778),NA(),Cubic!F778),NA())</f>
        <v>#N/A</v>
      </c>
      <c r="I765" t="e">
        <f>IF($I$1,IF(ISBLANK(Logarithmic!D778),NA(),Logarithmic!D778),NA())</f>
        <v>#N/A</v>
      </c>
      <c r="J765" t="e">
        <f>IF($I$1,IF(ISBLANK(Logarithmic!F778),NA(),Logarithmic!F778),NA())</f>
        <v>#N/A</v>
      </c>
      <c r="K765" t="e">
        <f>IF($K$1,IF(ISBLANK(Exponential!D778),NA(),Exponential!D778),NA())</f>
        <v>#N/A</v>
      </c>
      <c r="L765" t="e">
        <f>IF($K$1,IF(ISBLANK(Exponential!F778),NA(),Exponential!F778),NA())</f>
        <v>#N/A</v>
      </c>
      <c r="M765" t="e">
        <f>IF($M$1,IF(ISBLANK(Power!D778),NA(),Power!D778),NA())</f>
        <v>#N/A</v>
      </c>
      <c r="N765" t="e">
        <f>IF($M$1,IF(ISBLANK(Power!F778),NA(),Power!F778),NA())</f>
        <v>#N/A</v>
      </c>
      <c r="O765" t="e">
        <f>IF($O$1,IF(ISBLANK('Output Sheet'!A764),NA(),'Output Sheet'!A764),NA())</f>
        <v>#N/A</v>
      </c>
      <c r="P765" t="e">
        <f>IF($O$1,IF(ISBLANK('Output Sheet'!B764),NA(),'Output Sheet'!B764),NA())</f>
        <v>#N/A</v>
      </c>
    </row>
    <row r="766" spans="1:16" x14ac:dyDescent="0.25">
      <c r="A766">
        <f>IF($A$1,IF(ISBLANK('Input Sheet'!E773),NA(),'Input Sheet'!E773),NA())</f>
        <v>3.4299150109291077E-2</v>
      </c>
      <c r="B766">
        <f>IF($A$1,IF(ISBLANK('Input Sheet'!F773),NA(),'Input Sheet'!F773),NA())</f>
        <v>0.23755773901939392</v>
      </c>
      <c r="C766" t="e">
        <f>IF($C$1,IF(ISBLANK(Linear!D779),NA(),Linear!D779),NA())</f>
        <v>#N/A</v>
      </c>
      <c r="D766" t="e">
        <f>IF($C$1,IF(ISBLANK(Linear!F779),NA(),Linear!F779),NA())</f>
        <v>#N/A</v>
      </c>
      <c r="E766" t="e">
        <f>IF($E$1,IF(ISBLANK(Quadratic!D779),NA(),Quadratic!D779),NA())</f>
        <v>#N/A</v>
      </c>
      <c r="F766" t="e">
        <f>IF($E$1,IF(ISBLANK(Quadratic!F779),NA(),Quadratic!F779),NA())</f>
        <v>#N/A</v>
      </c>
      <c r="G766" t="e">
        <f>IF($G$1,IF(ISBLANK(Cubic!D779),NA(),Cubic!D779),NA())</f>
        <v>#N/A</v>
      </c>
      <c r="H766" t="e">
        <f>IF($G$1,IF(ISBLANK(Cubic!F779),NA(),Cubic!F779),NA())</f>
        <v>#N/A</v>
      </c>
      <c r="I766" t="e">
        <f>IF($I$1,IF(ISBLANK(Logarithmic!D779),NA(),Logarithmic!D779),NA())</f>
        <v>#N/A</v>
      </c>
      <c r="J766" t="e">
        <f>IF($I$1,IF(ISBLANK(Logarithmic!F779),NA(),Logarithmic!F779),NA())</f>
        <v>#N/A</v>
      </c>
      <c r="K766" t="e">
        <f>IF($K$1,IF(ISBLANK(Exponential!D779),NA(),Exponential!D779),NA())</f>
        <v>#N/A</v>
      </c>
      <c r="L766" t="e">
        <f>IF($K$1,IF(ISBLANK(Exponential!F779),NA(),Exponential!F779),NA())</f>
        <v>#N/A</v>
      </c>
      <c r="M766" t="e">
        <f>IF($M$1,IF(ISBLANK(Power!D779),NA(),Power!D779),NA())</f>
        <v>#N/A</v>
      </c>
      <c r="N766" t="e">
        <f>IF($M$1,IF(ISBLANK(Power!F779),NA(),Power!F779),NA())</f>
        <v>#N/A</v>
      </c>
      <c r="O766" t="e">
        <f>IF($O$1,IF(ISBLANK('Output Sheet'!A765),NA(),'Output Sheet'!A765),NA())</f>
        <v>#N/A</v>
      </c>
      <c r="P766" t="e">
        <f>IF($O$1,IF(ISBLANK('Output Sheet'!B765),NA(),'Output Sheet'!B765),NA())</f>
        <v>#N/A</v>
      </c>
    </row>
    <row r="767" spans="1:16" x14ac:dyDescent="0.25">
      <c r="A767">
        <f>IF($A$1,IF(ISBLANK('Input Sheet'!E774),NA(),'Input Sheet'!E774),NA())</f>
        <v>3.5454090684652328E-2</v>
      </c>
      <c r="B767">
        <f>IF($A$1,IF(ISBLANK('Input Sheet'!F774),NA(),'Input Sheet'!F774),NA())</f>
        <v>7.8302696347236633E-2</v>
      </c>
      <c r="C767" t="e">
        <f>IF($C$1,IF(ISBLANK(Linear!D780),NA(),Linear!D780),NA())</f>
        <v>#N/A</v>
      </c>
      <c r="D767" t="e">
        <f>IF($C$1,IF(ISBLANK(Linear!F780),NA(),Linear!F780),NA())</f>
        <v>#N/A</v>
      </c>
      <c r="E767" t="e">
        <f>IF($E$1,IF(ISBLANK(Quadratic!D780),NA(),Quadratic!D780),NA())</f>
        <v>#N/A</v>
      </c>
      <c r="F767" t="e">
        <f>IF($E$1,IF(ISBLANK(Quadratic!F780),NA(),Quadratic!F780),NA())</f>
        <v>#N/A</v>
      </c>
      <c r="G767" t="e">
        <f>IF($G$1,IF(ISBLANK(Cubic!D780),NA(),Cubic!D780),NA())</f>
        <v>#N/A</v>
      </c>
      <c r="H767" t="e">
        <f>IF($G$1,IF(ISBLANK(Cubic!F780),NA(),Cubic!F780),NA())</f>
        <v>#N/A</v>
      </c>
      <c r="I767" t="e">
        <f>IF($I$1,IF(ISBLANK(Logarithmic!D780),NA(),Logarithmic!D780),NA())</f>
        <v>#N/A</v>
      </c>
      <c r="J767" t="e">
        <f>IF($I$1,IF(ISBLANK(Logarithmic!F780),NA(),Logarithmic!F780),NA())</f>
        <v>#N/A</v>
      </c>
      <c r="K767" t="e">
        <f>IF($K$1,IF(ISBLANK(Exponential!D780),NA(),Exponential!D780),NA())</f>
        <v>#N/A</v>
      </c>
      <c r="L767" t="e">
        <f>IF($K$1,IF(ISBLANK(Exponential!F780),NA(),Exponential!F780),NA())</f>
        <v>#N/A</v>
      </c>
      <c r="M767" t="e">
        <f>IF($M$1,IF(ISBLANK(Power!D780),NA(),Power!D780),NA())</f>
        <v>#N/A</v>
      </c>
      <c r="N767" t="e">
        <f>IF($M$1,IF(ISBLANK(Power!F780),NA(),Power!F780),NA())</f>
        <v>#N/A</v>
      </c>
      <c r="O767" t="e">
        <f>IF($O$1,IF(ISBLANK('Output Sheet'!A766),NA(),'Output Sheet'!A766),NA())</f>
        <v>#N/A</v>
      </c>
      <c r="P767" t="e">
        <f>IF($O$1,IF(ISBLANK('Output Sheet'!B766),NA(),'Output Sheet'!B766),NA())</f>
        <v>#N/A</v>
      </c>
    </row>
    <row r="768" spans="1:16" x14ac:dyDescent="0.25">
      <c r="A768">
        <f>IF($A$1,IF(ISBLANK('Input Sheet'!E775),NA(),'Input Sheet'!E775),NA())</f>
        <v>3.7481136620044708E-2</v>
      </c>
      <c r="B768">
        <f>IF($A$1,IF(ISBLANK('Input Sheet'!F775),NA(),'Input Sheet'!F775),NA())</f>
        <v>7.5271330773830414E-2</v>
      </c>
      <c r="C768" t="e">
        <f>IF($C$1,IF(ISBLANK(Linear!D781),NA(),Linear!D781),NA())</f>
        <v>#N/A</v>
      </c>
      <c r="D768" t="e">
        <f>IF($C$1,IF(ISBLANK(Linear!F781),NA(),Linear!F781),NA())</f>
        <v>#N/A</v>
      </c>
      <c r="E768" t="e">
        <f>IF($E$1,IF(ISBLANK(Quadratic!D781),NA(),Quadratic!D781),NA())</f>
        <v>#N/A</v>
      </c>
      <c r="F768" t="e">
        <f>IF($E$1,IF(ISBLANK(Quadratic!F781),NA(),Quadratic!F781),NA())</f>
        <v>#N/A</v>
      </c>
      <c r="G768" t="e">
        <f>IF($G$1,IF(ISBLANK(Cubic!D781),NA(),Cubic!D781),NA())</f>
        <v>#N/A</v>
      </c>
      <c r="H768" t="e">
        <f>IF($G$1,IF(ISBLANK(Cubic!F781),NA(),Cubic!F781),NA())</f>
        <v>#N/A</v>
      </c>
      <c r="I768" t="e">
        <f>IF($I$1,IF(ISBLANK(Logarithmic!D781),NA(),Logarithmic!D781),NA())</f>
        <v>#N/A</v>
      </c>
      <c r="J768" t="e">
        <f>IF($I$1,IF(ISBLANK(Logarithmic!F781),NA(),Logarithmic!F781),NA())</f>
        <v>#N/A</v>
      </c>
      <c r="K768" t="e">
        <f>IF($K$1,IF(ISBLANK(Exponential!D781),NA(),Exponential!D781),NA())</f>
        <v>#N/A</v>
      </c>
      <c r="L768" t="e">
        <f>IF($K$1,IF(ISBLANK(Exponential!F781),NA(),Exponential!F781),NA())</f>
        <v>#N/A</v>
      </c>
      <c r="M768" t="e">
        <f>IF($M$1,IF(ISBLANK(Power!D781),NA(),Power!D781),NA())</f>
        <v>#N/A</v>
      </c>
      <c r="N768" t="e">
        <f>IF($M$1,IF(ISBLANK(Power!F781),NA(),Power!F781),NA())</f>
        <v>#N/A</v>
      </c>
      <c r="O768" t="e">
        <f>IF($O$1,IF(ISBLANK('Output Sheet'!A767),NA(),'Output Sheet'!A767),NA())</f>
        <v>#N/A</v>
      </c>
      <c r="P768" t="e">
        <f>IF($O$1,IF(ISBLANK('Output Sheet'!B767),NA(),'Output Sheet'!B767),NA())</f>
        <v>#N/A</v>
      </c>
    </row>
    <row r="769" spans="1:16" x14ac:dyDescent="0.25">
      <c r="A769">
        <f>IF($A$1,IF(ISBLANK('Input Sheet'!E776),NA(),'Input Sheet'!E776),NA())</f>
        <v>3.5906627774238586E-2</v>
      </c>
      <c r="B769">
        <f>IF($A$1,IF(ISBLANK('Input Sheet'!F776),NA(),'Input Sheet'!F776),NA())</f>
        <v>8.7484747171401978E-2</v>
      </c>
      <c r="C769" t="e">
        <f>IF($C$1,IF(ISBLANK(Linear!D782),NA(),Linear!D782),NA())</f>
        <v>#N/A</v>
      </c>
      <c r="D769" t="e">
        <f>IF($C$1,IF(ISBLANK(Linear!F782),NA(),Linear!F782),NA())</f>
        <v>#N/A</v>
      </c>
      <c r="E769" t="e">
        <f>IF($E$1,IF(ISBLANK(Quadratic!D782),NA(),Quadratic!D782),NA())</f>
        <v>#N/A</v>
      </c>
      <c r="F769" t="e">
        <f>IF($E$1,IF(ISBLANK(Quadratic!F782),NA(),Quadratic!F782),NA())</f>
        <v>#N/A</v>
      </c>
      <c r="G769" t="e">
        <f>IF($G$1,IF(ISBLANK(Cubic!D782),NA(),Cubic!D782),NA())</f>
        <v>#N/A</v>
      </c>
      <c r="H769" t="e">
        <f>IF($G$1,IF(ISBLANK(Cubic!F782),NA(),Cubic!F782),NA())</f>
        <v>#N/A</v>
      </c>
      <c r="I769" t="e">
        <f>IF($I$1,IF(ISBLANK(Logarithmic!D782),NA(),Logarithmic!D782),NA())</f>
        <v>#N/A</v>
      </c>
      <c r="J769" t="e">
        <f>IF($I$1,IF(ISBLANK(Logarithmic!F782),NA(),Logarithmic!F782),NA())</f>
        <v>#N/A</v>
      </c>
      <c r="K769" t="e">
        <f>IF($K$1,IF(ISBLANK(Exponential!D782),NA(),Exponential!D782),NA())</f>
        <v>#N/A</v>
      </c>
      <c r="L769" t="e">
        <f>IF($K$1,IF(ISBLANK(Exponential!F782),NA(),Exponential!F782),NA())</f>
        <v>#N/A</v>
      </c>
      <c r="M769" t="e">
        <f>IF($M$1,IF(ISBLANK(Power!D782),NA(),Power!D782),NA())</f>
        <v>#N/A</v>
      </c>
      <c r="N769" t="e">
        <f>IF($M$1,IF(ISBLANK(Power!F782),NA(),Power!F782),NA())</f>
        <v>#N/A</v>
      </c>
      <c r="O769" t="e">
        <f>IF($O$1,IF(ISBLANK('Output Sheet'!A768),NA(),'Output Sheet'!A768),NA())</f>
        <v>#N/A</v>
      </c>
      <c r="P769" t="e">
        <f>IF($O$1,IF(ISBLANK('Output Sheet'!B768),NA(),'Output Sheet'!B768),NA())</f>
        <v>#N/A</v>
      </c>
    </row>
    <row r="770" spans="1:16" x14ac:dyDescent="0.25">
      <c r="A770">
        <f>IF($A$1,IF(ISBLANK('Input Sheet'!E777),NA(),'Input Sheet'!E777),NA())</f>
        <v>3.6481410264968872E-2</v>
      </c>
      <c r="B770">
        <f>IF($A$1,IF(ISBLANK('Input Sheet'!F777),NA(),'Input Sheet'!F777),NA())</f>
        <v>5.8415554463863373E-2</v>
      </c>
      <c r="C770" t="e">
        <f>IF($C$1,IF(ISBLANK(Linear!D783),NA(),Linear!D783),NA())</f>
        <v>#N/A</v>
      </c>
      <c r="D770" t="e">
        <f>IF($C$1,IF(ISBLANK(Linear!F783),NA(),Linear!F783),NA())</f>
        <v>#N/A</v>
      </c>
      <c r="E770" t="e">
        <f>IF($E$1,IF(ISBLANK(Quadratic!D783),NA(),Quadratic!D783),NA())</f>
        <v>#N/A</v>
      </c>
      <c r="F770" t="e">
        <f>IF($E$1,IF(ISBLANK(Quadratic!F783),NA(),Quadratic!F783),NA())</f>
        <v>#N/A</v>
      </c>
      <c r="G770" t="e">
        <f>IF($G$1,IF(ISBLANK(Cubic!D783),NA(),Cubic!D783),NA())</f>
        <v>#N/A</v>
      </c>
      <c r="H770" t="e">
        <f>IF($G$1,IF(ISBLANK(Cubic!F783),NA(),Cubic!F783),NA())</f>
        <v>#N/A</v>
      </c>
      <c r="I770" t="e">
        <f>IF($I$1,IF(ISBLANK(Logarithmic!D783),NA(),Logarithmic!D783),NA())</f>
        <v>#N/A</v>
      </c>
      <c r="J770" t="e">
        <f>IF($I$1,IF(ISBLANK(Logarithmic!F783),NA(),Logarithmic!F783),NA())</f>
        <v>#N/A</v>
      </c>
      <c r="K770" t="e">
        <f>IF($K$1,IF(ISBLANK(Exponential!D783),NA(),Exponential!D783),NA())</f>
        <v>#N/A</v>
      </c>
      <c r="L770" t="e">
        <f>IF($K$1,IF(ISBLANK(Exponential!F783),NA(),Exponential!F783),NA())</f>
        <v>#N/A</v>
      </c>
      <c r="M770" t="e">
        <f>IF($M$1,IF(ISBLANK(Power!D783),NA(),Power!D783),NA())</f>
        <v>#N/A</v>
      </c>
      <c r="N770" t="e">
        <f>IF($M$1,IF(ISBLANK(Power!F783),NA(),Power!F783),NA())</f>
        <v>#N/A</v>
      </c>
      <c r="O770" t="e">
        <f>IF($O$1,IF(ISBLANK('Output Sheet'!A769),NA(),'Output Sheet'!A769),NA())</f>
        <v>#N/A</v>
      </c>
      <c r="P770" t="e">
        <f>IF($O$1,IF(ISBLANK('Output Sheet'!B769),NA(),'Output Sheet'!B769),NA())</f>
        <v>#N/A</v>
      </c>
    </row>
    <row r="771" spans="1:16" x14ac:dyDescent="0.25">
      <c r="A771">
        <f>IF($A$1,IF(ISBLANK('Input Sheet'!E778),NA(),'Input Sheet'!E778),NA())</f>
        <v>4.1093450039625168E-2</v>
      </c>
      <c r="B771">
        <f>IF($A$1,IF(ISBLANK('Input Sheet'!F778),NA(),'Input Sheet'!F778),NA())</f>
        <v>0</v>
      </c>
      <c r="C771" t="e">
        <f>IF($C$1,IF(ISBLANK(Linear!D784),NA(),Linear!D784),NA())</f>
        <v>#N/A</v>
      </c>
      <c r="D771" t="e">
        <f>IF($C$1,IF(ISBLANK(Linear!F784),NA(),Linear!F784),NA())</f>
        <v>#N/A</v>
      </c>
      <c r="E771" t="e">
        <f>IF($E$1,IF(ISBLANK(Quadratic!D784),NA(),Quadratic!D784),NA())</f>
        <v>#N/A</v>
      </c>
      <c r="F771" t="e">
        <f>IF($E$1,IF(ISBLANK(Quadratic!F784),NA(),Quadratic!F784),NA())</f>
        <v>#N/A</v>
      </c>
      <c r="G771" t="e">
        <f>IF($G$1,IF(ISBLANK(Cubic!D784),NA(),Cubic!D784),NA())</f>
        <v>#N/A</v>
      </c>
      <c r="H771" t="e">
        <f>IF($G$1,IF(ISBLANK(Cubic!F784),NA(),Cubic!F784),NA())</f>
        <v>#N/A</v>
      </c>
      <c r="I771" t="e">
        <f>IF($I$1,IF(ISBLANK(Logarithmic!D784),NA(),Logarithmic!D784),NA())</f>
        <v>#N/A</v>
      </c>
      <c r="J771" t="e">
        <f>IF($I$1,IF(ISBLANK(Logarithmic!F784),NA(),Logarithmic!F784),NA())</f>
        <v>#N/A</v>
      </c>
      <c r="K771" t="e">
        <f>IF($K$1,IF(ISBLANK(Exponential!D784),NA(),Exponential!D784),NA())</f>
        <v>#N/A</v>
      </c>
      <c r="L771" t="e">
        <f>IF($K$1,IF(ISBLANK(Exponential!F784),NA(),Exponential!F784),NA())</f>
        <v>#N/A</v>
      </c>
      <c r="M771" t="e">
        <f>IF($M$1,IF(ISBLANK(Power!D784),NA(),Power!D784),NA())</f>
        <v>#N/A</v>
      </c>
      <c r="N771" t="e">
        <f>IF($M$1,IF(ISBLANK(Power!F784),NA(),Power!F784),NA())</f>
        <v>#N/A</v>
      </c>
      <c r="O771" t="e">
        <f>IF($O$1,IF(ISBLANK('Output Sheet'!A770),NA(),'Output Sheet'!A770),NA())</f>
        <v>#N/A</v>
      </c>
      <c r="P771" t="e">
        <f>IF($O$1,IF(ISBLANK('Output Sheet'!B770),NA(),'Output Sheet'!B770),NA())</f>
        <v>#N/A</v>
      </c>
    </row>
    <row r="772" spans="1:16" x14ac:dyDescent="0.25">
      <c r="A772">
        <f>IF($A$1,IF(ISBLANK('Input Sheet'!E779),NA(),'Input Sheet'!E779),NA())</f>
        <v>3.7800110876560211E-2</v>
      </c>
      <c r="B772">
        <f>IF($A$1,IF(ISBLANK('Input Sheet'!F779),NA(),'Input Sheet'!F779),NA())</f>
        <v>2.9869772493839264E-2</v>
      </c>
      <c r="C772" t="e">
        <f>IF($C$1,IF(ISBLANK(Linear!D785),NA(),Linear!D785),NA())</f>
        <v>#N/A</v>
      </c>
      <c r="D772" t="e">
        <f>IF($C$1,IF(ISBLANK(Linear!F785),NA(),Linear!F785),NA())</f>
        <v>#N/A</v>
      </c>
      <c r="E772" t="e">
        <f>IF($E$1,IF(ISBLANK(Quadratic!D785),NA(),Quadratic!D785),NA())</f>
        <v>#N/A</v>
      </c>
      <c r="F772" t="e">
        <f>IF($E$1,IF(ISBLANK(Quadratic!F785),NA(),Quadratic!F785),NA())</f>
        <v>#N/A</v>
      </c>
      <c r="G772" t="e">
        <f>IF($G$1,IF(ISBLANK(Cubic!D785),NA(),Cubic!D785),NA())</f>
        <v>#N/A</v>
      </c>
      <c r="H772" t="e">
        <f>IF($G$1,IF(ISBLANK(Cubic!F785),NA(),Cubic!F785),NA())</f>
        <v>#N/A</v>
      </c>
      <c r="I772" t="e">
        <f>IF($I$1,IF(ISBLANK(Logarithmic!D785),NA(),Logarithmic!D785),NA())</f>
        <v>#N/A</v>
      </c>
      <c r="J772" t="e">
        <f>IF($I$1,IF(ISBLANK(Logarithmic!F785),NA(),Logarithmic!F785),NA())</f>
        <v>#N/A</v>
      </c>
      <c r="K772" t="e">
        <f>IF($K$1,IF(ISBLANK(Exponential!D785),NA(),Exponential!D785),NA())</f>
        <v>#N/A</v>
      </c>
      <c r="L772" t="e">
        <f>IF($K$1,IF(ISBLANK(Exponential!F785),NA(),Exponential!F785),NA())</f>
        <v>#N/A</v>
      </c>
      <c r="M772" t="e">
        <f>IF($M$1,IF(ISBLANK(Power!D785),NA(),Power!D785),NA())</f>
        <v>#N/A</v>
      </c>
      <c r="N772" t="e">
        <f>IF($M$1,IF(ISBLANK(Power!F785),NA(),Power!F785),NA())</f>
        <v>#N/A</v>
      </c>
      <c r="O772" t="e">
        <f>IF($O$1,IF(ISBLANK('Output Sheet'!A771),NA(),'Output Sheet'!A771),NA())</f>
        <v>#N/A</v>
      </c>
      <c r="P772" t="e">
        <f>IF($O$1,IF(ISBLANK('Output Sheet'!B771),NA(),'Output Sheet'!B771),NA())</f>
        <v>#N/A</v>
      </c>
    </row>
    <row r="773" spans="1:16" x14ac:dyDescent="0.25">
      <c r="A773">
        <f>IF($A$1,IF(ISBLANK('Input Sheet'!E780),NA(),'Input Sheet'!E780),NA())</f>
        <v>4.0158133953809738E-2</v>
      </c>
      <c r="B773">
        <f>IF($A$1,IF(ISBLANK('Input Sheet'!F780),NA(),'Input Sheet'!F780),NA())</f>
        <v>7.0784308016300201E-2</v>
      </c>
      <c r="C773" t="e">
        <f>IF($C$1,IF(ISBLANK(Linear!D786),NA(),Linear!D786),NA())</f>
        <v>#N/A</v>
      </c>
      <c r="D773" t="e">
        <f>IF($C$1,IF(ISBLANK(Linear!F786),NA(),Linear!F786),NA())</f>
        <v>#N/A</v>
      </c>
      <c r="E773" t="e">
        <f>IF($E$1,IF(ISBLANK(Quadratic!D786),NA(),Quadratic!D786),NA())</f>
        <v>#N/A</v>
      </c>
      <c r="F773" t="e">
        <f>IF($E$1,IF(ISBLANK(Quadratic!F786),NA(),Quadratic!F786),NA())</f>
        <v>#N/A</v>
      </c>
      <c r="G773" t="e">
        <f>IF($G$1,IF(ISBLANK(Cubic!D786),NA(),Cubic!D786),NA())</f>
        <v>#N/A</v>
      </c>
      <c r="H773" t="e">
        <f>IF($G$1,IF(ISBLANK(Cubic!F786),NA(),Cubic!F786),NA())</f>
        <v>#N/A</v>
      </c>
      <c r="I773" t="e">
        <f>IF($I$1,IF(ISBLANK(Logarithmic!D786),NA(),Logarithmic!D786),NA())</f>
        <v>#N/A</v>
      </c>
      <c r="J773" t="e">
        <f>IF($I$1,IF(ISBLANK(Logarithmic!F786),NA(),Logarithmic!F786),NA())</f>
        <v>#N/A</v>
      </c>
      <c r="K773" t="e">
        <f>IF($K$1,IF(ISBLANK(Exponential!D786),NA(),Exponential!D786),NA())</f>
        <v>#N/A</v>
      </c>
      <c r="L773" t="e">
        <f>IF($K$1,IF(ISBLANK(Exponential!F786),NA(),Exponential!F786),NA())</f>
        <v>#N/A</v>
      </c>
      <c r="M773" t="e">
        <f>IF($M$1,IF(ISBLANK(Power!D786),NA(),Power!D786),NA())</f>
        <v>#N/A</v>
      </c>
      <c r="N773" t="e">
        <f>IF($M$1,IF(ISBLANK(Power!F786),NA(),Power!F786),NA())</f>
        <v>#N/A</v>
      </c>
      <c r="O773" t="e">
        <f>IF($O$1,IF(ISBLANK('Output Sheet'!A772),NA(),'Output Sheet'!A772),NA())</f>
        <v>#N/A</v>
      </c>
      <c r="P773" t="e">
        <f>IF($O$1,IF(ISBLANK('Output Sheet'!B772),NA(),'Output Sheet'!B772),NA())</f>
        <v>#N/A</v>
      </c>
    </row>
    <row r="774" spans="1:16" x14ac:dyDescent="0.25">
      <c r="A774">
        <f>IF($A$1,IF(ISBLANK('Input Sheet'!E781),NA(),'Input Sheet'!E781),NA())</f>
        <v>3.4063607454299927E-2</v>
      </c>
      <c r="B774">
        <f>IF($A$1,IF(ISBLANK('Input Sheet'!F781),NA(),'Input Sheet'!F781),NA())</f>
        <v>5.3186606615781784E-2</v>
      </c>
      <c r="C774" t="e">
        <f>IF($C$1,IF(ISBLANK(Linear!D787),NA(),Linear!D787),NA())</f>
        <v>#N/A</v>
      </c>
      <c r="D774" t="e">
        <f>IF($C$1,IF(ISBLANK(Linear!F787),NA(),Linear!F787),NA())</f>
        <v>#N/A</v>
      </c>
      <c r="E774" t="e">
        <f>IF($E$1,IF(ISBLANK(Quadratic!D787),NA(),Quadratic!D787),NA())</f>
        <v>#N/A</v>
      </c>
      <c r="F774" t="e">
        <f>IF($E$1,IF(ISBLANK(Quadratic!F787),NA(),Quadratic!F787),NA())</f>
        <v>#N/A</v>
      </c>
      <c r="G774" t="e">
        <f>IF($G$1,IF(ISBLANK(Cubic!D787),NA(),Cubic!D787),NA())</f>
        <v>#N/A</v>
      </c>
      <c r="H774" t="e">
        <f>IF($G$1,IF(ISBLANK(Cubic!F787),NA(),Cubic!F787),NA())</f>
        <v>#N/A</v>
      </c>
      <c r="I774" t="e">
        <f>IF($I$1,IF(ISBLANK(Logarithmic!D787),NA(),Logarithmic!D787),NA())</f>
        <v>#N/A</v>
      </c>
      <c r="J774" t="e">
        <f>IF($I$1,IF(ISBLANK(Logarithmic!F787),NA(),Logarithmic!F787),NA())</f>
        <v>#N/A</v>
      </c>
      <c r="K774" t="e">
        <f>IF($K$1,IF(ISBLANK(Exponential!D787),NA(),Exponential!D787),NA())</f>
        <v>#N/A</v>
      </c>
      <c r="L774" t="e">
        <f>IF($K$1,IF(ISBLANK(Exponential!F787),NA(),Exponential!F787),NA())</f>
        <v>#N/A</v>
      </c>
      <c r="M774" t="e">
        <f>IF($M$1,IF(ISBLANK(Power!D787),NA(),Power!D787),NA())</f>
        <v>#N/A</v>
      </c>
      <c r="N774" t="e">
        <f>IF($M$1,IF(ISBLANK(Power!F787),NA(),Power!F787),NA())</f>
        <v>#N/A</v>
      </c>
      <c r="O774" t="e">
        <f>IF($O$1,IF(ISBLANK('Output Sheet'!A773),NA(),'Output Sheet'!A773),NA())</f>
        <v>#N/A</v>
      </c>
      <c r="P774" t="e">
        <f>IF($O$1,IF(ISBLANK('Output Sheet'!B773),NA(),'Output Sheet'!B773),NA())</f>
        <v>#N/A</v>
      </c>
    </row>
    <row r="775" spans="1:16" x14ac:dyDescent="0.25">
      <c r="A775">
        <f>IF($A$1,IF(ISBLANK('Input Sheet'!E782),NA(),'Input Sheet'!E782),NA())</f>
        <v>4.6032372862100601E-2</v>
      </c>
      <c r="B775">
        <f>IF($A$1,IF(ISBLANK('Input Sheet'!F782),NA(),'Input Sheet'!F782),NA())</f>
        <v>0.75172895193099976</v>
      </c>
      <c r="C775" t="e">
        <f>IF($C$1,IF(ISBLANK(Linear!D788),NA(),Linear!D788),NA())</f>
        <v>#N/A</v>
      </c>
      <c r="D775" t="e">
        <f>IF($C$1,IF(ISBLANK(Linear!F788),NA(),Linear!F788),NA())</f>
        <v>#N/A</v>
      </c>
      <c r="E775" t="e">
        <f>IF($E$1,IF(ISBLANK(Quadratic!D788),NA(),Quadratic!D788),NA())</f>
        <v>#N/A</v>
      </c>
      <c r="F775" t="e">
        <f>IF($E$1,IF(ISBLANK(Quadratic!F788),NA(),Quadratic!F788),NA())</f>
        <v>#N/A</v>
      </c>
      <c r="G775" t="e">
        <f>IF($G$1,IF(ISBLANK(Cubic!D788),NA(),Cubic!D788),NA())</f>
        <v>#N/A</v>
      </c>
      <c r="H775" t="e">
        <f>IF($G$1,IF(ISBLANK(Cubic!F788),NA(),Cubic!F788),NA())</f>
        <v>#N/A</v>
      </c>
      <c r="I775" t="e">
        <f>IF($I$1,IF(ISBLANK(Logarithmic!D788),NA(),Logarithmic!D788),NA())</f>
        <v>#N/A</v>
      </c>
      <c r="J775" t="e">
        <f>IF($I$1,IF(ISBLANK(Logarithmic!F788),NA(),Logarithmic!F788),NA())</f>
        <v>#N/A</v>
      </c>
      <c r="K775" t="e">
        <f>IF($K$1,IF(ISBLANK(Exponential!D788),NA(),Exponential!D788),NA())</f>
        <v>#N/A</v>
      </c>
      <c r="L775" t="e">
        <f>IF($K$1,IF(ISBLANK(Exponential!F788),NA(),Exponential!F788),NA())</f>
        <v>#N/A</v>
      </c>
      <c r="M775" t="e">
        <f>IF($M$1,IF(ISBLANK(Power!D788),NA(),Power!D788),NA())</f>
        <v>#N/A</v>
      </c>
      <c r="N775" t="e">
        <f>IF($M$1,IF(ISBLANK(Power!F788),NA(),Power!F788),NA())</f>
        <v>#N/A</v>
      </c>
      <c r="O775" t="e">
        <f>IF($O$1,IF(ISBLANK('Output Sheet'!A774),NA(),'Output Sheet'!A774),NA())</f>
        <v>#N/A</v>
      </c>
      <c r="P775" t="e">
        <f>IF($O$1,IF(ISBLANK('Output Sheet'!B774),NA(),'Output Sheet'!B774),NA())</f>
        <v>#N/A</v>
      </c>
    </row>
    <row r="776" spans="1:16" x14ac:dyDescent="0.25">
      <c r="A776">
        <f>IF($A$1,IF(ISBLANK('Input Sheet'!E783),NA(),'Input Sheet'!E783),NA())</f>
        <v>5.9852723032236099E-2</v>
      </c>
      <c r="B776">
        <f>IF($A$1,IF(ISBLANK('Input Sheet'!F783),NA(),'Input Sheet'!F783),NA())</f>
        <v>0.50223278999328613</v>
      </c>
      <c r="C776" t="e">
        <f>IF($C$1,IF(ISBLANK(Linear!D789),NA(),Linear!D789),NA())</f>
        <v>#N/A</v>
      </c>
      <c r="D776" t="e">
        <f>IF($C$1,IF(ISBLANK(Linear!F789),NA(),Linear!F789),NA())</f>
        <v>#N/A</v>
      </c>
      <c r="E776" t="e">
        <f>IF($E$1,IF(ISBLANK(Quadratic!D789),NA(),Quadratic!D789),NA())</f>
        <v>#N/A</v>
      </c>
      <c r="F776" t="e">
        <f>IF($E$1,IF(ISBLANK(Quadratic!F789),NA(),Quadratic!F789),NA())</f>
        <v>#N/A</v>
      </c>
      <c r="G776" t="e">
        <f>IF($G$1,IF(ISBLANK(Cubic!D789),NA(),Cubic!D789),NA())</f>
        <v>#N/A</v>
      </c>
      <c r="H776" t="e">
        <f>IF($G$1,IF(ISBLANK(Cubic!F789),NA(),Cubic!F789),NA())</f>
        <v>#N/A</v>
      </c>
      <c r="I776" t="e">
        <f>IF($I$1,IF(ISBLANK(Logarithmic!D789),NA(),Logarithmic!D789),NA())</f>
        <v>#N/A</v>
      </c>
      <c r="J776" t="e">
        <f>IF($I$1,IF(ISBLANK(Logarithmic!F789),NA(),Logarithmic!F789),NA())</f>
        <v>#N/A</v>
      </c>
      <c r="K776" t="e">
        <f>IF($K$1,IF(ISBLANK(Exponential!D789),NA(),Exponential!D789),NA())</f>
        <v>#N/A</v>
      </c>
      <c r="L776" t="e">
        <f>IF($K$1,IF(ISBLANK(Exponential!F789),NA(),Exponential!F789),NA())</f>
        <v>#N/A</v>
      </c>
      <c r="M776" t="e">
        <f>IF($M$1,IF(ISBLANK(Power!D789),NA(),Power!D789),NA())</f>
        <v>#N/A</v>
      </c>
      <c r="N776" t="e">
        <f>IF($M$1,IF(ISBLANK(Power!F789),NA(),Power!F789),NA())</f>
        <v>#N/A</v>
      </c>
      <c r="O776" t="e">
        <f>IF($O$1,IF(ISBLANK('Output Sheet'!A775),NA(),'Output Sheet'!A775),NA())</f>
        <v>#N/A</v>
      </c>
      <c r="P776" t="e">
        <f>IF($O$1,IF(ISBLANK('Output Sheet'!B775),NA(),'Output Sheet'!B775),NA())</f>
        <v>#N/A</v>
      </c>
    </row>
    <row r="777" spans="1:16" x14ac:dyDescent="0.25">
      <c r="A777">
        <f>IF($A$1,IF(ISBLANK('Input Sheet'!E784),NA(),'Input Sheet'!E784),NA())</f>
        <v>3.8262587040662766E-2</v>
      </c>
      <c r="B777">
        <f>IF($A$1,IF(ISBLANK('Input Sheet'!F784),NA(),'Input Sheet'!F784),NA())</f>
        <v>0.11428197473287582</v>
      </c>
      <c r="C777" t="e">
        <f>IF($C$1,IF(ISBLANK(Linear!D790),NA(),Linear!D790),NA())</f>
        <v>#N/A</v>
      </c>
      <c r="D777" t="e">
        <f>IF($C$1,IF(ISBLANK(Linear!F790),NA(),Linear!F790),NA())</f>
        <v>#N/A</v>
      </c>
      <c r="E777" t="e">
        <f>IF($E$1,IF(ISBLANK(Quadratic!D790),NA(),Quadratic!D790),NA())</f>
        <v>#N/A</v>
      </c>
      <c r="F777" t="e">
        <f>IF($E$1,IF(ISBLANK(Quadratic!F790),NA(),Quadratic!F790),NA())</f>
        <v>#N/A</v>
      </c>
      <c r="G777" t="e">
        <f>IF($G$1,IF(ISBLANK(Cubic!D790),NA(),Cubic!D790),NA())</f>
        <v>#N/A</v>
      </c>
      <c r="H777" t="e">
        <f>IF($G$1,IF(ISBLANK(Cubic!F790),NA(),Cubic!F790),NA())</f>
        <v>#N/A</v>
      </c>
      <c r="I777" t="e">
        <f>IF($I$1,IF(ISBLANK(Logarithmic!D790),NA(),Logarithmic!D790),NA())</f>
        <v>#N/A</v>
      </c>
      <c r="J777" t="e">
        <f>IF($I$1,IF(ISBLANK(Logarithmic!F790),NA(),Logarithmic!F790),NA())</f>
        <v>#N/A</v>
      </c>
      <c r="K777" t="e">
        <f>IF($K$1,IF(ISBLANK(Exponential!D790),NA(),Exponential!D790),NA())</f>
        <v>#N/A</v>
      </c>
      <c r="L777" t="e">
        <f>IF($K$1,IF(ISBLANK(Exponential!F790),NA(),Exponential!F790),NA())</f>
        <v>#N/A</v>
      </c>
      <c r="M777" t="e">
        <f>IF($M$1,IF(ISBLANK(Power!D790),NA(),Power!D790),NA())</f>
        <v>#N/A</v>
      </c>
      <c r="N777" t="e">
        <f>IF($M$1,IF(ISBLANK(Power!F790),NA(),Power!F790),NA())</f>
        <v>#N/A</v>
      </c>
      <c r="O777" t="e">
        <f>IF($O$1,IF(ISBLANK('Output Sheet'!A776),NA(),'Output Sheet'!A776),NA())</f>
        <v>#N/A</v>
      </c>
      <c r="P777" t="e">
        <f>IF($O$1,IF(ISBLANK('Output Sheet'!B776),NA(),'Output Sheet'!B776),NA())</f>
        <v>#N/A</v>
      </c>
    </row>
    <row r="778" spans="1:16" x14ac:dyDescent="0.25">
      <c r="A778">
        <f>IF($A$1,IF(ISBLANK('Input Sheet'!E785),NA(),'Input Sheet'!E785),NA())</f>
        <v>0.15252877771854401</v>
      </c>
      <c r="B778">
        <f>IF($A$1,IF(ISBLANK('Input Sheet'!F785),NA(),'Input Sheet'!F785),NA())</f>
        <v>2.2942354679107666</v>
      </c>
      <c r="C778" t="e">
        <f>IF($C$1,IF(ISBLANK(Linear!D791),NA(),Linear!D791),NA())</f>
        <v>#N/A</v>
      </c>
      <c r="D778" t="e">
        <f>IF($C$1,IF(ISBLANK(Linear!F791),NA(),Linear!F791),NA())</f>
        <v>#N/A</v>
      </c>
      <c r="E778" t="e">
        <f>IF($E$1,IF(ISBLANK(Quadratic!D791),NA(),Quadratic!D791),NA())</f>
        <v>#N/A</v>
      </c>
      <c r="F778" t="e">
        <f>IF($E$1,IF(ISBLANK(Quadratic!F791),NA(),Quadratic!F791),NA())</f>
        <v>#N/A</v>
      </c>
      <c r="G778" t="e">
        <f>IF($G$1,IF(ISBLANK(Cubic!D791),NA(),Cubic!D791),NA())</f>
        <v>#N/A</v>
      </c>
      <c r="H778" t="e">
        <f>IF($G$1,IF(ISBLANK(Cubic!F791),NA(),Cubic!F791),NA())</f>
        <v>#N/A</v>
      </c>
      <c r="I778" t="e">
        <f>IF($I$1,IF(ISBLANK(Logarithmic!D791),NA(),Logarithmic!D791),NA())</f>
        <v>#N/A</v>
      </c>
      <c r="J778" t="e">
        <f>IF($I$1,IF(ISBLANK(Logarithmic!F791),NA(),Logarithmic!F791),NA())</f>
        <v>#N/A</v>
      </c>
      <c r="K778" t="e">
        <f>IF($K$1,IF(ISBLANK(Exponential!D791),NA(),Exponential!D791),NA())</f>
        <v>#N/A</v>
      </c>
      <c r="L778" t="e">
        <f>IF($K$1,IF(ISBLANK(Exponential!F791),NA(),Exponential!F791),NA())</f>
        <v>#N/A</v>
      </c>
      <c r="M778" t="e">
        <f>IF($M$1,IF(ISBLANK(Power!D791),NA(),Power!D791),NA())</f>
        <v>#N/A</v>
      </c>
      <c r="N778" t="e">
        <f>IF($M$1,IF(ISBLANK(Power!F791),NA(),Power!F791),NA())</f>
        <v>#N/A</v>
      </c>
      <c r="O778" t="e">
        <f>IF($O$1,IF(ISBLANK('Output Sheet'!A777),NA(),'Output Sheet'!A777),NA())</f>
        <v>#N/A</v>
      </c>
      <c r="P778" t="e">
        <f>IF($O$1,IF(ISBLANK('Output Sheet'!B777),NA(),'Output Sheet'!B777),NA())</f>
        <v>#N/A</v>
      </c>
    </row>
    <row r="779" spans="1:16" x14ac:dyDescent="0.25">
      <c r="A779">
        <f>IF($A$1,IF(ISBLANK('Input Sheet'!E786),NA(),'Input Sheet'!E786),NA())</f>
        <v>5.938372015953064E-2</v>
      </c>
      <c r="B779">
        <f>IF($A$1,IF(ISBLANK('Input Sheet'!F786),NA(),'Input Sheet'!F786),NA())</f>
        <v>1.3199213743209839</v>
      </c>
      <c r="C779" t="e">
        <f>IF($C$1,IF(ISBLANK(Linear!D792),NA(),Linear!D792),NA())</f>
        <v>#N/A</v>
      </c>
      <c r="D779" t="e">
        <f>IF($C$1,IF(ISBLANK(Linear!F792),NA(),Linear!F792),NA())</f>
        <v>#N/A</v>
      </c>
      <c r="E779" t="e">
        <f>IF($E$1,IF(ISBLANK(Quadratic!D792),NA(),Quadratic!D792),NA())</f>
        <v>#N/A</v>
      </c>
      <c r="F779" t="e">
        <f>IF($E$1,IF(ISBLANK(Quadratic!F792),NA(),Quadratic!F792),NA())</f>
        <v>#N/A</v>
      </c>
      <c r="G779" t="e">
        <f>IF($G$1,IF(ISBLANK(Cubic!D792),NA(),Cubic!D792),NA())</f>
        <v>#N/A</v>
      </c>
      <c r="H779" t="e">
        <f>IF($G$1,IF(ISBLANK(Cubic!F792),NA(),Cubic!F792),NA())</f>
        <v>#N/A</v>
      </c>
      <c r="I779" t="e">
        <f>IF($I$1,IF(ISBLANK(Logarithmic!D792),NA(),Logarithmic!D792),NA())</f>
        <v>#N/A</v>
      </c>
      <c r="J779" t="e">
        <f>IF($I$1,IF(ISBLANK(Logarithmic!F792),NA(),Logarithmic!F792),NA())</f>
        <v>#N/A</v>
      </c>
      <c r="K779" t="e">
        <f>IF($K$1,IF(ISBLANK(Exponential!D792),NA(),Exponential!D792),NA())</f>
        <v>#N/A</v>
      </c>
      <c r="L779" t="e">
        <f>IF($K$1,IF(ISBLANK(Exponential!F792),NA(),Exponential!F792),NA())</f>
        <v>#N/A</v>
      </c>
      <c r="M779" t="e">
        <f>IF($M$1,IF(ISBLANK(Power!D792),NA(),Power!D792),NA())</f>
        <v>#N/A</v>
      </c>
      <c r="N779" t="e">
        <f>IF($M$1,IF(ISBLANK(Power!F792),NA(),Power!F792),NA())</f>
        <v>#N/A</v>
      </c>
      <c r="O779" t="e">
        <f>IF($O$1,IF(ISBLANK('Output Sheet'!A778),NA(),'Output Sheet'!A778),NA())</f>
        <v>#N/A</v>
      </c>
      <c r="P779" t="e">
        <f>IF($O$1,IF(ISBLANK('Output Sheet'!B778),NA(),'Output Sheet'!B778),NA())</f>
        <v>#N/A</v>
      </c>
    </row>
    <row r="780" spans="1:16" x14ac:dyDescent="0.25">
      <c r="A780">
        <f>IF($A$1,IF(ISBLANK('Input Sheet'!E787),NA(),'Input Sheet'!E787),NA())</f>
        <v>3.9272002875804901E-2</v>
      </c>
      <c r="B780">
        <f>IF($A$1,IF(ISBLANK('Input Sheet'!F787),NA(),'Input Sheet'!F787),NA())</f>
        <v>0.1043136790394783</v>
      </c>
      <c r="C780" t="e">
        <f>IF($C$1,IF(ISBLANK(Linear!D793),NA(),Linear!D793),NA())</f>
        <v>#N/A</v>
      </c>
      <c r="D780" t="e">
        <f>IF($C$1,IF(ISBLANK(Linear!F793),NA(),Linear!F793),NA())</f>
        <v>#N/A</v>
      </c>
      <c r="E780" t="e">
        <f>IF($E$1,IF(ISBLANK(Quadratic!D793),NA(),Quadratic!D793),NA())</f>
        <v>#N/A</v>
      </c>
      <c r="F780" t="e">
        <f>IF($E$1,IF(ISBLANK(Quadratic!F793),NA(),Quadratic!F793),NA())</f>
        <v>#N/A</v>
      </c>
      <c r="G780" t="e">
        <f>IF($G$1,IF(ISBLANK(Cubic!D793),NA(),Cubic!D793),NA())</f>
        <v>#N/A</v>
      </c>
      <c r="H780" t="e">
        <f>IF($G$1,IF(ISBLANK(Cubic!F793),NA(),Cubic!F793),NA())</f>
        <v>#N/A</v>
      </c>
      <c r="I780" t="e">
        <f>IF($I$1,IF(ISBLANK(Logarithmic!D793),NA(),Logarithmic!D793),NA())</f>
        <v>#N/A</v>
      </c>
      <c r="J780" t="e">
        <f>IF($I$1,IF(ISBLANK(Logarithmic!F793),NA(),Logarithmic!F793),NA())</f>
        <v>#N/A</v>
      </c>
      <c r="K780" t="e">
        <f>IF($K$1,IF(ISBLANK(Exponential!D793),NA(),Exponential!D793),NA())</f>
        <v>#N/A</v>
      </c>
      <c r="L780" t="e">
        <f>IF($K$1,IF(ISBLANK(Exponential!F793),NA(),Exponential!F793),NA())</f>
        <v>#N/A</v>
      </c>
      <c r="M780" t="e">
        <f>IF($M$1,IF(ISBLANK(Power!D793),NA(),Power!D793),NA())</f>
        <v>#N/A</v>
      </c>
      <c r="N780" t="e">
        <f>IF($M$1,IF(ISBLANK(Power!F793),NA(),Power!F793),NA())</f>
        <v>#N/A</v>
      </c>
      <c r="O780" t="e">
        <f>IF($O$1,IF(ISBLANK('Output Sheet'!A779),NA(),'Output Sheet'!A779),NA())</f>
        <v>#N/A</v>
      </c>
      <c r="P780" t="e">
        <f>IF($O$1,IF(ISBLANK('Output Sheet'!B779),NA(),'Output Sheet'!B779),NA())</f>
        <v>#N/A</v>
      </c>
    </row>
    <row r="781" spans="1:16" x14ac:dyDescent="0.25">
      <c r="A781">
        <f>IF($A$1,IF(ISBLANK('Input Sheet'!E788),NA(),'Input Sheet'!E788),NA())</f>
        <v>3.9618141949176788E-2</v>
      </c>
      <c r="B781">
        <f>IF($A$1,IF(ISBLANK('Input Sheet'!F788),NA(),'Input Sheet'!F788),NA())</f>
        <v>7.2777308523654938E-2</v>
      </c>
      <c r="C781" t="e">
        <f>IF($C$1,IF(ISBLANK(Linear!D794),NA(),Linear!D794),NA())</f>
        <v>#N/A</v>
      </c>
      <c r="D781" t="e">
        <f>IF($C$1,IF(ISBLANK(Linear!F794),NA(),Linear!F794),NA())</f>
        <v>#N/A</v>
      </c>
      <c r="E781" t="e">
        <f>IF($E$1,IF(ISBLANK(Quadratic!D794),NA(),Quadratic!D794),NA())</f>
        <v>#N/A</v>
      </c>
      <c r="F781" t="e">
        <f>IF($E$1,IF(ISBLANK(Quadratic!F794),NA(),Quadratic!F794),NA())</f>
        <v>#N/A</v>
      </c>
      <c r="G781" t="e">
        <f>IF($G$1,IF(ISBLANK(Cubic!D794),NA(),Cubic!D794),NA())</f>
        <v>#N/A</v>
      </c>
      <c r="H781" t="e">
        <f>IF($G$1,IF(ISBLANK(Cubic!F794),NA(),Cubic!F794),NA())</f>
        <v>#N/A</v>
      </c>
      <c r="I781" t="e">
        <f>IF($I$1,IF(ISBLANK(Logarithmic!D794),NA(),Logarithmic!D794),NA())</f>
        <v>#N/A</v>
      </c>
      <c r="J781" t="e">
        <f>IF($I$1,IF(ISBLANK(Logarithmic!F794),NA(),Logarithmic!F794),NA())</f>
        <v>#N/A</v>
      </c>
      <c r="K781" t="e">
        <f>IF($K$1,IF(ISBLANK(Exponential!D794),NA(),Exponential!D794),NA())</f>
        <v>#N/A</v>
      </c>
      <c r="L781" t="e">
        <f>IF($K$1,IF(ISBLANK(Exponential!F794),NA(),Exponential!F794),NA())</f>
        <v>#N/A</v>
      </c>
      <c r="M781" t="e">
        <f>IF($M$1,IF(ISBLANK(Power!D794),NA(),Power!D794),NA())</f>
        <v>#N/A</v>
      </c>
      <c r="N781" t="e">
        <f>IF($M$1,IF(ISBLANK(Power!F794),NA(),Power!F794),NA())</f>
        <v>#N/A</v>
      </c>
      <c r="O781" t="e">
        <f>IF($O$1,IF(ISBLANK('Output Sheet'!A780),NA(),'Output Sheet'!A780),NA())</f>
        <v>#N/A</v>
      </c>
      <c r="P781" t="e">
        <f>IF($O$1,IF(ISBLANK('Output Sheet'!B780),NA(),'Output Sheet'!B780),NA())</f>
        <v>#N/A</v>
      </c>
    </row>
    <row r="782" spans="1:16" x14ac:dyDescent="0.25">
      <c r="A782">
        <f>IF($A$1,IF(ISBLANK('Input Sheet'!E789),NA(),'Input Sheet'!E789),NA())</f>
        <v>3.3426042646169662E-2</v>
      </c>
      <c r="B782">
        <f>IF($A$1,IF(ISBLANK('Input Sheet'!F789),NA(),'Input Sheet'!F789),NA())</f>
        <v>7.7411018311977386E-2</v>
      </c>
      <c r="C782" t="e">
        <f>IF($C$1,IF(ISBLANK(Linear!D795),NA(),Linear!D795),NA())</f>
        <v>#N/A</v>
      </c>
      <c r="D782" t="e">
        <f>IF($C$1,IF(ISBLANK(Linear!F795),NA(),Linear!F795),NA())</f>
        <v>#N/A</v>
      </c>
      <c r="E782" t="e">
        <f>IF($E$1,IF(ISBLANK(Quadratic!D795),NA(),Quadratic!D795),NA())</f>
        <v>#N/A</v>
      </c>
      <c r="F782" t="e">
        <f>IF($E$1,IF(ISBLANK(Quadratic!F795),NA(),Quadratic!F795),NA())</f>
        <v>#N/A</v>
      </c>
      <c r="G782" t="e">
        <f>IF($G$1,IF(ISBLANK(Cubic!D795),NA(),Cubic!D795),NA())</f>
        <v>#N/A</v>
      </c>
      <c r="H782" t="e">
        <f>IF($G$1,IF(ISBLANK(Cubic!F795),NA(),Cubic!F795),NA())</f>
        <v>#N/A</v>
      </c>
      <c r="I782" t="e">
        <f>IF($I$1,IF(ISBLANK(Logarithmic!D795),NA(),Logarithmic!D795),NA())</f>
        <v>#N/A</v>
      </c>
      <c r="J782" t="e">
        <f>IF($I$1,IF(ISBLANK(Logarithmic!F795),NA(),Logarithmic!F795),NA())</f>
        <v>#N/A</v>
      </c>
      <c r="K782" t="e">
        <f>IF($K$1,IF(ISBLANK(Exponential!D795),NA(),Exponential!D795),NA())</f>
        <v>#N/A</v>
      </c>
      <c r="L782" t="e">
        <f>IF($K$1,IF(ISBLANK(Exponential!F795),NA(),Exponential!F795),NA())</f>
        <v>#N/A</v>
      </c>
      <c r="M782" t="e">
        <f>IF($M$1,IF(ISBLANK(Power!D795),NA(),Power!D795),NA())</f>
        <v>#N/A</v>
      </c>
      <c r="N782" t="e">
        <f>IF($M$1,IF(ISBLANK(Power!F795),NA(),Power!F795),NA())</f>
        <v>#N/A</v>
      </c>
      <c r="O782" t="e">
        <f>IF($O$1,IF(ISBLANK('Output Sheet'!A781),NA(),'Output Sheet'!A781),NA())</f>
        <v>#N/A</v>
      </c>
      <c r="P782" t="e">
        <f>IF($O$1,IF(ISBLANK('Output Sheet'!B781),NA(),'Output Sheet'!B781),NA())</f>
        <v>#N/A</v>
      </c>
    </row>
    <row r="783" spans="1:16" x14ac:dyDescent="0.25">
      <c r="A783">
        <f>IF($A$1,IF(ISBLANK('Input Sheet'!E790),NA(),'Input Sheet'!E790),NA())</f>
        <v>2.9233913868665695E-2</v>
      </c>
      <c r="B783">
        <f>IF($A$1,IF(ISBLANK('Input Sheet'!F790),NA(),'Input Sheet'!F790),NA())</f>
        <v>8.4783598780632019E-2</v>
      </c>
      <c r="C783" t="e">
        <f>IF($C$1,IF(ISBLANK(Linear!D796),NA(),Linear!D796),NA())</f>
        <v>#N/A</v>
      </c>
      <c r="D783" t="e">
        <f>IF($C$1,IF(ISBLANK(Linear!F796),NA(),Linear!F796),NA())</f>
        <v>#N/A</v>
      </c>
      <c r="E783" t="e">
        <f>IF($E$1,IF(ISBLANK(Quadratic!D796),NA(),Quadratic!D796),NA())</f>
        <v>#N/A</v>
      </c>
      <c r="F783" t="e">
        <f>IF($E$1,IF(ISBLANK(Quadratic!F796),NA(),Quadratic!F796),NA())</f>
        <v>#N/A</v>
      </c>
      <c r="G783" t="e">
        <f>IF($G$1,IF(ISBLANK(Cubic!D796),NA(),Cubic!D796),NA())</f>
        <v>#N/A</v>
      </c>
      <c r="H783" t="e">
        <f>IF($G$1,IF(ISBLANK(Cubic!F796),NA(),Cubic!F796),NA())</f>
        <v>#N/A</v>
      </c>
      <c r="I783" t="e">
        <f>IF($I$1,IF(ISBLANK(Logarithmic!D796),NA(),Logarithmic!D796),NA())</f>
        <v>#N/A</v>
      </c>
      <c r="J783" t="e">
        <f>IF($I$1,IF(ISBLANK(Logarithmic!F796),NA(),Logarithmic!F796),NA())</f>
        <v>#N/A</v>
      </c>
      <c r="K783" t="e">
        <f>IF($K$1,IF(ISBLANK(Exponential!D796),NA(),Exponential!D796),NA())</f>
        <v>#N/A</v>
      </c>
      <c r="L783" t="e">
        <f>IF($K$1,IF(ISBLANK(Exponential!F796),NA(),Exponential!F796),NA())</f>
        <v>#N/A</v>
      </c>
      <c r="M783" t="e">
        <f>IF($M$1,IF(ISBLANK(Power!D796),NA(),Power!D796),NA())</f>
        <v>#N/A</v>
      </c>
      <c r="N783" t="e">
        <f>IF($M$1,IF(ISBLANK(Power!F796),NA(),Power!F796),NA())</f>
        <v>#N/A</v>
      </c>
      <c r="O783" t="e">
        <f>IF($O$1,IF(ISBLANK('Output Sheet'!A782),NA(),'Output Sheet'!A782),NA())</f>
        <v>#N/A</v>
      </c>
      <c r="P783" t="e">
        <f>IF($O$1,IF(ISBLANK('Output Sheet'!B782),NA(),'Output Sheet'!B782),NA())</f>
        <v>#N/A</v>
      </c>
    </row>
    <row r="784" spans="1:16" x14ac:dyDescent="0.25">
      <c r="A784">
        <f>IF($A$1,IF(ISBLANK('Input Sheet'!E791),NA(),'Input Sheet'!E791),NA())</f>
        <v>0.15949980914592743</v>
      </c>
      <c r="B784">
        <f>IF($A$1,IF(ISBLANK('Input Sheet'!F791),NA(),'Input Sheet'!F791),NA())</f>
        <v>0.23195911943912506</v>
      </c>
      <c r="C784" t="e">
        <f>IF($C$1,IF(ISBLANK(Linear!D797),NA(),Linear!D797),NA())</f>
        <v>#N/A</v>
      </c>
      <c r="D784" t="e">
        <f>IF($C$1,IF(ISBLANK(Linear!F797),NA(),Linear!F797),NA())</f>
        <v>#N/A</v>
      </c>
      <c r="E784" t="e">
        <f>IF($E$1,IF(ISBLANK(Quadratic!D797),NA(),Quadratic!D797),NA())</f>
        <v>#N/A</v>
      </c>
      <c r="F784" t="e">
        <f>IF($E$1,IF(ISBLANK(Quadratic!F797),NA(),Quadratic!F797),NA())</f>
        <v>#N/A</v>
      </c>
      <c r="G784" t="e">
        <f>IF($G$1,IF(ISBLANK(Cubic!D797),NA(),Cubic!D797),NA())</f>
        <v>#N/A</v>
      </c>
      <c r="H784" t="e">
        <f>IF($G$1,IF(ISBLANK(Cubic!F797),NA(),Cubic!F797),NA())</f>
        <v>#N/A</v>
      </c>
      <c r="I784" t="e">
        <f>IF($I$1,IF(ISBLANK(Logarithmic!D797),NA(),Logarithmic!D797),NA())</f>
        <v>#N/A</v>
      </c>
      <c r="J784" t="e">
        <f>IF($I$1,IF(ISBLANK(Logarithmic!F797),NA(),Logarithmic!F797),NA())</f>
        <v>#N/A</v>
      </c>
      <c r="K784" t="e">
        <f>IF($K$1,IF(ISBLANK(Exponential!D797),NA(),Exponential!D797),NA())</f>
        <v>#N/A</v>
      </c>
      <c r="L784" t="e">
        <f>IF($K$1,IF(ISBLANK(Exponential!F797),NA(),Exponential!F797),NA())</f>
        <v>#N/A</v>
      </c>
      <c r="M784" t="e">
        <f>IF($M$1,IF(ISBLANK(Power!D797),NA(),Power!D797),NA())</f>
        <v>#N/A</v>
      </c>
      <c r="N784" t="e">
        <f>IF($M$1,IF(ISBLANK(Power!F797),NA(),Power!F797),NA())</f>
        <v>#N/A</v>
      </c>
      <c r="O784" t="e">
        <f>IF($O$1,IF(ISBLANK('Output Sheet'!A783),NA(),'Output Sheet'!A783),NA())</f>
        <v>#N/A</v>
      </c>
      <c r="P784" t="e">
        <f>IF($O$1,IF(ISBLANK('Output Sheet'!B783),NA(),'Output Sheet'!B783),NA())</f>
        <v>#N/A</v>
      </c>
    </row>
    <row r="785" spans="1:16" x14ac:dyDescent="0.25">
      <c r="A785">
        <f>IF($A$1,IF(ISBLANK('Input Sheet'!E792),NA(),'Input Sheet'!E792),NA())</f>
        <v>6.2456876039505005E-2</v>
      </c>
      <c r="B785">
        <f>IF($A$1,IF(ISBLANK('Input Sheet'!F792),NA(),'Input Sheet'!F792),NA())</f>
        <v>0.30975827574729919</v>
      </c>
      <c r="C785" t="e">
        <f>IF($C$1,IF(ISBLANK(Linear!D798),NA(),Linear!D798),NA())</f>
        <v>#N/A</v>
      </c>
      <c r="D785" t="e">
        <f>IF($C$1,IF(ISBLANK(Linear!F798),NA(),Linear!F798),NA())</f>
        <v>#N/A</v>
      </c>
      <c r="E785" t="e">
        <f>IF($E$1,IF(ISBLANK(Quadratic!D798),NA(),Quadratic!D798),NA())</f>
        <v>#N/A</v>
      </c>
      <c r="F785" t="e">
        <f>IF($E$1,IF(ISBLANK(Quadratic!F798),NA(),Quadratic!F798),NA())</f>
        <v>#N/A</v>
      </c>
      <c r="G785" t="e">
        <f>IF($G$1,IF(ISBLANK(Cubic!D798),NA(),Cubic!D798),NA())</f>
        <v>#N/A</v>
      </c>
      <c r="H785" t="e">
        <f>IF($G$1,IF(ISBLANK(Cubic!F798),NA(),Cubic!F798),NA())</f>
        <v>#N/A</v>
      </c>
      <c r="I785" t="e">
        <f>IF($I$1,IF(ISBLANK(Logarithmic!D798),NA(),Logarithmic!D798),NA())</f>
        <v>#N/A</v>
      </c>
      <c r="J785" t="e">
        <f>IF($I$1,IF(ISBLANK(Logarithmic!F798),NA(),Logarithmic!F798),NA())</f>
        <v>#N/A</v>
      </c>
      <c r="K785" t="e">
        <f>IF($K$1,IF(ISBLANK(Exponential!D798),NA(),Exponential!D798),NA())</f>
        <v>#N/A</v>
      </c>
      <c r="L785" t="e">
        <f>IF($K$1,IF(ISBLANK(Exponential!F798),NA(),Exponential!F798),NA())</f>
        <v>#N/A</v>
      </c>
      <c r="M785" t="e">
        <f>IF($M$1,IF(ISBLANK(Power!D798),NA(),Power!D798),NA())</f>
        <v>#N/A</v>
      </c>
      <c r="N785" t="e">
        <f>IF($M$1,IF(ISBLANK(Power!F798),NA(),Power!F798),NA())</f>
        <v>#N/A</v>
      </c>
      <c r="O785" t="e">
        <f>IF($O$1,IF(ISBLANK('Output Sheet'!A784),NA(),'Output Sheet'!A784),NA())</f>
        <v>#N/A</v>
      </c>
      <c r="P785" t="e">
        <f>IF($O$1,IF(ISBLANK('Output Sheet'!B784),NA(),'Output Sheet'!B784),NA())</f>
        <v>#N/A</v>
      </c>
    </row>
    <row r="786" spans="1:16" x14ac:dyDescent="0.25">
      <c r="A786">
        <f>IF($A$1,IF(ISBLANK('Input Sheet'!E793),NA(),'Input Sheet'!E793),NA())</f>
        <v>3.117867186665535E-2</v>
      </c>
      <c r="B786">
        <f>IF($A$1,IF(ISBLANK('Input Sheet'!F793),NA(),'Input Sheet'!F793),NA())</f>
        <v>0.45168501138687134</v>
      </c>
      <c r="C786" t="e">
        <f>IF($C$1,IF(ISBLANK(Linear!D799),NA(),Linear!D799),NA())</f>
        <v>#N/A</v>
      </c>
      <c r="D786" t="e">
        <f>IF($C$1,IF(ISBLANK(Linear!F799),NA(),Linear!F799),NA())</f>
        <v>#N/A</v>
      </c>
      <c r="E786" t="e">
        <f>IF($E$1,IF(ISBLANK(Quadratic!D799),NA(),Quadratic!D799),NA())</f>
        <v>#N/A</v>
      </c>
      <c r="F786" t="e">
        <f>IF($E$1,IF(ISBLANK(Quadratic!F799),NA(),Quadratic!F799),NA())</f>
        <v>#N/A</v>
      </c>
      <c r="G786" t="e">
        <f>IF($G$1,IF(ISBLANK(Cubic!D799),NA(),Cubic!D799),NA())</f>
        <v>#N/A</v>
      </c>
      <c r="H786" t="e">
        <f>IF($G$1,IF(ISBLANK(Cubic!F799),NA(),Cubic!F799),NA())</f>
        <v>#N/A</v>
      </c>
      <c r="I786" t="e">
        <f>IF($I$1,IF(ISBLANK(Logarithmic!D799),NA(),Logarithmic!D799),NA())</f>
        <v>#N/A</v>
      </c>
      <c r="J786" t="e">
        <f>IF($I$1,IF(ISBLANK(Logarithmic!F799),NA(),Logarithmic!F799),NA())</f>
        <v>#N/A</v>
      </c>
      <c r="K786" t="e">
        <f>IF($K$1,IF(ISBLANK(Exponential!D799),NA(),Exponential!D799),NA())</f>
        <v>#N/A</v>
      </c>
      <c r="L786" t="e">
        <f>IF($K$1,IF(ISBLANK(Exponential!F799),NA(),Exponential!F799),NA())</f>
        <v>#N/A</v>
      </c>
      <c r="M786" t="e">
        <f>IF($M$1,IF(ISBLANK(Power!D799),NA(),Power!D799),NA())</f>
        <v>#N/A</v>
      </c>
      <c r="N786" t="e">
        <f>IF($M$1,IF(ISBLANK(Power!F799),NA(),Power!F799),NA())</f>
        <v>#N/A</v>
      </c>
      <c r="O786" t="e">
        <f>IF($O$1,IF(ISBLANK('Output Sheet'!A785),NA(),'Output Sheet'!A785),NA())</f>
        <v>#N/A</v>
      </c>
      <c r="P786" t="e">
        <f>IF($O$1,IF(ISBLANK('Output Sheet'!B785),NA(),'Output Sheet'!B785),NA())</f>
        <v>#N/A</v>
      </c>
    </row>
    <row r="787" spans="1:16" x14ac:dyDescent="0.25">
      <c r="A787">
        <f>IF($A$1,IF(ISBLANK('Input Sheet'!E794),NA(),'Input Sheet'!E794),NA())</f>
        <v>3.1881216913461685E-2</v>
      </c>
      <c r="B787">
        <f>IF($A$1,IF(ISBLANK('Input Sheet'!F794),NA(),'Input Sheet'!F794),NA())</f>
        <v>0.44034507870674133</v>
      </c>
      <c r="C787" t="e">
        <f>IF($C$1,IF(ISBLANK(Linear!D800),NA(),Linear!D800),NA())</f>
        <v>#N/A</v>
      </c>
      <c r="D787" t="e">
        <f>IF($C$1,IF(ISBLANK(Linear!F800),NA(),Linear!F800),NA())</f>
        <v>#N/A</v>
      </c>
      <c r="E787" t="e">
        <f>IF($E$1,IF(ISBLANK(Quadratic!D800),NA(),Quadratic!D800),NA())</f>
        <v>#N/A</v>
      </c>
      <c r="F787" t="e">
        <f>IF($E$1,IF(ISBLANK(Quadratic!F800),NA(),Quadratic!F800),NA())</f>
        <v>#N/A</v>
      </c>
      <c r="G787" t="e">
        <f>IF($G$1,IF(ISBLANK(Cubic!D800),NA(),Cubic!D800),NA())</f>
        <v>#N/A</v>
      </c>
      <c r="H787" t="e">
        <f>IF($G$1,IF(ISBLANK(Cubic!F800),NA(),Cubic!F800),NA())</f>
        <v>#N/A</v>
      </c>
      <c r="I787" t="e">
        <f>IF($I$1,IF(ISBLANK(Logarithmic!D800),NA(),Logarithmic!D800),NA())</f>
        <v>#N/A</v>
      </c>
      <c r="J787" t="e">
        <f>IF($I$1,IF(ISBLANK(Logarithmic!F800),NA(),Logarithmic!F800),NA())</f>
        <v>#N/A</v>
      </c>
      <c r="K787" t="e">
        <f>IF($K$1,IF(ISBLANK(Exponential!D800),NA(),Exponential!D800),NA())</f>
        <v>#N/A</v>
      </c>
      <c r="L787" t="e">
        <f>IF($K$1,IF(ISBLANK(Exponential!F800),NA(),Exponential!F800),NA())</f>
        <v>#N/A</v>
      </c>
      <c r="M787" t="e">
        <f>IF($M$1,IF(ISBLANK(Power!D800),NA(),Power!D800),NA())</f>
        <v>#N/A</v>
      </c>
      <c r="N787" t="e">
        <f>IF($M$1,IF(ISBLANK(Power!F800),NA(),Power!F800),NA())</f>
        <v>#N/A</v>
      </c>
      <c r="O787" t="e">
        <f>IF($O$1,IF(ISBLANK('Output Sheet'!A786),NA(),'Output Sheet'!A786),NA())</f>
        <v>#N/A</v>
      </c>
      <c r="P787" t="e">
        <f>IF($O$1,IF(ISBLANK('Output Sheet'!B786),NA(),'Output Sheet'!B786),NA())</f>
        <v>#N/A</v>
      </c>
    </row>
    <row r="788" spans="1:16" x14ac:dyDescent="0.25">
      <c r="A788">
        <f>IF($A$1,IF(ISBLANK('Input Sheet'!E795),NA(),'Input Sheet'!E795),NA())</f>
        <v>3.2890640199184418E-2</v>
      </c>
      <c r="B788">
        <f>IF($A$1,IF(ISBLANK('Input Sheet'!F795),NA(),'Input Sheet'!F795),NA())</f>
        <v>0.56784844398498535</v>
      </c>
      <c r="C788" t="e">
        <f>IF($C$1,IF(ISBLANK(Linear!D801),NA(),Linear!D801),NA())</f>
        <v>#N/A</v>
      </c>
      <c r="D788" t="e">
        <f>IF($C$1,IF(ISBLANK(Linear!F801),NA(),Linear!F801),NA())</f>
        <v>#N/A</v>
      </c>
      <c r="E788" t="e">
        <f>IF($E$1,IF(ISBLANK(Quadratic!D801),NA(),Quadratic!D801),NA())</f>
        <v>#N/A</v>
      </c>
      <c r="F788" t="e">
        <f>IF($E$1,IF(ISBLANK(Quadratic!F801),NA(),Quadratic!F801),NA())</f>
        <v>#N/A</v>
      </c>
      <c r="G788" t="e">
        <f>IF($G$1,IF(ISBLANK(Cubic!D801),NA(),Cubic!D801),NA())</f>
        <v>#N/A</v>
      </c>
      <c r="H788" t="e">
        <f>IF($G$1,IF(ISBLANK(Cubic!F801),NA(),Cubic!F801),NA())</f>
        <v>#N/A</v>
      </c>
      <c r="I788" t="e">
        <f>IF($I$1,IF(ISBLANK(Logarithmic!D801),NA(),Logarithmic!D801),NA())</f>
        <v>#N/A</v>
      </c>
      <c r="J788" t="e">
        <f>IF($I$1,IF(ISBLANK(Logarithmic!F801),NA(),Logarithmic!F801),NA())</f>
        <v>#N/A</v>
      </c>
      <c r="K788" t="e">
        <f>IF($K$1,IF(ISBLANK(Exponential!D801),NA(),Exponential!D801),NA())</f>
        <v>#N/A</v>
      </c>
      <c r="L788" t="e">
        <f>IF($K$1,IF(ISBLANK(Exponential!F801),NA(),Exponential!F801),NA())</f>
        <v>#N/A</v>
      </c>
      <c r="M788" t="e">
        <f>IF($M$1,IF(ISBLANK(Power!D801),NA(),Power!D801),NA())</f>
        <v>#N/A</v>
      </c>
      <c r="N788" t="e">
        <f>IF($M$1,IF(ISBLANK(Power!F801),NA(),Power!F801),NA())</f>
        <v>#N/A</v>
      </c>
      <c r="O788" t="e">
        <f>IF($O$1,IF(ISBLANK('Output Sheet'!A787),NA(),'Output Sheet'!A787),NA())</f>
        <v>#N/A</v>
      </c>
      <c r="P788" t="e">
        <f>IF($O$1,IF(ISBLANK('Output Sheet'!B787),NA(),'Output Sheet'!B787),NA())</f>
        <v>#N/A</v>
      </c>
    </row>
    <row r="789" spans="1:16" x14ac:dyDescent="0.25">
      <c r="A789">
        <f>IF($A$1,IF(ISBLANK('Input Sheet'!E796),NA(),'Input Sheet'!E796),NA())</f>
        <v>3.2941121608018875E-2</v>
      </c>
      <c r="B789">
        <f>IF($A$1,IF(ISBLANK('Input Sheet'!F796),NA(),'Input Sheet'!F796),NA())</f>
        <v>0.40771043300628662</v>
      </c>
      <c r="C789" t="e">
        <f>IF($C$1,IF(ISBLANK(Linear!D802),NA(),Linear!D802),NA())</f>
        <v>#N/A</v>
      </c>
      <c r="D789" t="e">
        <f>IF($C$1,IF(ISBLANK(Linear!F802),NA(),Linear!F802),NA())</f>
        <v>#N/A</v>
      </c>
      <c r="E789" t="e">
        <f>IF($E$1,IF(ISBLANK(Quadratic!D802),NA(),Quadratic!D802),NA())</f>
        <v>#N/A</v>
      </c>
      <c r="F789" t="e">
        <f>IF($E$1,IF(ISBLANK(Quadratic!F802),NA(),Quadratic!F802),NA())</f>
        <v>#N/A</v>
      </c>
      <c r="G789" t="e">
        <f>IF($G$1,IF(ISBLANK(Cubic!D802),NA(),Cubic!D802),NA())</f>
        <v>#N/A</v>
      </c>
      <c r="H789" t="e">
        <f>IF($G$1,IF(ISBLANK(Cubic!F802),NA(),Cubic!F802),NA())</f>
        <v>#N/A</v>
      </c>
      <c r="I789" t="e">
        <f>IF($I$1,IF(ISBLANK(Logarithmic!D802),NA(),Logarithmic!D802),NA())</f>
        <v>#N/A</v>
      </c>
      <c r="J789" t="e">
        <f>IF($I$1,IF(ISBLANK(Logarithmic!F802),NA(),Logarithmic!F802),NA())</f>
        <v>#N/A</v>
      </c>
      <c r="K789" t="e">
        <f>IF($K$1,IF(ISBLANK(Exponential!D802),NA(),Exponential!D802),NA())</f>
        <v>#N/A</v>
      </c>
      <c r="L789" t="e">
        <f>IF($K$1,IF(ISBLANK(Exponential!F802),NA(),Exponential!F802),NA())</f>
        <v>#N/A</v>
      </c>
      <c r="M789" t="e">
        <f>IF($M$1,IF(ISBLANK(Power!D802),NA(),Power!D802),NA())</f>
        <v>#N/A</v>
      </c>
      <c r="N789" t="e">
        <f>IF($M$1,IF(ISBLANK(Power!F802),NA(),Power!F802),NA())</f>
        <v>#N/A</v>
      </c>
      <c r="O789" t="e">
        <f>IF($O$1,IF(ISBLANK('Output Sheet'!A788),NA(),'Output Sheet'!A788),NA())</f>
        <v>#N/A</v>
      </c>
      <c r="P789" t="e">
        <f>IF($O$1,IF(ISBLANK('Output Sheet'!B788),NA(),'Output Sheet'!B788),NA())</f>
        <v>#N/A</v>
      </c>
    </row>
    <row r="790" spans="1:16" x14ac:dyDescent="0.25">
      <c r="A790">
        <f>IF($A$1,IF(ISBLANK('Input Sheet'!E797),NA(),'Input Sheet'!E797),NA())</f>
        <v>3.0062180012464523E-2</v>
      </c>
      <c r="B790">
        <f>IF($A$1,IF(ISBLANK('Input Sheet'!F797),NA(),'Input Sheet'!F797),NA())</f>
        <v>0.30973401665687561</v>
      </c>
      <c r="C790" t="e">
        <f>IF($C$1,IF(ISBLANK(Linear!D803),NA(),Linear!D803),NA())</f>
        <v>#N/A</v>
      </c>
      <c r="D790" t="e">
        <f>IF($C$1,IF(ISBLANK(Linear!F803),NA(),Linear!F803),NA())</f>
        <v>#N/A</v>
      </c>
      <c r="E790" t="e">
        <f>IF($E$1,IF(ISBLANK(Quadratic!D803),NA(),Quadratic!D803),NA())</f>
        <v>#N/A</v>
      </c>
      <c r="F790" t="e">
        <f>IF($E$1,IF(ISBLANK(Quadratic!F803),NA(),Quadratic!F803),NA())</f>
        <v>#N/A</v>
      </c>
      <c r="G790" t="e">
        <f>IF($G$1,IF(ISBLANK(Cubic!D803),NA(),Cubic!D803),NA())</f>
        <v>#N/A</v>
      </c>
      <c r="H790" t="e">
        <f>IF($G$1,IF(ISBLANK(Cubic!F803),NA(),Cubic!F803),NA())</f>
        <v>#N/A</v>
      </c>
      <c r="I790" t="e">
        <f>IF($I$1,IF(ISBLANK(Logarithmic!D803),NA(),Logarithmic!D803),NA())</f>
        <v>#N/A</v>
      </c>
      <c r="J790" t="e">
        <f>IF($I$1,IF(ISBLANK(Logarithmic!F803),NA(),Logarithmic!F803),NA())</f>
        <v>#N/A</v>
      </c>
      <c r="K790" t="e">
        <f>IF($K$1,IF(ISBLANK(Exponential!D803),NA(),Exponential!D803),NA())</f>
        <v>#N/A</v>
      </c>
      <c r="L790" t="e">
        <f>IF($K$1,IF(ISBLANK(Exponential!F803),NA(),Exponential!F803),NA())</f>
        <v>#N/A</v>
      </c>
      <c r="M790" t="e">
        <f>IF($M$1,IF(ISBLANK(Power!D803),NA(),Power!D803),NA())</f>
        <v>#N/A</v>
      </c>
      <c r="N790" t="e">
        <f>IF($M$1,IF(ISBLANK(Power!F803),NA(),Power!F803),NA())</f>
        <v>#N/A</v>
      </c>
      <c r="O790" t="e">
        <f>IF($O$1,IF(ISBLANK('Output Sheet'!A789),NA(),'Output Sheet'!A789),NA())</f>
        <v>#N/A</v>
      </c>
      <c r="P790" t="e">
        <f>IF($O$1,IF(ISBLANK('Output Sheet'!B789),NA(),'Output Sheet'!B789),NA())</f>
        <v>#N/A</v>
      </c>
    </row>
    <row r="791" spans="1:16" x14ac:dyDescent="0.25">
      <c r="A791">
        <f>IF($A$1,IF(ISBLANK('Input Sheet'!E798),NA(),'Input Sheet'!E798),NA())</f>
        <v>3.2383769750595093E-2</v>
      </c>
      <c r="B791">
        <f>IF($A$1,IF(ISBLANK('Input Sheet'!F798),NA(),'Input Sheet'!F798),NA())</f>
        <v>0.11957293748855591</v>
      </c>
      <c r="C791" t="e">
        <f>IF($C$1,IF(ISBLANK(Linear!D804),NA(),Linear!D804),NA())</f>
        <v>#N/A</v>
      </c>
      <c r="D791" t="e">
        <f>IF($C$1,IF(ISBLANK(Linear!F804),NA(),Linear!F804),NA())</f>
        <v>#N/A</v>
      </c>
      <c r="E791" t="e">
        <f>IF($E$1,IF(ISBLANK(Quadratic!D804),NA(),Quadratic!D804),NA())</f>
        <v>#N/A</v>
      </c>
      <c r="F791" t="e">
        <f>IF($E$1,IF(ISBLANK(Quadratic!F804),NA(),Quadratic!F804),NA())</f>
        <v>#N/A</v>
      </c>
      <c r="G791" t="e">
        <f>IF($G$1,IF(ISBLANK(Cubic!D804),NA(),Cubic!D804),NA())</f>
        <v>#N/A</v>
      </c>
      <c r="H791" t="e">
        <f>IF($G$1,IF(ISBLANK(Cubic!F804),NA(),Cubic!F804),NA())</f>
        <v>#N/A</v>
      </c>
      <c r="I791" t="e">
        <f>IF($I$1,IF(ISBLANK(Logarithmic!D804),NA(),Logarithmic!D804),NA())</f>
        <v>#N/A</v>
      </c>
      <c r="J791" t="e">
        <f>IF($I$1,IF(ISBLANK(Logarithmic!F804),NA(),Logarithmic!F804),NA())</f>
        <v>#N/A</v>
      </c>
      <c r="K791" t="e">
        <f>IF($K$1,IF(ISBLANK(Exponential!D804),NA(),Exponential!D804),NA())</f>
        <v>#N/A</v>
      </c>
      <c r="L791" t="e">
        <f>IF($K$1,IF(ISBLANK(Exponential!F804),NA(),Exponential!F804),NA())</f>
        <v>#N/A</v>
      </c>
      <c r="M791" t="e">
        <f>IF($M$1,IF(ISBLANK(Power!D804),NA(),Power!D804),NA())</f>
        <v>#N/A</v>
      </c>
      <c r="N791" t="e">
        <f>IF($M$1,IF(ISBLANK(Power!F804),NA(),Power!F804),NA())</f>
        <v>#N/A</v>
      </c>
      <c r="O791" t="e">
        <f>IF($O$1,IF(ISBLANK('Output Sheet'!A790),NA(),'Output Sheet'!A790),NA())</f>
        <v>#N/A</v>
      </c>
      <c r="P791" t="e">
        <f>IF($O$1,IF(ISBLANK('Output Sheet'!B790),NA(),'Output Sheet'!B790),NA())</f>
        <v>#N/A</v>
      </c>
    </row>
    <row r="792" spans="1:16" x14ac:dyDescent="0.25">
      <c r="A792">
        <f>IF($A$1,IF(ISBLANK('Input Sheet'!E799),NA(),'Input Sheet'!E799),NA())</f>
        <v>3.0405271798372269E-2</v>
      </c>
      <c r="B792">
        <f>IF($A$1,IF(ISBLANK('Input Sheet'!F799),NA(),'Input Sheet'!F799),NA())</f>
        <v>0.10689333081245422</v>
      </c>
      <c r="C792" t="e">
        <f>IF($C$1,IF(ISBLANK(Linear!D805),NA(),Linear!D805),NA())</f>
        <v>#N/A</v>
      </c>
      <c r="D792" t="e">
        <f>IF($C$1,IF(ISBLANK(Linear!F805),NA(),Linear!F805),NA())</f>
        <v>#N/A</v>
      </c>
      <c r="E792" t="e">
        <f>IF($E$1,IF(ISBLANK(Quadratic!D805),NA(),Quadratic!D805),NA())</f>
        <v>#N/A</v>
      </c>
      <c r="F792" t="e">
        <f>IF($E$1,IF(ISBLANK(Quadratic!F805),NA(),Quadratic!F805),NA())</f>
        <v>#N/A</v>
      </c>
      <c r="G792" t="e">
        <f>IF($G$1,IF(ISBLANK(Cubic!D805),NA(),Cubic!D805),NA())</f>
        <v>#N/A</v>
      </c>
      <c r="H792" t="e">
        <f>IF($G$1,IF(ISBLANK(Cubic!F805),NA(),Cubic!F805),NA())</f>
        <v>#N/A</v>
      </c>
      <c r="I792" t="e">
        <f>IF($I$1,IF(ISBLANK(Logarithmic!D805),NA(),Logarithmic!D805),NA())</f>
        <v>#N/A</v>
      </c>
      <c r="J792" t="e">
        <f>IF($I$1,IF(ISBLANK(Logarithmic!F805),NA(),Logarithmic!F805),NA())</f>
        <v>#N/A</v>
      </c>
      <c r="K792" t="e">
        <f>IF($K$1,IF(ISBLANK(Exponential!D805),NA(),Exponential!D805),NA())</f>
        <v>#N/A</v>
      </c>
      <c r="L792" t="e">
        <f>IF($K$1,IF(ISBLANK(Exponential!F805),NA(),Exponential!F805),NA())</f>
        <v>#N/A</v>
      </c>
      <c r="M792" t="e">
        <f>IF($M$1,IF(ISBLANK(Power!D805),NA(),Power!D805),NA())</f>
        <v>#N/A</v>
      </c>
      <c r="N792" t="e">
        <f>IF($M$1,IF(ISBLANK(Power!F805),NA(),Power!F805),NA())</f>
        <v>#N/A</v>
      </c>
      <c r="O792" t="e">
        <f>IF($O$1,IF(ISBLANK('Output Sheet'!A791),NA(),'Output Sheet'!A791),NA())</f>
        <v>#N/A</v>
      </c>
      <c r="P792" t="e">
        <f>IF($O$1,IF(ISBLANK('Output Sheet'!B791),NA(),'Output Sheet'!B791),NA())</f>
        <v>#N/A</v>
      </c>
    </row>
    <row r="793" spans="1:16" x14ac:dyDescent="0.25">
      <c r="A793">
        <f>IF($A$1,IF(ISBLANK('Input Sheet'!E800),NA(),'Input Sheet'!E800),NA())</f>
        <v>3.0765611678361893E-2</v>
      </c>
      <c r="B793">
        <f>IF($A$1,IF(ISBLANK('Input Sheet'!F800),NA(),'Input Sheet'!F800),NA())</f>
        <v>0.19295789301395416</v>
      </c>
      <c r="C793" t="e">
        <f>IF($C$1,IF(ISBLANK(Linear!D806),NA(),Linear!D806),NA())</f>
        <v>#N/A</v>
      </c>
      <c r="D793" t="e">
        <f>IF($C$1,IF(ISBLANK(Linear!F806),NA(),Linear!F806),NA())</f>
        <v>#N/A</v>
      </c>
      <c r="E793" t="e">
        <f>IF($E$1,IF(ISBLANK(Quadratic!D806),NA(),Quadratic!D806),NA())</f>
        <v>#N/A</v>
      </c>
      <c r="F793" t="e">
        <f>IF($E$1,IF(ISBLANK(Quadratic!F806),NA(),Quadratic!F806),NA())</f>
        <v>#N/A</v>
      </c>
      <c r="G793" t="e">
        <f>IF($G$1,IF(ISBLANK(Cubic!D806),NA(),Cubic!D806),NA())</f>
        <v>#N/A</v>
      </c>
      <c r="H793" t="e">
        <f>IF($G$1,IF(ISBLANK(Cubic!F806),NA(),Cubic!F806),NA())</f>
        <v>#N/A</v>
      </c>
      <c r="I793" t="e">
        <f>IF($I$1,IF(ISBLANK(Logarithmic!D806),NA(),Logarithmic!D806),NA())</f>
        <v>#N/A</v>
      </c>
      <c r="J793" t="e">
        <f>IF($I$1,IF(ISBLANK(Logarithmic!F806),NA(),Logarithmic!F806),NA())</f>
        <v>#N/A</v>
      </c>
      <c r="K793" t="e">
        <f>IF($K$1,IF(ISBLANK(Exponential!D806),NA(),Exponential!D806),NA())</f>
        <v>#N/A</v>
      </c>
      <c r="L793" t="e">
        <f>IF($K$1,IF(ISBLANK(Exponential!F806),NA(),Exponential!F806),NA())</f>
        <v>#N/A</v>
      </c>
      <c r="M793" t="e">
        <f>IF($M$1,IF(ISBLANK(Power!D806),NA(),Power!D806),NA())</f>
        <v>#N/A</v>
      </c>
      <c r="N793" t="e">
        <f>IF($M$1,IF(ISBLANK(Power!F806),NA(),Power!F806),NA())</f>
        <v>#N/A</v>
      </c>
      <c r="O793" t="e">
        <f>IF($O$1,IF(ISBLANK('Output Sheet'!A792),NA(),'Output Sheet'!A792),NA())</f>
        <v>#N/A</v>
      </c>
      <c r="P793" t="e">
        <f>IF($O$1,IF(ISBLANK('Output Sheet'!B792),NA(),'Output Sheet'!B792),NA())</f>
        <v>#N/A</v>
      </c>
    </row>
    <row r="794" spans="1:16" x14ac:dyDescent="0.25">
      <c r="A794">
        <f>IF($A$1,IF(ISBLANK('Input Sheet'!E801),NA(),'Input Sheet'!E801),NA())</f>
        <v>3.071252629160881E-2</v>
      </c>
      <c r="B794">
        <f>IF($A$1,IF(ISBLANK('Input Sheet'!F801),NA(),'Input Sheet'!F801),NA())</f>
        <v>0.19865097105503082</v>
      </c>
      <c r="C794" t="e">
        <f>IF($C$1,IF(ISBLANK(Linear!D807),NA(),Linear!D807),NA())</f>
        <v>#N/A</v>
      </c>
      <c r="D794" t="e">
        <f>IF($C$1,IF(ISBLANK(Linear!F807),NA(),Linear!F807),NA())</f>
        <v>#N/A</v>
      </c>
      <c r="E794" t="e">
        <f>IF($E$1,IF(ISBLANK(Quadratic!D807),NA(),Quadratic!D807),NA())</f>
        <v>#N/A</v>
      </c>
      <c r="F794" t="e">
        <f>IF($E$1,IF(ISBLANK(Quadratic!F807),NA(),Quadratic!F807),NA())</f>
        <v>#N/A</v>
      </c>
      <c r="G794" t="e">
        <f>IF($G$1,IF(ISBLANK(Cubic!D807),NA(),Cubic!D807),NA())</f>
        <v>#N/A</v>
      </c>
      <c r="H794" t="e">
        <f>IF($G$1,IF(ISBLANK(Cubic!F807),NA(),Cubic!F807),NA())</f>
        <v>#N/A</v>
      </c>
      <c r="I794" t="e">
        <f>IF($I$1,IF(ISBLANK(Logarithmic!D807),NA(),Logarithmic!D807),NA())</f>
        <v>#N/A</v>
      </c>
      <c r="J794" t="e">
        <f>IF($I$1,IF(ISBLANK(Logarithmic!F807),NA(),Logarithmic!F807),NA())</f>
        <v>#N/A</v>
      </c>
      <c r="K794" t="e">
        <f>IF($K$1,IF(ISBLANK(Exponential!D807),NA(),Exponential!D807),NA())</f>
        <v>#N/A</v>
      </c>
      <c r="L794" t="e">
        <f>IF($K$1,IF(ISBLANK(Exponential!F807),NA(),Exponential!F807),NA())</f>
        <v>#N/A</v>
      </c>
      <c r="M794" t="e">
        <f>IF($M$1,IF(ISBLANK(Power!D807),NA(),Power!D807),NA())</f>
        <v>#N/A</v>
      </c>
      <c r="N794" t="e">
        <f>IF($M$1,IF(ISBLANK(Power!F807),NA(),Power!F807),NA())</f>
        <v>#N/A</v>
      </c>
      <c r="O794" t="e">
        <f>IF($O$1,IF(ISBLANK('Output Sheet'!A793),NA(),'Output Sheet'!A793),NA())</f>
        <v>#N/A</v>
      </c>
      <c r="P794" t="e">
        <f>IF($O$1,IF(ISBLANK('Output Sheet'!B793),NA(),'Output Sheet'!B793),NA())</f>
        <v>#N/A</v>
      </c>
    </row>
    <row r="795" spans="1:16" x14ac:dyDescent="0.25">
      <c r="A795">
        <f>IF($A$1,IF(ISBLANK('Input Sheet'!E802),NA(),'Input Sheet'!E802),NA())</f>
        <v>2.8262119740247726E-2</v>
      </c>
      <c r="B795">
        <f>IF($A$1,IF(ISBLANK('Input Sheet'!F802),NA(),'Input Sheet'!F802),NA())</f>
        <v>6.6615581512451172E-2</v>
      </c>
      <c r="C795" t="e">
        <f>IF($C$1,IF(ISBLANK(Linear!D808),NA(),Linear!D808),NA())</f>
        <v>#N/A</v>
      </c>
      <c r="D795" t="e">
        <f>IF($C$1,IF(ISBLANK(Linear!F808),NA(),Linear!F808),NA())</f>
        <v>#N/A</v>
      </c>
      <c r="E795" t="e">
        <f>IF($E$1,IF(ISBLANK(Quadratic!D808),NA(),Quadratic!D808),NA())</f>
        <v>#N/A</v>
      </c>
      <c r="F795" t="e">
        <f>IF($E$1,IF(ISBLANK(Quadratic!F808),NA(),Quadratic!F808),NA())</f>
        <v>#N/A</v>
      </c>
      <c r="G795" t="e">
        <f>IF($G$1,IF(ISBLANK(Cubic!D808),NA(),Cubic!D808),NA())</f>
        <v>#N/A</v>
      </c>
      <c r="H795" t="e">
        <f>IF($G$1,IF(ISBLANK(Cubic!F808),NA(),Cubic!F808),NA())</f>
        <v>#N/A</v>
      </c>
      <c r="I795" t="e">
        <f>IF($I$1,IF(ISBLANK(Logarithmic!D808),NA(),Logarithmic!D808),NA())</f>
        <v>#N/A</v>
      </c>
      <c r="J795" t="e">
        <f>IF($I$1,IF(ISBLANK(Logarithmic!F808),NA(),Logarithmic!F808),NA())</f>
        <v>#N/A</v>
      </c>
      <c r="K795" t="e">
        <f>IF($K$1,IF(ISBLANK(Exponential!D808),NA(),Exponential!D808),NA())</f>
        <v>#N/A</v>
      </c>
      <c r="L795" t="e">
        <f>IF($K$1,IF(ISBLANK(Exponential!F808),NA(),Exponential!F808),NA())</f>
        <v>#N/A</v>
      </c>
      <c r="M795" t="e">
        <f>IF($M$1,IF(ISBLANK(Power!D808),NA(),Power!D808),NA())</f>
        <v>#N/A</v>
      </c>
      <c r="N795" t="e">
        <f>IF($M$1,IF(ISBLANK(Power!F808),NA(),Power!F808),NA())</f>
        <v>#N/A</v>
      </c>
      <c r="O795" t="e">
        <f>IF($O$1,IF(ISBLANK('Output Sheet'!A794),NA(),'Output Sheet'!A794),NA())</f>
        <v>#N/A</v>
      </c>
      <c r="P795" t="e">
        <f>IF($O$1,IF(ISBLANK('Output Sheet'!B794),NA(),'Output Sheet'!B794),NA())</f>
        <v>#N/A</v>
      </c>
    </row>
    <row r="796" spans="1:16" x14ac:dyDescent="0.25">
      <c r="A796">
        <f>IF($A$1,IF(ISBLANK('Input Sheet'!E803),NA(),'Input Sheet'!E803),NA())</f>
        <v>3.2865934073925018E-2</v>
      </c>
      <c r="B796">
        <f>IF($A$1,IF(ISBLANK('Input Sheet'!F803),NA(),'Input Sheet'!F803),NA())</f>
        <v>5.0021976232528687E-2</v>
      </c>
      <c r="C796" t="e">
        <f>IF($C$1,IF(ISBLANK(Linear!D809),NA(),Linear!D809),NA())</f>
        <v>#N/A</v>
      </c>
      <c r="D796" t="e">
        <f>IF($C$1,IF(ISBLANK(Linear!F809),NA(),Linear!F809),NA())</f>
        <v>#N/A</v>
      </c>
      <c r="E796" t="e">
        <f>IF($E$1,IF(ISBLANK(Quadratic!D809),NA(),Quadratic!D809),NA())</f>
        <v>#N/A</v>
      </c>
      <c r="F796" t="e">
        <f>IF($E$1,IF(ISBLANK(Quadratic!F809),NA(),Quadratic!F809),NA())</f>
        <v>#N/A</v>
      </c>
      <c r="G796" t="e">
        <f>IF($G$1,IF(ISBLANK(Cubic!D809),NA(),Cubic!D809),NA())</f>
        <v>#N/A</v>
      </c>
      <c r="H796" t="e">
        <f>IF($G$1,IF(ISBLANK(Cubic!F809),NA(),Cubic!F809),NA())</f>
        <v>#N/A</v>
      </c>
      <c r="I796" t="e">
        <f>IF($I$1,IF(ISBLANK(Logarithmic!D809),NA(),Logarithmic!D809),NA())</f>
        <v>#N/A</v>
      </c>
      <c r="J796" t="e">
        <f>IF($I$1,IF(ISBLANK(Logarithmic!F809),NA(),Logarithmic!F809),NA())</f>
        <v>#N/A</v>
      </c>
      <c r="K796" t="e">
        <f>IF($K$1,IF(ISBLANK(Exponential!D809),NA(),Exponential!D809),NA())</f>
        <v>#N/A</v>
      </c>
      <c r="L796" t="e">
        <f>IF($K$1,IF(ISBLANK(Exponential!F809),NA(),Exponential!F809),NA())</f>
        <v>#N/A</v>
      </c>
      <c r="M796" t="e">
        <f>IF($M$1,IF(ISBLANK(Power!D809),NA(),Power!D809),NA())</f>
        <v>#N/A</v>
      </c>
      <c r="N796" t="e">
        <f>IF($M$1,IF(ISBLANK(Power!F809),NA(),Power!F809),NA())</f>
        <v>#N/A</v>
      </c>
      <c r="O796" t="e">
        <f>IF($O$1,IF(ISBLANK('Output Sheet'!A795),NA(),'Output Sheet'!A795),NA())</f>
        <v>#N/A</v>
      </c>
      <c r="P796" t="e">
        <f>IF($O$1,IF(ISBLANK('Output Sheet'!B795),NA(),'Output Sheet'!B795),NA())</f>
        <v>#N/A</v>
      </c>
    </row>
    <row r="797" spans="1:16" x14ac:dyDescent="0.25">
      <c r="A797">
        <f>IF($A$1,IF(ISBLANK('Input Sheet'!E804),NA(),'Input Sheet'!E804),NA())</f>
        <v>3.3083856105804443E-2</v>
      </c>
      <c r="B797">
        <f>IF($A$1,IF(ISBLANK('Input Sheet'!F804),NA(),'Input Sheet'!F804),NA())</f>
        <v>4.1979968547821045E-2</v>
      </c>
      <c r="C797" t="e">
        <f>IF($C$1,IF(ISBLANK(Linear!D810),NA(),Linear!D810),NA())</f>
        <v>#N/A</v>
      </c>
      <c r="D797" t="e">
        <f>IF($C$1,IF(ISBLANK(Linear!F810),NA(),Linear!F810),NA())</f>
        <v>#N/A</v>
      </c>
      <c r="E797" t="e">
        <f>IF($E$1,IF(ISBLANK(Quadratic!D810),NA(),Quadratic!D810),NA())</f>
        <v>#N/A</v>
      </c>
      <c r="F797" t="e">
        <f>IF($E$1,IF(ISBLANK(Quadratic!F810),NA(),Quadratic!F810),NA())</f>
        <v>#N/A</v>
      </c>
      <c r="G797" t="e">
        <f>IF($G$1,IF(ISBLANK(Cubic!D810),NA(),Cubic!D810),NA())</f>
        <v>#N/A</v>
      </c>
      <c r="H797" t="e">
        <f>IF($G$1,IF(ISBLANK(Cubic!F810),NA(),Cubic!F810),NA())</f>
        <v>#N/A</v>
      </c>
      <c r="I797" t="e">
        <f>IF($I$1,IF(ISBLANK(Logarithmic!D810),NA(),Logarithmic!D810),NA())</f>
        <v>#N/A</v>
      </c>
      <c r="J797" t="e">
        <f>IF($I$1,IF(ISBLANK(Logarithmic!F810),NA(),Logarithmic!F810),NA())</f>
        <v>#N/A</v>
      </c>
      <c r="K797" t="e">
        <f>IF($K$1,IF(ISBLANK(Exponential!D810),NA(),Exponential!D810),NA())</f>
        <v>#N/A</v>
      </c>
      <c r="L797" t="e">
        <f>IF($K$1,IF(ISBLANK(Exponential!F810),NA(),Exponential!F810),NA())</f>
        <v>#N/A</v>
      </c>
      <c r="M797" t="e">
        <f>IF($M$1,IF(ISBLANK(Power!D810),NA(),Power!D810),NA())</f>
        <v>#N/A</v>
      </c>
      <c r="N797" t="e">
        <f>IF($M$1,IF(ISBLANK(Power!F810),NA(),Power!F810),NA())</f>
        <v>#N/A</v>
      </c>
      <c r="O797" t="e">
        <f>IF($O$1,IF(ISBLANK('Output Sheet'!A796),NA(),'Output Sheet'!A796),NA())</f>
        <v>#N/A</v>
      </c>
      <c r="P797" t="e">
        <f>IF($O$1,IF(ISBLANK('Output Sheet'!B796),NA(),'Output Sheet'!B796),NA())</f>
        <v>#N/A</v>
      </c>
    </row>
    <row r="798" spans="1:16" x14ac:dyDescent="0.25">
      <c r="A798">
        <f>IF($A$1,IF(ISBLANK('Input Sheet'!E805),NA(),'Input Sheet'!E805),NA())</f>
        <v>3.3035438507795334E-2</v>
      </c>
      <c r="B798">
        <f>IF($A$1,IF(ISBLANK('Input Sheet'!F805),NA(),'Input Sheet'!F805),NA())</f>
        <v>7.9436823725700378E-3</v>
      </c>
      <c r="C798" t="e">
        <f>IF($C$1,IF(ISBLANK(Linear!D811),NA(),Linear!D811),NA())</f>
        <v>#N/A</v>
      </c>
      <c r="D798" t="e">
        <f>IF($C$1,IF(ISBLANK(Linear!F811),NA(),Linear!F811),NA())</f>
        <v>#N/A</v>
      </c>
      <c r="E798" t="e">
        <f>IF($E$1,IF(ISBLANK(Quadratic!D811),NA(),Quadratic!D811),NA())</f>
        <v>#N/A</v>
      </c>
      <c r="F798" t="e">
        <f>IF($E$1,IF(ISBLANK(Quadratic!F811),NA(),Quadratic!F811),NA())</f>
        <v>#N/A</v>
      </c>
      <c r="G798" t="e">
        <f>IF($G$1,IF(ISBLANK(Cubic!D811),NA(),Cubic!D811),NA())</f>
        <v>#N/A</v>
      </c>
      <c r="H798" t="e">
        <f>IF($G$1,IF(ISBLANK(Cubic!F811),NA(),Cubic!F811),NA())</f>
        <v>#N/A</v>
      </c>
      <c r="I798" t="e">
        <f>IF($I$1,IF(ISBLANK(Logarithmic!D811),NA(),Logarithmic!D811),NA())</f>
        <v>#N/A</v>
      </c>
      <c r="J798" t="e">
        <f>IF($I$1,IF(ISBLANK(Logarithmic!F811),NA(),Logarithmic!F811),NA())</f>
        <v>#N/A</v>
      </c>
      <c r="K798" t="e">
        <f>IF($K$1,IF(ISBLANK(Exponential!D811),NA(),Exponential!D811),NA())</f>
        <v>#N/A</v>
      </c>
      <c r="L798" t="e">
        <f>IF($K$1,IF(ISBLANK(Exponential!F811),NA(),Exponential!F811),NA())</f>
        <v>#N/A</v>
      </c>
      <c r="M798" t="e">
        <f>IF($M$1,IF(ISBLANK(Power!D811),NA(),Power!D811),NA())</f>
        <v>#N/A</v>
      </c>
      <c r="N798" t="e">
        <f>IF($M$1,IF(ISBLANK(Power!F811),NA(),Power!F811),NA())</f>
        <v>#N/A</v>
      </c>
      <c r="O798" t="e">
        <f>IF($O$1,IF(ISBLANK('Output Sheet'!A797),NA(),'Output Sheet'!A797),NA())</f>
        <v>#N/A</v>
      </c>
      <c r="P798" t="e">
        <f>IF($O$1,IF(ISBLANK('Output Sheet'!B797),NA(),'Output Sheet'!B797),NA())</f>
        <v>#N/A</v>
      </c>
    </row>
    <row r="799" spans="1:16" x14ac:dyDescent="0.25">
      <c r="A799">
        <f>IF($A$1,IF(ISBLANK('Input Sheet'!E806),NA(),'Input Sheet'!E806),NA())</f>
        <v>3.0488912016153336E-2</v>
      </c>
      <c r="B799">
        <f>IF($A$1,IF(ISBLANK('Input Sheet'!F806),NA(),'Input Sheet'!F806),NA())</f>
        <v>5.7618387043476105E-2</v>
      </c>
      <c r="C799" t="e">
        <f>IF($C$1,IF(ISBLANK(Linear!D812),NA(),Linear!D812),NA())</f>
        <v>#N/A</v>
      </c>
      <c r="D799" t="e">
        <f>IF($C$1,IF(ISBLANK(Linear!F812),NA(),Linear!F812),NA())</f>
        <v>#N/A</v>
      </c>
      <c r="E799" t="e">
        <f>IF($E$1,IF(ISBLANK(Quadratic!D812),NA(),Quadratic!D812),NA())</f>
        <v>#N/A</v>
      </c>
      <c r="F799" t="e">
        <f>IF($E$1,IF(ISBLANK(Quadratic!F812),NA(),Quadratic!F812),NA())</f>
        <v>#N/A</v>
      </c>
      <c r="G799" t="e">
        <f>IF($G$1,IF(ISBLANK(Cubic!D812),NA(),Cubic!D812),NA())</f>
        <v>#N/A</v>
      </c>
      <c r="H799" t="e">
        <f>IF($G$1,IF(ISBLANK(Cubic!F812),NA(),Cubic!F812),NA())</f>
        <v>#N/A</v>
      </c>
      <c r="I799" t="e">
        <f>IF($I$1,IF(ISBLANK(Logarithmic!D812),NA(),Logarithmic!D812),NA())</f>
        <v>#N/A</v>
      </c>
      <c r="J799" t="e">
        <f>IF($I$1,IF(ISBLANK(Logarithmic!F812),NA(),Logarithmic!F812),NA())</f>
        <v>#N/A</v>
      </c>
      <c r="K799" t="e">
        <f>IF($K$1,IF(ISBLANK(Exponential!D812),NA(),Exponential!D812),NA())</f>
        <v>#N/A</v>
      </c>
      <c r="L799" t="e">
        <f>IF($K$1,IF(ISBLANK(Exponential!F812),NA(),Exponential!F812),NA())</f>
        <v>#N/A</v>
      </c>
      <c r="M799" t="e">
        <f>IF($M$1,IF(ISBLANK(Power!D812),NA(),Power!D812),NA())</f>
        <v>#N/A</v>
      </c>
      <c r="N799" t="e">
        <f>IF($M$1,IF(ISBLANK(Power!F812),NA(),Power!F812),NA())</f>
        <v>#N/A</v>
      </c>
      <c r="O799" t="e">
        <f>IF($O$1,IF(ISBLANK('Output Sheet'!A798),NA(),'Output Sheet'!A798),NA())</f>
        <v>#N/A</v>
      </c>
      <c r="P799" t="e">
        <f>IF($O$1,IF(ISBLANK('Output Sheet'!B798),NA(),'Output Sheet'!B798),NA())</f>
        <v>#N/A</v>
      </c>
    </row>
    <row r="800" spans="1:16" x14ac:dyDescent="0.25">
      <c r="A800">
        <f>IF($A$1,IF(ISBLANK('Input Sheet'!E807),NA(),'Input Sheet'!E807),NA())</f>
        <v>2.93436199426651E-2</v>
      </c>
      <c r="B800">
        <f>IF($A$1,IF(ISBLANK('Input Sheet'!F807),NA(),'Input Sheet'!F807),NA())</f>
        <v>7.0813536643981934E-2</v>
      </c>
      <c r="C800" t="e">
        <f>IF($C$1,IF(ISBLANK(Linear!D813),NA(),Linear!D813),NA())</f>
        <v>#N/A</v>
      </c>
      <c r="D800" t="e">
        <f>IF($C$1,IF(ISBLANK(Linear!F813),NA(),Linear!F813),NA())</f>
        <v>#N/A</v>
      </c>
      <c r="E800" t="e">
        <f>IF($E$1,IF(ISBLANK(Quadratic!D813),NA(),Quadratic!D813),NA())</f>
        <v>#N/A</v>
      </c>
      <c r="F800" t="e">
        <f>IF($E$1,IF(ISBLANK(Quadratic!F813),NA(),Quadratic!F813),NA())</f>
        <v>#N/A</v>
      </c>
      <c r="G800" t="e">
        <f>IF($G$1,IF(ISBLANK(Cubic!D813),NA(),Cubic!D813),NA())</f>
        <v>#N/A</v>
      </c>
      <c r="H800" t="e">
        <f>IF($G$1,IF(ISBLANK(Cubic!F813),NA(),Cubic!F813),NA())</f>
        <v>#N/A</v>
      </c>
      <c r="I800" t="e">
        <f>IF($I$1,IF(ISBLANK(Logarithmic!D813),NA(),Logarithmic!D813),NA())</f>
        <v>#N/A</v>
      </c>
      <c r="J800" t="e">
        <f>IF($I$1,IF(ISBLANK(Logarithmic!F813),NA(),Logarithmic!F813),NA())</f>
        <v>#N/A</v>
      </c>
      <c r="K800" t="e">
        <f>IF($K$1,IF(ISBLANK(Exponential!D813),NA(),Exponential!D813),NA())</f>
        <v>#N/A</v>
      </c>
      <c r="L800" t="e">
        <f>IF($K$1,IF(ISBLANK(Exponential!F813),NA(),Exponential!F813),NA())</f>
        <v>#N/A</v>
      </c>
      <c r="M800" t="e">
        <f>IF($M$1,IF(ISBLANK(Power!D813),NA(),Power!D813),NA())</f>
        <v>#N/A</v>
      </c>
      <c r="N800" t="e">
        <f>IF($M$1,IF(ISBLANK(Power!F813),NA(),Power!F813),NA())</f>
        <v>#N/A</v>
      </c>
      <c r="O800" t="e">
        <f>IF($O$1,IF(ISBLANK('Output Sheet'!A799),NA(),'Output Sheet'!A799),NA())</f>
        <v>#N/A</v>
      </c>
      <c r="P800" t="e">
        <f>IF($O$1,IF(ISBLANK('Output Sheet'!B799),NA(),'Output Sheet'!B799),NA())</f>
        <v>#N/A</v>
      </c>
    </row>
    <row r="801" spans="1:16" x14ac:dyDescent="0.25">
      <c r="A801">
        <f>IF($A$1,IF(ISBLANK('Input Sheet'!E808),NA(),'Input Sheet'!E808),NA())</f>
        <v>3.5143669694662094E-2</v>
      </c>
      <c r="B801">
        <f>IF($A$1,IF(ISBLANK('Input Sheet'!F808),NA(),'Input Sheet'!F808),NA())</f>
        <v>6.139654666185379E-2</v>
      </c>
      <c r="C801" t="e">
        <f>IF($C$1,IF(ISBLANK(Linear!D814),NA(),Linear!D814),NA())</f>
        <v>#N/A</v>
      </c>
      <c r="D801" t="e">
        <f>IF($C$1,IF(ISBLANK(Linear!F814),NA(),Linear!F814),NA())</f>
        <v>#N/A</v>
      </c>
      <c r="E801" t="e">
        <f>IF($E$1,IF(ISBLANK(Quadratic!D814),NA(),Quadratic!D814),NA())</f>
        <v>#N/A</v>
      </c>
      <c r="F801" t="e">
        <f>IF($E$1,IF(ISBLANK(Quadratic!F814),NA(),Quadratic!F814),NA())</f>
        <v>#N/A</v>
      </c>
      <c r="G801" t="e">
        <f>IF($G$1,IF(ISBLANK(Cubic!D814),NA(),Cubic!D814),NA())</f>
        <v>#N/A</v>
      </c>
      <c r="H801" t="e">
        <f>IF($G$1,IF(ISBLANK(Cubic!F814),NA(),Cubic!F814),NA())</f>
        <v>#N/A</v>
      </c>
      <c r="I801" t="e">
        <f>IF($I$1,IF(ISBLANK(Logarithmic!D814),NA(),Logarithmic!D814),NA())</f>
        <v>#N/A</v>
      </c>
      <c r="J801" t="e">
        <f>IF($I$1,IF(ISBLANK(Logarithmic!F814),NA(),Logarithmic!F814),NA())</f>
        <v>#N/A</v>
      </c>
      <c r="K801" t="e">
        <f>IF($K$1,IF(ISBLANK(Exponential!D814),NA(),Exponential!D814),NA())</f>
        <v>#N/A</v>
      </c>
      <c r="L801" t="e">
        <f>IF($K$1,IF(ISBLANK(Exponential!F814),NA(),Exponential!F814),NA())</f>
        <v>#N/A</v>
      </c>
      <c r="M801" t="e">
        <f>IF($M$1,IF(ISBLANK(Power!D814),NA(),Power!D814),NA())</f>
        <v>#N/A</v>
      </c>
      <c r="N801" t="e">
        <f>IF($M$1,IF(ISBLANK(Power!F814),NA(),Power!F814),NA())</f>
        <v>#N/A</v>
      </c>
      <c r="O801" t="e">
        <f>IF($O$1,IF(ISBLANK('Output Sheet'!A800),NA(),'Output Sheet'!A800),NA())</f>
        <v>#N/A</v>
      </c>
      <c r="P801" t="e">
        <f>IF($O$1,IF(ISBLANK('Output Sheet'!B800),NA(),'Output Sheet'!B800),NA())</f>
        <v>#N/A</v>
      </c>
    </row>
    <row r="802" spans="1:16" x14ac:dyDescent="0.25">
      <c r="A802">
        <f>IF($A$1,IF(ISBLANK('Input Sheet'!E809),NA(),'Input Sheet'!E809),NA())</f>
        <v>0.1199604868888855</v>
      </c>
      <c r="B802">
        <f>IF($A$1,IF(ISBLANK('Input Sheet'!F809),NA(),'Input Sheet'!F809),NA())</f>
        <v>2.3285508155822754</v>
      </c>
      <c r="C802" t="e">
        <f>IF($C$1,IF(ISBLANK(Linear!D815),NA(),Linear!D815),NA())</f>
        <v>#N/A</v>
      </c>
      <c r="D802" t="e">
        <f>IF($C$1,IF(ISBLANK(Linear!F815),NA(),Linear!F815),NA())</f>
        <v>#N/A</v>
      </c>
      <c r="E802" t="e">
        <f>IF($E$1,IF(ISBLANK(Quadratic!D815),NA(),Quadratic!D815),NA())</f>
        <v>#N/A</v>
      </c>
      <c r="F802" t="e">
        <f>IF($E$1,IF(ISBLANK(Quadratic!F815),NA(),Quadratic!F815),NA())</f>
        <v>#N/A</v>
      </c>
      <c r="G802" t="e">
        <f>IF($G$1,IF(ISBLANK(Cubic!D815),NA(),Cubic!D815),NA())</f>
        <v>#N/A</v>
      </c>
      <c r="H802" t="e">
        <f>IF($G$1,IF(ISBLANK(Cubic!F815),NA(),Cubic!F815),NA())</f>
        <v>#N/A</v>
      </c>
      <c r="I802" t="e">
        <f>IF($I$1,IF(ISBLANK(Logarithmic!D815),NA(),Logarithmic!D815),NA())</f>
        <v>#N/A</v>
      </c>
      <c r="J802" t="e">
        <f>IF($I$1,IF(ISBLANK(Logarithmic!F815),NA(),Logarithmic!F815),NA())</f>
        <v>#N/A</v>
      </c>
      <c r="K802" t="e">
        <f>IF($K$1,IF(ISBLANK(Exponential!D815),NA(),Exponential!D815),NA())</f>
        <v>#N/A</v>
      </c>
      <c r="L802" t="e">
        <f>IF($K$1,IF(ISBLANK(Exponential!F815),NA(),Exponential!F815),NA())</f>
        <v>#N/A</v>
      </c>
      <c r="M802" t="e">
        <f>IF($M$1,IF(ISBLANK(Power!D815),NA(),Power!D815),NA())</f>
        <v>#N/A</v>
      </c>
      <c r="N802" t="e">
        <f>IF($M$1,IF(ISBLANK(Power!F815),NA(),Power!F815),NA())</f>
        <v>#N/A</v>
      </c>
      <c r="O802" t="e">
        <f>IF($O$1,IF(ISBLANK('Output Sheet'!A801),NA(),'Output Sheet'!A801),NA())</f>
        <v>#N/A</v>
      </c>
      <c r="P802" t="e">
        <f>IF($O$1,IF(ISBLANK('Output Sheet'!B801),NA(),'Output Sheet'!B801),NA())</f>
        <v>#N/A</v>
      </c>
    </row>
    <row r="803" spans="1:16" x14ac:dyDescent="0.25">
      <c r="A803">
        <f>IF($A$1,IF(ISBLANK('Input Sheet'!E810),NA(),'Input Sheet'!E810),NA())</f>
        <v>2.9269114136695862E-2</v>
      </c>
      <c r="B803">
        <f>IF($A$1,IF(ISBLANK('Input Sheet'!F810),NA(),'Input Sheet'!F810),NA())</f>
        <v>1.2761319875717163</v>
      </c>
      <c r="C803" t="e">
        <f>IF($C$1,IF(ISBLANK(Linear!D816),NA(),Linear!D816),NA())</f>
        <v>#N/A</v>
      </c>
      <c r="D803" t="e">
        <f>IF($C$1,IF(ISBLANK(Linear!F816),NA(),Linear!F816),NA())</f>
        <v>#N/A</v>
      </c>
      <c r="E803" t="e">
        <f>IF($E$1,IF(ISBLANK(Quadratic!D816),NA(),Quadratic!D816),NA())</f>
        <v>#N/A</v>
      </c>
      <c r="F803" t="e">
        <f>IF($E$1,IF(ISBLANK(Quadratic!F816),NA(),Quadratic!F816),NA())</f>
        <v>#N/A</v>
      </c>
      <c r="G803" t="e">
        <f>IF($G$1,IF(ISBLANK(Cubic!D816),NA(),Cubic!D816),NA())</f>
        <v>#N/A</v>
      </c>
      <c r="H803" t="e">
        <f>IF($G$1,IF(ISBLANK(Cubic!F816),NA(),Cubic!F816),NA())</f>
        <v>#N/A</v>
      </c>
      <c r="I803" t="e">
        <f>IF($I$1,IF(ISBLANK(Logarithmic!D816),NA(),Logarithmic!D816),NA())</f>
        <v>#N/A</v>
      </c>
      <c r="J803" t="e">
        <f>IF($I$1,IF(ISBLANK(Logarithmic!F816),NA(),Logarithmic!F816),NA())</f>
        <v>#N/A</v>
      </c>
      <c r="K803" t="e">
        <f>IF($K$1,IF(ISBLANK(Exponential!D816),NA(),Exponential!D816),NA())</f>
        <v>#N/A</v>
      </c>
      <c r="L803" t="e">
        <f>IF($K$1,IF(ISBLANK(Exponential!F816),NA(),Exponential!F816),NA())</f>
        <v>#N/A</v>
      </c>
      <c r="M803" t="e">
        <f>IF($M$1,IF(ISBLANK(Power!D816),NA(),Power!D816),NA())</f>
        <v>#N/A</v>
      </c>
      <c r="N803" t="e">
        <f>IF($M$1,IF(ISBLANK(Power!F816),NA(),Power!F816),NA())</f>
        <v>#N/A</v>
      </c>
      <c r="O803" t="e">
        <f>IF($O$1,IF(ISBLANK('Output Sheet'!A802),NA(),'Output Sheet'!A802),NA())</f>
        <v>#N/A</v>
      </c>
      <c r="P803" t="e">
        <f>IF($O$1,IF(ISBLANK('Output Sheet'!B802),NA(),'Output Sheet'!B802),NA())</f>
        <v>#N/A</v>
      </c>
    </row>
    <row r="804" spans="1:16" x14ac:dyDescent="0.25">
      <c r="A804">
        <f>IF($A$1,IF(ISBLANK('Input Sheet'!E811),NA(),'Input Sheet'!E811),NA())</f>
        <v>3.1913720071315765E-2</v>
      </c>
      <c r="B804">
        <f>IF($A$1,IF(ISBLANK('Input Sheet'!F811),NA(),'Input Sheet'!F811),NA())</f>
        <v>7.2387427091598511E-2</v>
      </c>
      <c r="C804" t="e">
        <f>IF($C$1,IF(ISBLANK(Linear!D817),NA(),Linear!D817),NA())</f>
        <v>#N/A</v>
      </c>
      <c r="D804" t="e">
        <f>IF($C$1,IF(ISBLANK(Linear!F817),NA(),Linear!F817),NA())</f>
        <v>#N/A</v>
      </c>
      <c r="E804" t="e">
        <f>IF($E$1,IF(ISBLANK(Quadratic!D817),NA(),Quadratic!D817),NA())</f>
        <v>#N/A</v>
      </c>
      <c r="F804" t="e">
        <f>IF($E$1,IF(ISBLANK(Quadratic!F817),NA(),Quadratic!F817),NA())</f>
        <v>#N/A</v>
      </c>
      <c r="G804" t="e">
        <f>IF($G$1,IF(ISBLANK(Cubic!D817),NA(),Cubic!D817),NA())</f>
        <v>#N/A</v>
      </c>
      <c r="H804" t="e">
        <f>IF($G$1,IF(ISBLANK(Cubic!F817),NA(),Cubic!F817),NA())</f>
        <v>#N/A</v>
      </c>
      <c r="I804" t="e">
        <f>IF($I$1,IF(ISBLANK(Logarithmic!D817),NA(),Logarithmic!D817),NA())</f>
        <v>#N/A</v>
      </c>
      <c r="J804" t="e">
        <f>IF($I$1,IF(ISBLANK(Logarithmic!F817),NA(),Logarithmic!F817),NA())</f>
        <v>#N/A</v>
      </c>
      <c r="K804" t="e">
        <f>IF($K$1,IF(ISBLANK(Exponential!D817),NA(),Exponential!D817),NA())</f>
        <v>#N/A</v>
      </c>
      <c r="L804" t="e">
        <f>IF($K$1,IF(ISBLANK(Exponential!F817),NA(),Exponential!F817),NA())</f>
        <v>#N/A</v>
      </c>
      <c r="M804" t="e">
        <f>IF($M$1,IF(ISBLANK(Power!D817),NA(),Power!D817),NA())</f>
        <v>#N/A</v>
      </c>
      <c r="N804" t="e">
        <f>IF($M$1,IF(ISBLANK(Power!F817),NA(),Power!F817),NA())</f>
        <v>#N/A</v>
      </c>
      <c r="O804" t="e">
        <f>IF($O$1,IF(ISBLANK('Output Sheet'!A803),NA(),'Output Sheet'!A803),NA())</f>
        <v>#N/A</v>
      </c>
      <c r="P804" t="e">
        <f>IF($O$1,IF(ISBLANK('Output Sheet'!B803),NA(),'Output Sheet'!B803),NA())</f>
        <v>#N/A</v>
      </c>
    </row>
    <row r="805" spans="1:16" x14ac:dyDescent="0.25">
      <c r="A805">
        <f>IF($A$1,IF(ISBLANK('Input Sheet'!E812),NA(),'Input Sheet'!E812),NA())</f>
        <v>3.2684717327356339E-2</v>
      </c>
      <c r="B805">
        <f>IF($A$1,IF(ISBLANK('Input Sheet'!F812),NA(),'Input Sheet'!F812),NA())</f>
        <v>6.297600269317627E-2</v>
      </c>
      <c r="C805" t="e">
        <f>IF($C$1,IF(ISBLANK(Linear!D818),NA(),Linear!D818),NA())</f>
        <v>#N/A</v>
      </c>
      <c r="D805" t="e">
        <f>IF($C$1,IF(ISBLANK(Linear!F818),NA(),Linear!F818),NA())</f>
        <v>#N/A</v>
      </c>
      <c r="E805" t="e">
        <f>IF($E$1,IF(ISBLANK(Quadratic!D818),NA(),Quadratic!D818),NA())</f>
        <v>#N/A</v>
      </c>
      <c r="F805" t="e">
        <f>IF($E$1,IF(ISBLANK(Quadratic!F818),NA(),Quadratic!F818),NA())</f>
        <v>#N/A</v>
      </c>
      <c r="G805" t="e">
        <f>IF($G$1,IF(ISBLANK(Cubic!D818),NA(),Cubic!D818),NA())</f>
        <v>#N/A</v>
      </c>
      <c r="H805" t="e">
        <f>IF($G$1,IF(ISBLANK(Cubic!F818),NA(),Cubic!F818),NA())</f>
        <v>#N/A</v>
      </c>
      <c r="I805" t="e">
        <f>IF($I$1,IF(ISBLANK(Logarithmic!D818),NA(),Logarithmic!D818),NA())</f>
        <v>#N/A</v>
      </c>
      <c r="J805" t="e">
        <f>IF($I$1,IF(ISBLANK(Logarithmic!F818),NA(),Logarithmic!F818),NA())</f>
        <v>#N/A</v>
      </c>
      <c r="K805" t="e">
        <f>IF($K$1,IF(ISBLANK(Exponential!D818),NA(),Exponential!D818),NA())</f>
        <v>#N/A</v>
      </c>
      <c r="L805" t="e">
        <f>IF($K$1,IF(ISBLANK(Exponential!F818),NA(),Exponential!F818),NA())</f>
        <v>#N/A</v>
      </c>
      <c r="M805" t="e">
        <f>IF($M$1,IF(ISBLANK(Power!D818),NA(),Power!D818),NA())</f>
        <v>#N/A</v>
      </c>
      <c r="N805" t="e">
        <f>IF($M$1,IF(ISBLANK(Power!F818),NA(),Power!F818),NA())</f>
        <v>#N/A</v>
      </c>
      <c r="O805" t="e">
        <f>IF($O$1,IF(ISBLANK('Output Sheet'!A804),NA(),'Output Sheet'!A804),NA())</f>
        <v>#N/A</v>
      </c>
      <c r="P805" t="e">
        <f>IF($O$1,IF(ISBLANK('Output Sheet'!B804),NA(),'Output Sheet'!B804),NA())</f>
        <v>#N/A</v>
      </c>
    </row>
    <row r="806" spans="1:16" x14ac:dyDescent="0.25">
      <c r="A806">
        <f>IF($A$1,IF(ISBLANK('Input Sheet'!E813),NA(),'Input Sheet'!E813),NA())</f>
        <v>3.380826860666275E-2</v>
      </c>
      <c r="B806">
        <f>IF($A$1,IF(ISBLANK('Input Sheet'!F813),NA(),'Input Sheet'!F813),NA())</f>
        <v>0.1206999346613884</v>
      </c>
      <c r="C806" t="e">
        <f>IF($C$1,IF(ISBLANK(Linear!D819),NA(),Linear!D819),NA())</f>
        <v>#N/A</v>
      </c>
      <c r="D806" t="e">
        <f>IF($C$1,IF(ISBLANK(Linear!F819),NA(),Linear!F819),NA())</f>
        <v>#N/A</v>
      </c>
      <c r="E806" t="e">
        <f>IF($E$1,IF(ISBLANK(Quadratic!D819),NA(),Quadratic!D819),NA())</f>
        <v>#N/A</v>
      </c>
      <c r="F806" t="e">
        <f>IF($E$1,IF(ISBLANK(Quadratic!F819),NA(),Quadratic!F819),NA())</f>
        <v>#N/A</v>
      </c>
      <c r="G806" t="e">
        <f>IF($G$1,IF(ISBLANK(Cubic!D819),NA(),Cubic!D819),NA())</f>
        <v>#N/A</v>
      </c>
      <c r="H806" t="e">
        <f>IF($G$1,IF(ISBLANK(Cubic!F819),NA(),Cubic!F819),NA())</f>
        <v>#N/A</v>
      </c>
      <c r="I806" t="e">
        <f>IF($I$1,IF(ISBLANK(Logarithmic!D819),NA(),Logarithmic!D819),NA())</f>
        <v>#N/A</v>
      </c>
      <c r="J806" t="e">
        <f>IF($I$1,IF(ISBLANK(Logarithmic!F819),NA(),Logarithmic!F819),NA())</f>
        <v>#N/A</v>
      </c>
      <c r="K806" t="e">
        <f>IF($K$1,IF(ISBLANK(Exponential!D819),NA(),Exponential!D819),NA())</f>
        <v>#N/A</v>
      </c>
      <c r="L806" t="e">
        <f>IF($K$1,IF(ISBLANK(Exponential!F819),NA(),Exponential!F819),NA())</f>
        <v>#N/A</v>
      </c>
      <c r="M806" t="e">
        <f>IF($M$1,IF(ISBLANK(Power!D819),NA(),Power!D819),NA())</f>
        <v>#N/A</v>
      </c>
      <c r="N806" t="e">
        <f>IF($M$1,IF(ISBLANK(Power!F819),NA(),Power!F819),NA())</f>
        <v>#N/A</v>
      </c>
      <c r="O806" t="e">
        <f>IF($O$1,IF(ISBLANK('Output Sheet'!A805),NA(),'Output Sheet'!A805),NA())</f>
        <v>#N/A</v>
      </c>
      <c r="P806" t="e">
        <f>IF($O$1,IF(ISBLANK('Output Sheet'!B805),NA(),'Output Sheet'!B805),NA())</f>
        <v>#N/A</v>
      </c>
    </row>
    <row r="807" spans="1:16" x14ac:dyDescent="0.25">
      <c r="A807">
        <f>IF($A$1,IF(ISBLANK('Input Sheet'!E814),NA(),'Input Sheet'!E814),NA())</f>
        <v>3.2980997115373611E-2</v>
      </c>
      <c r="B807">
        <f>IF($A$1,IF(ISBLANK('Input Sheet'!F814),NA(),'Input Sheet'!F814),NA())</f>
        <v>0.10187936574220657</v>
      </c>
      <c r="C807" t="e">
        <f>IF($C$1,IF(ISBLANK(Linear!D820),NA(),Linear!D820),NA())</f>
        <v>#N/A</v>
      </c>
      <c r="D807" t="e">
        <f>IF($C$1,IF(ISBLANK(Linear!F820),NA(),Linear!F820),NA())</f>
        <v>#N/A</v>
      </c>
      <c r="E807" t="e">
        <f>IF($E$1,IF(ISBLANK(Quadratic!D820),NA(),Quadratic!D820),NA())</f>
        <v>#N/A</v>
      </c>
      <c r="F807" t="e">
        <f>IF($E$1,IF(ISBLANK(Quadratic!F820),NA(),Quadratic!F820),NA())</f>
        <v>#N/A</v>
      </c>
      <c r="G807" t="e">
        <f>IF($G$1,IF(ISBLANK(Cubic!D820),NA(),Cubic!D820),NA())</f>
        <v>#N/A</v>
      </c>
      <c r="H807" t="e">
        <f>IF($G$1,IF(ISBLANK(Cubic!F820),NA(),Cubic!F820),NA())</f>
        <v>#N/A</v>
      </c>
      <c r="I807" t="e">
        <f>IF($I$1,IF(ISBLANK(Logarithmic!D820),NA(),Logarithmic!D820),NA())</f>
        <v>#N/A</v>
      </c>
      <c r="J807" t="e">
        <f>IF($I$1,IF(ISBLANK(Logarithmic!F820),NA(),Logarithmic!F820),NA())</f>
        <v>#N/A</v>
      </c>
      <c r="K807" t="e">
        <f>IF($K$1,IF(ISBLANK(Exponential!D820),NA(),Exponential!D820),NA())</f>
        <v>#N/A</v>
      </c>
      <c r="L807" t="e">
        <f>IF($K$1,IF(ISBLANK(Exponential!F820),NA(),Exponential!F820),NA())</f>
        <v>#N/A</v>
      </c>
      <c r="M807" t="e">
        <f>IF($M$1,IF(ISBLANK(Power!D820),NA(),Power!D820),NA())</f>
        <v>#N/A</v>
      </c>
      <c r="N807" t="e">
        <f>IF($M$1,IF(ISBLANK(Power!F820),NA(),Power!F820),NA())</f>
        <v>#N/A</v>
      </c>
      <c r="O807" t="e">
        <f>IF($O$1,IF(ISBLANK('Output Sheet'!A806),NA(),'Output Sheet'!A806),NA())</f>
        <v>#N/A</v>
      </c>
      <c r="P807" t="e">
        <f>IF($O$1,IF(ISBLANK('Output Sheet'!B806),NA(),'Output Sheet'!B806),NA())</f>
        <v>#N/A</v>
      </c>
    </row>
    <row r="808" spans="1:16" x14ac:dyDescent="0.25">
      <c r="A808">
        <f>IF($A$1,IF(ISBLANK('Input Sheet'!E815),NA(),'Input Sheet'!E815),NA())</f>
        <v>3.0386196449398994E-2</v>
      </c>
      <c r="B808">
        <f>IF($A$1,IF(ISBLANK('Input Sheet'!F815),NA(),'Input Sheet'!F815),NA())</f>
        <v>0.23512817919254303</v>
      </c>
      <c r="C808" t="e">
        <f>IF($C$1,IF(ISBLANK(Linear!D821),NA(),Linear!D821),NA())</f>
        <v>#N/A</v>
      </c>
      <c r="D808" t="e">
        <f>IF($C$1,IF(ISBLANK(Linear!F821),NA(),Linear!F821),NA())</f>
        <v>#N/A</v>
      </c>
      <c r="E808" t="e">
        <f>IF($E$1,IF(ISBLANK(Quadratic!D821),NA(),Quadratic!D821),NA())</f>
        <v>#N/A</v>
      </c>
      <c r="F808" t="e">
        <f>IF($E$1,IF(ISBLANK(Quadratic!F821),NA(),Quadratic!F821),NA())</f>
        <v>#N/A</v>
      </c>
      <c r="G808" t="e">
        <f>IF($G$1,IF(ISBLANK(Cubic!D821),NA(),Cubic!D821),NA())</f>
        <v>#N/A</v>
      </c>
      <c r="H808" t="e">
        <f>IF($G$1,IF(ISBLANK(Cubic!F821),NA(),Cubic!F821),NA())</f>
        <v>#N/A</v>
      </c>
      <c r="I808" t="e">
        <f>IF($I$1,IF(ISBLANK(Logarithmic!D821),NA(),Logarithmic!D821),NA())</f>
        <v>#N/A</v>
      </c>
      <c r="J808" t="e">
        <f>IF($I$1,IF(ISBLANK(Logarithmic!F821),NA(),Logarithmic!F821),NA())</f>
        <v>#N/A</v>
      </c>
      <c r="K808" t="e">
        <f>IF($K$1,IF(ISBLANK(Exponential!D821),NA(),Exponential!D821),NA())</f>
        <v>#N/A</v>
      </c>
      <c r="L808" t="e">
        <f>IF($K$1,IF(ISBLANK(Exponential!F821),NA(),Exponential!F821),NA())</f>
        <v>#N/A</v>
      </c>
      <c r="M808" t="e">
        <f>IF($M$1,IF(ISBLANK(Power!D821),NA(),Power!D821),NA())</f>
        <v>#N/A</v>
      </c>
      <c r="N808" t="e">
        <f>IF($M$1,IF(ISBLANK(Power!F821),NA(),Power!F821),NA())</f>
        <v>#N/A</v>
      </c>
      <c r="O808" t="e">
        <f>IF($O$1,IF(ISBLANK('Output Sheet'!A807),NA(),'Output Sheet'!A807),NA())</f>
        <v>#N/A</v>
      </c>
      <c r="P808" t="e">
        <f>IF($O$1,IF(ISBLANK('Output Sheet'!B807),NA(),'Output Sheet'!B807),NA())</f>
        <v>#N/A</v>
      </c>
    </row>
    <row r="809" spans="1:16" x14ac:dyDescent="0.25">
      <c r="A809">
        <f>IF($A$1,IF(ISBLANK('Input Sheet'!E816),NA(),'Input Sheet'!E816),NA())</f>
        <v>3.136787936091423E-2</v>
      </c>
      <c r="B809">
        <f>IF($A$1,IF(ISBLANK('Input Sheet'!F816),NA(),'Input Sheet'!F816),NA())</f>
        <v>0.32954055070877075</v>
      </c>
      <c r="C809" t="e">
        <f>IF($C$1,IF(ISBLANK(Linear!D822),NA(),Linear!D822),NA())</f>
        <v>#N/A</v>
      </c>
      <c r="D809" t="e">
        <f>IF($C$1,IF(ISBLANK(Linear!F822),NA(),Linear!F822),NA())</f>
        <v>#N/A</v>
      </c>
      <c r="E809" t="e">
        <f>IF($E$1,IF(ISBLANK(Quadratic!D822),NA(),Quadratic!D822),NA())</f>
        <v>#N/A</v>
      </c>
      <c r="F809" t="e">
        <f>IF($E$1,IF(ISBLANK(Quadratic!F822),NA(),Quadratic!F822),NA())</f>
        <v>#N/A</v>
      </c>
      <c r="G809" t="e">
        <f>IF($G$1,IF(ISBLANK(Cubic!D822),NA(),Cubic!D822),NA())</f>
        <v>#N/A</v>
      </c>
      <c r="H809" t="e">
        <f>IF($G$1,IF(ISBLANK(Cubic!F822),NA(),Cubic!F822),NA())</f>
        <v>#N/A</v>
      </c>
      <c r="I809" t="e">
        <f>IF($I$1,IF(ISBLANK(Logarithmic!D822),NA(),Logarithmic!D822),NA())</f>
        <v>#N/A</v>
      </c>
      <c r="J809" t="e">
        <f>IF($I$1,IF(ISBLANK(Logarithmic!F822),NA(),Logarithmic!F822),NA())</f>
        <v>#N/A</v>
      </c>
      <c r="K809" t="e">
        <f>IF($K$1,IF(ISBLANK(Exponential!D822),NA(),Exponential!D822),NA())</f>
        <v>#N/A</v>
      </c>
      <c r="L809" t="e">
        <f>IF($K$1,IF(ISBLANK(Exponential!F822),NA(),Exponential!F822),NA())</f>
        <v>#N/A</v>
      </c>
      <c r="M809" t="e">
        <f>IF($M$1,IF(ISBLANK(Power!D822),NA(),Power!D822),NA())</f>
        <v>#N/A</v>
      </c>
      <c r="N809" t="e">
        <f>IF($M$1,IF(ISBLANK(Power!F822),NA(),Power!F822),NA())</f>
        <v>#N/A</v>
      </c>
      <c r="O809" t="e">
        <f>IF($O$1,IF(ISBLANK('Output Sheet'!A808),NA(),'Output Sheet'!A808),NA())</f>
        <v>#N/A</v>
      </c>
      <c r="P809" t="e">
        <f>IF($O$1,IF(ISBLANK('Output Sheet'!B808),NA(),'Output Sheet'!B808),NA())</f>
        <v>#N/A</v>
      </c>
    </row>
    <row r="810" spans="1:16" x14ac:dyDescent="0.25">
      <c r="A810">
        <f>IF($A$1,IF(ISBLANK('Input Sheet'!E817),NA(),'Input Sheet'!E817),NA())</f>
        <v>3.3163685351610184E-2</v>
      </c>
      <c r="B810">
        <f>IF($A$1,IF(ISBLANK('Input Sheet'!F817),NA(),'Input Sheet'!F817),NA())</f>
        <v>0.43962442874908447</v>
      </c>
      <c r="C810" t="e">
        <f>IF($C$1,IF(ISBLANK(Linear!D823),NA(),Linear!D823),NA())</f>
        <v>#N/A</v>
      </c>
      <c r="D810" t="e">
        <f>IF($C$1,IF(ISBLANK(Linear!F823),NA(),Linear!F823),NA())</f>
        <v>#N/A</v>
      </c>
      <c r="E810" t="e">
        <f>IF($E$1,IF(ISBLANK(Quadratic!D823),NA(),Quadratic!D823),NA())</f>
        <v>#N/A</v>
      </c>
      <c r="F810" t="e">
        <f>IF($E$1,IF(ISBLANK(Quadratic!F823),NA(),Quadratic!F823),NA())</f>
        <v>#N/A</v>
      </c>
      <c r="G810" t="e">
        <f>IF($G$1,IF(ISBLANK(Cubic!D823),NA(),Cubic!D823),NA())</f>
        <v>#N/A</v>
      </c>
      <c r="H810" t="e">
        <f>IF($G$1,IF(ISBLANK(Cubic!F823),NA(),Cubic!F823),NA())</f>
        <v>#N/A</v>
      </c>
      <c r="I810" t="e">
        <f>IF($I$1,IF(ISBLANK(Logarithmic!D823),NA(),Logarithmic!D823),NA())</f>
        <v>#N/A</v>
      </c>
      <c r="J810" t="e">
        <f>IF($I$1,IF(ISBLANK(Logarithmic!F823),NA(),Logarithmic!F823),NA())</f>
        <v>#N/A</v>
      </c>
      <c r="K810" t="e">
        <f>IF($K$1,IF(ISBLANK(Exponential!D823),NA(),Exponential!D823),NA())</f>
        <v>#N/A</v>
      </c>
      <c r="L810" t="e">
        <f>IF($K$1,IF(ISBLANK(Exponential!F823),NA(),Exponential!F823),NA())</f>
        <v>#N/A</v>
      </c>
      <c r="M810" t="e">
        <f>IF($M$1,IF(ISBLANK(Power!D823),NA(),Power!D823),NA())</f>
        <v>#N/A</v>
      </c>
      <c r="N810" t="e">
        <f>IF($M$1,IF(ISBLANK(Power!F823),NA(),Power!F823),NA())</f>
        <v>#N/A</v>
      </c>
      <c r="O810" t="e">
        <f>IF($O$1,IF(ISBLANK('Output Sheet'!A809),NA(),'Output Sheet'!A809),NA())</f>
        <v>#N/A</v>
      </c>
      <c r="P810" t="e">
        <f>IF($O$1,IF(ISBLANK('Output Sheet'!B809),NA(),'Output Sheet'!B809),NA())</f>
        <v>#N/A</v>
      </c>
    </row>
    <row r="811" spans="1:16" x14ac:dyDescent="0.25">
      <c r="A811">
        <f>IF($A$1,IF(ISBLANK('Input Sheet'!E818),NA(),'Input Sheet'!E818),NA())</f>
        <v>3.3152379095554352E-2</v>
      </c>
      <c r="B811">
        <f>IF($A$1,IF(ISBLANK('Input Sheet'!F818),NA(),'Input Sheet'!F818),NA())</f>
        <v>0.48080727458000183</v>
      </c>
      <c r="C811" t="e">
        <f>IF($C$1,IF(ISBLANK(Linear!D824),NA(),Linear!D824),NA())</f>
        <v>#N/A</v>
      </c>
      <c r="D811" t="e">
        <f>IF($C$1,IF(ISBLANK(Linear!F824),NA(),Linear!F824),NA())</f>
        <v>#N/A</v>
      </c>
      <c r="E811" t="e">
        <f>IF($E$1,IF(ISBLANK(Quadratic!D824),NA(),Quadratic!D824),NA())</f>
        <v>#N/A</v>
      </c>
      <c r="F811" t="e">
        <f>IF($E$1,IF(ISBLANK(Quadratic!F824),NA(),Quadratic!F824),NA())</f>
        <v>#N/A</v>
      </c>
      <c r="G811" t="e">
        <f>IF($G$1,IF(ISBLANK(Cubic!D824),NA(),Cubic!D824),NA())</f>
        <v>#N/A</v>
      </c>
      <c r="H811" t="e">
        <f>IF($G$1,IF(ISBLANK(Cubic!F824),NA(),Cubic!F824),NA())</f>
        <v>#N/A</v>
      </c>
      <c r="I811" t="e">
        <f>IF($I$1,IF(ISBLANK(Logarithmic!D824),NA(),Logarithmic!D824),NA())</f>
        <v>#N/A</v>
      </c>
      <c r="J811" t="e">
        <f>IF($I$1,IF(ISBLANK(Logarithmic!F824),NA(),Logarithmic!F824),NA())</f>
        <v>#N/A</v>
      </c>
      <c r="K811" t="e">
        <f>IF($K$1,IF(ISBLANK(Exponential!D824),NA(),Exponential!D824),NA())</f>
        <v>#N/A</v>
      </c>
      <c r="L811" t="e">
        <f>IF($K$1,IF(ISBLANK(Exponential!F824),NA(),Exponential!F824),NA())</f>
        <v>#N/A</v>
      </c>
      <c r="M811" t="e">
        <f>IF($M$1,IF(ISBLANK(Power!D824),NA(),Power!D824),NA())</f>
        <v>#N/A</v>
      </c>
      <c r="N811" t="e">
        <f>IF($M$1,IF(ISBLANK(Power!F824),NA(),Power!F824),NA())</f>
        <v>#N/A</v>
      </c>
      <c r="O811" t="e">
        <f>IF($O$1,IF(ISBLANK('Output Sheet'!A810),NA(),'Output Sheet'!A810),NA())</f>
        <v>#N/A</v>
      </c>
      <c r="P811" t="e">
        <f>IF($O$1,IF(ISBLANK('Output Sheet'!B810),NA(),'Output Sheet'!B810),NA())</f>
        <v>#N/A</v>
      </c>
    </row>
    <row r="812" spans="1:16" x14ac:dyDescent="0.25">
      <c r="A812">
        <f>IF($A$1,IF(ISBLANK('Input Sheet'!E819),NA(),'Input Sheet'!E819),NA())</f>
        <v>3.1753897666931152E-2</v>
      </c>
      <c r="B812">
        <f>IF($A$1,IF(ISBLANK('Input Sheet'!F819),NA(),'Input Sheet'!F819),NA())</f>
        <v>0.55077970027923584</v>
      </c>
      <c r="C812" t="e">
        <f>IF($C$1,IF(ISBLANK(Linear!D825),NA(),Linear!D825),NA())</f>
        <v>#N/A</v>
      </c>
      <c r="D812" t="e">
        <f>IF($C$1,IF(ISBLANK(Linear!F825),NA(),Linear!F825),NA())</f>
        <v>#N/A</v>
      </c>
      <c r="E812" t="e">
        <f>IF($E$1,IF(ISBLANK(Quadratic!D825),NA(),Quadratic!D825),NA())</f>
        <v>#N/A</v>
      </c>
      <c r="F812" t="e">
        <f>IF($E$1,IF(ISBLANK(Quadratic!F825),NA(),Quadratic!F825),NA())</f>
        <v>#N/A</v>
      </c>
      <c r="G812" t="e">
        <f>IF($G$1,IF(ISBLANK(Cubic!D825),NA(),Cubic!D825),NA())</f>
        <v>#N/A</v>
      </c>
      <c r="H812" t="e">
        <f>IF($G$1,IF(ISBLANK(Cubic!F825),NA(),Cubic!F825),NA())</f>
        <v>#N/A</v>
      </c>
      <c r="I812" t="e">
        <f>IF($I$1,IF(ISBLANK(Logarithmic!D825),NA(),Logarithmic!D825),NA())</f>
        <v>#N/A</v>
      </c>
      <c r="J812" t="e">
        <f>IF($I$1,IF(ISBLANK(Logarithmic!F825),NA(),Logarithmic!F825),NA())</f>
        <v>#N/A</v>
      </c>
      <c r="K812" t="e">
        <f>IF($K$1,IF(ISBLANK(Exponential!D825),NA(),Exponential!D825),NA())</f>
        <v>#N/A</v>
      </c>
      <c r="L812" t="e">
        <f>IF($K$1,IF(ISBLANK(Exponential!F825),NA(),Exponential!F825),NA())</f>
        <v>#N/A</v>
      </c>
      <c r="M812" t="e">
        <f>IF($M$1,IF(ISBLANK(Power!D825),NA(),Power!D825),NA())</f>
        <v>#N/A</v>
      </c>
      <c r="N812" t="e">
        <f>IF($M$1,IF(ISBLANK(Power!F825),NA(),Power!F825),NA())</f>
        <v>#N/A</v>
      </c>
      <c r="O812" t="e">
        <f>IF($O$1,IF(ISBLANK('Output Sheet'!A811),NA(),'Output Sheet'!A811),NA())</f>
        <v>#N/A</v>
      </c>
      <c r="P812" t="e">
        <f>IF($O$1,IF(ISBLANK('Output Sheet'!B811),NA(),'Output Sheet'!B811),NA())</f>
        <v>#N/A</v>
      </c>
    </row>
    <row r="813" spans="1:16" x14ac:dyDescent="0.25">
      <c r="A813">
        <f>IF($A$1,IF(ISBLANK('Input Sheet'!E820),NA(),'Input Sheet'!E820),NA())</f>
        <v>3.277939185500145E-2</v>
      </c>
      <c r="B813">
        <f>IF($A$1,IF(ISBLANK('Input Sheet'!F820),NA(),'Input Sheet'!F820),NA())</f>
        <v>0.40320885181427002</v>
      </c>
      <c r="C813" t="e">
        <f>IF($C$1,IF(ISBLANK(Linear!D826),NA(),Linear!D826),NA())</f>
        <v>#N/A</v>
      </c>
      <c r="D813" t="e">
        <f>IF($C$1,IF(ISBLANK(Linear!F826),NA(),Linear!F826),NA())</f>
        <v>#N/A</v>
      </c>
      <c r="E813" t="e">
        <f>IF($E$1,IF(ISBLANK(Quadratic!D826),NA(),Quadratic!D826),NA())</f>
        <v>#N/A</v>
      </c>
      <c r="F813" t="e">
        <f>IF($E$1,IF(ISBLANK(Quadratic!F826),NA(),Quadratic!F826),NA())</f>
        <v>#N/A</v>
      </c>
      <c r="G813" t="e">
        <f>IF($G$1,IF(ISBLANK(Cubic!D826),NA(),Cubic!D826),NA())</f>
        <v>#N/A</v>
      </c>
      <c r="H813" t="e">
        <f>IF($G$1,IF(ISBLANK(Cubic!F826),NA(),Cubic!F826),NA())</f>
        <v>#N/A</v>
      </c>
      <c r="I813" t="e">
        <f>IF($I$1,IF(ISBLANK(Logarithmic!D826),NA(),Logarithmic!D826),NA())</f>
        <v>#N/A</v>
      </c>
      <c r="J813" t="e">
        <f>IF($I$1,IF(ISBLANK(Logarithmic!F826),NA(),Logarithmic!F826),NA())</f>
        <v>#N/A</v>
      </c>
      <c r="K813" t="e">
        <f>IF($K$1,IF(ISBLANK(Exponential!D826),NA(),Exponential!D826),NA())</f>
        <v>#N/A</v>
      </c>
      <c r="L813" t="e">
        <f>IF($K$1,IF(ISBLANK(Exponential!F826),NA(),Exponential!F826),NA())</f>
        <v>#N/A</v>
      </c>
      <c r="M813" t="e">
        <f>IF($M$1,IF(ISBLANK(Power!D826),NA(),Power!D826),NA())</f>
        <v>#N/A</v>
      </c>
      <c r="N813" t="e">
        <f>IF($M$1,IF(ISBLANK(Power!F826),NA(),Power!F826),NA())</f>
        <v>#N/A</v>
      </c>
      <c r="O813" t="e">
        <f>IF($O$1,IF(ISBLANK('Output Sheet'!A812),NA(),'Output Sheet'!A812),NA())</f>
        <v>#N/A</v>
      </c>
      <c r="P813" t="e">
        <f>IF($O$1,IF(ISBLANK('Output Sheet'!B812),NA(),'Output Sheet'!B812),NA())</f>
        <v>#N/A</v>
      </c>
    </row>
    <row r="814" spans="1:16" x14ac:dyDescent="0.25">
      <c r="A814">
        <f>IF($A$1,IF(ISBLANK('Input Sheet'!E821),NA(),'Input Sheet'!E821),NA())</f>
        <v>2.8390603139996529E-2</v>
      </c>
      <c r="B814">
        <f>IF($A$1,IF(ISBLANK('Input Sheet'!F821),NA(),'Input Sheet'!F821),NA())</f>
        <v>0.32903397083282471</v>
      </c>
      <c r="C814" t="e">
        <f>IF($C$1,IF(ISBLANK(Linear!D827),NA(),Linear!D827),NA())</f>
        <v>#N/A</v>
      </c>
      <c r="D814" t="e">
        <f>IF($C$1,IF(ISBLANK(Linear!F827),NA(),Linear!F827),NA())</f>
        <v>#N/A</v>
      </c>
      <c r="E814" t="e">
        <f>IF($E$1,IF(ISBLANK(Quadratic!D827),NA(),Quadratic!D827),NA())</f>
        <v>#N/A</v>
      </c>
      <c r="F814" t="e">
        <f>IF($E$1,IF(ISBLANK(Quadratic!F827),NA(),Quadratic!F827),NA())</f>
        <v>#N/A</v>
      </c>
      <c r="G814" t="e">
        <f>IF($G$1,IF(ISBLANK(Cubic!D827),NA(),Cubic!D827),NA())</f>
        <v>#N/A</v>
      </c>
      <c r="H814" t="e">
        <f>IF($G$1,IF(ISBLANK(Cubic!F827),NA(),Cubic!F827),NA())</f>
        <v>#N/A</v>
      </c>
      <c r="I814" t="e">
        <f>IF($I$1,IF(ISBLANK(Logarithmic!D827),NA(),Logarithmic!D827),NA())</f>
        <v>#N/A</v>
      </c>
      <c r="J814" t="e">
        <f>IF($I$1,IF(ISBLANK(Logarithmic!F827),NA(),Logarithmic!F827),NA())</f>
        <v>#N/A</v>
      </c>
      <c r="K814" t="e">
        <f>IF($K$1,IF(ISBLANK(Exponential!D827),NA(),Exponential!D827),NA())</f>
        <v>#N/A</v>
      </c>
      <c r="L814" t="e">
        <f>IF($K$1,IF(ISBLANK(Exponential!F827),NA(),Exponential!F827),NA())</f>
        <v>#N/A</v>
      </c>
      <c r="M814" t="e">
        <f>IF($M$1,IF(ISBLANK(Power!D827),NA(),Power!D827),NA())</f>
        <v>#N/A</v>
      </c>
      <c r="N814" t="e">
        <f>IF($M$1,IF(ISBLANK(Power!F827),NA(),Power!F827),NA())</f>
        <v>#N/A</v>
      </c>
      <c r="O814" t="e">
        <f>IF($O$1,IF(ISBLANK('Output Sheet'!A813),NA(),'Output Sheet'!A813),NA())</f>
        <v>#N/A</v>
      </c>
      <c r="P814" t="e">
        <f>IF($O$1,IF(ISBLANK('Output Sheet'!B813),NA(),'Output Sheet'!B813),NA())</f>
        <v>#N/A</v>
      </c>
    </row>
    <row r="815" spans="1:16" x14ac:dyDescent="0.25">
      <c r="A815">
        <f>IF($A$1,IF(ISBLANK('Input Sheet'!E822),NA(),'Input Sheet'!E822),NA())</f>
        <v>3.0348649248480797E-2</v>
      </c>
      <c r="B815">
        <f>IF($A$1,IF(ISBLANK('Input Sheet'!F822),NA(),'Input Sheet'!F822),NA())</f>
        <v>0.13405622541904449</v>
      </c>
      <c r="C815" t="e">
        <f>IF($C$1,IF(ISBLANK(Linear!D828),NA(),Linear!D828),NA())</f>
        <v>#N/A</v>
      </c>
      <c r="D815" t="e">
        <f>IF($C$1,IF(ISBLANK(Linear!F828),NA(),Linear!F828),NA())</f>
        <v>#N/A</v>
      </c>
      <c r="E815" t="e">
        <f>IF($E$1,IF(ISBLANK(Quadratic!D828),NA(),Quadratic!D828),NA())</f>
        <v>#N/A</v>
      </c>
      <c r="F815" t="e">
        <f>IF($E$1,IF(ISBLANK(Quadratic!F828),NA(),Quadratic!F828),NA())</f>
        <v>#N/A</v>
      </c>
      <c r="G815" t="e">
        <f>IF($G$1,IF(ISBLANK(Cubic!D828),NA(),Cubic!D828),NA())</f>
        <v>#N/A</v>
      </c>
      <c r="H815" t="e">
        <f>IF($G$1,IF(ISBLANK(Cubic!F828),NA(),Cubic!F828),NA())</f>
        <v>#N/A</v>
      </c>
      <c r="I815" t="e">
        <f>IF($I$1,IF(ISBLANK(Logarithmic!D828),NA(),Logarithmic!D828),NA())</f>
        <v>#N/A</v>
      </c>
      <c r="J815" t="e">
        <f>IF($I$1,IF(ISBLANK(Logarithmic!F828),NA(),Logarithmic!F828),NA())</f>
        <v>#N/A</v>
      </c>
      <c r="K815" t="e">
        <f>IF($K$1,IF(ISBLANK(Exponential!D828),NA(),Exponential!D828),NA())</f>
        <v>#N/A</v>
      </c>
      <c r="L815" t="e">
        <f>IF($K$1,IF(ISBLANK(Exponential!F828),NA(),Exponential!F828),NA())</f>
        <v>#N/A</v>
      </c>
      <c r="M815" t="e">
        <f>IF($M$1,IF(ISBLANK(Power!D828),NA(),Power!D828),NA())</f>
        <v>#N/A</v>
      </c>
      <c r="N815" t="e">
        <f>IF($M$1,IF(ISBLANK(Power!F828),NA(),Power!F828),NA())</f>
        <v>#N/A</v>
      </c>
      <c r="O815" t="e">
        <f>IF($O$1,IF(ISBLANK('Output Sheet'!A814),NA(),'Output Sheet'!A814),NA())</f>
        <v>#N/A</v>
      </c>
      <c r="P815" t="e">
        <f>IF($O$1,IF(ISBLANK('Output Sheet'!B814),NA(),'Output Sheet'!B814),NA())</f>
        <v>#N/A</v>
      </c>
    </row>
    <row r="816" spans="1:16" x14ac:dyDescent="0.25">
      <c r="A816">
        <f>IF($A$1,IF(ISBLANK('Input Sheet'!E823),NA(),'Input Sheet'!E823),NA())</f>
        <v>3.1753432005643845E-2</v>
      </c>
      <c r="B816">
        <f>IF($A$1,IF(ISBLANK('Input Sheet'!F823),NA(),'Input Sheet'!F823),NA())</f>
        <v>0.12636247277259827</v>
      </c>
      <c r="C816" t="e">
        <f>IF($C$1,IF(ISBLANK(Linear!D829),NA(),Linear!D829),NA())</f>
        <v>#N/A</v>
      </c>
      <c r="D816" t="e">
        <f>IF($C$1,IF(ISBLANK(Linear!F829),NA(),Linear!F829),NA())</f>
        <v>#N/A</v>
      </c>
      <c r="E816" t="e">
        <f>IF($E$1,IF(ISBLANK(Quadratic!D829),NA(),Quadratic!D829),NA())</f>
        <v>#N/A</v>
      </c>
      <c r="F816" t="e">
        <f>IF($E$1,IF(ISBLANK(Quadratic!F829),NA(),Quadratic!F829),NA())</f>
        <v>#N/A</v>
      </c>
      <c r="G816" t="e">
        <f>IF($G$1,IF(ISBLANK(Cubic!D829),NA(),Cubic!D829),NA())</f>
        <v>#N/A</v>
      </c>
      <c r="H816" t="e">
        <f>IF($G$1,IF(ISBLANK(Cubic!F829),NA(),Cubic!F829),NA())</f>
        <v>#N/A</v>
      </c>
      <c r="I816" t="e">
        <f>IF($I$1,IF(ISBLANK(Logarithmic!D829),NA(),Logarithmic!D829),NA())</f>
        <v>#N/A</v>
      </c>
      <c r="J816" t="e">
        <f>IF($I$1,IF(ISBLANK(Logarithmic!F829),NA(),Logarithmic!F829),NA())</f>
        <v>#N/A</v>
      </c>
      <c r="K816" t="e">
        <f>IF($K$1,IF(ISBLANK(Exponential!D829),NA(),Exponential!D829),NA())</f>
        <v>#N/A</v>
      </c>
      <c r="L816" t="e">
        <f>IF($K$1,IF(ISBLANK(Exponential!F829),NA(),Exponential!F829),NA())</f>
        <v>#N/A</v>
      </c>
      <c r="M816" t="e">
        <f>IF($M$1,IF(ISBLANK(Power!D829),NA(),Power!D829),NA())</f>
        <v>#N/A</v>
      </c>
      <c r="N816" t="e">
        <f>IF($M$1,IF(ISBLANK(Power!F829),NA(),Power!F829),NA())</f>
        <v>#N/A</v>
      </c>
      <c r="O816" t="e">
        <f>IF($O$1,IF(ISBLANK('Output Sheet'!A815),NA(),'Output Sheet'!A815),NA())</f>
        <v>#N/A</v>
      </c>
      <c r="P816" t="e">
        <f>IF($O$1,IF(ISBLANK('Output Sheet'!B815),NA(),'Output Sheet'!B815),NA())</f>
        <v>#N/A</v>
      </c>
    </row>
    <row r="817" spans="1:16" x14ac:dyDescent="0.25">
      <c r="A817">
        <f>IF($A$1,IF(ISBLANK('Input Sheet'!E824),NA(),'Input Sheet'!E824),NA())</f>
        <v>3.1648658215999603E-2</v>
      </c>
      <c r="B817">
        <f>IF($A$1,IF(ISBLANK('Input Sheet'!F824),NA(),'Input Sheet'!F824),NA())</f>
        <v>3.4731678664684296E-2</v>
      </c>
      <c r="C817" t="e">
        <f>IF($C$1,IF(ISBLANK(Linear!D830),NA(),Linear!D830),NA())</f>
        <v>#N/A</v>
      </c>
      <c r="D817" t="e">
        <f>IF($C$1,IF(ISBLANK(Linear!F830),NA(),Linear!F830),NA())</f>
        <v>#N/A</v>
      </c>
      <c r="E817" t="e">
        <f>IF($E$1,IF(ISBLANK(Quadratic!D830),NA(),Quadratic!D830),NA())</f>
        <v>#N/A</v>
      </c>
      <c r="F817" t="e">
        <f>IF($E$1,IF(ISBLANK(Quadratic!F830),NA(),Quadratic!F830),NA())</f>
        <v>#N/A</v>
      </c>
      <c r="G817" t="e">
        <f>IF($G$1,IF(ISBLANK(Cubic!D830),NA(),Cubic!D830),NA())</f>
        <v>#N/A</v>
      </c>
      <c r="H817" t="e">
        <f>IF($G$1,IF(ISBLANK(Cubic!F830),NA(),Cubic!F830),NA())</f>
        <v>#N/A</v>
      </c>
      <c r="I817" t="e">
        <f>IF($I$1,IF(ISBLANK(Logarithmic!D830),NA(),Logarithmic!D830),NA())</f>
        <v>#N/A</v>
      </c>
      <c r="J817" t="e">
        <f>IF($I$1,IF(ISBLANK(Logarithmic!F830),NA(),Logarithmic!F830),NA())</f>
        <v>#N/A</v>
      </c>
      <c r="K817" t="e">
        <f>IF($K$1,IF(ISBLANK(Exponential!D830),NA(),Exponential!D830),NA())</f>
        <v>#N/A</v>
      </c>
      <c r="L817" t="e">
        <f>IF($K$1,IF(ISBLANK(Exponential!F830),NA(),Exponential!F830),NA())</f>
        <v>#N/A</v>
      </c>
      <c r="M817" t="e">
        <f>IF($M$1,IF(ISBLANK(Power!D830),NA(),Power!D830),NA())</f>
        <v>#N/A</v>
      </c>
      <c r="N817" t="e">
        <f>IF($M$1,IF(ISBLANK(Power!F830),NA(),Power!F830),NA())</f>
        <v>#N/A</v>
      </c>
      <c r="O817" t="e">
        <f>IF($O$1,IF(ISBLANK('Output Sheet'!A816),NA(),'Output Sheet'!A816),NA())</f>
        <v>#N/A</v>
      </c>
      <c r="P817" t="e">
        <f>IF($O$1,IF(ISBLANK('Output Sheet'!B816),NA(),'Output Sheet'!B816),NA())</f>
        <v>#N/A</v>
      </c>
    </row>
    <row r="818" spans="1:16" x14ac:dyDescent="0.25">
      <c r="A818">
        <f>IF($A$1,IF(ISBLANK('Input Sheet'!E825),NA(),'Input Sheet'!E825),NA())</f>
        <v>3.2122094184160233E-2</v>
      </c>
      <c r="B818">
        <f>IF($A$1,IF(ISBLANK('Input Sheet'!F825),NA(),'Input Sheet'!F825),NA())</f>
        <v>6.0866717249155045E-2</v>
      </c>
      <c r="C818" t="e">
        <f>IF($C$1,IF(ISBLANK(Linear!D831),NA(),Linear!D831),NA())</f>
        <v>#N/A</v>
      </c>
      <c r="D818" t="e">
        <f>IF($C$1,IF(ISBLANK(Linear!F831),NA(),Linear!F831),NA())</f>
        <v>#N/A</v>
      </c>
      <c r="E818" t="e">
        <f>IF($E$1,IF(ISBLANK(Quadratic!D831),NA(),Quadratic!D831),NA())</f>
        <v>#N/A</v>
      </c>
      <c r="F818" t="e">
        <f>IF($E$1,IF(ISBLANK(Quadratic!F831),NA(),Quadratic!F831),NA())</f>
        <v>#N/A</v>
      </c>
      <c r="G818" t="e">
        <f>IF($G$1,IF(ISBLANK(Cubic!D831),NA(),Cubic!D831),NA())</f>
        <v>#N/A</v>
      </c>
      <c r="H818" t="e">
        <f>IF($G$1,IF(ISBLANK(Cubic!F831),NA(),Cubic!F831),NA())</f>
        <v>#N/A</v>
      </c>
      <c r="I818" t="e">
        <f>IF($I$1,IF(ISBLANK(Logarithmic!D831),NA(),Logarithmic!D831),NA())</f>
        <v>#N/A</v>
      </c>
      <c r="J818" t="e">
        <f>IF($I$1,IF(ISBLANK(Logarithmic!F831),NA(),Logarithmic!F831),NA())</f>
        <v>#N/A</v>
      </c>
      <c r="K818" t="e">
        <f>IF($K$1,IF(ISBLANK(Exponential!D831),NA(),Exponential!D831),NA())</f>
        <v>#N/A</v>
      </c>
      <c r="L818" t="e">
        <f>IF($K$1,IF(ISBLANK(Exponential!F831),NA(),Exponential!F831),NA())</f>
        <v>#N/A</v>
      </c>
      <c r="M818" t="e">
        <f>IF($M$1,IF(ISBLANK(Power!D831),NA(),Power!D831),NA())</f>
        <v>#N/A</v>
      </c>
      <c r="N818" t="e">
        <f>IF($M$1,IF(ISBLANK(Power!F831),NA(),Power!F831),NA())</f>
        <v>#N/A</v>
      </c>
      <c r="O818" t="e">
        <f>IF($O$1,IF(ISBLANK('Output Sheet'!A817),NA(),'Output Sheet'!A817),NA())</f>
        <v>#N/A</v>
      </c>
      <c r="P818" t="e">
        <f>IF($O$1,IF(ISBLANK('Output Sheet'!B817),NA(),'Output Sheet'!B817),NA())</f>
        <v>#N/A</v>
      </c>
    </row>
    <row r="819" spans="1:16" x14ac:dyDescent="0.25">
      <c r="A819">
        <f>IF($A$1,IF(ISBLANK('Input Sheet'!E826),NA(),'Input Sheet'!E826),NA())</f>
        <v>2.9311042279005051E-2</v>
      </c>
      <c r="B819">
        <f>IF($A$1,IF(ISBLANK('Input Sheet'!F826),NA(),'Input Sheet'!F826),NA())</f>
        <v>2.4434337392449379E-2</v>
      </c>
      <c r="C819" t="e">
        <f>IF($C$1,IF(ISBLANK(Linear!D832),NA(),Linear!D832),NA())</f>
        <v>#N/A</v>
      </c>
      <c r="D819" t="e">
        <f>IF($C$1,IF(ISBLANK(Linear!F832),NA(),Linear!F832),NA())</f>
        <v>#N/A</v>
      </c>
      <c r="E819" t="e">
        <f>IF($E$1,IF(ISBLANK(Quadratic!D832),NA(),Quadratic!D832),NA())</f>
        <v>#N/A</v>
      </c>
      <c r="F819" t="e">
        <f>IF($E$1,IF(ISBLANK(Quadratic!F832),NA(),Quadratic!F832),NA())</f>
        <v>#N/A</v>
      </c>
      <c r="G819" t="e">
        <f>IF($G$1,IF(ISBLANK(Cubic!D832),NA(),Cubic!D832),NA())</f>
        <v>#N/A</v>
      </c>
      <c r="H819" t="e">
        <f>IF($G$1,IF(ISBLANK(Cubic!F832),NA(),Cubic!F832),NA())</f>
        <v>#N/A</v>
      </c>
      <c r="I819" t="e">
        <f>IF($I$1,IF(ISBLANK(Logarithmic!D832),NA(),Logarithmic!D832),NA())</f>
        <v>#N/A</v>
      </c>
      <c r="J819" t="e">
        <f>IF($I$1,IF(ISBLANK(Logarithmic!F832),NA(),Logarithmic!F832),NA())</f>
        <v>#N/A</v>
      </c>
      <c r="K819" t="e">
        <f>IF($K$1,IF(ISBLANK(Exponential!D832),NA(),Exponential!D832),NA())</f>
        <v>#N/A</v>
      </c>
      <c r="L819" t="e">
        <f>IF($K$1,IF(ISBLANK(Exponential!F832),NA(),Exponential!F832),NA())</f>
        <v>#N/A</v>
      </c>
      <c r="M819" t="e">
        <f>IF($M$1,IF(ISBLANK(Power!D832),NA(),Power!D832),NA())</f>
        <v>#N/A</v>
      </c>
      <c r="N819" t="e">
        <f>IF($M$1,IF(ISBLANK(Power!F832),NA(),Power!F832),NA())</f>
        <v>#N/A</v>
      </c>
      <c r="O819" t="e">
        <f>IF($O$1,IF(ISBLANK('Output Sheet'!A818),NA(),'Output Sheet'!A818),NA())</f>
        <v>#N/A</v>
      </c>
      <c r="P819" t="e">
        <f>IF($O$1,IF(ISBLANK('Output Sheet'!B818),NA(),'Output Sheet'!B818),NA())</f>
        <v>#N/A</v>
      </c>
    </row>
    <row r="820" spans="1:16" x14ac:dyDescent="0.25">
      <c r="A820">
        <f>IF($A$1,IF(ISBLANK('Input Sheet'!E827),NA(),'Input Sheet'!E827),NA())</f>
        <v>3.30372154712677E-2</v>
      </c>
      <c r="B820">
        <f>IF($A$1,IF(ISBLANK('Input Sheet'!F827),NA(),'Input Sheet'!F827),NA())</f>
        <v>9.9730782210826874E-2</v>
      </c>
      <c r="C820" t="e">
        <f>IF($C$1,IF(ISBLANK(Linear!D833),NA(),Linear!D833),NA())</f>
        <v>#N/A</v>
      </c>
      <c r="D820" t="e">
        <f>IF($C$1,IF(ISBLANK(Linear!F833),NA(),Linear!F833),NA())</f>
        <v>#N/A</v>
      </c>
      <c r="E820" t="e">
        <f>IF($E$1,IF(ISBLANK(Quadratic!D833),NA(),Quadratic!D833),NA())</f>
        <v>#N/A</v>
      </c>
      <c r="F820" t="e">
        <f>IF($E$1,IF(ISBLANK(Quadratic!F833),NA(),Quadratic!F833),NA())</f>
        <v>#N/A</v>
      </c>
      <c r="G820" t="e">
        <f>IF($G$1,IF(ISBLANK(Cubic!D833),NA(),Cubic!D833),NA())</f>
        <v>#N/A</v>
      </c>
      <c r="H820" t="e">
        <f>IF($G$1,IF(ISBLANK(Cubic!F833),NA(),Cubic!F833),NA())</f>
        <v>#N/A</v>
      </c>
      <c r="I820" t="e">
        <f>IF($I$1,IF(ISBLANK(Logarithmic!D833),NA(),Logarithmic!D833),NA())</f>
        <v>#N/A</v>
      </c>
      <c r="J820" t="e">
        <f>IF($I$1,IF(ISBLANK(Logarithmic!F833),NA(),Logarithmic!F833),NA())</f>
        <v>#N/A</v>
      </c>
      <c r="K820" t="e">
        <f>IF($K$1,IF(ISBLANK(Exponential!D833),NA(),Exponential!D833),NA())</f>
        <v>#N/A</v>
      </c>
      <c r="L820" t="e">
        <f>IF($K$1,IF(ISBLANK(Exponential!F833),NA(),Exponential!F833),NA())</f>
        <v>#N/A</v>
      </c>
      <c r="M820" t="e">
        <f>IF($M$1,IF(ISBLANK(Power!D833),NA(),Power!D833),NA())</f>
        <v>#N/A</v>
      </c>
      <c r="N820" t="e">
        <f>IF($M$1,IF(ISBLANK(Power!F833),NA(),Power!F833),NA())</f>
        <v>#N/A</v>
      </c>
      <c r="O820" t="e">
        <f>IF($O$1,IF(ISBLANK('Output Sheet'!A819),NA(),'Output Sheet'!A819),NA())</f>
        <v>#N/A</v>
      </c>
      <c r="P820" t="e">
        <f>IF($O$1,IF(ISBLANK('Output Sheet'!B819),NA(),'Output Sheet'!B819),NA())</f>
        <v>#N/A</v>
      </c>
    </row>
    <row r="821" spans="1:16" x14ac:dyDescent="0.25">
      <c r="A821">
        <f>IF($A$1,IF(ISBLANK('Input Sheet'!E828),NA(),'Input Sheet'!E828),NA())</f>
        <v>3.3349085599184036E-2</v>
      </c>
      <c r="B821">
        <f>IF($A$1,IF(ISBLANK('Input Sheet'!F828),NA(),'Input Sheet'!F828),NA())</f>
        <v>1.5860876068472862E-2</v>
      </c>
      <c r="C821" t="e">
        <f>IF($C$1,IF(ISBLANK(Linear!D834),NA(),Linear!D834),NA())</f>
        <v>#N/A</v>
      </c>
      <c r="D821" t="e">
        <f>IF($C$1,IF(ISBLANK(Linear!F834),NA(),Linear!F834),NA())</f>
        <v>#N/A</v>
      </c>
      <c r="E821" t="e">
        <f>IF($E$1,IF(ISBLANK(Quadratic!D834),NA(),Quadratic!D834),NA())</f>
        <v>#N/A</v>
      </c>
      <c r="F821" t="e">
        <f>IF($E$1,IF(ISBLANK(Quadratic!F834),NA(),Quadratic!F834),NA())</f>
        <v>#N/A</v>
      </c>
      <c r="G821" t="e">
        <f>IF($G$1,IF(ISBLANK(Cubic!D834),NA(),Cubic!D834),NA())</f>
        <v>#N/A</v>
      </c>
      <c r="H821" t="e">
        <f>IF($G$1,IF(ISBLANK(Cubic!F834),NA(),Cubic!F834),NA())</f>
        <v>#N/A</v>
      </c>
      <c r="I821" t="e">
        <f>IF($I$1,IF(ISBLANK(Logarithmic!D834),NA(),Logarithmic!D834),NA())</f>
        <v>#N/A</v>
      </c>
      <c r="J821" t="e">
        <f>IF($I$1,IF(ISBLANK(Logarithmic!F834),NA(),Logarithmic!F834),NA())</f>
        <v>#N/A</v>
      </c>
      <c r="K821" t="e">
        <f>IF($K$1,IF(ISBLANK(Exponential!D834),NA(),Exponential!D834),NA())</f>
        <v>#N/A</v>
      </c>
      <c r="L821" t="e">
        <f>IF($K$1,IF(ISBLANK(Exponential!F834),NA(),Exponential!F834),NA())</f>
        <v>#N/A</v>
      </c>
      <c r="M821" t="e">
        <f>IF($M$1,IF(ISBLANK(Power!D834),NA(),Power!D834),NA())</f>
        <v>#N/A</v>
      </c>
      <c r="N821" t="e">
        <f>IF($M$1,IF(ISBLANK(Power!F834),NA(),Power!F834),NA())</f>
        <v>#N/A</v>
      </c>
      <c r="O821" t="e">
        <f>IF($O$1,IF(ISBLANK('Output Sheet'!A820),NA(),'Output Sheet'!A820),NA())</f>
        <v>#N/A</v>
      </c>
      <c r="P821" t="e">
        <f>IF($O$1,IF(ISBLANK('Output Sheet'!B820),NA(),'Output Sheet'!B820),NA())</f>
        <v>#N/A</v>
      </c>
    </row>
    <row r="822" spans="1:16" x14ac:dyDescent="0.25">
      <c r="A822">
        <f>IF($A$1,IF(ISBLANK('Input Sheet'!E829),NA(),'Input Sheet'!E829),NA())</f>
        <v>3.0895793810486794E-2</v>
      </c>
      <c r="B822">
        <f>IF($A$1,IF(ISBLANK('Input Sheet'!F829),NA(),'Input Sheet'!F829),NA())</f>
        <v>0.12435659021139145</v>
      </c>
      <c r="C822" t="e">
        <f>IF($C$1,IF(ISBLANK(Linear!D835),NA(),Linear!D835),NA())</f>
        <v>#N/A</v>
      </c>
      <c r="D822" t="e">
        <f>IF($C$1,IF(ISBLANK(Linear!F835),NA(),Linear!F835),NA())</f>
        <v>#N/A</v>
      </c>
      <c r="E822" t="e">
        <f>IF($E$1,IF(ISBLANK(Quadratic!D835),NA(),Quadratic!D835),NA())</f>
        <v>#N/A</v>
      </c>
      <c r="F822" t="e">
        <f>IF($E$1,IF(ISBLANK(Quadratic!F835),NA(),Quadratic!F835),NA())</f>
        <v>#N/A</v>
      </c>
      <c r="G822" t="e">
        <f>IF($G$1,IF(ISBLANK(Cubic!D835),NA(),Cubic!D835),NA())</f>
        <v>#N/A</v>
      </c>
      <c r="H822" t="e">
        <f>IF($G$1,IF(ISBLANK(Cubic!F835),NA(),Cubic!F835),NA())</f>
        <v>#N/A</v>
      </c>
      <c r="I822" t="e">
        <f>IF($I$1,IF(ISBLANK(Logarithmic!D835),NA(),Logarithmic!D835),NA())</f>
        <v>#N/A</v>
      </c>
      <c r="J822" t="e">
        <f>IF($I$1,IF(ISBLANK(Logarithmic!F835),NA(),Logarithmic!F835),NA())</f>
        <v>#N/A</v>
      </c>
      <c r="K822" t="e">
        <f>IF($K$1,IF(ISBLANK(Exponential!D835),NA(),Exponential!D835),NA())</f>
        <v>#N/A</v>
      </c>
      <c r="L822" t="e">
        <f>IF($K$1,IF(ISBLANK(Exponential!F835),NA(),Exponential!F835),NA())</f>
        <v>#N/A</v>
      </c>
      <c r="M822" t="e">
        <f>IF($M$1,IF(ISBLANK(Power!D835),NA(),Power!D835),NA())</f>
        <v>#N/A</v>
      </c>
      <c r="N822" t="e">
        <f>IF($M$1,IF(ISBLANK(Power!F835),NA(),Power!F835),NA())</f>
        <v>#N/A</v>
      </c>
      <c r="O822" t="e">
        <f>IF($O$1,IF(ISBLANK('Output Sheet'!A821),NA(),'Output Sheet'!A821),NA())</f>
        <v>#N/A</v>
      </c>
      <c r="P822" t="e">
        <f>IF($O$1,IF(ISBLANK('Output Sheet'!B821),NA(),'Output Sheet'!B821),NA())</f>
        <v>#N/A</v>
      </c>
    </row>
    <row r="823" spans="1:16" x14ac:dyDescent="0.25">
      <c r="A823">
        <f>IF($A$1,IF(ISBLANK('Input Sheet'!E830),NA(),'Input Sheet'!E830),NA())</f>
        <v>3.1713355332612991E-2</v>
      </c>
      <c r="B823">
        <f>IF($A$1,IF(ISBLANK('Input Sheet'!F830),NA(),'Input Sheet'!F830),NA())</f>
        <v>0.71121937036514282</v>
      </c>
      <c r="C823" t="e">
        <f>IF($C$1,IF(ISBLANK(Linear!D836),NA(),Linear!D836),NA())</f>
        <v>#N/A</v>
      </c>
      <c r="D823" t="e">
        <f>IF($C$1,IF(ISBLANK(Linear!F836),NA(),Linear!F836),NA())</f>
        <v>#N/A</v>
      </c>
      <c r="E823" t="e">
        <f>IF($E$1,IF(ISBLANK(Quadratic!D836),NA(),Quadratic!D836),NA())</f>
        <v>#N/A</v>
      </c>
      <c r="F823" t="e">
        <f>IF($E$1,IF(ISBLANK(Quadratic!F836),NA(),Quadratic!F836),NA())</f>
        <v>#N/A</v>
      </c>
      <c r="G823" t="e">
        <f>IF($G$1,IF(ISBLANK(Cubic!D836),NA(),Cubic!D836),NA())</f>
        <v>#N/A</v>
      </c>
      <c r="H823" t="e">
        <f>IF($G$1,IF(ISBLANK(Cubic!F836),NA(),Cubic!F836),NA())</f>
        <v>#N/A</v>
      </c>
      <c r="I823" t="e">
        <f>IF($I$1,IF(ISBLANK(Logarithmic!D836),NA(),Logarithmic!D836),NA())</f>
        <v>#N/A</v>
      </c>
      <c r="J823" t="e">
        <f>IF($I$1,IF(ISBLANK(Logarithmic!F836),NA(),Logarithmic!F836),NA())</f>
        <v>#N/A</v>
      </c>
      <c r="K823" t="e">
        <f>IF($K$1,IF(ISBLANK(Exponential!D836),NA(),Exponential!D836),NA())</f>
        <v>#N/A</v>
      </c>
      <c r="L823" t="e">
        <f>IF($K$1,IF(ISBLANK(Exponential!F836),NA(),Exponential!F836),NA())</f>
        <v>#N/A</v>
      </c>
      <c r="M823" t="e">
        <f>IF($M$1,IF(ISBLANK(Power!D836),NA(),Power!D836),NA())</f>
        <v>#N/A</v>
      </c>
      <c r="N823" t="e">
        <f>IF($M$1,IF(ISBLANK(Power!F836),NA(),Power!F836),NA())</f>
        <v>#N/A</v>
      </c>
      <c r="O823" t="e">
        <f>IF($O$1,IF(ISBLANK('Output Sheet'!A822),NA(),'Output Sheet'!A822),NA())</f>
        <v>#N/A</v>
      </c>
      <c r="P823" t="e">
        <f>IF($O$1,IF(ISBLANK('Output Sheet'!B822),NA(),'Output Sheet'!B822),NA())</f>
        <v>#N/A</v>
      </c>
    </row>
    <row r="824" spans="1:16" x14ac:dyDescent="0.25">
      <c r="A824">
        <f>IF($A$1,IF(ISBLANK('Input Sheet'!E831),NA(),'Input Sheet'!E831),NA())</f>
        <v>3.2498586922883987E-2</v>
      </c>
      <c r="B824">
        <f>IF($A$1,IF(ISBLANK('Input Sheet'!F831),NA(),'Input Sheet'!F831),NA())</f>
        <v>0.70251482725143433</v>
      </c>
      <c r="C824" t="e">
        <f>IF($C$1,IF(ISBLANK(Linear!D837),NA(),Linear!D837),NA())</f>
        <v>#N/A</v>
      </c>
      <c r="D824" t="e">
        <f>IF($C$1,IF(ISBLANK(Linear!F837),NA(),Linear!F837),NA())</f>
        <v>#N/A</v>
      </c>
      <c r="E824" t="e">
        <f>IF($E$1,IF(ISBLANK(Quadratic!D837),NA(),Quadratic!D837),NA())</f>
        <v>#N/A</v>
      </c>
      <c r="F824" t="e">
        <f>IF($E$1,IF(ISBLANK(Quadratic!F837),NA(),Quadratic!F837),NA())</f>
        <v>#N/A</v>
      </c>
      <c r="G824" t="e">
        <f>IF($G$1,IF(ISBLANK(Cubic!D837),NA(),Cubic!D837),NA())</f>
        <v>#N/A</v>
      </c>
      <c r="H824" t="e">
        <f>IF($G$1,IF(ISBLANK(Cubic!F837),NA(),Cubic!F837),NA())</f>
        <v>#N/A</v>
      </c>
      <c r="I824" t="e">
        <f>IF($I$1,IF(ISBLANK(Logarithmic!D837),NA(),Logarithmic!D837),NA())</f>
        <v>#N/A</v>
      </c>
      <c r="J824" t="e">
        <f>IF($I$1,IF(ISBLANK(Logarithmic!F837),NA(),Logarithmic!F837),NA())</f>
        <v>#N/A</v>
      </c>
      <c r="K824" t="e">
        <f>IF($K$1,IF(ISBLANK(Exponential!D837),NA(),Exponential!D837),NA())</f>
        <v>#N/A</v>
      </c>
      <c r="L824" t="e">
        <f>IF($K$1,IF(ISBLANK(Exponential!F837),NA(),Exponential!F837),NA())</f>
        <v>#N/A</v>
      </c>
      <c r="M824" t="e">
        <f>IF($M$1,IF(ISBLANK(Power!D837),NA(),Power!D837),NA())</f>
        <v>#N/A</v>
      </c>
      <c r="N824" t="e">
        <f>IF($M$1,IF(ISBLANK(Power!F837),NA(),Power!F837),NA())</f>
        <v>#N/A</v>
      </c>
      <c r="O824" t="e">
        <f>IF($O$1,IF(ISBLANK('Output Sheet'!A823),NA(),'Output Sheet'!A823),NA())</f>
        <v>#N/A</v>
      </c>
      <c r="P824" t="e">
        <f>IF($O$1,IF(ISBLANK('Output Sheet'!B823),NA(),'Output Sheet'!B823),NA())</f>
        <v>#N/A</v>
      </c>
    </row>
    <row r="825" spans="1:16" x14ac:dyDescent="0.25">
      <c r="A825">
        <f>IF($A$1,IF(ISBLANK('Input Sheet'!E832),NA(),'Input Sheet'!E832),NA())</f>
        <v>3.368750587105751E-2</v>
      </c>
      <c r="B825">
        <f>IF($A$1,IF(ISBLANK('Input Sheet'!F832),NA(),'Input Sheet'!F832),NA())</f>
        <v>5.2580617368221283E-2</v>
      </c>
      <c r="C825" t="e">
        <f>IF($C$1,IF(ISBLANK(Linear!D838),NA(),Linear!D838),NA())</f>
        <v>#N/A</v>
      </c>
      <c r="D825" t="e">
        <f>IF($C$1,IF(ISBLANK(Linear!F838),NA(),Linear!F838),NA())</f>
        <v>#N/A</v>
      </c>
      <c r="E825" t="e">
        <f>IF($E$1,IF(ISBLANK(Quadratic!D838),NA(),Quadratic!D838),NA())</f>
        <v>#N/A</v>
      </c>
      <c r="F825" t="e">
        <f>IF($E$1,IF(ISBLANK(Quadratic!F838),NA(),Quadratic!F838),NA())</f>
        <v>#N/A</v>
      </c>
      <c r="G825" t="e">
        <f>IF($G$1,IF(ISBLANK(Cubic!D838),NA(),Cubic!D838),NA())</f>
        <v>#N/A</v>
      </c>
      <c r="H825" t="e">
        <f>IF($G$1,IF(ISBLANK(Cubic!F838),NA(),Cubic!F838),NA())</f>
        <v>#N/A</v>
      </c>
      <c r="I825" t="e">
        <f>IF($I$1,IF(ISBLANK(Logarithmic!D838),NA(),Logarithmic!D838),NA())</f>
        <v>#N/A</v>
      </c>
      <c r="J825" t="e">
        <f>IF($I$1,IF(ISBLANK(Logarithmic!F838),NA(),Logarithmic!F838),NA())</f>
        <v>#N/A</v>
      </c>
      <c r="K825" t="e">
        <f>IF($K$1,IF(ISBLANK(Exponential!D838),NA(),Exponential!D838),NA())</f>
        <v>#N/A</v>
      </c>
      <c r="L825" t="e">
        <f>IF($K$1,IF(ISBLANK(Exponential!F838),NA(),Exponential!F838),NA())</f>
        <v>#N/A</v>
      </c>
      <c r="M825" t="e">
        <f>IF($M$1,IF(ISBLANK(Power!D838),NA(),Power!D838),NA())</f>
        <v>#N/A</v>
      </c>
      <c r="N825" t="e">
        <f>IF($M$1,IF(ISBLANK(Power!F838),NA(),Power!F838),NA())</f>
        <v>#N/A</v>
      </c>
      <c r="O825" t="e">
        <f>IF($O$1,IF(ISBLANK('Output Sheet'!A824),NA(),'Output Sheet'!A824),NA())</f>
        <v>#N/A</v>
      </c>
      <c r="P825" t="e">
        <f>IF($O$1,IF(ISBLANK('Output Sheet'!B824),NA(),'Output Sheet'!B824),NA())</f>
        <v>#N/A</v>
      </c>
    </row>
    <row r="826" spans="1:16" x14ac:dyDescent="0.25">
      <c r="A826">
        <f>IF($A$1,IF(ISBLANK('Input Sheet'!E833),NA(),'Input Sheet'!E833),NA())</f>
        <v>0.11184778064489365</v>
      </c>
      <c r="B826">
        <f>IF($A$1,IF(ISBLANK('Input Sheet'!F833),NA(),'Input Sheet'!F833),NA())</f>
        <v>2.3586852550506592</v>
      </c>
      <c r="C826" t="e">
        <f>IF($C$1,IF(ISBLANK(Linear!D839),NA(),Linear!D839),NA())</f>
        <v>#N/A</v>
      </c>
      <c r="D826" t="e">
        <f>IF($C$1,IF(ISBLANK(Linear!F839),NA(),Linear!F839),NA())</f>
        <v>#N/A</v>
      </c>
      <c r="E826" t="e">
        <f>IF($E$1,IF(ISBLANK(Quadratic!D839),NA(),Quadratic!D839),NA())</f>
        <v>#N/A</v>
      </c>
      <c r="F826" t="e">
        <f>IF($E$1,IF(ISBLANK(Quadratic!F839),NA(),Quadratic!F839),NA())</f>
        <v>#N/A</v>
      </c>
      <c r="G826" t="e">
        <f>IF($G$1,IF(ISBLANK(Cubic!D839),NA(),Cubic!D839),NA())</f>
        <v>#N/A</v>
      </c>
      <c r="H826" t="e">
        <f>IF($G$1,IF(ISBLANK(Cubic!F839),NA(),Cubic!F839),NA())</f>
        <v>#N/A</v>
      </c>
      <c r="I826" t="e">
        <f>IF($I$1,IF(ISBLANK(Logarithmic!D839),NA(),Logarithmic!D839),NA())</f>
        <v>#N/A</v>
      </c>
      <c r="J826" t="e">
        <f>IF($I$1,IF(ISBLANK(Logarithmic!F839),NA(),Logarithmic!F839),NA())</f>
        <v>#N/A</v>
      </c>
      <c r="K826" t="e">
        <f>IF($K$1,IF(ISBLANK(Exponential!D839),NA(),Exponential!D839),NA())</f>
        <v>#N/A</v>
      </c>
      <c r="L826" t="e">
        <f>IF($K$1,IF(ISBLANK(Exponential!F839),NA(),Exponential!F839),NA())</f>
        <v>#N/A</v>
      </c>
      <c r="M826" t="e">
        <f>IF($M$1,IF(ISBLANK(Power!D839),NA(),Power!D839),NA())</f>
        <v>#N/A</v>
      </c>
      <c r="N826" t="e">
        <f>IF($M$1,IF(ISBLANK(Power!F839),NA(),Power!F839),NA())</f>
        <v>#N/A</v>
      </c>
      <c r="O826" t="e">
        <f>IF($O$1,IF(ISBLANK('Output Sheet'!A825),NA(),'Output Sheet'!A825),NA())</f>
        <v>#N/A</v>
      </c>
      <c r="P826" t="e">
        <f>IF($O$1,IF(ISBLANK('Output Sheet'!B825),NA(),'Output Sheet'!B825),NA())</f>
        <v>#N/A</v>
      </c>
    </row>
    <row r="827" spans="1:16" x14ac:dyDescent="0.25">
      <c r="A827">
        <f>IF($A$1,IF(ISBLANK('Input Sheet'!E834),NA(),'Input Sheet'!E834),NA())</f>
        <v>0.11283676326274872</v>
      </c>
      <c r="B827">
        <f>IF($A$1,IF(ISBLANK('Input Sheet'!F834),NA(),'Input Sheet'!F834),NA())</f>
        <v>1.3185043334960937</v>
      </c>
      <c r="C827" t="e">
        <f>IF($C$1,IF(ISBLANK(Linear!D840),NA(),Linear!D840),NA())</f>
        <v>#N/A</v>
      </c>
      <c r="D827" t="e">
        <f>IF($C$1,IF(ISBLANK(Linear!F840),NA(),Linear!F840),NA())</f>
        <v>#N/A</v>
      </c>
      <c r="E827" t="e">
        <f>IF($E$1,IF(ISBLANK(Quadratic!D840),NA(),Quadratic!D840),NA())</f>
        <v>#N/A</v>
      </c>
      <c r="F827" t="e">
        <f>IF($E$1,IF(ISBLANK(Quadratic!F840),NA(),Quadratic!F840),NA())</f>
        <v>#N/A</v>
      </c>
      <c r="G827" t="e">
        <f>IF($G$1,IF(ISBLANK(Cubic!D840),NA(),Cubic!D840),NA())</f>
        <v>#N/A</v>
      </c>
      <c r="H827" t="e">
        <f>IF($G$1,IF(ISBLANK(Cubic!F840),NA(),Cubic!F840),NA())</f>
        <v>#N/A</v>
      </c>
      <c r="I827" t="e">
        <f>IF($I$1,IF(ISBLANK(Logarithmic!D840),NA(),Logarithmic!D840),NA())</f>
        <v>#N/A</v>
      </c>
      <c r="J827" t="e">
        <f>IF($I$1,IF(ISBLANK(Logarithmic!F840),NA(),Logarithmic!F840),NA())</f>
        <v>#N/A</v>
      </c>
      <c r="K827" t="e">
        <f>IF($K$1,IF(ISBLANK(Exponential!D840),NA(),Exponential!D840),NA())</f>
        <v>#N/A</v>
      </c>
      <c r="L827" t="e">
        <f>IF($K$1,IF(ISBLANK(Exponential!F840),NA(),Exponential!F840),NA())</f>
        <v>#N/A</v>
      </c>
      <c r="M827" t="e">
        <f>IF($M$1,IF(ISBLANK(Power!D840),NA(),Power!D840),NA())</f>
        <v>#N/A</v>
      </c>
      <c r="N827" t="e">
        <f>IF($M$1,IF(ISBLANK(Power!F840),NA(),Power!F840),NA())</f>
        <v>#N/A</v>
      </c>
      <c r="O827" t="e">
        <f>IF($O$1,IF(ISBLANK('Output Sheet'!A826),NA(),'Output Sheet'!A826),NA())</f>
        <v>#N/A</v>
      </c>
      <c r="P827" t="e">
        <f>IF($O$1,IF(ISBLANK('Output Sheet'!B826),NA(),'Output Sheet'!B826),NA())</f>
        <v>#N/A</v>
      </c>
    </row>
    <row r="828" spans="1:16" x14ac:dyDescent="0.25">
      <c r="A828">
        <f>IF($A$1,IF(ISBLANK('Input Sheet'!E835),NA(),'Input Sheet'!E835),NA())</f>
        <v>2.5851551443338394E-2</v>
      </c>
      <c r="B828">
        <f>IF($A$1,IF(ISBLANK('Input Sheet'!F835),NA(),'Input Sheet'!F835),NA())</f>
        <v>0.12254492193460464</v>
      </c>
      <c r="C828" t="e">
        <f>IF($C$1,IF(ISBLANK(Linear!D841),NA(),Linear!D841),NA())</f>
        <v>#N/A</v>
      </c>
      <c r="D828" t="e">
        <f>IF($C$1,IF(ISBLANK(Linear!F841),NA(),Linear!F841),NA())</f>
        <v>#N/A</v>
      </c>
      <c r="E828" t="e">
        <f>IF($E$1,IF(ISBLANK(Quadratic!D841),NA(),Quadratic!D841),NA())</f>
        <v>#N/A</v>
      </c>
      <c r="F828" t="e">
        <f>IF($E$1,IF(ISBLANK(Quadratic!F841),NA(),Quadratic!F841),NA())</f>
        <v>#N/A</v>
      </c>
      <c r="G828" t="e">
        <f>IF($G$1,IF(ISBLANK(Cubic!D841),NA(),Cubic!D841),NA())</f>
        <v>#N/A</v>
      </c>
      <c r="H828" t="e">
        <f>IF($G$1,IF(ISBLANK(Cubic!F841),NA(),Cubic!F841),NA())</f>
        <v>#N/A</v>
      </c>
      <c r="I828" t="e">
        <f>IF($I$1,IF(ISBLANK(Logarithmic!D841),NA(),Logarithmic!D841),NA())</f>
        <v>#N/A</v>
      </c>
      <c r="J828" t="e">
        <f>IF($I$1,IF(ISBLANK(Logarithmic!F841),NA(),Logarithmic!F841),NA())</f>
        <v>#N/A</v>
      </c>
      <c r="K828" t="e">
        <f>IF($K$1,IF(ISBLANK(Exponential!D841),NA(),Exponential!D841),NA())</f>
        <v>#N/A</v>
      </c>
      <c r="L828" t="e">
        <f>IF($K$1,IF(ISBLANK(Exponential!F841),NA(),Exponential!F841),NA())</f>
        <v>#N/A</v>
      </c>
      <c r="M828" t="e">
        <f>IF($M$1,IF(ISBLANK(Power!D841),NA(),Power!D841),NA())</f>
        <v>#N/A</v>
      </c>
      <c r="N828" t="e">
        <f>IF($M$1,IF(ISBLANK(Power!F841),NA(),Power!F841),NA())</f>
        <v>#N/A</v>
      </c>
      <c r="O828" t="e">
        <f>IF($O$1,IF(ISBLANK('Output Sheet'!A827),NA(),'Output Sheet'!A827),NA())</f>
        <v>#N/A</v>
      </c>
      <c r="P828" t="e">
        <f>IF($O$1,IF(ISBLANK('Output Sheet'!B827),NA(),'Output Sheet'!B827),NA())</f>
        <v>#N/A</v>
      </c>
    </row>
    <row r="829" spans="1:16" x14ac:dyDescent="0.25">
      <c r="A829">
        <f>IF($A$1,IF(ISBLANK('Input Sheet'!E836),NA(),'Input Sheet'!E836),NA())</f>
        <v>3.2598938792943954E-2</v>
      </c>
      <c r="B829">
        <f>IF($A$1,IF(ISBLANK('Input Sheet'!F836),NA(),'Input Sheet'!F836),NA())</f>
        <v>0.12331699579954147</v>
      </c>
      <c r="C829" t="e">
        <f>IF($C$1,IF(ISBLANK(Linear!D842),NA(),Linear!D842),NA())</f>
        <v>#N/A</v>
      </c>
      <c r="D829" t="e">
        <f>IF($C$1,IF(ISBLANK(Linear!F842),NA(),Linear!F842),NA())</f>
        <v>#N/A</v>
      </c>
      <c r="E829" t="e">
        <f>IF($E$1,IF(ISBLANK(Quadratic!D842),NA(),Quadratic!D842),NA())</f>
        <v>#N/A</v>
      </c>
      <c r="F829" t="e">
        <f>IF($E$1,IF(ISBLANK(Quadratic!F842),NA(),Quadratic!F842),NA())</f>
        <v>#N/A</v>
      </c>
      <c r="G829" t="e">
        <f>IF($G$1,IF(ISBLANK(Cubic!D842),NA(),Cubic!D842),NA())</f>
        <v>#N/A</v>
      </c>
      <c r="H829" t="e">
        <f>IF($G$1,IF(ISBLANK(Cubic!F842),NA(),Cubic!F842),NA())</f>
        <v>#N/A</v>
      </c>
      <c r="I829" t="e">
        <f>IF($I$1,IF(ISBLANK(Logarithmic!D842),NA(),Logarithmic!D842),NA())</f>
        <v>#N/A</v>
      </c>
      <c r="J829" t="e">
        <f>IF($I$1,IF(ISBLANK(Logarithmic!F842),NA(),Logarithmic!F842),NA())</f>
        <v>#N/A</v>
      </c>
      <c r="K829" t="e">
        <f>IF($K$1,IF(ISBLANK(Exponential!D842),NA(),Exponential!D842),NA())</f>
        <v>#N/A</v>
      </c>
      <c r="L829" t="e">
        <f>IF($K$1,IF(ISBLANK(Exponential!F842),NA(),Exponential!F842),NA())</f>
        <v>#N/A</v>
      </c>
      <c r="M829" t="e">
        <f>IF($M$1,IF(ISBLANK(Power!D842),NA(),Power!D842),NA())</f>
        <v>#N/A</v>
      </c>
      <c r="N829" t="e">
        <f>IF($M$1,IF(ISBLANK(Power!F842),NA(),Power!F842),NA())</f>
        <v>#N/A</v>
      </c>
      <c r="O829" t="e">
        <f>IF($O$1,IF(ISBLANK('Output Sheet'!A828),NA(),'Output Sheet'!A828),NA())</f>
        <v>#N/A</v>
      </c>
      <c r="P829" t="e">
        <f>IF($O$1,IF(ISBLANK('Output Sheet'!B828),NA(),'Output Sheet'!B828),NA())</f>
        <v>#N/A</v>
      </c>
    </row>
    <row r="830" spans="1:16" x14ac:dyDescent="0.25">
      <c r="A830">
        <f>IF($A$1,IF(ISBLANK('Input Sheet'!E837),NA(),'Input Sheet'!E837),NA())</f>
        <v>3.599119558930397E-2</v>
      </c>
      <c r="B830">
        <f>IF($A$1,IF(ISBLANK('Input Sheet'!F837),NA(),'Input Sheet'!F837),NA())</f>
        <v>0.14403623342514038</v>
      </c>
      <c r="C830" t="e">
        <f>IF($C$1,IF(ISBLANK(Linear!D843),NA(),Linear!D843),NA())</f>
        <v>#N/A</v>
      </c>
      <c r="D830" t="e">
        <f>IF($C$1,IF(ISBLANK(Linear!F843),NA(),Linear!F843),NA())</f>
        <v>#N/A</v>
      </c>
      <c r="E830" t="e">
        <f>IF($E$1,IF(ISBLANK(Quadratic!D843),NA(),Quadratic!D843),NA())</f>
        <v>#N/A</v>
      </c>
      <c r="F830" t="e">
        <f>IF($E$1,IF(ISBLANK(Quadratic!F843),NA(),Quadratic!F843),NA())</f>
        <v>#N/A</v>
      </c>
      <c r="G830" t="e">
        <f>IF($G$1,IF(ISBLANK(Cubic!D843),NA(),Cubic!D843),NA())</f>
        <v>#N/A</v>
      </c>
      <c r="H830" t="e">
        <f>IF($G$1,IF(ISBLANK(Cubic!F843),NA(),Cubic!F843),NA())</f>
        <v>#N/A</v>
      </c>
      <c r="I830" t="e">
        <f>IF($I$1,IF(ISBLANK(Logarithmic!D843),NA(),Logarithmic!D843),NA())</f>
        <v>#N/A</v>
      </c>
      <c r="J830" t="e">
        <f>IF($I$1,IF(ISBLANK(Logarithmic!F843),NA(),Logarithmic!F843),NA())</f>
        <v>#N/A</v>
      </c>
      <c r="K830" t="e">
        <f>IF($K$1,IF(ISBLANK(Exponential!D843),NA(),Exponential!D843),NA())</f>
        <v>#N/A</v>
      </c>
      <c r="L830" t="e">
        <f>IF($K$1,IF(ISBLANK(Exponential!F843),NA(),Exponential!F843),NA())</f>
        <v>#N/A</v>
      </c>
      <c r="M830" t="e">
        <f>IF($M$1,IF(ISBLANK(Power!D843),NA(),Power!D843),NA())</f>
        <v>#N/A</v>
      </c>
      <c r="N830" t="e">
        <f>IF($M$1,IF(ISBLANK(Power!F843),NA(),Power!F843),NA())</f>
        <v>#N/A</v>
      </c>
      <c r="O830" t="e">
        <f>IF($O$1,IF(ISBLANK('Output Sheet'!A829),NA(),'Output Sheet'!A829),NA())</f>
        <v>#N/A</v>
      </c>
      <c r="P830" t="e">
        <f>IF($O$1,IF(ISBLANK('Output Sheet'!B829),NA(),'Output Sheet'!B829),NA())</f>
        <v>#N/A</v>
      </c>
    </row>
    <row r="831" spans="1:16" x14ac:dyDescent="0.25">
      <c r="A831">
        <f>IF($A$1,IF(ISBLANK('Input Sheet'!E838),NA(),'Input Sheet'!E838),NA())</f>
        <v>3.1374506652355194E-2</v>
      </c>
      <c r="B831">
        <f>IF($A$1,IF(ISBLANK('Input Sheet'!F838),NA(),'Input Sheet'!F838),NA())</f>
        <v>0.18018274009227753</v>
      </c>
      <c r="C831" t="e">
        <f>IF($C$1,IF(ISBLANK(Linear!D844),NA(),Linear!D844),NA())</f>
        <v>#N/A</v>
      </c>
      <c r="D831" t="e">
        <f>IF($C$1,IF(ISBLANK(Linear!F844),NA(),Linear!F844),NA())</f>
        <v>#N/A</v>
      </c>
      <c r="E831" t="e">
        <f>IF($E$1,IF(ISBLANK(Quadratic!D844),NA(),Quadratic!D844),NA())</f>
        <v>#N/A</v>
      </c>
      <c r="F831" t="e">
        <f>IF($E$1,IF(ISBLANK(Quadratic!F844),NA(),Quadratic!F844),NA())</f>
        <v>#N/A</v>
      </c>
      <c r="G831" t="e">
        <f>IF($G$1,IF(ISBLANK(Cubic!D844),NA(),Cubic!D844),NA())</f>
        <v>#N/A</v>
      </c>
      <c r="H831" t="e">
        <f>IF($G$1,IF(ISBLANK(Cubic!F844),NA(),Cubic!F844),NA())</f>
        <v>#N/A</v>
      </c>
      <c r="I831" t="e">
        <f>IF($I$1,IF(ISBLANK(Logarithmic!D844),NA(),Logarithmic!D844),NA())</f>
        <v>#N/A</v>
      </c>
      <c r="J831" t="e">
        <f>IF($I$1,IF(ISBLANK(Logarithmic!F844),NA(),Logarithmic!F844),NA())</f>
        <v>#N/A</v>
      </c>
      <c r="K831" t="e">
        <f>IF($K$1,IF(ISBLANK(Exponential!D844),NA(),Exponential!D844),NA())</f>
        <v>#N/A</v>
      </c>
      <c r="L831" t="e">
        <f>IF($K$1,IF(ISBLANK(Exponential!F844),NA(),Exponential!F844),NA())</f>
        <v>#N/A</v>
      </c>
      <c r="M831" t="e">
        <f>IF($M$1,IF(ISBLANK(Power!D844),NA(),Power!D844),NA())</f>
        <v>#N/A</v>
      </c>
      <c r="N831" t="e">
        <f>IF($M$1,IF(ISBLANK(Power!F844),NA(),Power!F844),NA())</f>
        <v>#N/A</v>
      </c>
      <c r="O831" t="e">
        <f>IF($O$1,IF(ISBLANK('Output Sheet'!A830),NA(),'Output Sheet'!A830),NA())</f>
        <v>#N/A</v>
      </c>
      <c r="P831" t="e">
        <f>IF($O$1,IF(ISBLANK('Output Sheet'!B830),NA(),'Output Sheet'!B830),NA())</f>
        <v>#N/A</v>
      </c>
    </row>
    <row r="832" spans="1:16" x14ac:dyDescent="0.25">
      <c r="A832">
        <f>IF($A$1,IF(ISBLANK('Input Sheet'!E839),NA(),'Input Sheet'!E839),NA())</f>
        <v>3.1450696289539337E-2</v>
      </c>
      <c r="B832">
        <f>IF($A$1,IF(ISBLANK('Input Sheet'!F839),NA(),'Input Sheet'!F839),NA())</f>
        <v>0.40419095754623413</v>
      </c>
      <c r="C832" t="e">
        <f>IF($C$1,IF(ISBLANK(Linear!D845),NA(),Linear!D845),NA())</f>
        <v>#N/A</v>
      </c>
      <c r="D832" t="e">
        <f>IF($C$1,IF(ISBLANK(Linear!F845),NA(),Linear!F845),NA())</f>
        <v>#N/A</v>
      </c>
      <c r="E832" t="e">
        <f>IF($E$1,IF(ISBLANK(Quadratic!D845),NA(),Quadratic!D845),NA())</f>
        <v>#N/A</v>
      </c>
      <c r="F832" t="e">
        <f>IF($E$1,IF(ISBLANK(Quadratic!F845),NA(),Quadratic!F845),NA())</f>
        <v>#N/A</v>
      </c>
      <c r="G832" t="e">
        <f>IF($G$1,IF(ISBLANK(Cubic!D845),NA(),Cubic!D845),NA())</f>
        <v>#N/A</v>
      </c>
      <c r="H832" t="e">
        <f>IF($G$1,IF(ISBLANK(Cubic!F845),NA(),Cubic!F845),NA())</f>
        <v>#N/A</v>
      </c>
      <c r="I832" t="e">
        <f>IF($I$1,IF(ISBLANK(Logarithmic!D845),NA(),Logarithmic!D845),NA())</f>
        <v>#N/A</v>
      </c>
      <c r="J832" t="e">
        <f>IF($I$1,IF(ISBLANK(Logarithmic!F845),NA(),Logarithmic!F845),NA())</f>
        <v>#N/A</v>
      </c>
      <c r="K832" t="e">
        <f>IF($K$1,IF(ISBLANK(Exponential!D845),NA(),Exponential!D845),NA())</f>
        <v>#N/A</v>
      </c>
      <c r="L832" t="e">
        <f>IF($K$1,IF(ISBLANK(Exponential!F845),NA(),Exponential!F845),NA())</f>
        <v>#N/A</v>
      </c>
      <c r="M832" t="e">
        <f>IF($M$1,IF(ISBLANK(Power!D845),NA(),Power!D845),NA())</f>
        <v>#N/A</v>
      </c>
      <c r="N832" t="e">
        <f>IF($M$1,IF(ISBLANK(Power!F845),NA(),Power!F845),NA())</f>
        <v>#N/A</v>
      </c>
      <c r="O832" t="e">
        <f>IF($O$1,IF(ISBLANK('Output Sheet'!A831),NA(),'Output Sheet'!A831),NA())</f>
        <v>#N/A</v>
      </c>
      <c r="P832" t="e">
        <f>IF($O$1,IF(ISBLANK('Output Sheet'!B831),NA(),'Output Sheet'!B831),NA())</f>
        <v>#N/A</v>
      </c>
    </row>
    <row r="833" spans="1:16" x14ac:dyDescent="0.25">
      <c r="A833">
        <f>IF($A$1,IF(ISBLANK('Input Sheet'!E840),NA(),'Input Sheet'!E840),NA())</f>
        <v>3.2546024769544601E-2</v>
      </c>
      <c r="B833">
        <f>IF($A$1,IF(ISBLANK('Input Sheet'!F840),NA(),'Input Sheet'!F840),NA())</f>
        <v>0.45818778872489929</v>
      </c>
      <c r="C833" t="e">
        <f>IF($C$1,IF(ISBLANK(Linear!D846),NA(),Linear!D846),NA())</f>
        <v>#N/A</v>
      </c>
      <c r="D833" t="e">
        <f>IF($C$1,IF(ISBLANK(Linear!F846),NA(),Linear!F846),NA())</f>
        <v>#N/A</v>
      </c>
      <c r="E833" t="e">
        <f>IF($E$1,IF(ISBLANK(Quadratic!D846),NA(),Quadratic!D846),NA())</f>
        <v>#N/A</v>
      </c>
      <c r="F833" t="e">
        <f>IF($E$1,IF(ISBLANK(Quadratic!F846),NA(),Quadratic!F846),NA())</f>
        <v>#N/A</v>
      </c>
      <c r="G833" t="e">
        <f>IF($G$1,IF(ISBLANK(Cubic!D846),NA(),Cubic!D846),NA())</f>
        <v>#N/A</v>
      </c>
      <c r="H833" t="e">
        <f>IF($G$1,IF(ISBLANK(Cubic!F846),NA(),Cubic!F846),NA())</f>
        <v>#N/A</v>
      </c>
      <c r="I833" t="e">
        <f>IF($I$1,IF(ISBLANK(Logarithmic!D846),NA(),Logarithmic!D846),NA())</f>
        <v>#N/A</v>
      </c>
      <c r="J833" t="e">
        <f>IF($I$1,IF(ISBLANK(Logarithmic!F846),NA(),Logarithmic!F846),NA())</f>
        <v>#N/A</v>
      </c>
      <c r="K833" t="e">
        <f>IF($K$1,IF(ISBLANK(Exponential!D846),NA(),Exponential!D846),NA())</f>
        <v>#N/A</v>
      </c>
      <c r="L833" t="e">
        <f>IF($K$1,IF(ISBLANK(Exponential!F846),NA(),Exponential!F846),NA())</f>
        <v>#N/A</v>
      </c>
      <c r="M833" t="e">
        <f>IF($M$1,IF(ISBLANK(Power!D846),NA(),Power!D846),NA())</f>
        <v>#N/A</v>
      </c>
      <c r="N833" t="e">
        <f>IF($M$1,IF(ISBLANK(Power!F846),NA(),Power!F846),NA())</f>
        <v>#N/A</v>
      </c>
      <c r="O833" t="e">
        <f>IF($O$1,IF(ISBLANK('Output Sheet'!A832),NA(),'Output Sheet'!A832),NA())</f>
        <v>#N/A</v>
      </c>
      <c r="P833" t="e">
        <f>IF($O$1,IF(ISBLANK('Output Sheet'!B832),NA(),'Output Sheet'!B832),NA())</f>
        <v>#N/A</v>
      </c>
    </row>
    <row r="834" spans="1:16" x14ac:dyDescent="0.25">
      <c r="A834">
        <f>IF($A$1,IF(ISBLANK('Input Sheet'!E841),NA(),'Input Sheet'!E841),NA())</f>
        <v>3.3366110175848007E-2</v>
      </c>
      <c r="B834">
        <f>IF($A$1,IF(ISBLANK('Input Sheet'!F841),NA(),'Input Sheet'!F841),NA())</f>
        <v>0.54759609699249268</v>
      </c>
      <c r="C834" t="e">
        <f>IF($C$1,IF(ISBLANK(Linear!D847),NA(),Linear!D847),NA())</f>
        <v>#N/A</v>
      </c>
      <c r="D834" t="e">
        <f>IF($C$1,IF(ISBLANK(Linear!F847),NA(),Linear!F847),NA())</f>
        <v>#N/A</v>
      </c>
      <c r="E834" t="e">
        <f>IF($E$1,IF(ISBLANK(Quadratic!D847),NA(),Quadratic!D847),NA())</f>
        <v>#N/A</v>
      </c>
      <c r="F834" t="e">
        <f>IF($E$1,IF(ISBLANK(Quadratic!F847),NA(),Quadratic!F847),NA())</f>
        <v>#N/A</v>
      </c>
      <c r="G834" t="e">
        <f>IF($G$1,IF(ISBLANK(Cubic!D847),NA(),Cubic!D847),NA())</f>
        <v>#N/A</v>
      </c>
      <c r="H834" t="e">
        <f>IF($G$1,IF(ISBLANK(Cubic!F847),NA(),Cubic!F847),NA())</f>
        <v>#N/A</v>
      </c>
      <c r="I834" t="e">
        <f>IF($I$1,IF(ISBLANK(Logarithmic!D847),NA(),Logarithmic!D847),NA())</f>
        <v>#N/A</v>
      </c>
      <c r="J834" t="e">
        <f>IF($I$1,IF(ISBLANK(Logarithmic!F847),NA(),Logarithmic!F847),NA())</f>
        <v>#N/A</v>
      </c>
      <c r="K834" t="e">
        <f>IF($K$1,IF(ISBLANK(Exponential!D847),NA(),Exponential!D847),NA())</f>
        <v>#N/A</v>
      </c>
      <c r="L834" t="e">
        <f>IF($K$1,IF(ISBLANK(Exponential!F847),NA(),Exponential!F847),NA())</f>
        <v>#N/A</v>
      </c>
      <c r="M834" t="e">
        <f>IF($M$1,IF(ISBLANK(Power!D847),NA(),Power!D847),NA())</f>
        <v>#N/A</v>
      </c>
      <c r="N834" t="e">
        <f>IF($M$1,IF(ISBLANK(Power!F847),NA(),Power!F847),NA())</f>
        <v>#N/A</v>
      </c>
      <c r="O834" t="e">
        <f>IF($O$1,IF(ISBLANK('Output Sheet'!A833),NA(),'Output Sheet'!A833),NA())</f>
        <v>#N/A</v>
      </c>
      <c r="P834" t="e">
        <f>IF($O$1,IF(ISBLANK('Output Sheet'!B833),NA(),'Output Sheet'!B833),NA())</f>
        <v>#N/A</v>
      </c>
    </row>
    <row r="835" spans="1:16" x14ac:dyDescent="0.25">
      <c r="A835">
        <f>IF($A$1,IF(ISBLANK('Input Sheet'!E842),NA(),'Input Sheet'!E842),NA())</f>
        <v>3.28691266477108E-2</v>
      </c>
      <c r="B835">
        <f>IF($A$1,IF(ISBLANK('Input Sheet'!F842),NA(),'Input Sheet'!F842),NA())</f>
        <v>0.53655004501342773</v>
      </c>
      <c r="C835" t="e">
        <f>IF($C$1,IF(ISBLANK(Linear!D848),NA(),Linear!D848),NA())</f>
        <v>#N/A</v>
      </c>
      <c r="D835" t="e">
        <f>IF($C$1,IF(ISBLANK(Linear!F848),NA(),Linear!F848),NA())</f>
        <v>#N/A</v>
      </c>
      <c r="E835" t="e">
        <f>IF($E$1,IF(ISBLANK(Quadratic!D848),NA(),Quadratic!D848),NA())</f>
        <v>#N/A</v>
      </c>
      <c r="F835" t="e">
        <f>IF($E$1,IF(ISBLANK(Quadratic!F848),NA(),Quadratic!F848),NA())</f>
        <v>#N/A</v>
      </c>
      <c r="G835" t="e">
        <f>IF($G$1,IF(ISBLANK(Cubic!D848),NA(),Cubic!D848),NA())</f>
        <v>#N/A</v>
      </c>
      <c r="H835" t="e">
        <f>IF($G$1,IF(ISBLANK(Cubic!F848),NA(),Cubic!F848),NA())</f>
        <v>#N/A</v>
      </c>
      <c r="I835" t="e">
        <f>IF($I$1,IF(ISBLANK(Logarithmic!D848),NA(),Logarithmic!D848),NA())</f>
        <v>#N/A</v>
      </c>
      <c r="J835" t="e">
        <f>IF($I$1,IF(ISBLANK(Logarithmic!F848),NA(),Logarithmic!F848),NA())</f>
        <v>#N/A</v>
      </c>
      <c r="K835" t="e">
        <f>IF($K$1,IF(ISBLANK(Exponential!D848),NA(),Exponential!D848),NA())</f>
        <v>#N/A</v>
      </c>
      <c r="L835" t="e">
        <f>IF($K$1,IF(ISBLANK(Exponential!F848),NA(),Exponential!F848),NA())</f>
        <v>#N/A</v>
      </c>
      <c r="M835" t="e">
        <f>IF($M$1,IF(ISBLANK(Power!D848),NA(),Power!D848),NA())</f>
        <v>#N/A</v>
      </c>
      <c r="N835" t="e">
        <f>IF($M$1,IF(ISBLANK(Power!F848),NA(),Power!F848),NA())</f>
        <v>#N/A</v>
      </c>
      <c r="O835" t="e">
        <f>IF($O$1,IF(ISBLANK('Output Sheet'!A834),NA(),'Output Sheet'!A834),NA())</f>
        <v>#N/A</v>
      </c>
      <c r="P835" t="e">
        <f>IF($O$1,IF(ISBLANK('Output Sheet'!B834),NA(),'Output Sheet'!B834),NA())</f>
        <v>#N/A</v>
      </c>
    </row>
    <row r="836" spans="1:16" x14ac:dyDescent="0.25">
      <c r="A836">
        <f>IF($A$1,IF(ISBLANK('Input Sheet'!E843),NA(),'Input Sheet'!E843),NA())</f>
        <v>3.24249267578125E-2</v>
      </c>
      <c r="B836">
        <f>IF($A$1,IF(ISBLANK('Input Sheet'!F843),NA(),'Input Sheet'!F843),NA())</f>
        <v>0.63703101873397827</v>
      </c>
      <c r="C836" t="e">
        <f>IF($C$1,IF(ISBLANK(Linear!D849),NA(),Linear!D849),NA())</f>
        <v>#N/A</v>
      </c>
      <c r="D836" t="e">
        <f>IF($C$1,IF(ISBLANK(Linear!F849),NA(),Linear!F849),NA())</f>
        <v>#N/A</v>
      </c>
      <c r="E836" t="e">
        <f>IF($E$1,IF(ISBLANK(Quadratic!D849),NA(),Quadratic!D849),NA())</f>
        <v>#N/A</v>
      </c>
      <c r="F836" t="e">
        <f>IF($E$1,IF(ISBLANK(Quadratic!F849),NA(),Quadratic!F849),NA())</f>
        <v>#N/A</v>
      </c>
      <c r="G836" t="e">
        <f>IF($G$1,IF(ISBLANK(Cubic!D849),NA(),Cubic!D849),NA())</f>
        <v>#N/A</v>
      </c>
      <c r="H836" t="e">
        <f>IF($G$1,IF(ISBLANK(Cubic!F849),NA(),Cubic!F849),NA())</f>
        <v>#N/A</v>
      </c>
      <c r="I836" t="e">
        <f>IF($I$1,IF(ISBLANK(Logarithmic!D849),NA(),Logarithmic!D849),NA())</f>
        <v>#N/A</v>
      </c>
      <c r="J836" t="e">
        <f>IF($I$1,IF(ISBLANK(Logarithmic!F849),NA(),Logarithmic!F849),NA())</f>
        <v>#N/A</v>
      </c>
      <c r="K836" t="e">
        <f>IF($K$1,IF(ISBLANK(Exponential!D849),NA(),Exponential!D849),NA())</f>
        <v>#N/A</v>
      </c>
      <c r="L836" t="e">
        <f>IF($K$1,IF(ISBLANK(Exponential!F849),NA(),Exponential!F849),NA())</f>
        <v>#N/A</v>
      </c>
      <c r="M836" t="e">
        <f>IF($M$1,IF(ISBLANK(Power!D849),NA(),Power!D849),NA())</f>
        <v>#N/A</v>
      </c>
      <c r="N836" t="e">
        <f>IF($M$1,IF(ISBLANK(Power!F849),NA(),Power!F849),NA())</f>
        <v>#N/A</v>
      </c>
      <c r="O836" t="e">
        <f>IF($O$1,IF(ISBLANK('Output Sheet'!A835),NA(),'Output Sheet'!A835),NA())</f>
        <v>#N/A</v>
      </c>
      <c r="P836" t="e">
        <f>IF($O$1,IF(ISBLANK('Output Sheet'!B835),NA(),'Output Sheet'!B835),NA())</f>
        <v>#N/A</v>
      </c>
    </row>
    <row r="837" spans="1:16" x14ac:dyDescent="0.25">
      <c r="A837">
        <f>IF($A$1,IF(ISBLANK('Input Sheet'!E844),NA(),'Input Sheet'!E844),NA())</f>
        <v>3.1493708491325378E-2</v>
      </c>
      <c r="B837">
        <f>IF($A$1,IF(ISBLANK('Input Sheet'!F844),NA(),'Input Sheet'!F844),NA())</f>
        <v>0.53133469820022583</v>
      </c>
      <c r="C837" t="e">
        <f>IF($C$1,IF(ISBLANK(Linear!D850),NA(),Linear!D850),NA())</f>
        <v>#N/A</v>
      </c>
      <c r="D837" t="e">
        <f>IF($C$1,IF(ISBLANK(Linear!F850),NA(),Linear!F850),NA())</f>
        <v>#N/A</v>
      </c>
      <c r="E837" t="e">
        <f>IF($E$1,IF(ISBLANK(Quadratic!D850),NA(),Quadratic!D850),NA())</f>
        <v>#N/A</v>
      </c>
      <c r="F837" t="e">
        <f>IF($E$1,IF(ISBLANK(Quadratic!F850),NA(),Quadratic!F850),NA())</f>
        <v>#N/A</v>
      </c>
      <c r="G837" t="e">
        <f>IF($G$1,IF(ISBLANK(Cubic!D850),NA(),Cubic!D850),NA())</f>
        <v>#N/A</v>
      </c>
      <c r="H837" t="e">
        <f>IF($G$1,IF(ISBLANK(Cubic!F850),NA(),Cubic!F850),NA())</f>
        <v>#N/A</v>
      </c>
      <c r="I837" t="e">
        <f>IF($I$1,IF(ISBLANK(Logarithmic!D850),NA(),Logarithmic!D850),NA())</f>
        <v>#N/A</v>
      </c>
      <c r="J837" t="e">
        <f>IF($I$1,IF(ISBLANK(Logarithmic!F850),NA(),Logarithmic!F850),NA())</f>
        <v>#N/A</v>
      </c>
      <c r="K837" t="e">
        <f>IF($K$1,IF(ISBLANK(Exponential!D850),NA(),Exponential!D850),NA())</f>
        <v>#N/A</v>
      </c>
      <c r="L837" t="e">
        <f>IF($K$1,IF(ISBLANK(Exponential!F850),NA(),Exponential!F850),NA())</f>
        <v>#N/A</v>
      </c>
      <c r="M837" t="e">
        <f>IF($M$1,IF(ISBLANK(Power!D850),NA(),Power!D850),NA())</f>
        <v>#N/A</v>
      </c>
      <c r="N837" t="e">
        <f>IF($M$1,IF(ISBLANK(Power!F850),NA(),Power!F850),NA())</f>
        <v>#N/A</v>
      </c>
      <c r="O837" t="e">
        <f>IF($O$1,IF(ISBLANK('Output Sheet'!A836),NA(),'Output Sheet'!A836),NA())</f>
        <v>#N/A</v>
      </c>
      <c r="P837" t="e">
        <f>IF($O$1,IF(ISBLANK('Output Sheet'!B836),NA(),'Output Sheet'!B836),NA())</f>
        <v>#N/A</v>
      </c>
    </row>
    <row r="838" spans="1:16" x14ac:dyDescent="0.25">
      <c r="A838">
        <f>IF($A$1,IF(ISBLANK('Input Sheet'!E845),NA(),'Input Sheet'!E845),NA())</f>
        <v>3.3294655382633209E-2</v>
      </c>
      <c r="B838">
        <f>IF($A$1,IF(ISBLANK('Input Sheet'!F845),NA(),'Input Sheet'!F845),NA())</f>
        <v>0.62236660718917847</v>
      </c>
      <c r="C838" t="e">
        <f>IF($C$1,IF(ISBLANK(Linear!D851),NA(),Linear!D851),NA())</f>
        <v>#N/A</v>
      </c>
      <c r="D838" t="e">
        <f>IF($C$1,IF(ISBLANK(Linear!F851),NA(),Linear!F851),NA())</f>
        <v>#N/A</v>
      </c>
      <c r="E838" t="e">
        <f>IF($E$1,IF(ISBLANK(Quadratic!D851),NA(),Quadratic!D851),NA())</f>
        <v>#N/A</v>
      </c>
      <c r="F838" t="e">
        <f>IF($E$1,IF(ISBLANK(Quadratic!F851),NA(),Quadratic!F851),NA())</f>
        <v>#N/A</v>
      </c>
      <c r="G838" t="e">
        <f>IF($G$1,IF(ISBLANK(Cubic!D851),NA(),Cubic!D851),NA())</f>
        <v>#N/A</v>
      </c>
      <c r="H838" t="e">
        <f>IF($G$1,IF(ISBLANK(Cubic!F851),NA(),Cubic!F851),NA())</f>
        <v>#N/A</v>
      </c>
      <c r="I838" t="e">
        <f>IF($I$1,IF(ISBLANK(Logarithmic!D851),NA(),Logarithmic!D851),NA())</f>
        <v>#N/A</v>
      </c>
      <c r="J838" t="e">
        <f>IF($I$1,IF(ISBLANK(Logarithmic!F851),NA(),Logarithmic!F851),NA())</f>
        <v>#N/A</v>
      </c>
      <c r="K838" t="e">
        <f>IF($K$1,IF(ISBLANK(Exponential!D851),NA(),Exponential!D851),NA())</f>
        <v>#N/A</v>
      </c>
      <c r="L838" t="e">
        <f>IF($K$1,IF(ISBLANK(Exponential!F851),NA(),Exponential!F851),NA())</f>
        <v>#N/A</v>
      </c>
      <c r="M838" t="e">
        <f>IF($M$1,IF(ISBLANK(Power!D851),NA(),Power!D851),NA())</f>
        <v>#N/A</v>
      </c>
      <c r="N838" t="e">
        <f>IF($M$1,IF(ISBLANK(Power!F851),NA(),Power!F851),NA())</f>
        <v>#N/A</v>
      </c>
      <c r="O838" t="e">
        <f>IF($O$1,IF(ISBLANK('Output Sheet'!A837),NA(),'Output Sheet'!A837),NA())</f>
        <v>#N/A</v>
      </c>
      <c r="P838" t="e">
        <f>IF($O$1,IF(ISBLANK('Output Sheet'!B837),NA(),'Output Sheet'!B837),NA())</f>
        <v>#N/A</v>
      </c>
    </row>
    <row r="839" spans="1:16" x14ac:dyDescent="0.25">
      <c r="A839">
        <f>IF($A$1,IF(ISBLANK('Input Sheet'!E846),NA(),'Input Sheet'!E846),NA())</f>
        <v>3.1843088567256927E-2</v>
      </c>
      <c r="B839">
        <f>IF($A$1,IF(ISBLANK('Input Sheet'!F846),NA(),'Input Sheet'!F846),NA())</f>
        <v>0.54556900262832642</v>
      </c>
      <c r="C839" t="e">
        <f>IF($C$1,IF(ISBLANK(Linear!D852),NA(),Linear!D852),NA())</f>
        <v>#N/A</v>
      </c>
      <c r="D839" t="e">
        <f>IF($C$1,IF(ISBLANK(Linear!F852),NA(),Linear!F852),NA())</f>
        <v>#N/A</v>
      </c>
      <c r="E839" t="e">
        <f>IF($E$1,IF(ISBLANK(Quadratic!D852),NA(),Quadratic!D852),NA())</f>
        <v>#N/A</v>
      </c>
      <c r="F839" t="e">
        <f>IF($E$1,IF(ISBLANK(Quadratic!F852),NA(),Quadratic!F852),NA())</f>
        <v>#N/A</v>
      </c>
      <c r="G839" t="e">
        <f>IF($G$1,IF(ISBLANK(Cubic!D852),NA(),Cubic!D852),NA())</f>
        <v>#N/A</v>
      </c>
      <c r="H839" t="e">
        <f>IF($G$1,IF(ISBLANK(Cubic!F852),NA(),Cubic!F852),NA())</f>
        <v>#N/A</v>
      </c>
      <c r="I839" t="e">
        <f>IF($I$1,IF(ISBLANK(Logarithmic!D852),NA(),Logarithmic!D852),NA())</f>
        <v>#N/A</v>
      </c>
      <c r="J839" t="e">
        <f>IF($I$1,IF(ISBLANK(Logarithmic!F852),NA(),Logarithmic!F852),NA())</f>
        <v>#N/A</v>
      </c>
      <c r="K839" t="e">
        <f>IF($K$1,IF(ISBLANK(Exponential!D852),NA(),Exponential!D852),NA())</f>
        <v>#N/A</v>
      </c>
      <c r="L839" t="e">
        <f>IF($K$1,IF(ISBLANK(Exponential!F852),NA(),Exponential!F852),NA())</f>
        <v>#N/A</v>
      </c>
      <c r="M839" t="e">
        <f>IF($M$1,IF(ISBLANK(Power!D852),NA(),Power!D852),NA())</f>
        <v>#N/A</v>
      </c>
      <c r="N839" t="e">
        <f>IF($M$1,IF(ISBLANK(Power!F852),NA(),Power!F852),NA())</f>
        <v>#N/A</v>
      </c>
      <c r="O839" t="e">
        <f>IF($O$1,IF(ISBLANK('Output Sheet'!A838),NA(),'Output Sheet'!A838),NA())</f>
        <v>#N/A</v>
      </c>
      <c r="P839" t="e">
        <f>IF($O$1,IF(ISBLANK('Output Sheet'!B838),NA(),'Output Sheet'!B838),NA())</f>
        <v>#N/A</v>
      </c>
    </row>
    <row r="840" spans="1:16" x14ac:dyDescent="0.25">
      <c r="A840">
        <f>IF($A$1,IF(ISBLANK('Input Sheet'!E847),NA(),'Input Sheet'!E847),NA())</f>
        <v>3.0645987018942833E-2</v>
      </c>
      <c r="B840">
        <f>IF($A$1,IF(ISBLANK('Input Sheet'!F847),NA(),'Input Sheet'!F847),NA())</f>
        <v>0.51824331283569336</v>
      </c>
      <c r="C840" t="e">
        <f>IF($C$1,IF(ISBLANK(Linear!D853),NA(),Linear!D853),NA())</f>
        <v>#N/A</v>
      </c>
      <c r="D840" t="e">
        <f>IF($C$1,IF(ISBLANK(Linear!F853),NA(),Linear!F853),NA())</f>
        <v>#N/A</v>
      </c>
      <c r="E840" t="e">
        <f>IF($E$1,IF(ISBLANK(Quadratic!D853),NA(),Quadratic!D853),NA())</f>
        <v>#N/A</v>
      </c>
      <c r="F840" t="e">
        <f>IF($E$1,IF(ISBLANK(Quadratic!F853),NA(),Quadratic!F853),NA())</f>
        <v>#N/A</v>
      </c>
      <c r="G840" t="e">
        <f>IF($G$1,IF(ISBLANK(Cubic!D853),NA(),Cubic!D853),NA())</f>
        <v>#N/A</v>
      </c>
      <c r="H840" t="e">
        <f>IF($G$1,IF(ISBLANK(Cubic!F853),NA(),Cubic!F853),NA())</f>
        <v>#N/A</v>
      </c>
      <c r="I840" t="e">
        <f>IF($I$1,IF(ISBLANK(Logarithmic!D853),NA(),Logarithmic!D853),NA())</f>
        <v>#N/A</v>
      </c>
      <c r="J840" t="e">
        <f>IF($I$1,IF(ISBLANK(Logarithmic!F853),NA(),Logarithmic!F853),NA())</f>
        <v>#N/A</v>
      </c>
      <c r="K840" t="e">
        <f>IF($K$1,IF(ISBLANK(Exponential!D853),NA(),Exponential!D853),NA())</f>
        <v>#N/A</v>
      </c>
      <c r="L840" t="e">
        <f>IF($K$1,IF(ISBLANK(Exponential!F853),NA(),Exponential!F853),NA())</f>
        <v>#N/A</v>
      </c>
      <c r="M840" t="e">
        <f>IF($M$1,IF(ISBLANK(Power!D853),NA(),Power!D853),NA())</f>
        <v>#N/A</v>
      </c>
      <c r="N840" t="e">
        <f>IF($M$1,IF(ISBLANK(Power!F853),NA(),Power!F853),NA())</f>
        <v>#N/A</v>
      </c>
      <c r="O840" t="e">
        <f>IF($O$1,IF(ISBLANK('Output Sheet'!A839),NA(),'Output Sheet'!A839),NA())</f>
        <v>#N/A</v>
      </c>
      <c r="P840" t="e">
        <f>IF($O$1,IF(ISBLANK('Output Sheet'!B839),NA(),'Output Sheet'!B839),NA())</f>
        <v>#N/A</v>
      </c>
    </row>
    <row r="841" spans="1:16" x14ac:dyDescent="0.25">
      <c r="A841">
        <f>IF($A$1,IF(ISBLANK('Input Sheet'!E848),NA(),'Input Sheet'!E848),NA())</f>
        <v>2.6231743395328522E-2</v>
      </c>
      <c r="B841">
        <f>IF($A$1,IF(ISBLANK('Input Sheet'!F848),NA(),'Input Sheet'!F848),NA())</f>
        <v>0.20167791843414307</v>
      </c>
      <c r="C841" t="e">
        <f>IF($C$1,IF(ISBLANK(Linear!D854),NA(),Linear!D854),NA())</f>
        <v>#N/A</v>
      </c>
      <c r="D841" t="e">
        <f>IF($C$1,IF(ISBLANK(Linear!F854),NA(),Linear!F854),NA())</f>
        <v>#N/A</v>
      </c>
      <c r="E841" t="e">
        <f>IF($E$1,IF(ISBLANK(Quadratic!D854),NA(),Quadratic!D854),NA())</f>
        <v>#N/A</v>
      </c>
      <c r="F841" t="e">
        <f>IF($E$1,IF(ISBLANK(Quadratic!F854),NA(),Quadratic!F854),NA())</f>
        <v>#N/A</v>
      </c>
      <c r="G841" t="e">
        <f>IF($G$1,IF(ISBLANK(Cubic!D854),NA(),Cubic!D854),NA())</f>
        <v>#N/A</v>
      </c>
      <c r="H841" t="e">
        <f>IF($G$1,IF(ISBLANK(Cubic!F854),NA(),Cubic!F854),NA())</f>
        <v>#N/A</v>
      </c>
      <c r="I841" t="e">
        <f>IF($I$1,IF(ISBLANK(Logarithmic!D854),NA(),Logarithmic!D854),NA())</f>
        <v>#N/A</v>
      </c>
      <c r="J841" t="e">
        <f>IF($I$1,IF(ISBLANK(Logarithmic!F854),NA(),Logarithmic!F854),NA())</f>
        <v>#N/A</v>
      </c>
      <c r="K841" t="e">
        <f>IF($K$1,IF(ISBLANK(Exponential!D854),NA(),Exponential!D854),NA())</f>
        <v>#N/A</v>
      </c>
      <c r="L841" t="e">
        <f>IF($K$1,IF(ISBLANK(Exponential!F854),NA(),Exponential!F854),NA())</f>
        <v>#N/A</v>
      </c>
      <c r="M841" t="e">
        <f>IF($M$1,IF(ISBLANK(Power!D854),NA(),Power!D854),NA())</f>
        <v>#N/A</v>
      </c>
      <c r="N841" t="e">
        <f>IF($M$1,IF(ISBLANK(Power!F854),NA(),Power!F854),NA())</f>
        <v>#N/A</v>
      </c>
      <c r="O841" t="e">
        <f>IF($O$1,IF(ISBLANK('Output Sheet'!A840),NA(),'Output Sheet'!A840),NA())</f>
        <v>#N/A</v>
      </c>
      <c r="P841" t="e">
        <f>IF($O$1,IF(ISBLANK('Output Sheet'!B840),NA(),'Output Sheet'!B840),NA())</f>
        <v>#N/A</v>
      </c>
    </row>
    <row r="842" spans="1:16" x14ac:dyDescent="0.25">
      <c r="A842">
        <f>IF($A$1,IF(ISBLANK('Input Sheet'!E849),NA(),'Input Sheet'!E849),NA())</f>
        <v>2.821703813970089E-2</v>
      </c>
      <c r="B842">
        <f>IF($A$1,IF(ISBLANK('Input Sheet'!F849),NA(),'Input Sheet'!F849),NA())</f>
        <v>0.11638296395540237</v>
      </c>
      <c r="C842" t="e">
        <f>IF($C$1,IF(ISBLANK(Linear!D855),NA(),Linear!D855),NA())</f>
        <v>#N/A</v>
      </c>
      <c r="D842" t="e">
        <f>IF($C$1,IF(ISBLANK(Linear!F855),NA(),Linear!F855),NA())</f>
        <v>#N/A</v>
      </c>
      <c r="E842" t="e">
        <f>IF($E$1,IF(ISBLANK(Quadratic!D855),NA(),Quadratic!D855),NA())</f>
        <v>#N/A</v>
      </c>
      <c r="F842" t="e">
        <f>IF($E$1,IF(ISBLANK(Quadratic!F855),NA(),Quadratic!F855),NA())</f>
        <v>#N/A</v>
      </c>
      <c r="G842" t="e">
        <f>IF($G$1,IF(ISBLANK(Cubic!D855),NA(),Cubic!D855),NA())</f>
        <v>#N/A</v>
      </c>
      <c r="H842" t="e">
        <f>IF($G$1,IF(ISBLANK(Cubic!F855),NA(),Cubic!F855),NA())</f>
        <v>#N/A</v>
      </c>
      <c r="I842" t="e">
        <f>IF($I$1,IF(ISBLANK(Logarithmic!D855),NA(),Logarithmic!D855),NA())</f>
        <v>#N/A</v>
      </c>
      <c r="J842" t="e">
        <f>IF($I$1,IF(ISBLANK(Logarithmic!F855),NA(),Logarithmic!F855),NA())</f>
        <v>#N/A</v>
      </c>
      <c r="K842" t="e">
        <f>IF($K$1,IF(ISBLANK(Exponential!D855),NA(),Exponential!D855),NA())</f>
        <v>#N/A</v>
      </c>
      <c r="L842" t="e">
        <f>IF($K$1,IF(ISBLANK(Exponential!F855),NA(),Exponential!F855),NA())</f>
        <v>#N/A</v>
      </c>
      <c r="M842" t="e">
        <f>IF($M$1,IF(ISBLANK(Power!D855),NA(),Power!D855),NA())</f>
        <v>#N/A</v>
      </c>
      <c r="N842" t="e">
        <f>IF($M$1,IF(ISBLANK(Power!F855),NA(),Power!F855),NA())</f>
        <v>#N/A</v>
      </c>
      <c r="O842" t="e">
        <f>IF($O$1,IF(ISBLANK('Output Sheet'!A841),NA(),'Output Sheet'!A841),NA())</f>
        <v>#N/A</v>
      </c>
      <c r="P842" t="e">
        <f>IF($O$1,IF(ISBLANK('Output Sheet'!B841),NA(),'Output Sheet'!B841),NA())</f>
        <v>#N/A</v>
      </c>
    </row>
    <row r="843" spans="1:16" x14ac:dyDescent="0.25">
      <c r="A843">
        <f>IF($A$1,IF(ISBLANK('Input Sheet'!E850),NA(),'Input Sheet'!E850),NA())</f>
        <v>3.1030850484967232E-2</v>
      </c>
      <c r="B843">
        <f>IF($A$1,IF(ISBLANK('Input Sheet'!F850),NA(),'Input Sheet'!F850),NA())</f>
        <v>6.7952647805213928E-2</v>
      </c>
      <c r="C843" t="e">
        <f>IF($C$1,IF(ISBLANK(Linear!D856),NA(),Linear!D856),NA())</f>
        <v>#N/A</v>
      </c>
      <c r="D843" t="e">
        <f>IF($C$1,IF(ISBLANK(Linear!F856),NA(),Linear!F856),NA())</f>
        <v>#N/A</v>
      </c>
      <c r="E843" t="e">
        <f>IF($E$1,IF(ISBLANK(Quadratic!D856),NA(),Quadratic!D856),NA())</f>
        <v>#N/A</v>
      </c>
      <c r="F843" t="e">
        <f>IF($E$1,IF(ISBLANK(Quadratic!F856),NA(),Quadratic!F856),NA())</f>
        <v>#N/A</v>
      </c>
      <c r="G843" t="e">
        <f>IF($G$1,IF(ISBLANK(Cubic!D856),NA(),Cubic!D856),NA())</f>
        <v>#N/A</v>
      </c>
      <c r="H843" t="e">
        <f>IF($G$1,IF(ISBLANK(Cubic!F856),NA(),Cubic!F856),NA())</f>
        <v>#N/A</v>
      </c>
      <c r="I843" t="e">
        <f>IF($I$1,IF(ISBLANK(Logarithmic!D856),NA(),Logarithmic!D856),NA())</f>
        <v>#N/A</v>
      </c>
      <c r="J843" t="e">
        <f>IF($I$1,IF(ISBLANK(Logarithmic!F856),NA(),Logarithmic!F856),NA())</f>
        <v>#N/A</v>
      </c>
      <c r="K843" t="e">
        <f>IF($K$1,IF(ISBLANK(Exponential!D856),NA(),Exponential!D856),NA())</f>
        <v>#N/A</v>
      </c>
      <c r="L843" t="e">
        <f>IF($K$1,IF(ISBLANK(Exponential!F856),NA(),Exponential!F856),NA())</f>
        <v>#N/A</v>
      </c>
      <c r="M843" t="e">
        <f>IF($M$1,IF(ISBLANK(Power!D856),NA(),Power!D856),NA())</f>
        <v>#N/A</v>
      </c>
      <c r="N843" t="e">
        <f>IF($M$1,IF(ISBLANK(Power!F856),NA(),Power!F856),NA())</f>
        <v>#N/A</v>
      </c>
      <c r="O843" t="e">
        <f>IF($O$1,IF(ISBLANK('Output Sheet'!A842),NA(),'Output Sheet'!A842),NA())</f>
        <v>#N/A</v>
      </c>
      <c r="P843" t="e">
        <f>IF($O$1,IF(ISBLANK('Output Sheet'!B842),NA(),'Output Sheet'!B842),NA())</f>
        <v>#N/A</v>
      </c>
    </row>
    <row r="844" spans="1:16" x14ac:dyDescent="0.25">
      <c r="A844">
        <f>IF($A$1,IF(ISBLANK('Input Sheet'!E851),NA(),'Input Sheet'!E851),NA())</f>
        <v>3.2447516918182373E-2</v>
      </c>
      <c r="B844">
        <f>IF($A$1,IF(ISBLANK('Input Sheet'!F851),NA(),'Input Sheet'!F851),NA())</f>
        <v>4.3094728142023087E-2</v>
      </c>
      <c r="C844" t="e">
        <f>IF($C$1,IF(ISBLANK(Linear!D857),NA(),Linear!D857),NA())</f>
        <v>#N/A</v>
      </c>
      <c r="D844" t="e">
        <f>IF($C$1,IF(ISBLANK(Linear!F857),NA(),Linear!F857),NA())</f>
        <v>#N/A</v>
      </c>
      <c r="E844" t="e">
        <f>IF($E$1,IF(ISBLANK(Quadratic!D857),NA(),Quadratic!D857),NA())</f>
        <v>#N/A</v>
      </c>
      <c r="F844" t="e">
        <f>IF($E$1,IF(ISBLANK(Quadratic!F857),NA(),Quadratic!F857),NA())</f>
        <v>#N/A</v>
      </c>
      <c r="G844" t="e">
        <f>IF($G$1,IF(ISBLANK(Cubic!D857),NA(),Cubic!D857),NA())</f>
        <v>#N/A</v>
      </c>
      <c r="H844" t="e">
        <f>IF($G$1,IF(ISBLANK(Cubic!F857),NA(),Cubic!F857),NA())</f>
        <v>#N/A</v>
      </c>
      <c r="I844" t="e">
        <f>IF($I$1,IF(ISBLANK(Logarithmic!D857),NA(),Logarithmic!D857),NA())</f>
        <v>#N/A</v>
      </c>
      <c r="J844" t="e">
        <f>IF($I$1,IF(ISBLANK(Logarithmic!F857),NA(),Logarithmic!F857),NA())</f>
        <v>#N/A</v>
      </c>
      <c r="K844" t="e">
        <f>IF($K$1,IF(ISBLANK(Exponential!D857),NA(),Exponential!D857),NA())</f>
        <v>#N/A</v>
      </c>
      <c r="L844" t="e">
        <f>IF($K$1,IF(ISBLANK(Exponential!F857),NA(),Exponential!F857),NA())</f>
        <v>#N/A</v>
      </c>
      <c r="M844" t="e">
        <f>IF($M$1,IF(ISBLANK(Power!D857),NA(),Power!D857),NA())</f>
        <v>#N/A</v>
      </c>
      <c r="N844" t="e">
        <f>IF($M$1,IF(ISBLANK(Power!F857),NA(),Power!F857),NA())</f>
        <v>#N/A</v>
      </c>
      <c r="O844" t="e">
        <f>IF($O$1,IF(ISBLANK('Output Sheet'!A843),NA(),'Output Sheet'!A843),NA())</f>
        <v>#N/A</v>
      </c>
      <c r="P844" t="e">
        <f>IF($O$1,IF(ISBLANK('Output Sheet'!B843),NA(),'Output Sheet'!B843),NA())</f>
        <v>#N/A</v>
      </c>
    </row>
    <row r="845" spans="1:16" x14ac:dyDescent="0.25">
      <c r="A845">
        <f>IF($A$1,IF(ISBLANK('Input Sheet'!E852),NA(),'Input Sheet'!E852),NA())</f>
        <v>3.2196536660194397E-2</v>
      </c>
      <c r="B845">
        <f>IF($A$1,IF(ISBLANK('Input Sheet'!F852),NA(),'Input Sheet'!F852),NA())</f>
        <v>7.9276733100414276E-2</v>
      </c>
      <c r="C845" t="e">
        <f>IF($C$1,IF(ISBLANK(Linear!D858),NA(),Linear!D858),NA())</f>
        <v>#N/A</v>
      </c>
      <c r="D845" t="e">
        <f>IF($C$1,IF(ISBLANK(Linear!F858),NA(),Linear!F858),NA())</f>
        <v>#N/A</v>
      </c>
      <c r="E845" t="e">
        <f>IF($E$1,IF(ISBLANK(Quadratic!D858),NA(),Quadratic!D858),NA())</f>
        <v>#N/A</v>
      </c>
      <c r="F845" t="e">
        <f>IF($E$1,IF(ISBLANK(Quadratic!F858),NA(),Quadratic!F858),NA())</f>
        <v>#N/A</v>
      </c>
      <c r="G845" t="e">
        <f>IF($G$1,IF(ISBLANK(Cubic!D858),NA(),Cubic!D858),NA())</f>
        <v>#N/A</v>
      </c>
      <c r="H845" t="e">
        <f>IF($G$1,IF(ISBLANK(Cubic!F858),NA(),Cubic!F858),NA())</f>
        <v>#N/A</v>
      </c>
      <c r="I845" t="e">
        <f>IF($I$1,IF(ISBLANK(Logarithmic!D858),NA(),Logarithmic!D858),NA())</f>
        <v>#N/A</v>
      </c>
      <c r="J845" t="e">
        <f>IF($I$1,IF(ISBLANK(Logarithmic!F858),NA(),Logarithmic!F858),NA())</f>
        <v>#N/A</v>
      </c>
      <c r="K845" t="e">
        <f>IF($K$1,IF(ISBLANK(Exponential!D858),NA(),Exponential!D858),NA())</f>
        <v>#N/A</v>
      </c>
      <c r="L845" t="e">
        <f>IF($K$1,IF(ISBLANK(Exponential!F858),NA(),Exponential!F858),NA())</f>
        <v>#N/A</v>
      </c>
      <c r="M845" t="e">
        <f>IF($M$1,IF(ISBLANK(Power!D858),NA(),Power!D858),NA())</f>
        <v>#N/A</v>
      </c>
      <c r="N845" t="e">
        <f>IF($M$1,IF(ISBLANK(Power!F858),NA(),Power!F858),NA())</f>
        <v>#N/A</v>
      </c>
      <c r="O845" t="e">
        <f>IF($O$1,IF(ISBLANK('Output Sheet'!A844),NA(),'Output Sheet'!A844),NA())</f>
        <v>#N/A</v>
      </c>
      <c r="P845" t="e">
        <f>IF($O$1,IF(ISBLANK('Output Sheet'!B844),NA(),'Output Sheet'!B844),NA())</f>
        <v>#N/A</v>
      </c>
    </row>
    <row r="846" spans="1:16" x14ac:dyDescent="0.25">
      <c r="A846">
        <f>IF($A$1,IF(ISBLANK('Input Sheet'!E853),NA(),'Input Sheet'!E853),NA())</f>
        <v>3.2398346811532974E-2</v>
      </c>
      <c r="B846">
        <f>IF($A$1,IF(ISBLANK('Input Sheet'!F853),NA(),'Input Sheet'!F853),NA())</f>
        <v>4.8257168382406235E-2</v>
      </c>
      <c r="C846" t="e">
        <f>IF($C$1,IF(ISBLANK(Linear!D859),NA(),Linear!D859),NA())</f>
        <v>#N/A</v>
      </c>
      <c r="D846" t="e">
        <f>IF($C$1,IF(ISBLANK(Linear!F859),NA(),Linear!F859),NA())</f>
        <v>#N/A</v>
      </c>
      <c r="E846" t="e">
        <f>IF($E$1,IF(ISBLANK(Quadratic!D859),NA(),Quadratic!D859),NA())</f>
        <v>#N/A</v>
      </c>
      <c r="F846" t="e">
        <f>IF($E$1,IF(ISBLANK(Quadratic!F859),NA(),Quadratic!F859),NA())</f>
        <v>#N/A</v>
      </c>
      <c r="G846" t="e">
        <f>IF($G$1,IF(ISBLANK(Cubic!D859),NA(),Cubic!D859),NA())</f>
        <v>#N/A</v>
      </c>
      <c r="H846" t="e">
        <f>IF($G$1,IF(ISBLANK(Cubic!F859),NA(),Cubic!F859),NA())</f>
        <v>#N/A</v>
      </c>
      <c r="I846" t="e">
        <f>IF($I$1,IF(ISBLANK(Logarithmic!D859),NA(),Logarithmic!D859),NA())</f>
        <v>#N/A</v>
      </c>
      <c r="J846" t="e">
        <f>IF($I$1,IF(ISBLANK(Logarithmic!F859),NA(),Logarithmic!F859),NA())</f>
        <v>#N/A</v>
      </c>
      <c r="K846" t="e">
        <f>IF($K$1,IF(ISBLANK(Exponential!D859),NA(),Exponential!D859),NA())</f>
        <v>#N/A</v>
      </c>
      <c r="L846" t="e">
        <f>IF($K$1,IF(ISBLANK(Exponential!F859),NA(),Exponential!F859),NA())</f>
        <v>#N/A</v>
      </c>
      <c r="M846" t="e">
        <f>IF($M$1,IF(ISBLANK(Power!D859),NA(),Power!D859),NA())</f>
        <v>#N/A</v>
      </c>
      <c r="N846" t="e">
        <f>IF($M$1,IF(ISBLANK(Power!F859),NA(),Power!F859),NA())</f>
        <v>#N/A</v>
      </c>
      <c r="O846" t="e">
        <f>IF($O$1,IF(ISBLANK('Output Sheet'!A845),NA(),'Output Sheet'!A845),NA())</f>
        <v>#N/A</v>
      </c>
      <c r="P846" t="e">
        <f>IF($O$1,IF(ISBLANK('Output Sheet'!B845),NA(),'Output Sheet'!B845),NA())</f>
        <v>#N/A</v>
      </c>
    </row>
    <row r="847" spans="1:16" x14ac:dyDescent="0.25">
      <c r="A847">
        <f>IF($A$1,IF(ISBLANK('Input Sheet'!E854),NA(),'Input Sheet'!E854),NA())</f>
        <v>3.1426969915628433E-2</v>
      </c>
      <c r="B847">
        <f>IF($A$1,IF(ISBLANK('Input Sheet'!F854),NA(),'Input Sheet'!F854),NA())</f>
        <v>5.2907094359397888E-2</v>
      </c>
      <c r="C847" t="e">
        <f>IF($C$1,IF(ISBLANK(Linear!D860),NA(),Linear!D860),NA())</f>
        <v>#N/A</v>
      </c>
      <c r="D847" t="e">
        <f>IF($C$1,IF(ISBLANK(Linear!F860),NA(),Linear!F860),NA())</f>
        <v>#N/A</v>
      </c>
      <c r="E847" t="e">
        <f>IF($E$1,IF(ISBLANK(Quadratic!D860),NA(),Quadratic!D860),NA())</f>
        <v>#N/A</v>
      </c>
      <c r="F847" t="e">
        <f>IF($E$1,IF(ISBLANK(Quadratic!F860),NA(),Quadratic!F860),NA())</f>
        <v>#N/A</v>
      </c>
      <c r="G847" t="e">
        <f>IF($G$1,IF(ISBLANK(Cubic!D860),NA(),Cubic!D860),NA())</f>
        <v>#N/A</v>
      </c>
      <c r="H847" t="e">
        <f>IF($G$1,IF(ISBLANK(Cubic!F860),NA(),Cubic!F860),NA())</f>
        <v>#N/A</v>
      </c>
      <c r="I847" t="e">
        <f>IF($I$1,IF(ISBLANK(Logarithmic!D860),NA(),Logarithmic!D860),NA())</f>
        <v>#N/A</v>
      </c>
      <c r="J847" t="e">
        <f>IF($I$1,IF(ISBLANK(Logarithmic!F860),NA(),Logarithmic!F860),NA())</f>
        <v>#N/A</v>
      </c>
      <c r="K847" t="e">
        <f>IF($K$1,IF(ISBLANK(Exponential!D860),NA(),Exponential!D860),NA())</f>
        <v>#N/A</v>
      </c>
      <c r="L847" t="e">
        <f>IF($K$1,IF(ISBLANK(Exponential!F860),NA(),Exponential!F860),NA())</f>
        <v>#N/A</v>
      </c>
      <c r="M847" t="e">
        <f>IF($M$1,IF(ISBLANK(Power!D860),NA(),Power!D860),NA())</f>
        <v>#N/A</v>
      </c>
      <c r="N847" t="e">
        <f>IF($M$1,IF(ISBLANK(Power!F860),NA(),Power!F860),NA())</f>
        <v>#N/A</v>
      </c>
      <c r="O847" t="e">
        <f>IF($O$1,IF(ISBLANK('Output Sheet'!A846),NA(),'Output Sheet'!A846),NA())</f>
        <v>#N/A</v>
      </c>
      <c r="P847" t="e">
        <f>IF($O$1,IF(ISBLANK('Output Sheet'!B846),NA(),'Output Sheet'!B846),NA())</f>
        <v>#N/A</v>
      </c>
    </row>
    <row r="848" spans="1:16" x14ac:dyDescent="0.25">
      <c r="A848">
        <f>IF($A$1,IF(ISBLANK('Input Sheet'!E855),NA(),'Input Sheet'!E855),NA())</f>
        <v>3.3133883029222488E-2</v>
      </c>
      <c r="B848">
        <f>IF($A$1,IF(ISBLANK('Input Sheet'!F855),NA(),'Input Sheet'!F855),NA())</f>
        <v>6.218361109495163E-2</v>
      </c>
      <c r="C848" t="e">
        <f>IF($C$1,IF(ISBLANK(Linear!D861),NA(),Linear!D861),NA())</f>
        <v>#N/A</v>
      </c>
      <c r="D848" t="e">
        <f>IF($C$1,IF(ISBLANK(Linear!F861),NA(),Linear!F861),NA())</f>
        <v>#N/A</v>
      </c>
      <c r="E848" t="e">
        <f>IF($E$1,IF(ISBLANK(Quadratic!D861),NA(),Quadratic!D861),NA())</f>
        <v>#N/A</v>
      </c>
      <c r="F848" t="e">
        <f>IF($E$1,IF(ISBLANK(Quadratic!F861),NA(),Quadratic!F861),NA())</f>
        <v>#N/A</v>
      </c>
      <c r="G848" t="e">
        <f>IF($G$1,IF(ISBLANK(Cubic!D861),NA(),Cubic!D861),NA())</f>
        <v>#N/A</v>
      </c>
      <c r="H848" t="e">
        <f>IF($G$1,IF(ISBLANK(Cubic!F861),NA(),Cubic!F861),NA())</f>
        <v>#N/A</v>
      </c>
      <c r="I848" t="e">
        <f>IF($I$1,IF(ISBLANK(Logarithmic!D861),NA(),Logarithmic!D861),NA())</f>
        <v>#N/A</v>
      </c>
      <c r="J848" t="e">
        <f>IF($I$1,IF(ISBLANK(Logarithmic!F861),NA(),Logarithmic!F861),NA())</f>
        <v>#N/A</v>
      </c>
      <c r="K848" t="e">
        <f>IF($K$1,IF(ISBLANK(Exponential!D861),NA(),Exponential!D861),NA())</f>
        <v>#N/A</v>
      </c>
      <c r="L848" t="e">
        <f>IF($K$1,IF(ISBLANK(Exponential!F861),NA(),Exponential!F861),NA())</f>
        <v>#N/A</v>
      </c>
      <c r="M848" t="e">
        <f>IF($M$1,IF(ISBLANK(Power!D861),NA(),Power!D861),NA())</f>
        <v>#N/A</v>
      </c>
      <c r="N848" t="e">
        <f>IF($M$1,IF(ISBLANK(Power!F861),NA(),Power!F861),NA())</f>
        <v>#N/A</v>
      </c>
      <c r="O848" t="e">
        <f>IF($O$1,IF(ISBLANK('Output Sheet'!A847),NA(),'Output Sheet'!A847),NA())</f>
        <v>#N/A</v>
      </c>
      <c r="P848" t="e">
        <f>IF($O$1,IF(ISBLANK('Output Sheet'!B847),NA(),'Output Sheet'!B847),NA())</f>
        <v>#N/A</v>
      </c>
    </row>
    <row r="849" spans="1:16" x14ac:dyDescent="0.25">
      <c r="A849">
        <f>IF($A$1,IF(ISBLANK('Input Sheet'!E856),NA(),'Input Sheet'!E856),NA())</f>
        <v>3.128712996840477E-2</v>
      </c>
      <c r="B849">
        <f>IF($A$1,IF(ISBLANK('Input Sheet'!F856),NA(),'Input Sheet'!F856),NA())</f>
        <v>4.4052168726921082E-2</v>
      </c>
      <c r="C849" t="e">
        <f>IF($C$1,IF(ISBLANK(Linear!D862),NA(),Linear!D862),NA())</f>
        <v>#N/A</v>
      </c>
      <c r="D849" t="e">
        <f>IF($C$1,IF(ISBLANK(Linear!F862),NA(),Linear!F862),NA())</f>
        <v>#N/A</v>
      </c>
      <c r="E849" t="e">
        <f>IF($E$1,IF(ISBLANK(Quadratic!D862),NA(),Quadratic!D862),NA())</f>
        <v>#N/A</v>
      </c>
      <c r="F849" t="e">
        <f>IF($E$1,IF(ISBLANK(Quadratic!F862),NA(),Quadratic!F862),NA())</f>
        <v>#N/A</v>
      </c>
      <c r="G849" t="e">
        <f>IF($G$1,IF(ISBLANK(Cubic!D862),NA(),Cubic!D862),NA())</f>
        <v>#N/A</v>
      </c>
      <c r="H849" t="e">
        <f>IF($G$1,IF(ISBLANK(Cubic!F862),NA(),Cubic!F862),NA())</f>
        <v>#N/A</v>
      </c>
      <c r="I849" t="e">
        <f>IF($I$1,IF(ISBLANK(Logarithmic!D862),NA(),Logarithmic!D862),NA())</f>
        <v>#N/A</v>
      </c>
      <c r="J849" t="e">
        <f>IF($I$1,IF(ISBLANK(Logarithmic!F862),NA(),Logarithmic!F862),NA())</f>
        <v>#N/A</v>
      </c>
      <c r="K849" t="e">
        <f>IF($K$1,IF(ISBLANK(Exponential!D862),NA(),Exponential!D862),NA())</f>
        <v>#N/A</v>
      </c>
      <c r="L849" t="e">
        <f>IF($K$1,IF(ISBLANK(Exponential!F862),NA(),Exponential!F862),NA())</f>
        <v>#N/A</v>
      </c>
      <c r="M849" t="e">
        <f>IF($M$1,IF(ISBLANK(Power!D862),NA(),Power!D862),NA())</f>
        <v>#N/A</v>
      </c>
      <c r="N849" t="e">
        <f>IF($M$1,IF(ISBLANK(Power!F862),NA(),Power!F862),NA())</f>
        <v>#N/A</v>
      </c>
      <c r="O849" t="e">
        <f>IF($O$1,IF(ISBLANK('Output Sheet'!A848),NA(),'Output Sheet'!A848),NA())</f>
        <v>#N/A</v>
      </c>
      <c r="P849" t="e">
        <f>IF($O$1,IF(ISBLANK('Output Sheet'!B848),NA(),'Output Sheet'!B848),NA())</f>
        <v>#N/A</v>
      </c>
    </row>
    <row r="850" spans="1:16" x14ac:dyDescent="0.25">
      <c r="A850">
        <f>IF($A$1,IF(ISBLANK('Input Sheet'!E857),NA(),'Input Sheet'!E857),NA())</f>
        <v>0.12412197142839432</v>
      </c>
      <c r="B850">
        <f>IF($A$1,IF(ISBLANK('Input Sheet'!F857),NA(),'Input Sheet'!F857),NA())</f>
        <v>2.3003005981445313</v>
      </c>
      <c r="C850" t="e">
        <f>IF($C$1,IF(ISBLANK(Linear!D863),NA(),Linear!D863),NA())</f>
        <v>#N/A</v>
      </c>
      <c r="D850" t="e">
        <f>IF($C$1,IF(ISBLANK(Linear!F863),NA(),Linear!F863),NA())</f>
        <v>#N/A</v>
      </c>
      <c r="E850" t="e">
        <f>IF($E$1,IF(ISBLANK(Quadratic!D863),NA(),Quadratic!D863),NA())</f>
        <v>#N/A</v>
      </c>
      <c r="F850" t="e">
        <f>IF($E$1,IF(ISBLANK(Quadratic!F863),NA(),Quadratic!F863),NA())</f>
        <v>#N/A</v>
      </c>
      <c r="G850" t="e">
        <f>IF($G$1,IF(ISBLANK(Cubic!D863),NA(),Cubic!D863),NA())</f>
        <v>#N/A</v>
      </c>
      <c r="H850" t="e">
        <f>IF($G$1,IF(ISBLANK(Cubic!F863),NA(),Cubic!F863),NA())</f>
        <v>#N/A</v>
      </c>
      <c r="I850" t="e">
        <f>IF($I$1,IF(ISBLANK(Logarithmic!D863),NA(),Logarithmic!D863),NA())</f>
        <v>#N/A</v>
      </c>
      <c r="J850" t="e">
        <f>IF($I$1,IF(ISBLANK(Logarithmic!F863),NA(),Logarithmic!F863),NA())</f>
        <v>#N/A</v>
      </c>
      <c r="K850" t="e">
        <f>IF($K$1,IF(ISBLANK(Exponential!D863),NA(),Exponential!D863),NA())</f>
        <v>#N/A</v>
      </c>
      <c r="L850" t="e">
        <f>IF($K$1,IF(ISBLANK(Exponential!F863),NA(),Exponential!F863),NA())</f>
        <v>#N/A</v>
      </c>
      <c r="M850" t="e">
        <f>IF($M$1,IF(ISBLANK(Power!D863),NA(),Power!D863),NA())</f>
        <v>#N/A</v>
      </c>
      <c r="N850" t="e">
        <f>IF($M$1,IF(ISBLANK(Power!F863),NA(),Power!F863),NA())</f>
        <v>#N/A</v>
      </c>
      <c r="O850" t="e">
        <f>IF($O$1,IF(ISBLANK('Output Sheet'!A849),NA(),'Output Sheet'!A849),NA())</f>
        <v>#N/A</v>
      </c>
      <c r="P850" t="e">
        <f>IF($O$1,IF(ISBLANK('Output Sheet'!B849),NA(),'Output Sheet'!B849),NA())</f>
        <v>#N/A</v>
      </c>
    </row>
    <row r="851" spans="1:16" x14ac:dyDescent="0.25">
      <c r="A851">
        <f>IF($A$1,IF(ISBLANK('Input Sheet'!E858),NA(),'Input Sheet'!E858),NA())</f>
        <v>3.6189328879117966E-2</v>
      </c>
      <c r="B851">
        <f>IF($A$1,IF(ISBLANK('Input Sheet'!F858),NA(),'Input Sheet'!F858),NA())</f>
        <v>3.2523658275604248</v>
      </c>
      <c r="C851" t="e">
        <f>IF($C$1,IF(ISBLANK(Linear!D864),NA(),Linear!D864),NA())</f>
        <v>#N/A</v>
      </c>
      <c r="D851" t="e">
        <f>IF($C$1,IF(ISBLANK(Linear!F864),NA(),Linear!F864),NA())</f>
        <v>#N/A</v>
      </c>
      <c r="E851" t="e">
        <f>IF($E$1,IF(ISBLANK(Quadratic!D864),NA(),Quadratic!D864),NA())</f>
        <v>#N/A</v>
      </c>
      <c r="F851" t="e">
        <f>IF($E$1,IF(ISBLANK(Quadratic!F864),NA(),Quadratic!F864),NA())</f>
        <v>#N/A</v>
      </c>
      <c r="G851" t="e">
        <f>IF($G$1,IF(ISBLANK(Cubic!D864),NA(),Cubic!D864),NA())</f>
        <v>#N/A</v>
      </c>
      <c r="H851" t="e">
        <f>IF($G$1,IF(ISBLANK(Cubic!F864),NA(),Cubic!F864),NA())</f>
        <v>#N/A</v>
      </c>
      <c r="I851" t="e">
        <f>IF($I$1,IF(ISBLANK(Logarithmic!D864),NA(),Logarithmic!D864),NA())</f>
        <v>#N/A</v>
      </c>
      <c r="J851" t="e">
        <f>IF($I$1,IF(ISBLANK(Logarithmic!F864),NA(),Logarithmic!F864),NA())</f>
        <v>#N/A</v>
      </c>
      <c r="K851" t="e">
        <f>IF($K$1,IF(ISBLANK(Exponential!D864),NA(),Exponential!D864),NA())</f>
        <v>#N/A</v>
      </c>
      <c r="L851" t="e">
        <f>IF($K$1,IF(ISBLANK(Exponential!F864),NA(),Exponential!F864),NA())</f>
        <v>#N/A</v>
      </c>
      <c r="M851" t="e">
        <f>IF($M$1,IF(ISBLANK(Power!D864),NA(),Power!D864),NA())</f>
        <v>#N/A</v>
      </c>
      <c r="N851" t="e">
        <f>IF($M$1,IF(ISBLANK(Power!F864),NA(),Power!F864),NA())</f>
        <v>#N/A</v>
      </c>
      <c r="O851" t="e">
        <f>IF($O$1,IF(ISBLANK('Output Sheet'!A850),NA(),'Output Sheet'!A850),NA())</f>
        <v>#N/A</v>
      </c>
      <c r="P851" t="e">
        <f>IF($O$1,IF(ISBLANK('Output Sheet'!B850),NA(),'Output Sheet'!B850),NA())</f>
        <v>#N/A</v>
      </c>
    </row>
    <row r="852" spans="1:16" x14ac:dyDescent="0.25">
      <c r="A852">
        <f>IF($A$1,IF(ISBLANK('Input Sheet'!E859),NA(),'Input Sheet'!E859),NA())</f>
        <v>3.1024126335978508E-2</v>
      </c>
      <c r="B852">
        <f>IF($A$1,IF(ISBLANK('Input Sheet'!F859),NA(),'Input Sheet'!F859),NA())</f>
        <v>4.0898900032043457</v>
      </c>
      <c r="C852" t="e">
        <f>IF($C$1,IF(ISBLANK(Linear!D865),NA(),Linear!D865),NA())</f>
        <v>#N/A</v>
      </c>
      <c r="D852" t="e">
        <f>IF($C$1,IF(ISBLANK(Linear!F865),NA(),Linear!F865),NA())</f>
        <v>#N/A</v>
      </c>
      <c r="E852" t="e">
        <f>IF($E$1,IF(ISBLANK(Quadratic!D865),NA(),Quadratic!D865),NA())</f>
        <v>#N/A</v>
      </c>
      <c r="F852" t="e">
        <f>IF($E$1,IF(ISBLANK(Quadratic!F865),NA(),Quadratic!F865),NA())</f>
        <v>#N/A</v>
      </c>
      <c r="G852" t="e">
        <f>IF($G$1,IF(ISBLANK(Cubic!D865),NA(),Cubic!D865),NA())</f>
        <v>#N/A</v>
      </c>
      <c r="H852" t="e">
        <f>IF($G$1,IF(ISBLANK(Cubic!F865),NA(),Cubic!F865),NA())</f>
        <v>#N/A</v>
      </c>
      <c r="I852" t="e">
        <f>IF($I$1,IF(ISBLANK(Logarithmic!D865),NA(),Logarithmic!D865),NA())</f>
        <v>#N/A</v>
      </c>
      <c r="J852" t="e">
        <f>IF($I$1,IF(ISBLANK(Logarithmic!F865),NA(),Logarithmic!F865),NA())</f>
        <v>#N/A</v>
      </c>
      <c r="K852" t="e">
        <f>IF($K$1,IF(ISBLANK(Exponential!D865),NA(),Exponential!D865),NA())</f>
        <v>#N/A</v>
      </c>
      <c r="L852" t="e">
        <f>IF($K$1,IF(ISBLANK(Exponential!F865),NA(),Exponential!F865),NA())</f>
        <v>#N/A</v>
      </c>
      <c r="M852" t="e">
        <f>IF($M$1,IF(ISBLANK(Power!D865),NA(),Power!D865),NA())</f>
        <v>#N/A</v>
      </c>
      <c r="N852" t="e">
        <f>IF($M$1,IF(ISBLANK(Power!F865),NA(),Power!F865),NA())</f>
        <v>#N/A</v>
      </c>
      <c r="O852" t="e">
        <f>IF($O$1,IF(ISBLANK('Output Sheet'!A851),NA(),'Output Sheet'!A851),NA())</f>
        <v>#N/A</v>
      </c>
      <c r="P852" t="e">
        <f>IF($O$1,IF(ISBLANK('Output Sheet'!B851),NA(),'Output Sheet'!B851),NA())</f>
        <v>#N/A</v>
      </c>
    </row>
    <row r="853" spans="1:16" x14ac:dyDescent="0.25">
      <c r="A853">
        <f>IF($A$1,IF(ISBLANK('Input Sheet'!E860),NA(),'Input Sheet'!E860),NA())</f>
        <v>3.3217489719390869E-2</v>
      </c>
      <c r="B853">
        <f>IF($A$1,IF(ISBLANK('Input Sheet'!F860),NA(),'Input Sheet'!F860),NA())</f>
        <v>0.46161189675331116</v>
      </c>
      <c r="C853" t="e">
        <f>IF($C$1,IF(ISBLANK(Linear!D866),NA(),Linear!D866),NA())</f>
        <v>#N/A</v>
      </c>
      <c r="D853" t="e">
        <f>IF($C$1,IF(ISBLANK(Linear!F866),NA(),Linear!F866),NA())</f>
        <v>#N/A</v>
      </c>
      <c r="E853" t="e">
        <f>IF($E$1,IF(ISBLANK(Quadratic!D866),NA(),Quadratic!D866),NA())</f>
        <v>#N/A</v>
      </c>
      <c r="F853" t="e">
        <f>IF($E$1,IF(ISBLANK(Quadratic!F866),NA(),Quadratic!F866),NA())</f>
        <v>#N/A</v>
      </c>
      <c r="G853" t="e">
        <f>IF($G$1,IF(ISBLANK(Cubic!D866),NA(),Cubic!D866),NA())</f>
        <v>#N/A</v>
      </c>
      <c r="H853" t="e">
        <f>IF($G$1,IF(ISBLANK(Cubic!F866),NA(),Cubic!F866),NA())</f>
        <v>#N/A</v>
      </c>
      <c r="I853" t="e">
        <f>IF($I$1,IF(ISBLANK(Logarithmic!D866),NA(),Logarithmic!D866),NA())</f>
        <v>#N/A</v>
      </c>
      <c r="J853" t="e">
        <f>IF($I$1,IF(ISBLANK(Logarithmic!F866),NA(),Logarithmic!F866),NA())</f>
        <v>#N/A</v>
      </c>
      <c r="K853" t="e">
        <f>IF($K$1,IF(ISBLANK(Exponential!D866),NA(),Exponential!D866),NA())</f>
        <v>#N/A</v>
      </c>
      <c r="L853" t="e">
        <f>IF($K$1,IF(ISBLANK(Exponential!F866),NA(),Exponential!F866),NA())</f>
        <v>#N/A</v>
      </c>
      <c r="M853" t="e">
        <f>IF($M$1,IF(ISBLANK(Power!D866),NA(),Power!D866),NA())</f>
        <v>#N/A</v>
      </c>
      <c r="N853" t="e">
        <f>IF($M$1,IF(ISBLANK(Power!F866),NA(),Power!F866),NA())</f>
        <v>#N/A</v>
      </c>
      <c r="O853" t="e">
        <f>IF($O$1,IF(ISBLANK('Output Sheet'!A852),NA(),'Output Sheet'!A852),NA())</f>
        <v>#N/A</v>
      </c>
      <c r="P853" t="e">
        <f>IF($O$1,IF(ISBLANK('Output Sheet'!B852),NA(),'Output Sheet'!B852),NA())</f>
        <v>#N/A</v>
      </c>
    </row>
    <row r="854" spans="1:16" x14ac:dyDescent="0.25">
      <c r="A854">
        <f>IF($A$1,IF(ISBLANK('Input Sheet'!E861),NA(),'Input Sheet'!E861),NA())</f>
        <v>6.4110405743122101E-2</v>
      </c>
      <c r="B854">
        <f>IF($A$1,IF(ISBLANK('Input Sheet'!F861),NA(),'Input Sheet'!F861),NA())</f>
        <v>0.52080047130584717</v>
      </c>
      <c r="C854" t="e">
        <f>IF($C$1,IF(ISBLANK(Linear!D867),NA(),Linear!D867),NA())</f>
        <v>#N/A</v>
      </c>
      <c r="D854" t="e">
        <f>IF($C$1,IF(ISBLANK(Linear!F867),NA(),Linear!F867),NA())</f>
        <v>#N/A</v>
      </c>
      <c r="E854" t="e">
        <f>IF($E$1,IF(ISBLANK(Quadratic!D867),NA(),Quadratic!D867),NA())</f>
        <v>#N/A</v>
      </c>
      <c r="F854" t="e">
        <f>IF($E$1,IF(ISBLANK(Quadratic!F867),NA(),Quadratic!F867),NA())</f>
        <v>#N/A</v>
      </c>
      <c r="G854" t="e">
        <f>IF($G$1,IF(ISBLANK(Cubic!D867),NA(),Cubic!D867),NA())</f>
        <v>#N/A</v>
      </c>
      <c r="H854" t="e">
        <f>IF($G$1,IF(ISBLANK(Cubic!F867),NA(),Cubic!F867),NA())</f>
        <v>#N/A</v>
      </c>
      <c r="I854" t="e">
        <f>IF($I$1,IF(ISBLANK(Logarithmic!D867),NA(),Logarithmic!D867),NA())</f>
        <v>#N/A</v>
      </c>
      <c r="J854" t="e">
        <f>IF($I$1,IF(ISBLANK(Logarithmic!F867),NA(),Logarithmic!F867),NA())</f>
        <v>#N/A</v>
      </c>
      <c r="K854" t="e">
        <f>IF($K$1,IF(ISBLANK(Exponential!D867),NA(),Exponential!D867),NA())</f>
        <v>#N/A</v>
      </c>
      <c r="L854" t="e">
        <f>IF($K$1,IF(ISBLANK(Exponential!F867),NA(),Exponential!F867),NA())</f>
        <v>#N/A</v>
      </c>
      <c r="M854" t="e">
        <f>IF($M$1,IF(ISBLANK(Power!D867),NA(),Power!D867),NA())</f>
        <v>#N/A</v>
      </c>
      <c r="N854" t="e">
        <f>IF($M$1,IF(ISBLANK(Power!F867),NA(),Power!F867),NA())</f>
        <v>#N/A</v>
      </c>
      <c r="O854" t="e">
        <f>IF($O$1,IF(ISBLANK('Output Sheet'!A853),NA(),'Output Sheet'!A853),NA())</f>
        <v>#N/A</v>
      </c>
      <c r="P854" t="e">
        <f>IF($O$1,IF(ISBLANK('Output Sheet'!B853),NA(),'Output Sheet'!B853),NA())</f>
        <v>#N/A</v>
      </c>
    </row>
    <row r="855" spans="1:16" x14ac:dyDescent="0.25">
      <c r="A855">
        <f>IF($A$1,IF(ISBLANK('Input Sheet'!E862),NA(),'Input Sheet'!E862),NA())</f>
        <v>0.24090194702148438</v>
      </c>
      <c r="B855">
        <f>IF($A$1,IF(ISBLANK('Input Sheet'!F862),NA(),'Input Sheet'!F862),NA())</f>
        <v>1.0597660541534424</v>
      </c>
      <c r="C855" t="e">
        <f>IF($C$1,IF(ISBLANK(Linear!D868),NA(),Linear!D868),NA())</f>
        <v>#N/A</v>
      </c>
      <c r="D855" t="e">
        <f>IF($C$1,IF(ISBLANK(Linear!F868),NA(),Linear!F868),NA())</f>
        <v>#N/A</v>
      </c>
      <c r="E855" t="e">
        <f>IF($E$1,IF(ISBLANK(Quadratic!D868),NA(),Quadratic!D868),NA())</f>
        <v>#N/A</v>
      </c>
      <c r="F855" t="e">
        <f>IF($E$1,IF(ISBLANK(Quadratic!F868),NA(),Quadratic!F868),NA())</f>
        <v>#N/A</v>
      </c>
      <c r="G855" t="e">
        <f>IF($G$1,IF(ISBLANK(Cubic!D868),NA(),Cubic!D868),NA())</f>
        <v>#N/A</v>
      </c>
      <c r="H855" t="e">
        <f>IF($G$1,IF(ISBLANK(Cubic!F868),NA(),Cubic!F868),NA())</f>
        <v>#N/A</v>
      </c>
      <c r="I855" t="e">
        <f>IF($I$1,IF(ISBLANK(Logarithmic!D868),NA(),Logarithmic!D868),NA())</f>
        <v>#N/A</v>
      </c>
      <c r="J855" t="e">
        <f>IF($I$1,IF(ISBLANK(Logarithmic!F868),NA(),Logarithmic!F868),NA())</f>
        <v>#N/A</v>
      </c>
      <c r="K855" t="e">
        <f>IF($K$1,IF(ISBLANK(Exponential!D868),NA(),Exponential!D868),NA())</f>
        <v>#N/A</v>
      </c>
      <c r="L855" t="e">
        <f>IF($K$1,IF(ISBLANK(Exponential!F868),NA(),Exponential!F868),NA())</f>
        <v>#N/A</v>
      </c>
      <c r="M855" t="e">
        <f>IF($M$1,IF(ISBLANK(Power!D868),NA(),Power!D868),NA())</f>
        <v>#N/A</v>
      </c>
      <c r="N855" t="e">
        <f>IF($M$1,IF(ISBLANK(Power!F868),NA(),Power!F868),NA())</f>
        <v>#N/A</v>
      </c>
      <c r="O855" t="e">
        <f>IF($O$1,IF(ISBLANK('Output Sheet'!A854),NA(),'Output Sheet'!A854),NA())</f>
        <v>#N/A</v>
      </c>
      <c r="P855" t="e">
        <f>IF($O$1,IF(ISBLANK('Output Sheet'!B854),NA(),'Output Sheet'!B854),NA())</f>
        <v>#N/A</v>
      </c>
    </row>
    <row r="856" spans="1:16" x14ac:dyDescent="0.25">
      <c r="A856">
        <f>IF($A$1,IF(ISBLANK('Input Sheet'!E863),NA(),'Input Sheet'!E863),NA())</f>
        <v>0.22812993824481964</v>
      </c>
      <c r="B856">
        <f>IF($A$1,IF(ISBLANK('Input Sheet'!F863),NA(),'Input Sheet'!F863),NA())</f>
        <v>2.5689859390258789</v>
      </c>
      <c r="C856" t="e">
        <f>IF($C$1,IF(ISBLANK(Linear!D869),NA(),Linear!D869),NA())</f>
        <v>#N/A</v>
      </c>
      <c r="D856" t="e">
        <f>IF($C$1,IF(ISBLANK(Linear!F869),NA(),Linear!F869),NA())</f>
        <v>#N/A</v>
      </c>
      <c r="E856" t="e">
        <f>IF($E$1,IF(ISBLANK(Quadratic!D869),NA(),Quadratic!D869),NA())</f>
        <v>#N/A</v>
      </c>
      <c r="F856" t="e">
        <f>IF($E$1,IF(ISBLANK(Quadratic!F869),NA(),Quadratic!F869),NA())</f>
        <v>#N/A</v>
      </c>
      <c r="G856" t="e">
        <f>IF($G$1,IF(ISBLANK(Cubic!D869),NA(),Cubic!D869),NA())</f>
        <v>#N/A</v>
      </c>
      <c r="H856" t="e">
        <f>IF($G$1,IF(ISBLANK(Cubic!F869),NA(),Cubic!F869),NA())</f>
        <v>#N/A</v>
      </c>
      <c r="I856" t="e">
        <f>IF($I$1,IF(ISBLANK(Logarithmic!D869),NA(),Logarithmic!D869),NA())</f>
        <v>#N/A</v>
      </c>
      <c r="J856" t="e">
        <f>IF($I$1,IF(ISBLANK(Logarithmic!F869),NA(),Logarithmic!F869),NA())</f>
        <v>#N/A</v>
      </c>
      <c r="K856" t="e">
        <f>IF($K$1,IF(ISBLANK(Exponential!D869),NA(),Exponential!D869),NA())</f>
        <v>#N/A</v>
      </c>
      <c r="L856" t="e">
        <f>IF($K$1,IF(ISBLANK(Exponential!F869),NA(),Exponential!F869),NA())</f>
        <v>#N/A</v>
      </c>
      <c r="M856" t="e">
        <f>IF($M$1,IF(ISBLANK(Power!D869),NA(),Power!D869),NA())</f>
        <v>#N/A</v>
      </c>
      <c r="N856" t="e">
        <f>IF($M$1,IF(ISBLANK(Power!F869),NA(),Power!F869),NA())</f>
        <v>#N/A</v>
      </c>
      <c r="O856" t="e">
        <f>IF($O$1,IF(ISBLANK('Output Sheet'!A855),NA(),'Output Sheet'!A855),NA())</f>
        <v>#N/A</v>
      </c>
      <c r="P856" t="e">
        <f>IF($O$1,IF(ISBLANK('Output Sheet'!B855),NA(),'Output Sheet'!B855),NA())</f>
        <v>#N/A</v>
      </c>
    </row>
    <row r="857" spans="1:16" x14ac:dyDescent="0.25">
      <c r="A857">
        <f>IF($A$1,IF(ISBLANK('Input Sheet'!E864),NA(),'Input Sheet'!E864),NA())</f>
        <v>0.22115367650985718</v>
      </c>
      <c r="B857">
        <f>IF($A$1,IF(ISBLANK('Input Sheet'!F864),NA(),'Input Sheet'!F864),NA())</f>
        <v>2.7700235843658447</v>
      </c>
      <c r="C857" t="e">
        <f>IF($C$1,IF(ISBLANK(Linear!D870),NA(),Linear!D870),NA())</f>
        <v>#N/A</v>
      </c>
      <c r="D857" t="e">
        <f>IF($C$1,IF(ISBLANK(Linear!F870),NA(),Linear!F870),NA())</f>
        <v>#N/A</v>
      </c>
      <c r="E857" t="e">
        <f>IF($E$1,IF(ISBLANK(Quadratic!D870),NA(),Quadratic!D870),NA())</f>
        <v>#N/A</v>
      </c>
      <c r="F857" t="e">
        <f>IF($E$1,IF(ISBLANK(Quadratic!F870),NA(),Quadratic!F870),NA())</f>
        <v>#N/A</v>
      </c>
      <c r="G857" t="e">
        <f>IF($G$1,IF(ISBLANK(Cubic!D870),NA(),Cubic!D870),NA())</f>
        <v>#N/A</v>
      </c>
      <c r="H857" t="e">
        <f>IF($G$1,IF(ISBLANK(Cubic!F870),NA(),Cubic!F870),NA())</f>
        <v>#N/A</v>
      </c>
      <c r="I857" t="e">
        <f>IF($I$1,IF(ISBLANK(Logarithmic!D870),NA(),Logarithmic!D870),NA())</f>
        <v>#N/A</v>
      </c>
      <c r="J857" t="e">
        <f>IF($I$1,IF(ISBLANK(Logarithmic!F870),NA(),Logarithmic!F870),NA())</f>
        <v>#N/A</v>
      </c>
      <c r="K857" t="e">
        <f>IF($K$1,IF(ISBLANK(Exponential!D870),NA(),Exponential!D870),NA())</f>
        <v>#N/A</v>
      </c>
      <c r="L857" t="e">
        <f>IF($K$1,IF(ISBLANK(Exponential!F870),NA(),Exponential!F870),NA())</f>
        <v>#N/A</v>
      </c>
      <c r="M857" t="e">
        <f>IF($M$1,IF(ISBLANK(Power!D870),NA(),Power!D870),NA())</f>
        <v>#N/A</v>
      </c>
      <c r="N857" t="e">
        <f>IF($M$1,IF(ISBLANK(Power!F870),NA(),Power!F870),NA())</f>
        <v>#N/A</v>
      </c>
      <c r="O857" t="e">
        <f>IF($O$1,IF(ISBLANK('Output Sheet'!A856),NA(),'Output Sheet'!A856),NA())</f>
        <v>#N/A</v>
      </c>
      <c r="P857" t="e">
        <f>IF($O$1,IF(ISBLANK('Output Sheet'!B856),NA(),'Output Sheet'!B856),NA())</f>
        <v>#N/A</v>
      </c>
    </row>
    <row r="858" spans="1:16" x14ac:dyDescent="0.25">
      <c r="A858">
        <f>IF($A$1,IF(ISBLANK('Input Sheet'!E865),NA(),'Input Sheet'!E865),NA())</f>
        <v>0.15868210792541504</v>
      </c>
      <c r="B858">
        <f>IF($A$1,IF(ISBLANK('Input Sheet'!F865),NA(),'Input Sheet'!F865),NA())</f>
        <v>2.7386493682861328</v>
      </c>
      <c r="C858" t="e">
        <f>IF($C$1,IF(ISBLANK(Linear!D871),NA(),Linear!D871),NA())</f>
        <v>#N/A</v>
      </c>
      <c r="D858" t="e">
        <f>IF($C$1,IF(ISBLANK(Linear!F871),NA(),Linear!F871),NA())</f>
        <v>#N/A</v>
      </c>
      <c r="E858" t="e">
        <f>IF($E$1,IF(ISBLANK(Quadratic!D871),NA(),Quadratic!D871),NA())</f>
        <v>#N/A</v>
      </c>
      <c r="F858" t="e">
        <f>IF($E$1,IF(ISBLANK(Quadratic!F871),NA(),Quadratic!F871),NA())</f>
        <v>#N/A</v>
      </c>
      <c r="G858" t="e">
        <f>IF($G$1,IF(ISBLANK(Cubic!D871),NA(),Cubic!D871),NA())</f>
        <v>#N/A</v>
      </c>
      <c r="H858" t="e">
        <f>IF($G$1,IF(ISBLANK(Cubic!F871),NA(),Cubic!F871),NA())</f>
        <v>#N/A</v>
      </c>
      <c r="I858" t="e">
        <f>IF($I$1,IF(ISBLANK(Logarithmic!D871),NA(),Logarithmic!D871),NA())</f>
        <v>#N/A</v>
      </c>
      <c r="J858" t="e">
        <f>IF($I$1,IF(ISBLANK(Logarithmic!F871),NA(),Logarithmic!F871),NA())</f>
        <v>#N/A</v>
      </c>
      <c r="K858" t="e">
        <f>IF($K$1,IF(ISBLANK(Exponential!D871),NA(),Exponential!D871),NA())</f>
        <v>#N/A</v>
      </c>
      <c r="L858" t="e">
        <f>IF($K$1,IF(ISBLANK(Exponential!F871),NA(),Exponential!F871),NA())</f>
        <v>#N/A</v>
      </c>
      <c r="M858" t="e">
        <f>IF($M$1,IF(ISBLANK(Power!D871),NA(),Power!D871),NA())</f>
        <v>#N/A</v>
      </c>
      <c r="N858" t="e">
        <f>IF($M$1,IF(ISBLANK(Power!F871),NA(),Power!F871),NA())</f>
        <v>#N/A</v>
      </c>
      <c r="O858" t="e">
        <f>IF($O$1,IF(ISBLANK('Output Sheet'!A857),NA(),'Output Sheet'!A857),NA())</f>
        <v>#N/A</v>
      </c>
      <c r="P858" t="e">
        <f>IF($O$1,IF(ISBLANK('Output Sheet'!B857),NA(),'Output Sheet'!B857),NA())</f>
        <v>#N/A</v>
      </c>
    </row>
    <row r="859" spans="1:16" x14ac:dyDescent="0.25">
      <c r="A859">
        <f>IF($A$1,IF(ISBLANK('Input Sheet'!E866),NA(),'Input Sheet'!E866),NA())</f>
        <v>3.4873213618993759E-2</v>
      </c>
      <c r="B859">
        <f>IF($A$1,IF(ISBLANK('Input Sheet'!F866),NA(),'Input Sheet'!F866),NA())</f>
        <v>0.76549220085144043</v>
      </c>
      <c r="C859" t="e">
        <f>IF($C$1,IF(ISBLANK(Linear!D872),NA(),Linear!D872),NA())</f>
        <v>#N/A</v>
      </c>
      <c r="D859" t="e">
        <f>IF($C$1,IF(ISBLANK(Linear!F872),NA(),Linear!F872),NA())</f>
        <v>#N/A</v>
      </c>
      <c r="E859" t="e">
        <f>IF($E$1,IF(ISBLANK(Quadratic!D872),NA(),Quadratic!D872),NA())</f>
        <v>#N/A</v>
      </c>
      <c r="F859" t="e">
        <f>IF($E$1,IF(ISBLANK(Quadratic!F872),NA(),Quadratic!F872),NA())</f>
        <v>#N/A</v>
      </c>
      <c r="G859" t="e">
        <f>IF($G$1,IF(ISBLANK(Cubic!D872),NA(),Cubic!D872),NA())</f>
        <v>#N/A</v>
      </c>
      <c r="H859" t="e">
        <f>IF($G$1,IF(ISBLANK(Cubic!F872),NA(),Cubic!F872),NA())</f>
        <v>#N/A</v>
      </c>
      <c r="I859" t="e">
        <f>IF($I$1,IF(ISBLANK(Logarithmic!D872),NA(),Logarithmic!D872),NA())</f>
        <v>#N/A</v>
      </c>
      <c r="J859" t="e">
        <f>IF($I$1,IF(ISBLANK(Logarithmic!F872),NA(),Logarithmic!F872),NA())</f>
        <v>#N/A</v>
      </c>
      <c r="K859" t="e">
        <f>IF($K$1,IF(ISBLANK(Exponential!D872),NA(),Exponential!D872),NA())</f>
        <v>#N/A</v>
      </c>
      <c r="L859" t="e">
        <f>IF($K$1,IF(ISBLANK(Exponential!F872),NA(),Exponential!F872),NA())</f>
        <v>#N/A</v>
      </c>
      <c r="M859" t="e">
        <f>IF($M$1,IF(ISBLANK(Power!D872),NA(),Power!D872),NA())</f>
        <v>#N/A</v>
      </c>
      <c r="N859" t="e">
        <f>IF($M$1,IF(ISBLANK(Power!F872),NA(),Power!F872),NA())</f>
        <v>#N/A</v>
      </c>
      <c r="O859" t="e">
        <f>IF($O$1,IF(ISBLANK('Output Sheet'!A858),NA(),'Output Sheet'!A858),NA())</f>
        <v>#N/A</v>
      </c>
      <c r="P859" t="e">
        <f>IF($O$1,IF(ISBLANK('Output Sheet'!B858),NA(),'Output Sheet'!B858),NA())</f>
        <v>#N/A</v>
      </c>
    </row>
    <row r="860" spans="1:16" x14ac:dyDescent="0.25">
      <c r="A860">
        <f>IF($A$1,IF(ISBLANK('Input Sheet'!E867),NA(),'Input Sheet'!E867),NA())</f>
        <v>3.1480070203542709E-2</v>
      </c>
      <c r="B860">
        <f>IF($A$1,IF(ISBLANK('Input Sheet'!F867),NA(),'Input Sheet'!F867),NA())</f>
        <v>0.81570249795913696</v>
      </c>
      <c r="C860" t="e">
        <f>IF($C$1,IF(ISBLANK(Linear!D873),NA(),Linear!D873),NA())</f>
        <v>#N/A</v>
      </c>
      <c r="D860" t="e">
        <f>IF($C$1,IF(ISBLANK(Linear!F873),NA(),Linear!F873),NA())</f>
        <v>#N/A</v>
      </c>
      <c r="E860" t="e">
        <f>IF($E$1,IF(ISBLANK(Quadratic!D873),NA(),Quadratic!D873),NA())</f>
        <v>#N/A</v>
      </c>
      <c r="F860" t="e">
        <f>IF($E$1,IF(ISBLANK(Quadratic!F873),NA(),Quadratic!F873),NA())</f>
        <v>#N/A</v>
      </c>
      <c r="G860" t="e">
        <f>IF($G$1,IF(ISBLANK(Cubic!D873),NA(),Cubic!D873),NA())</f>
        <v>#N/A</v>
      </c>
      <c r="H860" t="e">
        <f>IF($G$1,IF(ISBLANK(Cubic!F873),NA(),Cubic!F873),NA())</f>
        <v>#N/A</v>
      </c>
      <c r="I860" t="e">
        <f>IF($I$1,IF(ISBLANK(Logarithmic!D873),NA(),Logarithmic!D873),NA())</f>
        <v>#N/A</v>
      </c>
      <c r="J860" t="e">
        <f>IF($I$1,IF(ISBLANK(Logarithmic!F873),NA(),Logarithmic!F873),NA())</f>
        <v>#N/A</v>
      </c>
      <c r="K860" t="e">
        <f>IF($K$1,IF(ISBLANK(Exponential!D873),NA(),Exponential!D873),NA())</f>
        <v>#N/A</v>
      </c>
      <c r="L860" t="e">
        <f>IF($K$1,IF(ISBLANK(Exponential!F873),NA(),Exponential!F873),NA())</f>
        <v>#N/A</v>
      </c>
      <c r="M860" t="e">
        <f>IF($M$1,IF(ISBLANK(Power!D873),NA(),Power!D873),NA())</f>
        <v>#N/A</v>
      </c>
      <c r="N860" t="e">
        <f>IF($M$1,IF(ISBLANK(Power!F873),NA(),Power!F873),NA())</f>
        <v>#N/A</v>
      </c>
      <c r="O860" t="e">
        <f>IF($O$1,IF(ISBLANK('Output Sheet'!A859),NA(),'Output Sheet'!A859),NA())</f>
        <v>#N/A</v>
      </c>
      <c r="P860" t="e">
        <f>IF($O$1,IF(ISBLANK('Output Sheet'!B859),NA(),'Output Sheet'!B859),NA())</f>
        <v>#N/A</v>
      </c>
    </row>
    <row r="861" spans="1:16" x14ac:dyDescent="0.25">
      <c r="A861">
        <f>IF($A$1,IF(ISBLANK('Input Sheet'!E868),NA(),'Input Sheet'!E868),NA())</f>
        <v>3.2381188124418259E-2</v>
      </c>
      <c r="B861">
        <f>IF($A$1,IF(ISBLANK('Input Sheet'!F868),NA(),'Input Sheet'!F868),NA())</f>
        <v>0.73081845045089722</v>
      </c>
      <c r="C861" t="e">
        <f>IF($C$1,IF(ISBLANK(Linear!D874),NA(),Linear!D874),NA())</f>
        <v>#N/A</v>
      </c>
      <c r="D861" t="e">
        <f>IF($C$1,IF(ISBLANK(Linear!F874),NA(),Linear!F874),NA())</f>
        <v>#N/A</v>
      </c>
      <c r="E861" t="e">
        <f>IF($E$1,IF(ISBLANK(Quadratic!D874),NA(),Quadratic!D874),NA())</f>
        <v>#N/A</v>
      </c>
      <c r="F861" t="e">
        <f>IF($E$1,IF(ISBLANK(Quadratic!F874),NA(),Quadratic!F874),NA())</f>
        <v>#N/A</v>
      </c>
      <c r="G861" t="e">
        <f>IF($G$1,IF(ISBLANK(Cubic!D874),NA(),Cubic!D874),NA())</f>
        <v>#N/A</v>
      </c>
      <c r="H861" t="e">
        <f>IF($G$1,IF(ISBLANK(Cubic!F874),NA(),Cubic!F874),NA())</f>
        <v>#N/A</v>
      </c>
      <c r="I861" t="e">
        <f>IF($I$1,IF(ISBLANK(Logarithmic!D874),NA(),Logarithmic!D874),NA())</f>
        <v>#N/A</v>
      </c>
      <c r="J861" t="e">
        <f>IF($I$1,IF(ISBLANK(Logarithmic!F874),NA(),Logarithmic!F874),NA())</f>
        <v>#N/A</v>
      </c>
      <c r="K861" t="e">
        <f>IF($K$1,IF(ISBLANK(Exponential!D874),NA(),Exponential!D874),NA())</f>
        <v>#N/A</v>
      </c>
      <c r="L861" t="e">
        <f>IF($K$1,IF(ISBLANK(Exponential!F874),NA(),Exponential!F874),NA())</f>
        <v>#N/A</v>
      </c>
      <c r="M861" t="e">
        <f>IF($M$1,IF(ISBLANK(Power!D874),NA(),Power!D874),NA())</f>
        <v>#N/A</v>
      </c>
      <c r="N861" t="e">
        <f>IF($M$1,IF(ISBLANK(Power!F874),NA(),Power!F874),NA())</f>
        <v>#N/A</v>
      </c>
      <c r="O861" t="e">
        <f>IF($O$1,IF(ISBLANK('Output Sheet'!A860),NA(),'Output Sheet'!A860),NA())</f>
        <v>#N/A</v>
      </c>
      <c r="P861" t="e">
        <f>IF($O$1,IF(ISBLANK('Output Sheet'!B860),NA(),'Output Sheet'!B860),NA())</f>
        <v>#N/A</v>
      </c>
    </row>
    <row r="862" spans="1:16" x14ac:dyDescent="0.25">
      <c r="A862">
        <f>IF($A$1,IF(ISBLANK('Input Sheet'!E869),NA(),'Input Sheet'!E869),NA())</f>
        <v>3.1472295522689819E-2</v>
      </c>
      <c r="B862">
        <f>IF($A$1,IF(ISBLANK('Input Sheet'!F869),NA(),'Input Sheet'!F869),NA())</f>
        <v>0.88652044534683228</v>
      </c>
      <c r="C862" t="e">
        <f>IF($C$1,IF(ISBLANK(Linear!D875),NA(),Linear!D875),NA())</f>
        <v>#N/A</v>
      </c>
      <c r="D862" t="e">
        <f>IF($C$1,IF(ISBLANK(Linear!F875),NA(),Linear!F875),NA())</f>
        <v>#N/A</v>
      </c>
      <c r="E862" t="e">
        <f>IF($E$1,IF(ISBLANK(Quadratic!D875),NA(),Quadratic!D875),NA())</f>
        <v>#N/A</v>
      </c>
      <c r="F862" t="e">
        <f>IF($E$1,IF(ISBLANK(Quadratic!F875),NA(),Quadratic!F875),NA())</f>
        <v>#N/A</v>
      </c>
      <c r="G862" t="e">
        <f>IF($G$1,IF(ISBLANK(Cubic!D875),NA(),Cubic!D875),NA())</f>
        <v>#N/A</v>
      </c>
      <c r="H862" t="e">
        <f>IF($G$1,IF(ISBLANK(Cubic!F875),NA(),Cubic!F875),NA())</f>
        <v>#N/A</v>
      </c>
      <c r="I862" t="e">
        <f>IF($I$1,IF(ISBLANK(Logarithmic!D875),NA(),Logarithmic!D875),NA())</f>
        <v>#N/A</v>
      </c>
      <c r="J862" t="e">
        <f>IF($I$1,IF(ISBLANK(Logarithmic!F875),NA(),Logarithmic!F875),NA())</f>
        <v>#N/A</v>
      </c>
      <c r="K862" t="e">
        <f>IF($K$1,IF(ISBLANK(Exponential!D875),NA(),Exponential!D875),NA())</f>
        <v>#N/A</v>
      </c>
      <c r="L862" t="e">
        <f>IF($K$1,IF(ISBLANK(Exponential!F875),NA(),Exponential!F875),NA())</f>
        <v>#N/A</v>
      </c>
      <c r="M862" t="e">
        <f>IF($M$1,IF(ISBLANK(Power!D875),NA(),Power!D875),NA())</f>
        <v>#N/A</v>
      </c>
      <c r="N862" t="e">
        <f>IF($M$1,IF(ISBLANK(Power!F875),NA(),Power!F875),NA())</f>
        <v>#N/A</v>
      </c>
      <c r="O862" t="e">
        <f>IF($O$1,IF(ISBLANK('Output Sheet'!A861),NA(),'Output Sheet'!A861),NA())</f>
        <v>#N/A</v>
      </c>
      <c r="P862" t="e">
        <f>IF($O$1,IF(ISBLANK('Output Sheet'!B861),NA(),'Output Sheet'!B861),NA())</f>
        <v>#N/A</v>
      </c>
    </row>
    <row r="863" spans="1:16" x14ac:dyDescent="0.25">
      <c r="A863">
        <f>IF($A$1,IF(ISBLANK('Input Sheet'!E870),NA(),'Input Sheet'!E870),NA())</f>
        <v>3.2423950731754303E-2</v>
      </c>
      <c r="B863">
        <f>IF($A$1,IF(ISBLANK('Input Sheet'!F870),NA(),'Input Sheet'!F870),NA())</f>
        <v>0.83819270133972168</v>
      </c>
      <c r="C863" t="e">
        <f>IF($C$1,IF(ISBLANK(Linear!D876),NA(),Linear!D876),NA())</f>
        <v>#N/A</v>
      </c>
      <c r="D863" t="e">
        <f>IF($C$1,IF(ISBLANK(Linear!F876),NA(),Linear!F876),NA())</f>
        <v>#N/A</v>
      </c>
      <c r="E863" t="e">
        <f>IF($E$1,IF(ISBLANK(Quadratic!D876),NA(),Quadratic!D876),NA())</f>
        <v>#N/A</v>
      </c>
      <c r="F863" t="e">
        <f>IF($E$1,IF(ISBLANK(Quadratic!F876),NA(),Quadratic!F876),NA())</f>
        <v>#N/A</v>
      </c>
      <c r="G863" t="e">
        <f>IF($G$1,IF(ISBLANK(Cubic!D876),NA(),Cubic!D876),NA())</f>
        <v>#N/A</v>
      </c>
      <c r="H863" t="e">
        <f>IF($G$1,IF(ISBLANK(Cubic!F876),NA(),Cubic!F876),NA())</f>
        <v>#N/A</v>
      </c>
      <c r="I863" t="e">
        <f>IF($I$1,IF(ISBLANK(Logarithmic!D876),NA(),Logarithmic!D876),NA())</f>
        <v>#N/A</v>
      </c>
      <c r="J863" t="e">
        <f>IF($I$1,IF(ISBLANK(Logarithmic!F876),NA(),Logarithmic!F876),NA())</f>
        <v>#N/A</v>
      </c>
      <c r="K863" t="e">
        <f>IF($K$1,IF(ISBLANK(Exponential!D876),NA(),Exponential!D876),NA())</f>
        <v>#N/A</v>
      </c>
      <c r="L863" t="e">
        <f>IF($K$1,IF(ISBLANK(Exponential!F876),NA(),Exponential!F876),NA())</f>
        <v>#N/A</v>
      </c>
      <c r="M863" t="e">
        <f>IF($M$1,IF(ISBLANK(Power!D876),NA(),Power!D876),NA())</f>
        <v>#N/A</v>
      </c>
      <c r="N863" t="e">
        <f>IF($M$1,IF(ISBLANK(Power!F876),NA(),Power!F876),NA())</f>
        <v>#N/A</v>
      </c>
      <c r="O863" t="e">
        <f>IF($O$1,IF(ISBLANK('Output Sheet'!A862),NA(),'Output Sheet'!A862),NA())</f>
        <v>#N/A</v>
      </c>
      <c r="P863" t="e">
        <f>IF($O$1,IF(ISBLANK('Output Sheet'!B862),NA(),'Output Sheet'!B862),NA())</f>
        <v>#N/A</v>
      </c>
    </row>
    <row r="864" spans="1:16" x14ac:dyDescent="0.25">
      <c r="A864">
        <f>IF($A$1,IF(ISBLANK('Input Sheet'!E871),NA(),'Input Sheet'!E871),NA())</f>
        <v>3.2388616353273392E-2</v>
      </c>
      <c r="B864">
        <f>IF($A$1,IF(ISBLANK('Input Sheet'!F871),NA(),'Input Sheet'!F871),NA())</f>
        <v>0.88960862159729004</v>
      </c>
      <c r="C864" t="e">
        <f>IF($C$1,IF(ISBLANK(Linear!D877),NA(),Linear!D877),NA())</f>
        <v>#N/A</v>
      </c>
      <c r="D864" t="e">
        <f>IF($C$1,IF(ISBLANK(Linear!F877),NA(),Linear!F877),NA())</f>
        <v>#N/A</v>
      </c>
      <c r="E864" t="e">
        <f>IF($E$1,IF(ISBLANK(Quadratic!D877),NA(),Quadratic!D877),NA())</f>
        <v>#N/A</v>
      </c>
      <c r="F864" t="e">
        <f>IF($E$1,IF(ISBLANK(Quadratic!F877),NA(),Quadratic!F877),NA())</f>
        <v>#N/A</v>
      </c>
      <c r="G864" t="e">
        <f>IF($G$1,IF(ISBLANK(Cubic!D877),NA(),Cubic!D877),NA())</f>
        <v>#N/A</v>
      </c>
      <c r="H864" t="e">
        <f>IF($G$1,IF(ISBLANK(Cubic!F877),NA(),Cubic!F877),NA())</f>
        <v>#N/A</v>
      </c>
      <c r="I864" t="e">
        <f>IF($I$1,IF(ISBLANK(Logarithmic!D877),NA(),Logarithmic!D877),NA())</f>
        <v>#N/A</v>
      </c>
      <c r="J864" t="e">
        <f>IF($I$1,IF(ISBLANK(Logarithmic!F877),NA(),Logarithmic!F877),NA())</f>
        <v>#N/A</v>
      </c>
      <c r="K864" t="e">
        <f>IF($K$1,IF(ISBLANK(Exponential!D877),NA(),Exponential!D877),NA())</f>
        <v>#N/A</v>
      </c>
      <c r="L864" t="e">
        <f>IF($K$1,IF(ISBLANK(Exponential!F877),NA(),Exponential!F877),NA())</f>
        <v>#N/A</v>
      </c>
      <c r="M864" t="e">
        <f>IF($M$1,IF(ISBLANK(Power!D877),NA(),Power!D877),NA())</f>
        <v>#N/A</v>
      </c>
      <c r="N864" t="e">
        <f>IF($M$1,IF(ISBLANK(Power!F877),NA(),Power!F877),NA())</f>
        <v>#N/A</v>
      </c>
      <c r="O864" t="e">
        <f>IF($O$1,IF(ISBLANK('Output Sheet'!A863),NA(),'Output Sheet'!A863),NA())</f>
        <v>#N/A</v>
      </c>
      <c r="P864" t="e">
        <f>IF($O$1,IF(ISBLANK('Output Sheet'!B863),NA(),'Output Sheet'!B863),NA())</f>
        <v>#N/A</v>
      </c>
    </row>
    <row r="865" spans="1:16" x14ac:dyDescent="0.25">
      <c r="A865">
        <f>IF($A$1,IF(ISBLANK('Input Sheet'!E872),NA(),'Input Sheet'!E872),NA())</f>
        <v>3.110552579164505E-2</v>
      </c>
      <c r="B865">
        <f>IF($A$1,IF(ISBLANK('Input Sheet'!F872),NA(),'Input Sheet'!F872),NA())</f>
        <v>0.67468249797821045</v>
      </c>
      <c r="C865" t="e">
        <f>IF($C$1,IF(ISBLANK(Linear!D878),NA(),Linear!D878),NA())</f>
        <v>#N/A</v>
      </c>
      <c r="D865" t="e">
        <f>IF($C$1,IF(ISBLANK(Linear!F878),NA(),Linear!F878),NA())</f>
        <v>#N/A</v>
      </c>
      <c r="E865" t="e">
        <f>IF($E$1,IF(ISBLANK(Quadratic!D878),NA(),Quadratic!D878),NA())</f>
        <v>#N/A</v>
      </c>
      <c r="F865" t="e">
        <f>IF($E$1,IF(ISBLANK(Quadratic!F878),NA(),Quadratic!F878),NA())</f>
        <v>#N/A</v>
      </c>
      <c r="G865" t="e">
        <f>IF($G$1,IF(ISBLANK(Cubic!D878),NA(),Cubic!D878),NA())</f>
        <v>#N/A</v>
      </c>
      <c r="H865" t="e">
        <f>IF($G$1,IF(ISBLANK(Cubic!F878),NA(),Cubic!F878),NA())</f>
        <v>#N/A</v>
      </c>
      <c r="I865" t="e">
        <f>IF($I$1,IF(ISBLANK(Logarithmic!D878),NA(),Logarithmic!D878),NA())</f>
        <v>#N/A</v>
      </c>
      <c r="J865" t="e">
        <f>IF($I$1,IF(ISBLANK(Logarithmic!F878),NA(),Logarithmic!F878),NA())</f>
        <v>#N/A</v>
      </c>
      <c r="K865" t="e">
        <f>IF($K$1,IF(ISBLANK(Exponential!D878),NA(),Exponential!D878),NA())</f>
        <v>#N/A</v>
      </c>
      <c r="L865" t="e">
        <f>IF($K$1,IF(ISBLANK(Exponential!F878),NA(),Exponential!F878),NA())</f>
        <v>#N/A</v>
      </c>
      <c r="M865" t="e">
        <f>IF($M$1,IF(ISBLANK(Power!D878),NA(),Power!D878),NA())</f>
        <v>#N/A</v>
      </c>
      <c r="N865" t="e">
        <f>IF($M$1,IF(ISBLANK(Power!F878),NA(),Power!F878),NA())</f>
        <v>#N/A</v>
      </c>
      <c r="O865" t="e">
        <f>IF($O$1,IF(ISBLANK('Output Sheet'!A864),NA(),'Output Sheet'!A864),NA())</f>
        <v>#N/A</v>
      </c>
      <c r="P865" t="e">
        <f>IF($O$1,IF(ISBLANK('Output Sheet'!B864),NA(),'Output Sheet'!B864),NA())</f>
        <v>#N/A</v>
      </c>
    </row>
    <row r="866" spans="1:16" x14ac:dyDescent="0.25">
      <c r="A866">
        <f>IF($A$1,IF(ISBLANK('Input Sheet'!E873),NA(),'Input Sheet'!E873),NA())</f>
        <v>2.5821926072239876E-2</v>
      </c>
      <c r="B866">
        <f>IF($A$1,IF(ISBLANK('Input Sheet'!F873),NA(),'Input Sheet'!F873),NA())</f>
        <v>0.35562562942504883</v>
      </c>
      <c r="C866" t="e">
        <f>IF($C$1,IF(ISBLANK(Linear!D879),NA(),Linear!D879),NA())</f>
        <v>#N/A</v>
      </c>
      <c r="D866" t="e">
        <f>IF($C$1,IF(ISBLANK(Linear!F879),NA(),Linear!F879),NA())</f>
        <v>#N/A</v>
      </c>
      <c r="E866" t="e">
        <f>IF($E$1,IF(ISBLANK(Quadratic!D879),NA(),Quadratic!D879),NA())</f>
        <v>#N/A</v>
      </c>
      <c r="F866" t="e">
        <f>IF($E$1,IF(ISBLANK(Quadratic!F879),NA(),Quadratic!F879),NA())</f>
        <v>#N/A</v>
      </c>
      <c r="G866" t="e">
        <f>IF($G$1,IF(ISBLANK(Cubic!D879),NA(),Cubic!D879),NA())</f>
        <v>#N/A</v>
      </c>
      <c r="H866" t="e">
        <f>IF($G$1,IF(ISBLANK(Cubic!F879),NA(),Cubic!F879),NA())</f>
        <v>#N/A</v>
      </c>
      <c r="I866" t="e">
        <f>IF($I$1,IF(ISBLANK(Logarithmic!D879),NA(),Logarithmic!D879),NA())</f>
        <v>#N/A</v>
      </c>
      <c r="J866" t="e">
        <f>IF($I$1,IF(ISBLANK(Logarithmic!F879),NA(),Logarithmic!F879),NA())</f>
        <v>#N/A</v>
      </c>
      <c r="K866" t="e">
        <f>IF($K$1,IF(ISBLANK(Exponential!D879),NA(),Exponential!D879),NA())</f>
        <v>#N/A</v>
      </c>
      <c r="L866" t="e">
        <f>IF($K$1,IF(ISBLANK(Exponential!F879),NA(),Exponential!F879),NA())</f>
        <v>#N/A</v>
      </c>
      <c r="M866" t="e">
        <f>IF($M$1,IF(ISBLANK(Power!D879),NA(),Power!D879),NA())</f>
        <v>#N/A</v>
      </c>
      <c r="N866" t="e">
        <f>IF($M$1,IF(ISBLANK(Power!F879),NA(),Power!F879),NA())</f>
        <v>#N/A</v>
      </c>
      <c r="O866" t="e">
        <f>IF($O$1,IF(ISBLANK('Output Sheet'!A865),NA(),'Output Sheet'!A865),NA())</f>
        <v>#N/A</v>
      </c>
      <c r="P866" t="e">
        <f>IF($O$1,IF(ISBLANK('Output Sheet'!B865),NA(),'Output Sheet'!B865),NA())</f>
        <v>#N/A</v>
      </c>
    </row>
    <row r="867" spans="1:16" x14ac:dyDescent="0.25">
      <c r="A867">
        <f>IF($A$1,IF(ISBLANK('Input Sheet'!E874),NA(),'Input Sheet'!E874),NA())</f>
        <v>2.7804937213659286E-2</v>
      </c>
      <c r="B867">
        <f>IF($A$1,IF(ISBLANK('Input Sheet'!F874),NA(),'Input Sheet'!F874),NA())</f>
        <v>0.12279292941093445</v>
      </c>
      <c r="C867" t="e">
        <f>IF($C$1,IF(ISBLANK(Linear!D880),NA(),Linear!D880),NA())</f>
        <v>#N/A</v>
      </c>
      <c r="D867" t="e">
        <f>IF($C$1,IF(ISBLANK(Linear!F880),NA(),Linear!F880),NA())</f>
        <v>#N/A</v>
      </c>
      <c r="E867" t="e">
        <f>IF($E$1,IF(ISBLANK(Quadratic!D880),NA(),Quadratic!D880),NA())</f>
        <v>#N/A</v>
      </c>
      <c r="F867" t="e">
        <f>IF($E$1,IF(ISBLANK(Quadratic!F880),NA(),Quadratic!F880),NA())</f>
        <v>#N/A</v>
      </c>
      <c r="G867" t="e">
        <f>IF($G$1,IF(ISBLANK(Cubic!D880),NA(),Cubic!D880),NA())</f>
        <v>#N/A</v>
      </c>
      <c r="H867" t="e">
        <f>IF($G$1,IF(ISBLANK(Cubic!F880),NA(),Cubic!F880),NA())</f>
        <v>#N/A</v>
      </c>
      <c r="I867" t="e">
        <f>IF($I$1,IF(ISBLANK(Logarithmic!D880),NA(),Logarithmic!D880),NA())</f>
        <v>#N/A</v>
      </c>
      <c r="J867" t="e">
        <f>IF($I$1,IF(ISBLANK(Logarithmic!F880),NA(),Logarithmic!F880),NA())</f>
        <v>#N/A</v>
      </c>
      <c r="K867" t="e">
        <f>IF($K$1,IF(ISBLANK(Exponential!D880),NA(),Exponential!D880),NA())</f>
        <v>#N/A</v>
      </c>
      <c r="L867" t="e">
        <f>IF($K$1,IF(ISBLANK(Exponential!F880),NA(),Exponential!F880),NA())</f>
        <v>#N/A</v>
      </c>
      <c r="M867" t="e">
        <f>IF($M$1,IF(ISBLANK(Power!D880),NA(),Power!D880),NA())</f>
        <v>#N/A</v>
      </c>
      <c r="N867" t="e">
        <f>IF($M$1,IF(ISBLANK(Power!F880),NA(),Power!F880),NA())</f>
        <v>#N/A</v>
      </c>
      <c r="O867" t="e">
        <f>IF($O$1,IF(ISBLANK('Output Sheet'!A866),NA(),'Output Sheet'!A866),NA())</f>
        <v>#N/A</v>
      </c>
      <c r="P867" t="e">
        <f>IF($O$1,IF(ISBLANK('Output Sheet'!B866),NA(),'Output Sheet'!B866),NA())</f>
        <v>#N/A</v>
      </c>
    </row>
    <row r="868" spans="1:16" x14ac:dyDescent="0.25">
      <c r="A868">
        <f>IF($A$1,IF(ISBLANK('Input Sheet'!E875),NA(),'Input Sheet'!E875),NA())</f>
        <v>3.1079083681106567E-2</v>
      </c>
      <c r="B868">
        <f>IF($A$1,IF(ISBLANK('Input Sheet'!F875),NA(),'Input Sheet'!F875),NA())</f>
        <v>0.14574301242828369</v>
      </c>
      <c r="C868" t="e">
        <f>IF($C$1,IF(ISBLANK(Linear!D881),NA(),Linear!D881),NA())</f>
        <v>#N/A</v>
      </c>
      <c r="D868" t="e">
        <f>IF($C$1,IF(ISBLANK(Linear!F881),NA(),Linear!F881),NA())</f>
        <v>#N/A</v>
      </c>
      <c r="E868" t="e">
        <f>IF($E$1,IF(ISBLANK(Quadratic!D881),NA(),Quadratic!D881),NA())</f>
        <v>#N/A</v>
      </c>
      <c r="F868" t="e">
        <f>IF($E$1,IF(ISBLANK(Quadratic!F881),NA(),Quadratic!F881),NA())</f>
        <v>#N/A</v>
      </c>
      <c r="G868" t="e">
        <f>IF($G$1,IF(ISBLANK(Cubic!D881),NA(),Cubic!D881),NA())</f>
        <v>#N/A</v>
      </c>
      <c r="H868" t="e">
        <f>IF($G$1,IF(ISBLANK(Cubic!F881),NA(),Cubic!F881),NA())</f>
        <v>#N/A</v>
      </c>
      <c r="I868" t="e">
        <f>IF($I$1,IF(ISBLANK(Logarithmic!D881),NA(),Logarithmic!D881),NA())</f>
        <v>#N/A</v>
      </c>
      <c r="J868" t="e">
        <f>IF($I$1,IF(ISBLANK(Logarithmic!F881),NA(),Logarithmic!F881),NA())</f>
        <v>#N/A</v>
      </c>
      <c r="K868" t="e">
        <f>IF($K$1,IF(ISBLANK(Exponential!D881),NA(),Exponential!D881),NA())</f>
        <v>#N/A</v>
      </c>
      <c r="L868" t="e">
        <f>IF($K$1,IF(ISBLANK(Exponential!F881),NA(),Exponential!F881),NA())</f>
        <v>#N/A</v>
      </c>
      <c r="M868" t="e">
        <f>IF($M$1,IF(ISBLANK(Power!D881),NA(),Power!D881),NA())</f>
        <v>#N/A</v>
      </c>
      <c r="N868" t="e">
        <f>IF($M$1,IF(ISBLANK(Power!F881),NA(),Power!F881),NA())</f>
        <v>#N/A</v>
      </c>
      <c r="O868" t="e">
        <f>IF($O$1,IF(ISBLANK('Output Sheet'!A867),NA(),'Output Sheet'!A867),NA())</f>
        <v>#N/A</v>
      </c>
      <c r="P868" t="e">
        <f>IF($O$1,IF(ISBLANK('Output Sheet'!B867),NA(),'Output Sheet'!B867),NA())</f>
        <v>#N/A</v>
      </c>
    </row>
    <row r="869" spans="1:16" x14ac:dyDescent="0.25">
      <c r="A869">
        <f>IF($A$1,IF(ISBLANK('Input Sheet'!E876),NA(),'Input Sheet'!E876),NA())</f>
        <v>3.3082593232393265E-2</v>
      </c>
      <c r="B869">
        <f>IF($A$1,IF(ISBLANK('Input Sheet'!F876),NA(),'Input Sheet'!F876),NA())</f>
        <v>0.15516954660415649</v>
      </c>
      <c r="C869" t="e">
        <f>IF($C$1,IF(ISBLANK(Linear!D882),NA(),Linear!D882),NA())</f>
        <v>#N/A</v>
      </c>
      <c r="D869" t="e">
        <f>IF($C$1,IF(ISBLANK(Linear!F882),NA(),Linear!F882),NA())</f>
        <v>#N/A</v>
      </c>
      <c r="E869" t="e">
        <f>IF($E$1,IF(ISBLANK(Quadratic!D882),NA(),Quadratic!D882),NA())</f>
        <v>#N/A</v>
      </c>
      <c r="F869" t="e">
        <f>IF($E$1,IF(ISBLANK(Quadratic!F882),NA(),Quadratic!F882),NA())</f>
        <v>#N/A</v>
      </c>
      <c r="G869" t="e">
        <f>IF($G$1,IF(ISBLANK(Cubic!D882),NA(),Cubic!D882),NA())</f>
        <v>#N/A</v>
      </c>
      <c r="H869" t="e">
        <f>IF($G$1,IF(ISBLANK(Cubic!F882),NA(),Cubic!F882),NA())</f>
        <v>#N/A</v>
      </c>
      <c r="I869" t="e">
        <f>IF($I$1,IF(ISBLANK(Logarithmic!D882),NA(),Logarithmic!D882),NA())</f>
        <v>#N/A</v>
      </c>
      <c r="J869" t="e">
        <f>IF($I$1,IF(ISBLANK(Logarithmic!F882),NA(),Logarithmic!F882),NA())</f>
        <v>#N/A</v>
      </c>
      <c r="K869" t="e">
        <f>IF($K$1,IF(ISBLANK(Exponential!D882),NA(),Exponential!D882),NA())</f>
        <v>#N/A</v>
      </c>
      <c r="L869" t="e">
        <f>IF($K$1,IF(ISBLANK(Exponential!F882),NA(),Exponential!F882),NA())</f>
        <v>#N/A</v>
      </c>
      <c r="M869" t="e">
        <f>IF($M$1,IF(ISBLANK(Power!D882),NA(),Power!D882),NA())</f>
        <v>#N/A</v>
      </c>
      <c r="N869" t="e">
        <f>IF($M$1,IF(ISBLANK(Power!F882),NA(),Power!F882),NA())</f>
        <v>#N/A</v>
      </c>
      <c r="O869" t="e">
        <f>IF($O$1,IF(ISBLANK('Output Sheet'!A868),NA(),'Output Sheet'!A868),NA())</f>
        <v>#N/A</v>
      </c>
      <c r="P869" t="e">
        <f>IF($O$1,IF(ISBLANK('Output Sheet'!B868),NA(),'Output Sheet'!B868),NA())</f>
        <v>#N/A</v>
      </c>
    </row>
    <row r="870" spans="1:16" x14ac:dyDescent="0.25">
      <c r="A870">
        <f>IF($A$1,IF(ISBLANK('Input Sheet'!E877),NA(),'Input Sheet'!E877),NA())</f>
        <v>3.3011190593242645E-2</v>
      </c>
      <c r="B870">
        <f>IF($A$1,IF(ISBLANK('Input Sheet'!F877),NA(),'Input Sheet'!F877),NA())</f>
        <v>8.1604473292827606E-2</v>
      </c>
      <c r="C870" t="e">
        <f>IF($C$1,IF(ISBLANK(Linear!D883),NA(),Linear!D883),NA())</f>
        <v>#N/A</v>
      </c>
      <c r="D870" t="e">
        <f>IF($C$1,IF(ISBLANK(Linear!F883),NA(),Linear!F883),NA())</f>
        <v>#N/A</v>
      </c>
      <c r="E870" t="e">
        <f>IF($E$1,IF(ISBLANK(Quadratic!D883),NA(),Quadratic!D883),NA())</f>
        <v>#N/A</v>
      </c>
      <c r="F870" t="e">
        <f>IF($E$1,IF(ISBLANK(Quadratic!F883),NA(),Quadratic!F883),NA())</f>
        <v>#N/A</v>
      </c>
      <c r="G870" t="e">
        <f>IF($G$1,IF(ISBLANK(Cubic!D883),NA(),Cubic!D883),NA())</f>
        <v>#N/A</v>
      </c>
      <c r="H870" t="e">
        <f>IF($G$1,IF(ISBLANK(Cubic!F883),NA(),Cubic!F883),NA())</f>
        <v>#N/A</v>
      </c>
      <c r="I870" t="e">
        <f>IF($I$1,IF(ISBLANK(Logarithmic!D883),NA(),Logarithmic!D883),NA())</f>
        <v>#N/A</v>
      </c>
      <c r="J870" t="e">
        <f>IF($I$1,IF(ISBLANK(Logarithmic!F883),NA(),Logarithmic!F883),NA())</f>
        <v>#N/A</v>
      </c>
      <c r="K870" t="e">
        <f>IF($K$1,IF(ISBLANK(Exponential!D883),NA(),Exponential!D883),NA())</f>
        <v>#N/A</v>
      </c>
      <c r="L870" t="e">
        <f>IF($K$1,IF(ISBLANK(Exponential!F883),NA(),Exponential!F883),NA())</f>
        <v>#N/A</v>
      </c>
      <c r="M870" t="e">
        <f>IF($M$1,IF(ISBLANK(Power!D883),NA(),Power!D883),NA())</f>
        <v>#N/A</v>
      </c>
      <c r="N870" t="e">
        <f>IF($M$1,IF(ISBLANK(Power!F883),NA(),Power!F883),NA())</f>
        <v>#N/A</v>
      </c>
      <c r="O870" t="e">
        <f>IF($O$1,IF(ISBLANK('Output Sheet'!A869),NA(),'Output Sheet'!A869),NA())</f>
        <v>#N/A</v>
      </c>
      <c r="P870" t="e">
        <f>IF($O$1,IF(ISBLANK('Output Sheet'!B869),NA(),'Output Sheet'!B869),NA())</f>
        <v>#N/A</v>
      </c>
    </row>
    <row r="871" spans="1:16" x14ac:dyDescent="0.25">
      <c r="A871">
        <f>IF($A$1,IF(ISBLANK('Input Sheet'!E878),NA(),'Input Sheet'!E878),NA())</f>
        <v>3.1890604645013809E-2</v>
      </c>
      <c r="B871">
        <f>IF($A$1,IF(ISBLANK('Input Sheet'!F878),NA(),'Input Sheet'!F878),NA())</f>
        <v>1.1067739725112915</v>
      </c>
      <c r="C871" t="e">
        <f>IF($C$1,IF(ISBLANK(Linear!D884),NA(),Linear!D884),NA())</f>
        <v>#N/A</v>
      </c>
      <c r="D871" t="e">
        <f>IF($C$1,IF(ISBLANK(Linear!F884),NA(),Linear!F884),NA())</f>
        <v>#N/A</v>
      </c>
      <c r="E871" t="e">
        <f>IF($E$1,IF(ISBLANK(Quadratic!D884),NA(),Quadratic!D884),NA())</f>
        <v>#N/A</v>
      </c>
      <c r="F871" t="e">
        <f>IF($E$1,IF(ISBLANK(Quadratic!F884),NA(),Quadratic!F884),NA())</f>
        <v>#N/A</v>
      </c>
      <c r="G871" t="e">
        <f>IF($G$1,IF(ISBLANK(Cubic!D884),NA(),Cubic!D884),NA())</f>
        <v>#N/A</v>
      </c>
      <c r="H871" t="e">
        <f>IF($G$1,IF(ISBLANK(Cubic!F884),NA(),Cubic!F884),NA())</f>
        <v>#N/A</v>
      </c>
      <c r="I871" t="e">
        <f>IF($I$1,IF(ISBLANK(Logarithmic!D884),NA(),Logarithmic!D884),NA())</f>
        <v>#N/A</v>
      </c>
      <c r="J871" t="e">
        <f>IF($I$1,IF(ISBLANK(Logarithmic!F884),NA(),Logarithmic!F884),NA())</f>
        <v>#N/A</v>
      </c>
      <c r="K871" t="e">
        <f>IF($K$1,IF(ISBLANK(Exponential!D884),NA(),Exponential!D884),NA())</f>
        <v>#N/A</v>
      </c>
      <c r="L871" t="e">
        <f>IF($K$1,IF(ISBLANK(Exponential!F884),NA(),Exponential!F884),NA())</f>
        <v>#N/A</v>
      </c>
      <c r="M871" t="e">
        <f>IF($M$1,IF(ISBLANK(Power!D884),NA(),Power!D884),NA())</f>
        <v>#N/A</v>
      </c>
      <c r="N871" t="e">
        <f>IF($M$1,IF(ISBLANK(Power!F884),NA(),Power!F884),NA())</f>
        <v>#N/A</v>
      </c>
      <c r="O871" t="e">
        <f>IF($O$1,IF(ISBLANK('Output Sheet'!A870),NA(),'Output Sheet'!A870),NA())</f>
        <v>#N/A</v>
      </c>
      <c r="P871" t="e">
        <f>IF($O$1,IF(ISBLANK('Output Sheet'!B870),NA(),'Output Sheet'!B870),NA())</f>
        <v>#N/A</v>
      </c>
    </row>
    <row r="872" spans="1:16" x14ac:dyDescent="0.25">
      <c r="A872">
        <f>IF($A$1,IF(ISBLANK('Input Sheet'!E879),NA(),'Input Sheet'!E879),NA())</f>
        <v>2.9686324298381805E-2</v>
      </c>
      <c r="B872">
        <f>IF($A$1,IF(ISBLANK('Input Sheet'!F879),NA(),'Input Sheet'!F879),NA())</f>
        <v>0.56431961059570313</v>
      </c>
      <c r="C872" t="e">
        <f>IF($C$1,IF(ISBLANK(Linear!D885),NA(),Linear!D885),NA())</f>
        <v>#N/A</v>
      </c>
      <c r="D872" t="e">
        <f>IF($C$1,IF(ISBLANK(Linear!F885),NA(),Linear!F885),NA())</f>
        <v>#N/A</v>
      </c>
      <c r="E872" t="e">
        <f>IF($E$1,IF(ISBLANK(Quadratic!D885),NA(),Quadratic!D885),NA())</f>
        <v>#N/A</v>
      </c>
      <c r="F872" t="e">
        <f>IF($E$1,IF(ISBLANK(Quadratic!F885),NA(),Quadratic!F885),NA())</f>
        <v>#N/A</v>
      </c>
      <c r="G872" t="e">
        <f>IF($G$1,IF(ISBLANK(Cubic!D885),NA(),Cubic!D885),NA())</f>
        <v>#N/A</v>
      </c>
      <c r="H872" t="e">
        <f>IF($G$1,IF(ISBLANK(Cubic!F885),NA(),Cubic!F885),NA())</f>
        <v>#N/A</v>
      </c>
      <c r="I872" t="e">
        <f>IF($I$1,IF(ISBLANK(Logarithmic!D885),NA(),Logarithmic!D885),NA())</f>
        <v>#N/A</v>
      </c>
      <c r="J872" t="e">
        <f>IF($I$1,IF(ISBLANK(Logarithmic!F885),NA(),Logarithmic!F885),NA())</f>
        <v>#N/A</v>
      </c>
      <c r="K872" t="e">
        <f>IF($K$1,IF(ISBLANK(Exponential!D885),NA(),Exponential!D885),NA())</f>
        <v>#N/A</v>
      </c>
      <c r="L872" t="e">
        <f>IF($K$1,IF(ISBLANK(Exponential!F885),NA(),Exponential!F885),NA())</f>
        <v>#N/A</v>
      </c>
      <c r="M872" t="e">
        <f>IF($M$1,IF(ISBLANK(Power!D885),NA(),Power!D885),NA())</f>
        <v>#N/A</v>
      </c>
      <c r="N872" t="e">
        <f>IF($M$1,IF(ISBLANK(Power!F885),NA(),Power!F885),NA())</f>
        <v>#N/A</v>
      </c>
      <c r="O872" t="e">
        <f>IF($O$1,IF(ISBLANK('Output Sheet'!A871),NA(),'Output Sheet'!A871),NA())</f>
        <v>#N/A</v>
      </c>
      <c r="P872" t="e">
        <f>IF($O$1,IF(ISBLANK('Output Sheet'!B871),NA(),'Output Sheet'!B871),NA())</f>
        <v>#N/A</v>
      </c>
    </row>
    <row r="873" spans="1:16" x14ac:dyDescent="0.25">
      <c r="A873">
        <f>IF($A$1,IF(ISBLANK('Input Sheet'!E880),NA(),'Input Sheet'!E880),NA())</f>
        <v>3.0584964901208878E-2</v>
      </c>
      <c r="B873">
        <f>IF($A$1,IF(ISBLANK('Input Sheet'!F880),NA(),'Input Sheet'!F880),NA())</f>
        <v>0.18191857635974884</v>
      </c>
      <c r="C873" t="e">
        <f>IF($C$1,IF(ISBLANK(Linear!D886),NA(),Linear!D886),NA())</f>
        <v>#N/A</v>
      </c>
      <c r="D873" t="e">
        <f>IF($C$1,IF(ISBLANK(Linear!F886),NA(),Linear!F886),NA())</f>
        <v>#N/A</v>
      </c>
      <c r="E873" t="e">
        <f>IF($E$1,IF(ISBLANK(Quadratic!D886),NA(),Quadratic!D886),NA())</f>
        <v>#N/A</v>
      </c>
      <c r="F873" t="e">
        <f>IF($E$1,IF(ISBLANK(Quadratic!F886),NA(),Quadratic!F886),NA())</f>
        <v>#N/A</v>
      </c>
      <c r="G873" t="e">
        <f>IF($G$1,IF(ISBLANK(Cubic!D886),NA(),Cubic!D886),NA())</f>
        <v>#N/A</v>
      </c>
      <c r="H873" t="e">
        <f>IF($G$1,IF(ISBLANK(Cubic!F886),NA(),Cubic!F886),NA())</f>
        <v>#N/A</v>
      </c>
      <c r="I873" t="e">
        <f>IF($I$1,IF(ISBLANK(Logarithmic!D886),NA(),Logarithmic!D886),NA())</f>
        <v>#N/A</v>
      </c>
      <c r="J873" t="e">
        <f>IF($I$1,IF(ISBLANK(Logarithmic!F886),NA(),Logarithmic!F886),NA())</f>
        <v>#N/A</v>
      </c>
      <c r="K873" t="e">
        <f>IF($K$1,IF(ISBLANK(Exponential!D886),NA(),Exponential!D886),NA())</f>
        <v>#N/A</v>
      </c>
      <c r="L873" t="e">
        <f>IF($K$1,IF(ISBLANK(Exponential!F886),NA(),Exponential!F886),NA())</f>
        <v>#N/A</v>
      </c>
      <c r="M873" t="e">
        <f>IF($M$1,IF(ISBLANK(Power!D886),NA(),Power!D886),NA())</f>
        <v>#N/A</v>
      </c>
      <c r="N873" t="e">
        <f>IF($M$1,IF(ISBLANK(Power!F886),NA(),Power!F886),NA())</f>
        <v>#N/A</v>
      </c>
      <c r="O873" t="e">
        <f>IF($O$1,IF(ISBLANK('Output Sheet'!A872),NA(),'Output Sheet'!A872),NA())</f>
        <v>#N/A</v>
      </c>
      <c r="P873" t="e">
        <f>IF($O$1,IF(ISBLANK('Output Sheet'!B872),NA(),'Output Sheet'!B872),NA())</f>
        <v>#N/A</v>
      </c>
    </row>
    <row r="874" spans="1:16" x14ac:dyDescent="0.25">
      <c r="A874">
        <f>IF($A$1,IF(ISBLANK('Input Sheet'!E881),NA(),'Input Sheet'!E881),NA())</f>
        <v>0.12173132598400116</v>
      </c>
      <c r="B874">
        <f>IF($A$1,IF(ISBLANK('Input Sheet'!F881),NA(),'Input Sheet'!F881),NA())</f>
        <v>2.3196253776550293</v>
      </c>
      <c r="C874" t="e">
        <f>IF($C$1,IF(ISBLANK(Linear!D887),NA(),Linear!D887),NA())</f>
        <v>#N/A</v>
      </c>
      <c r="D874" t="e">
        <f>IF($C$1,IF(ISBLANK(Linear!F887),NA(),Linear!F887),NA())</f>
        <v>#N/A</v>
      </c>
      <c r="E874" t="e">
        <f>IF($E$1,IF(ISBLANK(Quadratic!D887),NA(),Quadratic!D887),NA())</f>
        <v>#N/A</v>
      </c>
      <c r="F874" t="e">
        <f>IF($E$1,IF(ISBLANK(Quadratic!F887),NA(),Quadratic!F887),NA())</f>
        <v>#N/A</v>
      </c>
      <c r="G874" t="e">
        <f>IF($G$1,IF(ISBLANK(Cubic!D887),NA(),Cubic!D887),NA())</f>
        <v>#N/A</v>
      </c>
      <c r="H874" t="e">
        <f>IF($G$1,IF(ISBLANK(Cubic!F887),NA(),Cubic!F887),NA())</f>
        <v>#N/A</v>
      </c>
      <c r="I874" t="e">
        <f>IF($I$1,IF(ISBLANK(Logarithmic!D887),NA(),Logarithmic!D887),NA())</f>
        <v>#N/A</v>
      </c>
      <c r="J874" t="e">
        <f>IF($I$1,IF(ISBLANK(Logarithmic!F887),NA(),Logarithmic!F887),NA())</f>
        <v>#N/A</v>
      </c>
      <c r="K874" t="e">
        <f>IF($K$1,IF(ISBLANK(Exponential!D887),NA(),Exponential!D887),NA())</f>
        <v>#N/A</v>
      </c>
      <c r="L874" t="e">
        <f>IF($K$1,IF(ISBLANK(Exponential!F887),NA(),Exponential!F887),NA())</f>
        <v>#N/A</v>
      </c>
      <c r="M874" t="e">
        <f>IF($M$1,IF(ISBLANK(Power!D887),NA(),Power!D887),NA())</f>
        <v>#N/A</v>
      </c>
      <c r="N874" t="e">
        <f>IF($M$1,IF(ISBLANK(Power!F887),NA(),Power!F887),NA())</f>
        <v>#N/A</v>
      </c>
      <c r="O874" t="e">
        <f>IF($O$1,IF(ISBLANK('Output Sheet'!A873),NA(),'Output Sheet'!A873),NA())</f>
        <v>#N/A</v>
      </c>
      <c r="P874" t="e">
        <f>IF($O$1,IF(ISBLANK('Output Sheet'!B873),NA(),'Output Sheet'!B873),NA())</f>
        <v>#N/A</v>
      </c>
    </row>
    <row r="875" spans="1:16" x14ac:dyDescent="0.25">
      <c r="A875">
        <f>IF($A$1,IF(ISBLANK('Input Sheet'!E882),NA(),'Input Sheet'!E882),NA())</f>
        <v>4.0822423994541168E-2</v>
      </c>
      <c r="B875">
        <f>IF($A$1,IF(ISBLANK('Input Sheet'!F882),NA(),'Input Sheet'!F882),NA())</f>
        <v>1.402198314666748</v>
      </c>
      <c r="C875" t="e">
        <f>IF($C$1,IF(ISBLANK(Linear!D888),NA(),Linear!D888),NA())</f>
        <v>#N/A</v>
      </c>
      <c r="D875" t="e">
        <f>IF($C$1,IF(ISBLANK(Linear!F888),NA(),Linear!F888),NA())</f>
        <v>#N/A</v>
      </c>
      <c r="E875" t="e">
        <f>IF($E$1,IF(ISBLANK(Quadratic!D888),NA(),Quadratic!D888),NA())</f>
        <v>#N/A</v>
      </c>
      <c r="F875" t="e">
        <f>IF($E$1,IF(ISBLANK(Quadratic!F888),NA(),Quadratic!F888),NA())</f>
        <v>#N/A</v>
      </c>
      <c r="G875" t="e">
        <f>IF($G$1,IF(ISBLANK(Cubic!D888),NA(),Cubic!D888),NA())</f>
        <v>#N/A</v>
      </c>
      <c r="H875" t="e">
        <f>IF($G$1,IF(ISBLANK(Cubic!F888),NA(),Cubic!F888),NA())</f>
        <v>#N/A</v>
      </c>
      <c r="I875" t="e">
        <f>IF($I$1,IF(ISBLANK(Logarithmic!D888),NA(),Logarithmic!D888),NA())</f>
        <v>#N/A</v>
      </c>
      <c r="J875" t="e">
        <f>IF($I$1,IF(ISBLANK(Logarithmic!F888),NA(),Logarithmic!F888),NA())</f>
        <v>#N/A</v>
      </c>
      <c r="K875" t="e">
        <f>IF($K$1,IF(ISBLANK(Exponential!D888),NA(),Exponential!D888),NA())</f>
        <v>#N/A</v>
      </c>
      <c r="L875" t="e">
        <f>IF($K$1,IF(ISBLANK(Exponential!F888),NA(),Exponential!F888),NA())</f>
        <v>#N/A</v>
      </c>
      <c r="M875" t="e">
        <f>IF($M$1,IF(ISBLANK(Power!D888),NA(),Power!D888),NA())</f>
        <v>#N/A</v>
      </c>
      <c r="N875" t="e">
        <f>IF($M$1,IF(ISBLANK(Power!F888),NA(),Power!F888),NA())</f>
        <v>#N/A</v>
      </c>
      <c r="O875" t="e">
        <f>IF($O$1,IF(ISBLANK('Output Sheet'!A874),NA(),'Output Sheet'!A874),NA())</f>
        <v>#N/A</v>
      </c>
      <c r="P875" t="e">
        <f>IF($O$1,IF(ISBLANK('Output Sheet'!B874),NA(),'Output Sheet'!B874),NA())</f>
        <v>#N/A</v>
      </c>
    </row>
    <row r="876" spans="1:16" x14ac:dyDescent="0.25">
      <c r="A876">
        <f>IF($A$1,IF(ISBLANK('Input Sheet'!E883),NA(),'Input Sheet'!E883),NA())</f>
        <v>3.3127542585134506E-2</v>
      </c>
      <c r="B876">
        <f>IF($A$1,IF(ISBLANK('Input Sheet'!F883),NA(),'Input Sheet'!F883),NA())</f>
        <v>5.9770312309265137</v>
      </c>
      <c r="C876" t="e">
        <f>IF($C$1,IF(ISBLANK(Linear!D889),NA(),Linear!D889),NA())</f>
        <v>#N/A</v>
      </c>
      <c r="D876" t="e">
        <f>IF($C$1,IF(ISBLANK(Linear!F889),NA(),Linear!F889),NA())</f>
        <v>#N/A</v>
      </c>
      <c r="E876" t="e">
        <f>IF($E$1,IF(ISBLANK(Quadratic!D889),NA(),Quadratic!D889),NA())</f>
        <v>#N/A</v>
      </c>
      <c r="F876" t="e">
        <f>IF($E$1,IF(ISBLANK(Quadratic!F889),NA(),Quadratic!F889),NA())</f>
        <v>#N/A</v>
      </c>
      <c r="G876" t="e">
        <f>IF($G$1,IF(ISBLANK(Cubic!D889),NA(),Cubic!D889),NA())</f>
        <v>#N/A</v>
      </c>
      <c r="H876" t="e">
        <f>IF($G$1,IF(ISBLANK(Cubic!F889),NA(),Cubic!F889),NA())</f>
        <v>#N/A</v>
      </c>
      <c r="I876" t="e">
        <f>IF($I$1,IF(ISBLANK(Logarithmic!D889),NA(),Logarithmic!D889),NA())</f>
        <v>#N/A</v>
      </c>
      <c r="J876" t="e">
        <f>IF($I$1,IF(ISBLANK(Logarithmic!F889),NA(),Logarithmic!F889),NA())</f>
        <v>#N/A</v>
      </c>
      <c r="K876" t="e">
        <f>IF($K$1,IF(ISBLANK(Exponential!D889),NA(),Exponential!D889),NA())</f>
        <v>#N/A</v>
      </c>
      <c r="L876" t="e">
        <f>IF($K$1,IF(ISBLANK(Exponential!F889),NA(),Exponential!F889),NA())</f>
        <v>#N/A</v>
      </c>
      <c r="M876" t="e">
        <f>IF($M$1,IF(ISBLANK(Power!D889),NA(),Power!D889),NA())</f>
        <v>#N/A</v>
      </c>
      <c r="N876" t="e">
        <f>IF($M$1,IF(ISBLANK(Power!F889),NA(),Power!F889),NA())</f>
        <v>#N/A</v>
      </c>
      <c r="O876" t="e">
        <f>IF($O$1,IF(ISBLANK('Output Sheet'!A875),NA(),'Output Sheet'!A875),NA())</f>
        <v>#N/A</v>
      </c>
      <c r="P876" t="e">
        <f>IF($O$1,IF(ISBLANK('Output Sheet'!B875),NA(),'Output Sheet'!B875),NA())</f>
        <v>#N/A</v>
      </c>
    </row>
    <row r="877" spans="1:16" x14ac:dyDescent="0.25">
      <c r="A877">
        <f>IF($A$1,IF(ISBLANK('Input Sheet'!E884),NA(),'Input Sheet'!E884),NA())</f>
        <v>3.288186714053154E-2</v>
      </c>
      <c r="B877">
        <f>IF($A$1,IF(ISBLANK('Input Sheet'!F884),NA(),'Input Sheet'!F884),NA())</f>
        <v>0.82119548320770264</v>
      </c>
      <c r="C877" t="e">
        <f>IF($C$1,IF(ISBLANK(Linear!D890),NA(),Linear!D890),NA())</f>
        <v>#N/A</v>
      </c>
      <c r="D877" t="e">
        <f>IF($C$1,IF(ISBLANK(Linear!F890),NA(),Linear!F890),NA())</f>
        <v>#N/A</v>
      </c>
      <c r="E877" t="e">
        <f>IF($E$1,IF(ISBLANK(Quadratic!D890),NA(),Quadratic!D890),NA())</f>
        <v>#N/A</v>
      </c>
      <c r="F877" t="e">
        <f>IF($E$1,IF(ISBLANK(Quadratic!F890),NA(),Quadratic!F890),NA())</f>
        <v>#N/A</v>
      </c>
      <c r="G877" t="e">
        <f>IF($G$1,IF(ISBLANK(Cubic!D890),NA(),Cubic!D890),NA())</f>
        <v>#N/A</v>
      </c>
      <c r="H877" t="e">
        <f>IF($G$1,IF(ISBLANK(Cubic!F890),NA(),Cubic!F890),NA())</f>
        <v>#N/A</v>
      </c>
      <c r="I877" t="e">
        <f>IF($I$1,IF(ISBLANK(Logarithmic!D890),NA(),Logarithmic!D890),NA())</f>
        <v>#N/A</v>
      </c>
      <c r="J877" t="e">
        <f>IF($I$1,IF(ISBLANK(Logarithmic!F890),NA(),Logarithmic!F890),NA())</f>
        <v>#N/A</v>
      </c>
      <c r="K877" t="e">
        <f>IF($K$1,IF(ISBLANK(Exponential!D890),NA(),Exponential!D890),NA())</f>
        <v>#N/A</v>
      </c>
      <c r="L877" t="e">
        <f>IF($K$1,IF(ISBLANK(Exponential!F890),NA(),Exponential!F890),NA())</f>
        <v>#N/A</v>
      </c>
      <c r="M877" t="e">
        <f>IF($M$1,IF(ISBLANK(Power!D890),NA(),Power!D890),NA())</f>
        <v>#N/A</v>
      </c>
      <c r="N877" t="e">
        <f>IF($M$1,IF(ISBLANK(Power!F890),NA(),Power!F890),NA())</f>
        <v>#N/A</v>
      </c>
      <c r="O877" t="e">
        <f>IF($O$1,IF(ISBLANK('Output Sheet'!A876),NA(),'Output Sheet'!A876),NA())</f>
        <v>#N/A</v>
      </c>
      <c r="P877" t="e">
        <f>IF($O$1,IF(ISBLANK('Output Sheet'!B876),NA(),'Output Sheet'!B876),NA())</f>
        <v>#N/A</v>
      </c>
    </row>
    <row r="878" spans="1:16" x14ac:dyDescent="0.25">
      <c r="A878">
        <f>IF($A$1,IF(ISBLANK('Input Sheet'!E885),NA(),'Input Sheet'!E885),NA())</f>
        <v>3.2285496592521667E-2</v>
      </c>
      <c r="B878">
        <f>IF($A$1,IF(ISBLANK('Input Sheet'!F885),NA(),'Input Sheet'!F885),NA())</f>
        <v>0.18006828427314758</v>
      </c>
      <c r="C878" t="e">
        <f>IF($C$1,IF(ISBLANK(Linear!D891),NA(),Linear!D891),NA())</f>
        <v>#N/A</v>
      </c>
      <c r="D878" t="e">
        <f>IF($C$1,IF(ISBLANK(Linear!F891),NA(),Linear!F891),NA())</f>
        <v>#N/A</v>
      </c>
      <c r="E878" t="e">
        <f>IF($E$1,IF(ISBLANK(Quadratic!D891),NA(),Quadratic!D891),NA())</f>
        <v>#N/A</v>
      </c>
      <c r="F878" t="e">
        <f>IF($E$1,IF(ISBLANK(Quadratic!F891),NA(),Quadratic!F891),NA())</f>
        <v>#N/A</v>
      </c>
      <c r="G878" t="e">
        <f>IF($G$1,IF(ISBLANK(Cubic!D891),NA(),Cubic!D891),NA())</f>
        <v>#N/A</v>
      </c>
      <c r="H878" t="e">
        <f>IF($G$1,IF(ISBLANK(Cubic!F891),NA(),Cubic!F891),NA())</f>
        <v>#N/A</v>
      </c>
      <c r="I878" t="e">
        <f>IF($I$1,IF(ISBLANK(Logarithmic!D891),NA(),Logarithmic!D891),NA())</f>
        <v>#N/A</v>
      </c>
      <c r="J878" t="e">
        <f>IF($I$1,IF(ISBLANK(Logarithmic!F891),NA(),Logarithmic!F891),NA())</f>
        <v>#N/A</v>
      </c>
      <c r="K878" t="e">
        <f>IF($K$1,IF(ISBLANK(Exponential!D891),NA(),Exponential!D891),NA())</f>
        <v>#N/A</v>
      </c>
      <c r="L878" t="e">
        <f>IF($K$1,IF(ISBLANK(Exponential!F891),NA(),Exponential!F891),NA())</f>
        <v>#N/A</v>
      </c>
      <c r="M878" t="e">
        <f>IF($M$1,IF(ISBLANK(Power!D891),NA(),Power!D891),NA())</f>
        <v>#N/A</v>
      </c>
      <c r="N878" t="e">
        <f>IF($M$1,IF(ISBLANK(Power!F891),NA(),Power!F891),NA())</f>
        <v>#N/A</v>
      </c>
      <c r="O878" t="e">
        <f>IF($O$1,IF(ISBLANK('Output Sheet'!A877),NA(),'Output Sheet'!A877),NA())</f>
        <v>#N/A</v>
      </c>
      <c r="P878" t="e">
        <f>IF($O$1,IF(ISBLANK('Output Sheet'!B877),NA(),'Output Sheet'!B877),NA())</f>
        <v>#N/A</v>
      </c>
    </row>
    <row r="879" spans="1:16" x14ac:dyDescent="0.25">
      <c r="A879">
        <f>IF($A$1,IF(ISBLANK('Input Sheet'!E886),NA(),'Input Sheet'!E886),NA())</f>
        <v>3.3973425626754761E-2</v>
      </c>
      <c r="B879">
        <f>IF($A$1,IF(ISBLANK('Input Sheet'!F886),NA(),'Input Sheet'!F886),NA())</f>
        <v>2.199415922164917</v>
      </c>
      <c r="C879" t="e">
        <f>IF($C$1,IF(ISBLANK(Linear!D892),NA(),Linear!D892),NA())</f>
        <v>#N/A</v>
      </c>
      <c r="D879" t="e">
        <f>IF($C$1,IF(ISBLANK(Linear!F892),NA(),Linear!F892),NA())</f>
        <v>#N/A</v>
      </c>
      <c r="E879" t="e">
        <f>IF($E$1,IF(ISBLANK(Quadratic!D892),NA(),Quadratic!D892),NA())</f>
        <v>#N/A</v>
      </c>
      <c r="F879" t="e">
        <f>IF($E$1,IF(ISBLANK(Quadratic!F892),NA(),Quadratic!F892),NA())</f>
        <v>#N/A</v>
      </c>
      <c r="G879" t="e">
        <f>IF($G$1,IF(ISBLANK(Cubic!D892),NA(),Cubic!D892),NA())</f>
        <v>#N/A</v>
      </c>
      <c r="H879" t="e">
        <f>IF($G$1,IF(ISBLANK(Cubic!F892),NA(),Cubic!F892),NA())</f>
        <v>#N/A</v>
      </c>
      <c r="I879" t="e">
        <f>IF($I$1,IF(ISBLANK(Logarithmic!D892),NA(),Logarithmic!D892),NA())</f>
        <v>#N/A</v>
      </c>
      <c r="J879" t="e">
        <f>IF($I$1,IF(ISBLANK(Logarithmic!F892),NA(),Logarithmic!F892),NA())</f>
        <v>#N/A</v>
      </c>
      <c r="K879" t="e">
        <f>IF($K$1,IF(ISBLANK(Exponential!D892),NA(),Exponential!D892),NA())</f>
        <v>#N/A</v>
      </c>
      <c r="L879" t="e">
        <f>IF($K$1,IF(ISBLANK(Exponential!F892),NA(),Exponential!F892),NA())</f>
        <v>#N/A</v>
      </c>
      <c r="M879" t="e">
        <f>IF($M$1,IF(ISBLANK(Power!D892),NA(),Power!D892),NA())</f>
        <v>#N/A</v>
      </c>
      <c r="N879" t="e">
        <f>IF($M$1,IF(ISBLANK(Power!F892),NA(),Power!F892),NA())</f>
        <v>#N/A</v>
      </c>
      <c r="O879" t="e">
        <f>IF($O$1,IF(ISBLANK('Output Sheet'!A878),NA(),'Output Sheet'!A878),NA())</f>
        <v>#N/A</v>
      </c>
      <c r="P879" t="e">
        <f>IF($O$1,IF(ISBLANK('Output Sheet'!B878),NA(),'Output Sheet'!B878),NA())</f>
        <v>#N/A</v>
      </c>
    </row>
    <row r="880" spans="1:16" x14ac:dyDescent="0.25">
      <c r="A880">
        <f>IF($A$1,IF(ISBLANK('Input Sheet'!E887),NA(),'Input Sheet'!E887),NA())</f>
        <v>3.3640425652265549E-2</v>
      </c>
      <c r="B880">
        <f>IF($A$1,IF(ISBLANK('Input Sheet'!F887),NA(),'Input Sheet'!F887),NA())</f>
        <v>6.8894205093383789</v>
      </c>
      <c r="C880" t="e">
        <f>IF($C$1,IF(ISBLANK(Linear!D893),NA(),Linear!D893),NA())</f>
        <v>#N/A</v>
      </c>
      <c r="D880" t="e">
        <f>IF($C$1,IF(ISBLANK(Linear!F893),NA(),Linear!F893),NA())</f>
        <v>#N/A</v>
      </c>
      <c r="E880" t="e">
        <f>IF($E$1,IF(ISBLANK(Quadratic!D893),NA(),Quadratic!D893),NA())</f>
        <v>#N/A</v>
      </c>
      <c r="F880" t="e">
        <f>IF($E$1,IF(ISBLANK(Quadratic!F893),NA(),Quadratic!F893),NA())</f>
        <v>#N/A</v>
      </c>
      <c r="G880" t="e">
        <f>IF($G$1,IF(ISBLANK(Cubic!D893),NA(),Cubic!D893),NA())</f>
        <v>#N/A</v>
      </c>
      <c r="H880" t="e">
        <f>IF($G$1,IF(ISBLANK(Cubic!F893),NA(),Cubic!F893),NA())</f>
        <v>#N/A</v>
      </c>
      <c r="I880" t="e">
        <f>IF($I$1,IF(ISBLANK(Logarithmic!D893),NA(),Logarithmic!D893),NA())</f>
        <v>#N/A</v>
      </c>
      <c r="J880" t="e">
        <f>IF($I$1,IF(ISBLANK(Logarithmic!F893),NA(),Logarithmic!F893),NA())</f>
        <v>#N/A</v>
      </c>
      <c r="K880" t="e">
        <f>IF($K$1,IF(ISBLANK(Exponential!D893),NA(),Exponential!D893),NA())</f>
        <v>#N/A</v>
      </c>
      <c r="L880" t="e">
        <f>IF($K$1,IF(ISBLANK(Exponential!F893),NA(),Exponential!F893),NA())</f>
        <v>#N/A</v>
      </c>
      <c r="M880" t="e">
        <f>IF($M$1,IF(ISBLANK(Power!D893),NA(),Power!D893),NA())</f>
        <v>#N/A</v>
      </c>
      <c r="N880" t="e">
        <f>IF($M$1,IF(ISBLANK(Power!F893),NA(),Power!F893),NA())</f>
        <v>#N/A</v>
      </c>
      <c r="O880" t="e">
        <f>IF($O$1,IF(ISBLANK('Output Sheet'!A879),NA(),'Output Sheet'!A879),NA())</f>
        <v>#N/A</v>
      </c>
      <c r="P880" t="e">
        <f>IF($O$1,IF(ISBLANK('Output Sheet'!B879),NA(),'Output Sheet'!B879),NA())</f>
        <v>#N/A</v>
      </c>
    </row>
    <row r="881" spans="1:16" x14ac:dyDescent="0.25">
      <c r="A881">
        <f>IF($A$1,IF(ISBLANK('Input Sheet'!E888),NA(),'Input Sheet'!E888),NA())</f>
        <v>3.033873625099659E-2</v>
      </c>
      <c r="B881">
        <f>IF($A$1,IF(ISBLANK('Input Sheet'!F888),NA(),'Input Sheet'!F888),NA())</f>
        <v>0.33047813177108765</v>
      </c>
      <c r="C881" t="e">
        <f>IF($C$1,IF(ISBLANK(Linear!D894),NA(),Linear!D894),NA())</f>
        <v>#N/A</v>
      </c>
      <c r="D881" t="e">
        <f>IF($C$1,IF(ISBLANK(Linear!F894),NA(),Linear!F894),NA())</f>
        <v>#N/A</v>
      </c>
      <c r="E881" t="e">
        <f>IF($E$1,IF(ISBLANK(Quadratic!D894),NA(),Quadratic!D894),NA())</f>
        <v>#N/A</v>
      </c>
      <c r="F881" t="e">
        <f>IF($E$1,IF(ISBLANK(Quadratic!F894),NA(),Quadratic!F894),NA())</f>
        <v>#N/A</v>
      </c>
      <c r="G881" t="e">
        <f>IF($G$1,IF(ISBLANK(Cubic!D894),NA(),Cubic!D894),NA())</f>
        <v>#N/A</v>
      </c>
      <c r="H881" t="e">
        <f>IF($G$1,IF(ISBLANK(Cubic!F894),NA(),Cubic!F894),NA())</f>
        <v>#N/A</v>
      </c>
      <c r="I881" t="e">
        <f>IF($I$1,IF(ISBLANK(Logarithmic!D894),NA(),Logarithmic!D894),NA())</f>
        <v>#N/A</v>
      </c>
      <c r="J881" t="e">
        <f>IF($I$1,IF(ISBLANK(Logarithmic!F894),NA(),Logarithmic!F894),NA())</f>
        <v>#N/A</v>
      </c>
      <c r="K881" t="e">
        <f>IF($K$1,IF(ISBLANK(Exponential!D894),NA(),Exponential!D894),NA())</f>
        <v>#N/A</v>
      </c>
      <c r="L881" t="e">
        <f>IF($K$1,IF(ISBLANK(Exponential!F894),NA(),Exponential!F894),NA())</f>
        <v>#N/A</v>
      </c>
      <c r="M881" t="e">
        <f>IF($M$1,IF(ISBLANK(Power!D894),NA(),Power!D894),NA())</f>
        <v>#N/A</v>
      </c>
      <c r="N881" t="e">
        <f>IF($M$1,IF(ISBLANK(Power!F894),NA(),Power!F894),NA())</f>
        <v>#N/A</v>
      </c>
      <c r="O881" t="e">
        <f>IF($O$1,IF(ISBLANK('Output Sheet'!A880),NA(),'Output Sheet'!A880),NA())</f>
        <v>#N/A</v>
      </c>
      <c r="P881" t="e">
        <f>IF($O$1,IF(ISBLANK('Output Sheet'!B880),NA(),'Output Sheet'!B880),NA())</f>
        <v>#N/A</v>
      </c>
    </row>
    <row r="882" spans="1:16" x14ac:dyDescent="0.25">
      <c r="A882">
        <f>IF($A$1,IF(ISBLANK('Input Sheet'!E889),NA(),'Input Sheet'!E889),NA())</f>
        <v>3.1494811177253723E-2</v>
      </c>
      <c r="B882">
        <f>IF($A$1,IF(ISBLANK('Input Sheet'!F889),NA(),'Input Sheet'!F889),NA())</f>
        <v>0.23090684413909912</v>
      </c>
      <c r="C882" t="e">
        <f>IF($C$1,IF(ISBLANK(Linear!D895),NA(),Linear!D895),NA())</f>
        <v>#N/A</v>
      </c>
      <c r="D882" t="e">
        <f>IF($C$1,IF(ISBLANK(Linear!F895),NA(),Linear!F895),NA())</f>
        <v>#N/A</v>
      </c>
      <c r="E882" t="e">
        <f>IF($E$1,IF(ISBLANK(Quadratic!D895),NA(),Quadratic!D895),NA())</f>
        <v>#N/A</v>
      </c>
      <c r="F882" t="e">
        <f>IF($E$1,IF(ISBLANK(Quadratic!F895),NA(),Quadratic!F895),NA())</f>
        <v>#N/A</v>
      </c>
      <c r="G882" t="e">
        <f>IF($G$1,IF(ISBLANK(Cubic!D895),NA(),Cubic!D895),NA())</f>
        <v>#N/A</v>
      </c>
      <c r="H882" t="e">
        <f>IF($G$1,IF(ISBLANK(Cubic!F895),NA(),Cubic!F895),NA())</f>
        <v>#N/A</v>
      </c>
      <c r="I882" t="e">
        <f>IF($I$1,IF(ISBLANK(Logarithmic!D895),NA(),Logarithmic!D895),NA())</f>
        <v>#N/A</v>
      </c>
      <c r="J882" t="e">
        <f>IF($I$1,IF(ISBLANK(Logarithmic!F895),NA(),Logarithmic!F895),NA())</f>
        <v>#N/A</v>
      </c>
      <c r="K882" t="e">
        <f>IF($K$1,IF(ISBLANK(Exponential!D895),NA(),Exponential!D895),NA())</f>
        <v>#N/A</v>
      </c>
      <c r="L882" t="e">
        <f>IF($K$1,IF(ISBLANK(Exponential!F895),NA(),Exponential!F895),NA())</f>
        <v>#N/A</v>
      </c>
      <c r="M882" t="e">
        <f>IF($M$1,IF(ISBLANK(Power!D895),NA(),Power!D895),NA())</f>
        <v>#N/A</v>
      </c>
      <c r="N882" t="e">
        <f>IF($M$1,IF(ISBLANK(Power!F895),NA(),Power!F895),NA())</f>
        <v>#N/A</v>
      </c>
      <c r="O882" t="e">
        <f>IF($O$1,IF(ISBLANK('Output Sheet'!A881),NA(),'Output Sheet'!A881),NA())</f>
        <v>#N/A</v>
      </c>
      <c r="P882" t="e">
        <f>IF($O$1,IF(ISBLANK('Output Sheet'!B881),NA(),'Output Sheet'!B881),NA())</f>
        <v>#N/A</v>
      </c>
    </row>
    <row r="883" spans="1:16" x14ac:dyDescent="0.25">
      <c r="A883">
        <f>IF($A$1,IF(ISBLANK('Input Sheet'!E890),NA(),'Input Sheet'!E890),NA())</f>
        <v>3.1913217157125473E-2</v>
      </c>
      <c r="B883">
        <f>IF($A$1,IF(ISBLANK('Input Sheet'!F890),NA(),'Input Sheet'!F890),NA())</f>
        <v>0.21078111231327057</v>
      </c>
      <c r="C883" t="e">
        <f>IF($C$1,IF(ISBLANK(Linear!D896),NA(),Linear!D896),NA())</f>
        <v>#N/A</v>
      </c>
      <c r="D883" t="e">
        <f>IF($C$1,IF(ISBLANK(Linear!F896),NA(),Linear!F896),NA())</f>
        <v>#N/A</v>
      </c>
      <c r="E883" t="e">
        <f>IF($E$1,IF(ISBLANK(Quadratic!D896),NA(),Quadratic!D896),NA())</f>
        <v>#N/A</v>
      </c>
      <c r="F883" t="e">
        <f>IF($E$1,IF(ISBLANK(Quadratic!F896),NA(),Quadratic!F896),NA())</f>
        <v>#N/A</v>
      </c>
      <c r="G883" t="e">
        <f>IF($G$1,IF(ISBLANK(Cubic!D896),NA(),Cubic!D896),NA())</f>
        <v>#N/A</v>
      </c>
      <c r="H883" t="e">
        <f>IF($G$1,IF(ISBLANK(Cubic!F896),NA(),Cubic!F896),NA())</f>
        <v>#N/A</v>
      </c>
      <c r="I883" t="e">
        <f>IF($I$1,IF(ISBLANK(Logarithmic!D896),NA(),Logarithmic!D896),NA())</f>
        <v>#N/A</v>
      </c>
      <c r="J883" t="e">
        <f>IF($I$1,IF(ISBLANK(Logarithmic!F896),NA(),Logarithmic!F896),NA())</f>
        <v>#N/A</v>
      </c>
      <c r="K883" t="e">
        <f>IF($K$1,IF(ISBLANK(Exponential!D896),NA(),Exponential!D896),NA())</f>
        <v>#N/A</v>
      </c>
      <c r="L883" t="e">
        <f>IF($K$1,IF(ISBLANK(Exponential!F896),NA(),Exponential!F896),NA())</f>
        <v>#N/A</v>
      </c>
      <c r="M883" t="e">
        <f>IF($M$1,IF(ISBLANK(Power!D896),NA(),Power!D896),NA())</f>
        <v>#N/A</v>
      </c>
      <c r="N883" t="e">
        <f>IF($M$1,IF(ISBLANK(Power!F896),NA(),Power!F896),NA())</f>
        <v>#N/A</v>
      </c>
      <c r="O883" t="e">
        <f>IF($O$1,IF(ISBLANK('Output Sheet'!A882),NA(),'Output Sheet'!A882),NA())</f>
        <v>#N/A</v>
      </c>
      <c r="P883" t="e">
        <f>IF($O$1,IF(ISBLANK('Output Sheet'!B882),NA(),'Output Sheet'!B882),NA())</f>
        <v>#N/A</v>
      </c>
    </row>
    <row r="884" spans="1:16" x14ac:dyDescent="0.25">
      <c r="A884">
        <f>IF($A$1,IF(ISBLANK('Input Sheet'!E891),NA(),'Input Sheet'!E891),NA())</f>
        <v>3.1075125560164452E-2</v>
      </c>
      <c r="B884">
        <f>IF($A$1,IF(ISBLANK('Input Sheet'!F891),NA(),'Input Sheet'!F891),NA())</f>
        <v>0.18956470489501953</v>
      </c>
      <c r="C884" t="e">
        <f>IF($C$1,IF(ISBLANK(Linear!D897),NA(),Linear!D897),NA())</f>
        <v>#N/A</v>
      </c>
      <c r="D884" t="e">
        <f>IF($C$1,IF(ISBLANK(Linear!F897),NA(),Linear!F897),NA())</f>
        <v>#N/A</v>
      </c>
      <c r="E884" t="e">
        <f>IF($E$1,IF(ISBLANK(Quadratic!D897),NA(),Quadratic!D897),NA())</f>
        <v>#N/A</v>
      </c>
      <c r="F884" t="e">
        <f>IF($E$1,IF(ISBLANK(Quadratic!F897),NA(),Quadratic!F897),NA())</f>
        <v>#N/A</v>
      </c>
      <c r="G884" t="e">
        <f>IF($G$1,IF(ISBLANK(Cubic!D897),NA(),Cubic!D897),NA())</f>
        <v>#N/A</v>
      </c>
      <c r="H884" t="e">
        <f>IF($G$1,IF(ISBLANK(Cubic!F897),NA(),Cubic!F897),NA())</f>
        <v>#N/A</v>
      </c>
      <c r="I884" t="e">
        <f>IF($I$1,IF(ISBLANK(Logarithmic!D897),NA(),Logarithmic!D897),NA())</f>
        <v>#N/A</v>
      </c>
      <c r="J884" t="e">
        <f>IF($I$1,IF(ISBLANK(Logarithmic!F897),NA(),Logarithmic!F897),NA())</f>
        <v>#N/A</v>
      </c>
      <c r="K884" t="e">
        <f>IF($K$1,IF(ISBLANK(Exponential!D897),NA(),Exponential!D897),NA())</f>
        <v>#N/A</v>
      </c>
      <c r="L884" t="e">
        <f>IF($K$1,IF(ISBLANK(Exponential!F897),NA(),Exponential!F897),NA())</f>
        <v>#N/A</v>
      </c>
      <c r="M884" t="e">
        <f>IF($M$1,IF(ISBLANK(Power!D897),NA(),Power!D897),NA())</f>
        <v>#N/A</v>
      </c>
      <c r="N884" t="e">
        <f>IF($M$1,IF(ISBLANK(Power!F897),NA(),Power!F897),NA())</f>
        <v>#N/A</v>
      </c>
      <c r="O884" t="e">
        <f>IF($O$1,IF(ISBLANK('Output Sheet'!A883),NA(),'Output Sheet'!A883),NA())</f>
        <v>#N/A</v>
      </c>
      <c r="P884" t="e">
        <f>IF($O$1,IF(ISBLANK('Output Sheet'!B883),NA(),'Output Sheet'!B883),NA())</f>
        <v>#N/A</v>
      </c>
    </row>
    <row r="885" spans="1:16" x14ac:dyDescent="0.25">
      <c r="A885">
        <f>IF($A$1,IF(ISBLANK('Input Sheet'!E892),NA(),'Input Sheet'!E892),NA())</f>
        <v>3.1159659847617149E-2</v>
      </c>
      <c r="B885">
        <f>IF($A$1,IF(ISBLANK('Input Sheet'!F892),NA(),'Input Sheet'!F892),NA())</f>
        <v>0.15697099268436432</v>
      </c>
      <c r="C885" t="e">
        <f>IF($C$1,IF(ISBLANK(Linear!D898),NA(),Linear!D898),NA())</f>
        <v>#N/A</v>
      </c>
      <c r="D885" t="e">
        <f>IF($C$1,IF(ISBLANK(Linear!F898),NA(),Linear!F898),NA())</f>
        <v>#N/A</v>
      </c>
      <c r="E885" t="e">
        <f>IF($E$1,IF(ISBLANK(Quadratic!D898),NA(),Quadratic!D898),NA())</f>
        <v>#N/A</v>
      </c>
      <c r="F885" t="e">
        <f>IF($E$1,IF(ISBLANK(Quadratic!F898),NA(),Quadratic!F898),NA())</f>
        <v>#N/A</v>
      </c>
      <c r="G885" t="e">
        <f>IF($G$1,IF(ISBLANK(Cubic!D898),NA(),Cubic!D898),NA())</f>
        <v>#N/A</v>
      </c>
      <c r="H885" t="e">
        <f>IF($G$1,IF(ISBLANK(Cubic!F898),NA(),Cubic!F898),NA())</f>
        <v>#N/A</v>
      </c>
      <c r="I885" t="e">
        <f>IF($I$1,IF(ISBLANK(Logarithmic!D898),NA(),Logarithmic!D898),NA())</f>
        <v>#N/A</v>
      </c>
      <c r="J885" t="e">
        <f>IF($I$1,IF(ISBLANK(Logarithmic!F898),NA(),Logarithmic!F898),NA())</f>
        <v>#N/A</v>
      </c>
      <c r="K885" t="e">
        <f>IF($K$1,IF(ISBLANK(Exponential!D898),NA(),Exponential!D898),NA())</f>
        <v>#N/A</v>
      </c>
      <c r="L885" t="e">
        <f>IF($K$1,IF(ISBLANK(Exponential!F898),NA(),Exponential!F898),NA())</f>
        <v>#N/A</v>
      </c>
      <c r="M885" t="e">
        <f>IF($M$1,IF(ISBLANK(Power!D898),NA(),Power!D898),NA())</f>
        <v>#N/A</v>
      </c>
      <c r="N885" t="e">
        <f>IF($M$1,IF(ISBLANK(Power!F898),NA(),Power!F898),NA())</f>
        <v>#N/A</v>
      </c>
      <c r="O885" t="e">
        <f>IF($O$1,IF(ISBLANK('Output Sheet'!A884),NA(),'Output Sheet'!A884),NA())</f>
        <v>#N/A</v>
      </c>
      <c r="P885" t="e">
        <f>IF($O$1,IF(ISBLANK('Output Sheet'!B884),NA(),'Output Sheet'!B884),NA())</f>
        <v>#N/A</v>
      </c>
    </row>
    <row r="886" spans="1:16" x14ac:dyDescent="0.25">
      <c r="A886">
        <f>IF($A$1,IF(ISBLANK('Input Sheet'!E893),NA(),'Input Sheet'!E893),NA())</f>
        <v>3.1622365117073059E-2</v>
      </c>
      <c r="B886">
        <f>IF($A$1,IF(ISBLANK('Input Sheet'!F893),NA(),'Input Sheet'!F893),NA())</f>
        <v>0.15569385886192322</v>
      </c>
      <c r="C886" t="e">
        <f>IF($C$1,IF(ISBLANK(Linear!D899),NA(),Linear!D899),NA())</f>
        <v>#N/A</v>
      </c>
      <c r="D886" t="e">
        <f>IF($C$1,IF(ISBLANK(Linear!F899),NA(),Linear!F899),NA())</f>
        <v>#N/A</v>
      </c>
      <c r="E886" t="e">
        <f>IF($E$1,IF(ISBLANK(Quadratic!D899),NA(),Quadratic!D899),NA())</f>
        <v>#N/A</v>
      </c>
      <c r="F886" t="e">
        <f>IF($E$1,IF(ISBLANK(Quadratic!F899),NA(),Quadratic!F899),NA())</f>
        <v>#N/A</v>
      </c>
      <c r="G886" t="e">
        <f>IF($G$1,IF(ISBLANK(Cubic!D899),NA(),Cubic!D899),NA())</f>
        <v>#N/A</v>
      </c>
      <c r="H886" t="e">
        <f>IF($G$1,IF(ISBLANK(Cubic!F899),NA(),Cubic!F899),NA())</f>
        <v>#N/A</v>
      </c>
      <c r="I886" t="e">
        <f>IF($I$1,IF(ISBLANK(Logarithmic!D899),NA(),Logarithmic!D899),NA())</f>
        <v>#N/A</v>
      </c>
      <c r="J886" t="e">
        <f>IF($I$1,IF(ISBLANK(Logarithmic!F899),NA(),Logarithmic!F899),NA())</f>
        <v>#N/A</v>
      </c>
      <c r="K886" t="e">
        <f>IF($K$1,IF(ISBLANK(Exponential!D899),NA(),Exponential!D899),NA())</f>
        <v>#N/A</v>
      </c>
      <c r="L886" t="e">
        <f>IF($K$1,IF(ISBLANK(Exponential!F899),NA(),Exponential!F899),NA())</f>
        <v>#N/A</v>
      </c>
      <c r="M886" t="e">
        <f>IF($M$1,IF(ISBLANK(Power!D899),NA(),Power!D899),NA())</f>
        <v>#N/A</v>
      </c>
      <c r="N886" t="e">
        <f>IF($M$1,IF(ISBLANK(Power!F899),NA(),Power!F899),NA())</f>
        <v>#N/A</v>
      </c>
      <c r="O886" t="e">
        <f>IF($O$1,IF(ISBLANK('Output Sheet'!A885),NA(),'Output Sheet'!A885),NA())</f>
        <v>#N/A</v>
      </c>
      <c r="P886" t="e">
        <f>IF($O$1,IF(ISBLANK('Output Sheet'!B885),NA(),'Output Sheet'!B885),NA())</f>
        <v>#N/A</v>
      </c>
    </row>
    <row r="887" spans="1:16" x14ac:dyDescent="0.25">
      <c r="A887">
        <f>IF($A$1,IF(ISBLANK('Input Sheet'!E894),NA(),'Input Sheet'!E894),NA())</f>
        <v>3.1274750828742981E-2</v>
      </c>
      <c r="B887">
        <f>IF($A$1,IF(ISBLANK('Input Sheet'!F894),NA(),'Input Sheet'!F894),NA())</f>
        <v>0.18371358513832092</v>
      </c>
      <c r="C887" t="e">
        <f>IF($C$1,IF(ISBLANK(Linear!D900),NA(),Linear!D900),NA())</f>
        <v>#N/A</v>
      </c>
      <c r="D887" t="e">
        <f>IF($C$1,IF(ISBLANK(Linear!F900),NA(),Linear!F900),NA())</f>
        <v>#N/A</v>
      </c>
      <c r="E887" t="e">
        <f>IF($E$1,IF(ISBLANK(Quadratic!D900),NA(),Quadratic!D900),NA())</f>
        <v>#N/A</v>
      </c>
      <c r="F887" t="e">
        <f>IF($E$1,IF(ISBLANK(Quadratic!F900),NA(),Quadratic!F900),NA())</f>
        <v>#N/A</v>
      </c>
      <c r="G887" t="e">
        <f>IF($G$1,IF(ISBLANK(Cubic!D900),NA(),Cubic!D900),NA())</f>
        <v>#N/A</v>
      </c>
      <c r="H887" t="e">
        <f>IF($G$1,IF(ISBLANK(Cubic!F900),NA(),Cubic!F900),NA())</f>
        <v>#N/A</v>
      </c>
      <c r="I887" t="e">
        <f>IF($I$1,IF(ISBLANK(Logarithmic!D900),NA(),Logarithmic!D900),NA())</f>
        <v>#N/A</v>
      </c>
      <c r="J887" t="e">
        <f>IF($I$1,IF(ISBLANK(Logarithmic!F900),NA(),Logarithmic!F900),NA())</f>
        <v>#N/A</v>
      </c>
      <c r="K887" t="e">
        <f>IF($K$1,IF(ISBLANK(Exponential!D900),NA(),Exponential!D900),NA())</f>
        <v>#N/A</v>
      </c>
      <c r="L887" t="e">
        <f>IF($K$1,IF(ISBLANK(Exponential!F900),NA(),Exponential!F900),NA())</f>
        <v>#N/A</v>
      </c>
      <c r="M887" t="e">
        <f>IF($M$1,IF(ISBLANK(Power!D900),NA(),Power!D900),NA())</f>
        <v>#N/A</v>
      </c>
      <c r="N887" t="e">
        <f>IF($M$1,IF(ISBLANK(Power!F900),NA(),Power!F900),NA())</f>
        <v>#N/A</v>
      </c>
      <c r="O887" t="e">
        <f>IF($O$1,IF(ISBLANK('Output Sheet'!A886),NA(),'Output Sheet'!A886),NA())</f>
        <v>#N/A</v>
      </c>
      <c r="P887" t="e">
        <f>IF($O$1,IF(ISBLANK('Output Sheet'!B886),NA(),'Output Sheet'!B886),NA())</f>
        <v>#N/A</v>
      </c>
    </row>
    <row r="888" spans="1:16" x14ac:dyDescent="0.25">
      <c r="A888">
        <f>IF($A$1,IF(ISBLANK('Input Sheet'!E895),NA(),'Input Sheet'!E895),NA())</f>
        <v>3.133806586265564E-2</v>
      </c>
      <c r="B888">
        <f>IF($A$1,IF(ISBLANK('Input Sheet'!F895),NA(),'Input Sheet'!F895),NA())</f>
        <v>0.23398689925670624</v>
      </c>
      <c r="C888" t="e">
        <f>IF($C$1,IF(ISBLANK(Linear!D901),NA(),Linear!D901),NA())</f>
        <v>#N/A</v>
      </c>
      <c r="D888" t="e">
        <f>IF($C$1,IF(ISBLANK(Linear!F901),NA(),Linear!F901),NA())</f>
        <v>#N/A</v>
      </c>
      <c r="E888" t="e">
        <f>IF($E$1,IF(ISBLANK(Quadratic!D901),NA(),Quadratic!D901),NA())</f>
        <v>#N/A</v>
      </c>
      <c r="F888" t="e">
        <f>IF($E$1,IF(ISBLANK(Quadratic!F901),NA(),Quadratic!F901),NA())</f>
        <v>#N/A</v>
      </c>
      <c r="G888" t="e">
        <f>IF($G$1,IF(ISBLANK(Cubic!D901),NA(),Cubic!D901),NA())</f>
        <v>#N/A</v>
      </c>
      <c r="H888" t="e">
        <f>IF($G$1,IF(ISBLANK(Cubic!F901),NA(),Cubic!F901),NA())</f>
        <v>#N/A</v>
      </c>
      <c r="I888" t="e">
        <f>IF($I$1,IF(ISBLANK(Logarithmic!D901),NA(),Logarithmic!D901),NA())</f>
        <v>#N/A</v>
      </c>
      <c r="J888" t="e">
        <f>IF($I$1,IF(ISBLANK(Logarithmic!F901),NA(),Logarithmic!F901),NA())</f>
        <v>#N/A</v>
      </c>
      <c r="K888" t="e">
        <f>IF($K$1,IF(ISBLANK(Exponential!D901),NA(),Exponential!D901),NA())</f>
        <v>#N/A</v>
      </c>
      <c r="L888" t="e">
        <f>IF($K$1,IF(ISBLANK(Exponential!F901),NA(),Exponential!F901),NA())</f>
        <v>#N/A</v>
      </c>
      <c r="M888" t="e">
        <f>IF($M$1,IF(ISBLANK(Power!D901),NA(),Power!D901),NA())</f>
        <v>#N/A</v>
      </c>
      <c r="N888" t="e">
        <f>IF($M$1,IF(ISBLANK(Power!F901),NA(),Power!F901),NA())</f>
        <v>#N/A</v>
      </c>
      <c r="O888" t="e">
        <f>IF($O$1,IF(ISBLANK('Output Sheet'!A887),NA(),'Output Sheet'!A887),NA())</f>
        <v>#N/A</v>
      </c>
      <c r="P888" t="e">
        <f>IF($O$1,IF(ISBLANK('Output Sheet'!B887),NA(),'Output Sheet'!B887),NA())</f>
        <v>#N/A</v>
      </c>
    </row>
    <row r="889" spans="1:16" x14ac:dyDescent="0.25">
      <c r="A889">
        <f>IF($A$1,IF(ISBLANK('Input Sheet'!E896),NA(),'Input Sheet'!E896),NA())</f>
        <v>3.148438036441803E-2</v>
      </c>
      <c r="B889">
        <f>IF($A$1,IF(ISBLANK('Input Sheet'!F896),NA(),'Input Sheet'!F896),NA())</f>
        <v>0.19721686840057373</v>
      </c>
      <c r="C889" t="e">
        <f>IF($C$1,IF(ISBLANK(Linear!D902),NA(),Linear!D902),NA())</f>
        <v>#N/A</v>
      </c>
      <c r="D889" t="e">
        <f>IF($C$1,IF(ISBLANK(Linear!F902),NA(),Linear!F902),NA())</f>
        <v>#N/A</v>
      </c>
      <c r="E889" t="e">
        <f>IF($E$1,IF(ISBLANK(Quadratic!D902),NA(),Quadratic!D902),NA())</f>
        <v>#N/A</v>
      </c>
      <c r="F889" t="e">
        <f>IF($E$1,IF(ISBLANK(Quadratic!F902),NA(),Quadratic!F902),NA())</f>
        <v>#N/A</v>
      </c>
      <c r="G889" t="e">
        <f>IF($G$1,IF(ISBLANK(Cubic!D902),NA(),Cubic!D902),NA())</f>
        <v>#N/A</v>
      </c>
      <c r="H889" t="e">
        <f>IF($G$1,IF(ISBLANK(Cubic!F902),NA(),Cubic!F902),NA())</f>
        <v>#N/A</v>
      </c>
      <c r="I889" t="e">
        <f>IF($I$1,IF(ISBLANK(Logarithmic!D902),NA(),Logarithmic!D902),NA())</f>
        <v>#N/A</v>
      </c>
      <c r="J889" t="e">
        <f>IF($I$1,IF(ISBLANK(Logarithmic!F902),NA(),Logarithmic!F902),NA())</f>
        <v>#N/A</v>
      </c>
      <c r="K889" t="e">
        <f>IF($K$1,IF(ISBLANK(Exponential!D902),NA(),Exponential!D902),NA())</f>
        <v>#N/A</v>
      </c>
      <c r="L889" t="e">
        <f>IF($K$1,IF(ISBLANK(Exponential!F902),NA(),Exponential!F902),NA())</f>
        <v>#N/A</v>
      </c>
      <c r="M889" t="e">
        <f>IF($M$1,IF(ISBLANK(Power!D902),NA(),Power!D902),NA())</f>
        <v>#N/A</v>
      </c>
      <c r="N889" t="e">
        <f>IF($M$1,IF(ISBLANK(Power!F902),NA(),Power!F902),NA())</f>
        <v>#N/A</v>
      </c>
      <c r="O889" t="e">
        <f>IF($O$1,IF(ISBLANK('Output Sheet'!A888),NA(),'Output Sheet'!A888),NA())</f>
        <v>#N/A</v>
      </c>
      <c r="P889" t="e">
        <f>IF($O$1,IF(ISBLANK('Output Sheet'!B888),NA(),'Output Sheet'!B888),NA())</f>
        <v>#N/A</v>
      </c>
    </row>
    <row r="890" spans="1:16" x14ac:dyDescent="0.25">
      <c r="A890">
        <f>IF($A$1,IF(ISBLANK('Input Sheet'!E897),NA(),'Input Sheet'!E897),NA())</f>
        <v>3.4437179565429688E-2</v>
      </c>
      <c r="B890">
        <f>IF($A$1,IF(ISBLANK('Input Sheet'!F897),NA(),'Input Sheet'!F897),NA())</f>
        <v>0.20934274792671204</v>
      </c>
      <c r="C890" t="e">
        <f>IF($C$1,IF(ISBLANK(Linear!D903),NA(),Linear!D903),NA())</f>
        <v>#N/A</v>
      </c>
      <c r="D890" t="e">
        <f>IF($C$1,IF(ISBLANK(Linear!F903),NA(),Linear!F903),NA())</f>
        <v>#N/A</v>
      </c>
      <c r="E890" t="e">
        <f>IF($E$1,IF(ISBLANK(Quadratic!D903),NA(),Quadratic!D903),NA())</f>
        <v>#N/A</v>
      </c>
      <c r="F890" t="e">
        <f>IF($E$1,IF(ISBLANK(Quadratic!F903),NA(),Quadratic!F903),NA())</f>
        <v>#N/A</v>
      </c>
      <c r="G890" t="e">
        <f>IF($G$1,IF(ISBLANK(Cubic!D903),NA(),Cubic!D903),NA())</f>
        <v>#N/A</v>
      </c>
      <c r="H890" t="e">
        <f>IF($G$1,IF(ISBLANK(Cubic!F903),NA(),Cubic!F903),NA())</f>
        <v>#N/A</v>
      </c>
      <c r="I890" t="e">
        <f>IF($I$1,IF(ISBLANK(Logarithmic!D903),NA(),Logarithmic!D903),NA())</f>
        <v>#N/A</v>
      </c>
      <c r="J890" t="e">
        <f>IF($I$1,IF(ISBLANK(Logarithmic!F903),NA(),Logarithmic!F903),NA())</f>
        <v>#N/A</v>
      </c>
      <c r="K890" t="e">
        <f>IF($K$1,IF(ISBLANK(Exponential!D903),NA(),Exponential!D903),NA())</f>
        <v>#N/A</v>
      </c>
      <c r="L890" t="e">
        <f>IF($K$1,IF(ISBLANK(Exponential!F903),NA(),Exponential!F903),NA())</f>
        <v>#N/A</v>
      </c>
      <c r="M890" t="e">
        <f>IF($M$1,IF(ISBLANK(Power!D903),NA(),Power!D903),NA())</f>
        <v>#N/A</v>
      </c>
      <c r="N890" t="e">
        <f>IF($M$1,IF(ISBLANK(Power!F903),NA(),Power!F903),NA())</f>
        <v>#N/A</v>
      </c>
      <c r="O890" t="e">
        <f>IF($O$1,IF(ISBLANK('Output Sheet'!A889),NA(),'Output Sheet'!A889),NA())</f>
        <v>#N/A</v>
      </c>
      <c r="P890" t="e">
        <f>IF($O$1,IF(ISBLANK('Output Sheet'!B889),NA(),'Output Sheet'!B889),NA())</f>
        <v>#N/A</v>
      </c>
    </row>
    <row r="891" spans="1:16" x14ac:dyDescent="0.25">
      <c r="A891">
        <f>IF($A$1,IF(ISBLANK('Input Sheet'!E898),NA(),'Input Sheet'!E898),NA())</f>
        <v>2.4679295718669891E-2</v>
      </c>
      <c r="B891">
        <f>IF($A$1,IF(ISBLANK('Input Sheet'!F898),NA(),'Input Sheet'!F898),NA())</f>
        <v>0.11709442734718323</v>
      </c>
      <c r="C891" t="e">
        <f>IF($C$1,IF(ISBLANK(Linear!D904),NA(),Linear!D904),NA())</f>
        <v>#N/A</v>
      </c>
      <c r="D891" t="e">
        <f>IF($C$1,IF(ISBLANK(Linear!F904),NA(),Linear!F904),NA())</f>
        <v>#N/A</v>
      </c>
      <c r="E891" t="e">
        <f>IF($E$1,IF(ISBLANK(Quadratic!D904),NA(),Quadratic!D904),NA())</f>
        <v>#N/A</v>
      </c>
      <c r="F891" t="e">
        <f>IF($E$1,IF(ISBLANK(Quadratic!F904),NA(),Quadratic!F904),NA())</f>
        <v>#N/A</v>
      </c>
      <c r="G891" t="e">
        <f>IF($G$1,IF(ISBLANK(Cubic!D904),NA(),Cubic!D904),NA())</f>
        <v>#N/A</v>
      </c>
      <c r="H891" t="e">
        <f>IF($G$1,IF(ISBLANK(Cubic!F904),NA(),Cubic!F904),NA())</f>
        <v>#N/A</v>
      </c>
      <c r="I891" t="e">
        <f>IF($I$1,IF(ISBLANK(Logarithmic!D904),NA(),Logarithmic!D904),NA())</f>
        <v>#N/A</v>
      </c>
      <c r="J891" t="e">
        <f>IF($I$1,IF(ISBLANK(Logarithmic!F904),NA(),Logarithmic!F904),NA())</f>
        <v>#N/A</v>
      </c>
      <c r="K891" t="e">
        <f>IF($K$1,IF(ISBLANK(Exponential!D904),NA(),Exponential!D904),NA())</f>
        <v>#N/A</v>
      </c>
      <c r="L891" t="e">
        <f>IF($K$1,IF(ISBLANK(Exponential!F904),NA(),Exponential!F904),NA())</f>
        <v>#N/A</v>
      </c>
      <c r="M891" t="e">
        <f>IF($M$1,IF(ISBLANK(Power!D904),NA(),Power!D904),NA())</f>
        <v>#N/A</v>
      </c>
      <c r="N891" t="e">
        <f>IF($M$1,IF(ISBLANK(Power!F904),NA(),Power!F904),NA())</f>
        <v>#N/A</v>
      </c>
      <c r="O891" t="e">
        <f>IF($O$1,IF(ISBLANK('Output Sheet'!A890),NA(),'Output Sheet'!A890),NA())</f>
        <v>#N/A</v>
      </c>
      <c r="P891" t="e">
        <f>IF($O$1,IF(ISBLANK('Output Sheet'!B890),NA(),'Output Sheet'!B890),NA())</f>
        <v>#N/A</v>
      </c>
    </row>
    <row r="892" spans="1:16" x14ac:dyDescent="0.25">
      <c r="A892">
        <f>IF($A$1,IF(ISBLANK('Input Sheet'!E899),NA(),'Input Sheet'!E899),NA())</f>
        <v>3.7808079272508621E-2</v>
      </c>
      <c r="B892">
        <f>IF($A$1,IF(ISBLANK('Input Sheet'!F899),NA(),'Input Sheet'!F899),NA())</f>
        <v>0.10144467651844025</v>
      </c>
      <c r="C892" t="e">
        <f>IF($C$1,IF(ISBLANK(Linear!D905),NA(),Linear!D905),NA())</f>
        <v>#N/A</v>
      </c>
      <c r="D892" t="e">
        <f>IF($C$1,IF(ISBLANK(Linear!F905),NA(),Linear!F905),NA())</f>
        <v>#N/A</v>
      </c>
      <c r="E892" t="e">
        <f>IF($E$1,IF(ISBLANK(Quadratic!D905),NA(),Quadratic!D905),NA())</f>
        <v>#N/A</v>
      </c>
      <c r="F892" t="e">
        <f>IF($E$1,IF(ISBLANK(Quadratic!F905),NA(),Quadratic!F905),NA())</f>
        <v>#N/A</v>
      </c>
      <c r="G892" t="e">
        <f>IF($G$1,IF(ISBLANK(Cubic!D905),NA(),Cubic!D905),NA())</f>
        <v>#N/A</v>
      </c>
      <c r="H892" t="e">
        <f>IF($G$1,IF(ISBLANK(Cubic!F905),NA(),Cubic!F905),NA())</f>
        <v>#N/A</v>
      </c>
      <c r="I892" t="e">
        <f>IF($I$1,IF(ISBLANK(Logarithmic!D905),NA(),Logarithmic!D905),NA())</f>
        <v>#N/A</v>
      </c>
      <c r="J892" t="e">
        <f>IF($I$1,IF(ISBLANK(Logarithmic!F905),NA(),Logarithmic!F905),NA())</f>
        <v>#N/A</v>
      </c>
      <c r="K892" t="e">
        <f>IF($K$1,IF(ISBLANK(Exponential!D905),NA(),Exponential!D905),NA())</f>
        <v>#N/A</v>
      </c>
      <c r="L892" t="e">
        <f>IF($K$1,IF(ISBLANK(Exponential!F905),NA(),Exponential!F905),NA())</f>
        <v>#N/A</v>
      </c>
      <c r="M892" t="e">
        <f>IF($M$1,IF(ISBLANK(Power!D905),NA(),Power!D905),NA())</f>
        <v>#N/A</v>
      </c>
      <c r="N892" t="e">
        <f>IF($M$1,IF(ISBLANK(Power!F905),NA(),Power!F905),NA())</f>
        <v>#N/A</v>
      </c>
      <c r="O892" t="e">
        <f>IF($O$1,IF(ISBLANK('Output Sheet'!A891),NA(),'Output Sheet'!A891),NA())</f>
        <v>#N/A</v>
      </c>
      <c r="P892" t="e">
        <f>IF($O$1,IF(ISBLANK('Output Sheet'!B891),NA(),'Output Sheet'!B891),NA())</f>
        <v>#N/A</v>
      </c>
    </row>
    <row r="893" spans="1:16" x14ac:dyDescent="0.25">
      <c r="A893">
        <f>IF($A$1,IF(ISBLANK('Input Sheet'!E900),NA(),'Input Sheet'!E900),NA())</f>
        <v>3.2272595912218094E-2</v>
      </c>
      <c r="B893">
        <f>IF($A$1,IF(ISBLANK('Input Sheet'!F900),NA(),'Input Sheet'!F900),NA())</f>
        <v>7.7597655355930328E-2</v>
      </c>
      <c r="C893" t="e">
        <f>IF($C$1,IF(ISBLANK(Linear!D906),NA(),Linear!D906),NA())</f>
        <v>#N/A</v>
      </c>
      <c r="D893" t="e">
        <f>IF($C$1,IF(ISBLANK(Linear!F906),NA(),Linear!F906),NA())</f>
        <v>#N/A</v>
      </c>
      <c r="E893" t="e">
        <f>IF($E$1,IF(ISBLANK(Quadratic!D906),NA(),Quadratic!D906),NA())</f>
        <v>#N/A</v>
      </c>
      <c r="F893" t="e">
        <f>IF($E$1,IF(ISBLANK(Quadratic!F906),NA(),Quadratic!F906),NA())</f>
        <v>#N/A</v>
      </c>
      <c r="G893" t="e">
        <f>IF($G$1,IF(ISBLANK(Cubic!D906),NA(),Cubic!D906),NA())</f>
        <v>#N/A</v>
      </c>
      <c r="H893" t="e">
        <f>IF($G$1,IF(ISBLANK(Cubic!F906),NA(),Cubic!F906),NA())</f>
        <v>#N/A</v>
      </c>
      <c r="I893" t="e">
        <f>IF($I$1,IF(ISBLANK(Logarithmic!D906),NA(),Logarithmic!D906),NA())</f>
        <v>#N/A</v>
      </c>
      <c r="J893" t="e">
        <f>IF($I$1,IF(ISBLANK(Logarithmic!F906),NA(),Logarithmic!F906),NA())</f>
        <v>#N/A</v>
      </c>
      <c r="K893" t="e">
        <f>IF($K$1,IF(ISBLANK(Exponential!D906),NA(),Exponential!D906),NA())</f>
        <v>#N/A</v>
      </c>
      <c r="L893" t="e">
        <f>IF($K$1,IF(ISBLANK(Exponential!F906),NA(),Exponential!F906),NA())</f>
        <v>#N/A</v>
      </c>
      <c r="M893" t="e">
        <f>IF($M$1,IF(ISBLANK(Power!D906),NA(),Power!D906),NA())</f>
        <v>#N/A</v>
      </c>
      <c r="N893" t="e">
        <f>IF($M$1,IF(ISBLANK(Power!F906),NA(),Power!F906),NA())</f>
        <v>#N/A</v>
      </c>
      <c r="O893" t="e">
        <f>IF($O$1,IF(ISBLANK('Output Sheet'!A892),NA(),'Output Sheet'!A892),NA())</f>
        <v>#N/A</v>
      </c>
      <c r="P893" t="e">
        <f>IF($O$1,IF(ISBLANK('Output Sheet'!B892),NA(),'Output Sheet'!B892),NA())</f>
        <v>#N/A</v>
      </c>
    </row>
    <row r="894" spans="1:16" x14ac:dyDescent="0.25">
      <c r="A894">
        <f>IF($A$1,IF(ISBLANK('Input Sheet'!E901),NA(),'Input Sheet'!E901),NA())</f>
        <v>3.1355343759059906E-2</v>
      </c>
      <c r="B894">
        <f>IF($A$1,IF(ISBLANK('Input Sheet'!F901),NA(),'Input Sheet'!F901),NA())</f>
        <v>5.6871306151151657E-2</v>
      </c>
      <c r="C894" t="e">
        <f>IF($C$1,IF(ISBLANK(Linear!D907),NA(),Linear!D907),NA())</f>
        <v>#N/A</v>
      </c>
      <c r="D894" t="e">
        <f>IF($C$1,IF(ISBLANK(Linear!F907),NA(),Linear!F907),NA())</f>
        <v>#N/A</v>
      </c>
      <c r="E894" t="e">
        <f>IF($E$1,IF(ISBLANK(Quadratic!D907),NA(),Quadratic!D907),NA())</f>
        <v>#N/A</v>
      </c>
      <c r="F894" t="e">
        <f>IF($E$1,IF(ISBLANK(Quadratic!F907),NA(),Quadratic!F907),NA())</f>
        <v>#N/A</v>
      </c>
      <c r="G894" t="e">
        <f>IF($G$1,IF(ISBLANK(Cubic!D907),NA(),Cubic!D907),NA())</f>
        <v>#N/A</v>
      </c>
      <c r="H894" t="e">
        <f>IF($G$1,IF(ISBLANK(Cubic!F907),NA(),Cubic!F907),NA())</f>
        <v>#N/A</v>
      </c>
      <c r="I894" t="e">
        <f>IF($I$1,IF(ISBLANK(Logarithmic!D907),NA(),Logarithmic!D907),NA())</f>
        <v>#N/A</v>
      </c>
      <c r="J894" t="e">
        <f>IF($I$1,IF(ISBLANK(Logarithmic!F907),NA(),Logarithmic!F907),NA())</f>
        <v>#N/A</v>
      </c>
      <c r="K894" t="e">
        <f>IF($K$1,IF(ISBLANK(Exponential!D907),NA(),Exponential!D907),NA())</f>
        <v>#N/A</v>
      </c>
      <c r="L894" t="e">
        <f>IF($K$1,IF(ISBLANK(Exponential!F907),NA(),Exponential!F907),NA())</f>
        <v>#N/A</v>
      </c>
      <c r="M894" t="e">
        <f>IF($M$1,IF(ISBLANK(Power!D907),NA(),Power!D907),NA())</f>
        <v>#N/A</v>
      </c>
      <c r="N894" t="e">
        <f>IF($M$1,IF(ISBLANK(Power!F907),NA(),Power!F907),NA())</f>
        <v>#N/A</v>
      </c>
      <c r="O894" t="e">
        <f>IF($O$1,IF(ISBLANK('Output Sheet'!A893),NA(),'Output Sheet'!A893),NA())</f>
        <v>#N/A</v>
      </c>
      <c r="P894" t="e">
        <f>IF($O$1,IF(ISBLANK('Output Sheet'!B893),NA(),'Output Sheet'!B893),NA())</f>
        <v>#N/A</v>
      </c>
    </row>
    <row r="895" spans="1:16" x14ac:dyDescent="0.25">
      <c r="A895">
        <f>IF($A$1,IF(ISBLANK('Input Sheet'!E902),NA(),'Input Sheet'!E902),NA())</f>
        <v>2.762598916888237E-2</v>
      </c>
      <c r="B895">
        <f>IF($A$1,IF(ISBLANK('Input Sheet'!F902),NA(),'Input Sheet'!F902),NA())</f>
        <v>8.160807192325592E-2</v>
      </c>
      <c r="C895" t="e">
        <f>IF($C$1,IF(ISBLANK(Linear!D908),NA(),Linear!D908),NA())</f>
        <v>#N/A</v>
      </c>
      <c r="D895" t="e">
        <f>IF($C$1,IF(ISBLANK(Linear!F908),NA(),Linear!F908),NA())</f>
        <v>#N/A</v>
      </c>
      <c r="E895" t="e">
        <f>IF($E$1,IF(ISBLANK(Quadratic!D908),NA(),Quadratic!D908),NA())</f>
        <v>#N/A</v>
      </c>
      <c r="F895" t="e">
        <f>IF($E$1,IF(ISBLANK(Quadratic!F908),NA(),Quadratic!F908),NA())</f>
        <v>#N/A</v>
      </c>
      <c r="G895" t="e">
        <f>IF($G$1,IF(ISBLANK(Cubic!D908),NA(),Cubic!D908),NA())</f>
        <v>#N/A</v>
      </c>
      <c r="H895" t="e">
        <f>IF($G$1,IF(ISBLANK(Cubic!F908),NA(),Cubic!F908),NA())</f>
        <v>#N/A</v>
      </c>
      <c r="I895" t="e">
        <f>IF($I$1,IF(ISBLANK(Logarithmic!D908),NA(),Logarithmic!D908),NA())</f>
        <v>#N/A</v>
      </c>
      <c r="J895" t="e">
        <f>IF($I$1,IF(ISBLANK(Logarithmic!F908),NA(),Logarithmic!F908),NA())</f>
        <v>#N/A</v>
      </c>
      <c r="K895" t="e">
        <f>IF($K$1,IF(ISBLANK(Exponential!D908),NA(),Exponential!D908),NA())</f>
        <v>#N/A</v>
      </c>
      <c r="L895" t="e">
        <f>IF($K$1,IF(ISBLANK(Exponential!F908),NA(),Exponential!F908),NA())</f>
        <v>#N/A</v>
      </c>
      <c r="M895" t="e">
        <f>IF($M$1,IF(ISBLANK(Power!D908),NA(),Power!D908),NA())</f>
        <v>#N/A</v>
      </c>
      <c r="N895" t="e">
        <f>IF($M$1,IF(ISBLANK(Power!F908),NA(),Power!F908),NA())</f>
        <v>#N/A</v>
      </c>
      <c r="O895" t="e">
        <f>IF($O$1,IF(ISBLANK('Output Sheet'!A894),NA(),'Output Sheet'!A894),NA())</f>
        <v>#N/A</v>
      </c>
      <c r="P895" t="e">
        <f>IF($O$1,IF(ISBLANK('Output Sheet'!B894),NA(),'Output Sheet'!B894),NA())</f>
        <v>#N/A</v>
      </c>
    </row>
    <row r="896" spans="1:16" x14ac:dyDescent="0.25">
      <c r="A896">
        <f>IF($A$1,IF(ISBLANK('Input Sheet'!E903),NA(),'Input Sheet'!E903),NA())</f>
        <v>3.3022534102201462E-2</v>
      </c>
      <c r="B896">
        <f>IF($A$1,IF(ISBLANK('Input Sheet'!F903),NA(),'Input Sheet'!F903),NA())</f>
        <v>0.11415156722068787</v>
      </c>
      <c r="C896" t="e">
        <f>IF($C$1,IF(ISBLANK(Linear!D909),NA(),Linear!D909),NA())</f>
        <v>#N/A</v>
      </c>
      <c r="D896" t="e">
        <f>IF($C$1,IF(ISBLANK(Linear!F909),NA(),Linear!F909),NA())</f>
        <v>#N/A</v>
      </c>
      <c r="E896" t="e">
        <f>IF($E$1,IF(ISBLANK(Quadratic!D909),NA(),Quadratic!D909),NA())</f>
        <v>#N/A</v>
      </c>
      <c r="F896" t="e">
        <f>IF($E$1,IF(ISBLANK(Quadratic!F909),NA(),Quadratic!F909),NA())</f>
        <v>#N/A</v>
      </c>
      <c r="G896" t="e">
        <f>IF($G$1,IF(ISBLANK(Cubic!D909),NA(),Cubic!D909),NA())</f>
        <v>#N/A</v>
      </c>
      <c r="H896" t="e">
        <f>IF($G$1,IF(ISBLANK(Cubic!F909),NA(),Cubic!F909),NA())</f>
        <v>#N/A</v>
      </c>
      <c r="I896" t="e">
        <f>IF($I$1,IF(ISBLANK(Logarithmic!D909),NA(),Logarithmic!D909),NA())</f>
        <v>#N/A</v>
      </c>
      <c r="J896" t="e">
        <f>IF($I$1,IF(ISBLANK(Logarithmic!F909),NA(),Logarithmic!F909),NA())</f>
        <v>#N/A</v>
      </c>
      <c r="K896" t="e">
        <f>IF($K$1,IF(ISBLANK(Exponential!D909),NA(),Exponential!D909),NA())</f>
        <v>#N/A</v>
      </c>
      <c r="L896" t="e">
        <f>IF($K$1,IF(ISBLANK(Exponential!F909),NA(),Exponential!F909),NA())</f>
        <v>#N/A</v>
      </c>
      <c r="M896" t="e">
        <f>IF($M$1,IF(ISBLANK(Power!D909),NA(),Power!D909),NA())</f>
        <v>#N/A</v>
      </c>
      <c r="N896" t="e">
        <f>IF($M$1,IF(ISBLANK(Power!F909),NA(),Power!F909),NA())</f>
        <v>#N/A</v>
      </c>
      <c r="O896" t="e">
        <f>IF($O$1,IF(ISBLANK('Output Sheet'!A895),NA(),'Output Sheet'!A895),NA())</f>
        <v>#N/A</v>
      </c>
      <c r="P896" t="e">
        <f>IF($O$1,IF(ISBLANK('Output Sheet'!B895),NA(),'Output Sheet'!B895),NA())</f>
        <v>#N/A</v>
      </c>
    </row>
    <row r="897" spans="1:16" x14ac:dyDescent="0.25">
      <c r="A897">
        <f>IF($A$1,IF(ISBLANK('Input Sheet'!E904),NA(),'Input Sheet'!E904),NA())</f>
        <v>3.1833689659833908E-2</v>
      </c>
      <c r="B897">
        <f>IF($A$1,IF(ISBLANK('Input Sheet'!F904),NA(),'Input Sheet'!F904),NA())</f>
        <v>9.003806859254837E-2</v>
      </c>
      <c r="C897" t="e">
        <f>IF($C$1,IF(ISBLANK(Linear!D910),NA(),Linear!D910),NA())</f>
        <v>#N/A</v>
      </c>
      <c r="D897" t="e">
        <f>IF($C$1,IF(ISBLANK(Linear!F910),NA(),Linear!F910),NA())</f>
        <v>#N/A</v>
      </c>
      <c r="E897" t="e">
        <f>IF($E$1,IF(ISBLANK(Quadratic!D910),NA(),Quadratic!D910),NA())</f>
        <v>#N/A</v>
      </c>
      <c r="F897" t="e">
        <f>IF($E$1,IF(ISBLANK(Quadratic!F910),NA(),Quadratic!F910),NA())</f>
        <v>#N/A</v>
      </c>
      <c r="G897" t="e">
        <f>IF($G$1,IF(ISBLANK(Cubic!D910),NA(),Cubic!D910),NA())</f>
        <v>#N/A</v>
      </c>
      <c r="H897" t="e">
        <f>IF($G$1,IF(ISBLANK(Cubic!F910),NA(),Cubic!F910),NA())</f>
        <v>#N/A</v>
      </c>
      <c r="I897" t="e">
        <f>IF($I$1,IF(ISBLANK(Logarithmic!D910),NA(),Logarithmic!D910),NA())</f>
        <v>#N/A</v>
      </c>
      <c r="J897" t="e">
        <f>IF($I$1,IF(ISBLANK(Logarithmic!F910),NA(),Logarithmic!F910),NA())</f>
        <v>#N/A</v>
      </c>
      <c r="K897" t="e">
        <f>IF($K$1,IF(ISBLANK(Exponential!D910),NA(),Exponential!D910),NA())</f>
        <v>#N/A</v>
      </c>
      <c r="L897" t="e">
        <f>IF($K$1,IF(ISBLANK(Exponential!F910),NA(),Exponential!F910),NA())</f>
        <v>#N/A</v>
      </c>
      <c r="M897" t="e">
        <f>IF($M$1,IF(ISBLANK(Power!D910),NA(),Power!D910),NA())</f>
        <v>#N/A</v>
      </c>
      <c r="N897" t="e">
        <f>IF($M$1,IF(ISBLANK(Power!F910),NA(),Power!F910),NA())</f>
        <v>#N/A</v>
      </c>
      <c r="O897" t="e">
        <f>IF($O$1,IF(ISBLANK('Output Sheet'!A896),NA(),'Output Sheet'!A896),NA())</f>
        <v>#N/A</v>
      </c>
      <c r="P897" t="e">
        <f>IF($O$1,IF(ISBLANK('Output Sheet'!B896),NA(),'Output Sheet'!B896),NA())</f>
        <v>#N/A</v>
      </c>
    </row>
    <row r="898" spans="1:16" x14ac:dyDescent="0.25">
      <c r="A898">
        <f>IF($A$1,IF(ISBLANK('Input Sheet'!E905),NA(),'Input Sheet'!E905),NA())</f>
        <v>0.14386910200119019</v>
      </c>
      <c r="B898">
        <f>IF($A$1,IF(ISBLANK('Input Sheet'!F905),NA(),'Input Sheet'!F905),NA())</f>
        <v>2.3069522380828857</v>
      </c>
      <c r="C898" t="e">
        <f>IF($C$1,IF(ISBLANK(Linear!D911),NA(),Linear!D911),NA())</f>
        <v>#N/A</v>
      </c>
      <c r="D898" t="e">
        <f>IF($C$1,IF(ISBLANK(Linear!F911),NA(),Linear!F911),NA())</f>
        <v>#N/A</v>
      </c>
      <c r="E898" t="e">
        <f>IF($E$1,IF(ISBLANK(Quadratic!D911),NA(),Quadratic!D911),NA())</f>
        <v>#N/A</v>
      </c>
      <c r="F898" t="e">
        <f>IF($E$1,IF(ISBLANK(Quadratic!F911),NA(),Quadratic!F911),NA())</f>
        <v>#N/A</v>
      </c>
      <c r="G898" t="e">
        <f>IF($G$1,IF(ISBLANK(Cubic!D911),NA(),Cubic!D911),NA())</f>
        <v>#N/A</v>
      </c>
      <c r="H898" t="e">
        <f>IF($G$1,IF(ISBLANK(Cubic!F911),NA(),Cubic!F911),NA())</f>
        <v>#N/A</v>
      </c>
      <c r="I898" t="e">
        <f>IF($I$1,IF(ISBLANK(Logarithmic!D911),NA(),Logarithmic!D911),NA())</f>
        <v>#N/A</v>
      </c>
      <c r="J898" t="e">
        <f>IF($I$1,IF(ISBLANK(Logarithmic!F911),NA(),Logarithmic!F911),NA())</f>
        <v>#N/A</v>
      </c>
      <c r="K898" t="e">
        <f>IF($K$1,IF(ISBLANK(Exponential!D911),NA(),Exponential!D911),NA())</f>
        <v>#N/A</v>
      </c>
      <c r="L898" t="e">
        <f>IF($K$1,IF(ISBLANK(Exponential!F911),NA(),Exponential!F911),NA())</f>
        <v>#N/A</v>
      </c>
      <c r="M898" t="e">
        <f>IF($M$1,IF(ISBLANK(Power!D911),NA(),Power!D911),NA())</f>
        <v>#N/A</v>
      </c>
      <c r="N898" t="e">
        <f>IF($M$1,IF(ISBLANK(Power!F911),NA(),Power!F911),NA())</f>
        <v>#N/A</v>
      </c>
      <c r="O898" t="e">
        <f>IF($O$1,IF(ISBLANK('Output Sheet'!A897),NA(),'Output Sheet'!A897),NA())</f>
        <v>#N/A</v>
      </c>
      <c r="P898" t="e">
        <f>IF($O$1,IF(ISBLANK('Output Sheet'!B897),NA(),'Output Sheet'!B897),NA())</f>
        <v>#N/A</v>
      </c>
    </row>
    <row r="899" spans="1:16" x14ac:dyDescent="0.25">
      <c r="A899">
        <f>IF($A$1,IF(ISBLANK('Input Sheet'!E906),NA(),'Input Sheet'!E906),NA())</f>
        <v>4.6821095049381256E-2</v>
      </c>
      <c r="B899">
        <f>IF($A$1,IF(ISBLANK('Input Sheet'!F906),NA(),'Input Sheet'!F906),NA())</f>
        <v>1.4298642873764038</v>
      </c>
      <c r="C899" t="e">
        <f>IF($C$1,IF(ISBLANK(Linear!D912),NA(),Linear!D912),NA())</f>
        <v>#N/A</v>
      </c>
      <c r="D899" t="e">
        <f>IF($C$1,IF(ISBLANK(Linear!F912),NA(),Linear!F912),NA())</f>
        <v>#N/A</v>
      </c>
      <c r="E899" t="e">
        <f>IF($E$1,IF(ISBLANK(Quadratic!D912),NA(),Quadratic!D912),NA())</f>
        <v>#N/A</v>
      </c>
      <c r="F899" t="e">
        <f>IF($E$1,IF(ISBLANK(Quadratic!F912),NA(),Quadratic!F912),NA())</f>
        <v>#N/A</v>
      </c>
      <c r="G899" t="e">
        <f>IF($G$1,IF(ISBLANK(Cubic!D912),NA(),Cubic!D912),NA())</f>
        <v>#N/A</v>
      </c>
      <c r="H899" t="e">
        <f>IF($G$1,IF(ISBLANK(Cubic!F912),NA(),Cubic!F912),NA())</f>
        <v>#N/A</v>
      </c>
      <c r="I899" t="e">
        <f>IF($I$1,IF(ISBLANK(Logarithmic!D912),NA(),Logarithmic!D912),NA())</f>
        <v>#N/A</v>
      </c>
      <c r="J899" t="e">
        <f>IF($I$1,IF(ISBLANK(Logarithmic!F912),NA(),Logarithmic!F912),NA())</f>
        <v>#N/A</v>
      </c>
      <c r="K899" t="e">
        <f>IF($K$1,IF(ISBLANK(Exponential!D912),NA(),Exponential!D912),NA())</f>
        <v>#N/A</v>
      </c>
      <c r="L899" t="e">
        <f>IF($K$1,IF(ISBLANK(Exponential!F912),NA(),Exponential!F912),NA())</f>
        <v>#N/A</v>
      </c>
      <c r="M899" t="e">
        <f>IF($M$1,IF(ISBLANK(Power!D912),NA(),Power!D912),NA())</f>
        <v>#N/A</v>
      </c>
      <c r="N899" t="e">
        <f>IF($M$1,IF(ISBLANK(Power!F912),NA(),Power!F912),NA())</f>
        <v>#N/A</v>
      </c>
      <c r="O899" t="e">
        <f>IF($O$1,IF(ISBLANK('Output Sheet'!A898),NA(),'Output Sheet'!A898),NA())</f>
        <v>#N/A</v>
      </c>
      <c r="P899" t="e">
        <f>IF($O$1,IF(ISBLANK('Output Sheet'!B898),NA(),'Output Sheet'!B898),NA())</f>
        <v>#N/A</v>
      </c>
    </row>
    <row r="900" spans="1:16" x14ac:dyDescent="0.25">
      <c r="A900">
        <f>IF($A$1,IF(ISBLANK('Input Sheet'!E907),NA(),'Input Sheet'!E907),NA())</f>
        <v>3.2550837844610214E-2</v>
      </c>
      <c r="B900">
        <f>IF($A$1,IF(ISBLANK('Input Sheet'!F907),NA(),'Input Sheet'!F907),NA())</f>
        <v>0.11082116514444351</v>
      </c>
      <c r="C900" t="e">
        <f>IF($C$1,IF(ISBLANK(Linear!D913),NA(),Linear!D913),NA())</f>
        <v>#N/A</v>
      </c>
      <c r="D900" t="e">
        <f>IF($C$1,IF(ISBLANK(Linear!F913),NA(),Linear!F913),NA())</f>
        <v>#N/A</v>
      </c>
      <c r="E900" t="e">
        <f>IF($E$1,IF(ISBLANK(Quadratic!D913),NA(),Quadratic!D913),NA())</f>
        <v>#N/A</v>
      </c>
      <c r="F900" t="e">
        <f>IF($E$1,IF(ISBLANK(Quadratic!F913),NA(),Quadratic!F913),NA())</f>
        <v>#N/A</v>
      </c>
      <c r="G900" t="e">
        <f>IF($G$1,IF(ISBLANK(Cubic!D913),NA(),Cubic!D913),NA())</f>
        <v>#N/A</v>
      </c>
      <c r="H900" t="e">
        <f>IF($G$1,IF(ISBLANK(Cubic!F913),NA(),Cubic!F913),NA())</f>
        <v>#N/A</v>
      </c>
      <c r="I900" t="e">
        <f>IF($I$1,IF(ISBLANK(Logarithmic!D913),NA(),Logarithmic!D913),NA())</f>
        <v>#N/A</v>
      </c>
      <c r="J900" t="e">
        <f>IF($I$1,IF(ISBLANK(Logarithmic!F913),NA(),Logarithmic!F913),NA())</f>
        <v>#N/A</v>
      </c>
      <c r="K900" t="e">
        <f>IF($K$1,IF(ISBLANK(Exponential!D913),NA(),Exponential!D913),NA())</f>
        <v>#N/A</v>
      </c>
      <c r="L900" t="e">
        <f>IF($K$1,IF(ISBLANK(Exponential!F913),NA(),Exponential!F913),NA())</f>
        <v>#N/A</v>
      </c>
      <c r="M900" t="e">
        <f>IF($M$1,IF(ISBLANK(Power!D913),NA(),Power!D913),NA())</f>
        <v>#N/A</v>
      </c>
      <c r="N900" t="e">
        <f>IF($M$1,IF(ISBLANK(Power!F913),NA(),Power!F913),NA())</f>
        <v>#N/A</v>
      </c>
      <c r="O900" t="e">
        <f>IF($O$1,IF(ISBLANK('Output Sheet'!A899),NA(),'Output Sheet'!A899),NA())</f>
        <v>#N/A</v>
      </c>
      <c r="P900" t="e">
        <f>IF($O$1,IF(ISBLANK('Output Sheet'!B899),NA(),'Output Sheet'!B899),NA())</f>
        <v>#N/A</v>
      </c>
    </row>
    <row r="901" spans="1:16" x14ac:dyDescent="0.25">
      <c r="A901">
        <f>IF($A$1,IF(ISBLANK('Input Sheet'!E908),NA(),'Input Sheet'!E908),NA())</f>
        <v>3.2373681664466858E-2</v>
      </c>
      <c r="B901">
        <f>IF($A$1,IF(ISBLANK('Input Sheet'!F908),NA(),'Input Sheet'!F908),NA())</f>
        <v>0.1339695006608963</v>
      </c>
      <c r="C901" t="e">
        <f>IF($C$1,IF(ISBLANK(Linear!D914),NA(),Linear!D914),NA())</f>
        <v>#N/A</v>
      </c>
      <c r="D901" t="e">
        <f>IF($C$1,IF(ISBLANK(Linear!F914),NA(),Linear!F914),NA())</f>
        <v>#N/A</v>
      </c>
      <c r="E901" t="e">
        <f>IF($E$1,IF(ISBLANK(Quadratic!D914),NA(),Quadratic!D914),NA())</f>
        <v>#N/A</v>
      </c>
      <c r="F901" t="e">
        <f>IF($E$1,IF(ISBLANK(Quadratic!F914),NA(),Quadratic!F914),NA())</f>
        <v>#N/A</v>
      </c>
      <c r="G901" t="e">
        <f>IF($G$1,IF(ISBLANK(Cubic!D914),NA(),Cubic!D914),NA())</f>
        <v>#N/A</v>
      </c>
      <c r="H901" t="e">
        <f>IF($G$1,IF(ISBLANK(Cubic!F914),NA(),Cubic!F914),NA())</f>
        <v>#N/A</v>
      </c>
      <c r="I901" t="e">
        <f>IF($I$1,IF(ISBLANK(Logarithmic!D914),NA(),Logarithmic!D914),NA())</f>
        <v>#N/A</v>
      </c>
      <c r="J901" t="e">
        <f>IF($I$1,IF(ISBLANK(Logarithmic!F914),NA(),Logarithmic!F914),NA())</f>
        <v>#N/A</v>
      </c>
      <c r="K901" t="e">
        <f>IF($K$1,IF(ISBLANK(Exponential!D914),NA(),Exponential!D914),NA())</f>
        <v>#N/A</v>
      </c>
      <c r="L901" t="e">
        <f>IF($K$1,IF(ISBLANK(Exponential!F914),NA(),Exponential!F914),NA())</f>
        <v>#N/A</v>
      </c>
      <c r="M901" t="e">
        <f>IF($M$1,IF(ISBLANK(Power!D914),NA(),Power!D914),NA())</f>
        <v>#N/A</v>
      </c>
      <c r="N901" t="e">
        <f>IF($M$1,IF(ISBLANK(Power!F914),NA(),Power!F914),NA())</f>
        <v>#N/A</v>
      </c>
      <c r="O901" t="e">
        <f>IF($O$1,IF(ISBLANK('Output Sheet'!A900),NA(),'Output Sheet'!A900),NA())</f>
        <v>#N/A</v>
      </c>
      <c r="P901" t="e">
        <f>IF($O$1,IF(ISBLANK('Output Sheet'!B900),NA(),'Output Sheet'!B900),NA())</f>
        <v>#N/A</v>
      </c>
    </row>
    <row r="902" spans="1:16" x14ac:dyDescent="0.25">
      <c r="A902">
        <f>IF($A$1,IF(ISBLANK('Input Sheet'!E909),NA(),'Input Sheet'!E909),NA())</f>
        <v>3.0720792710781097E-2</v>
      </c>
      <c r="B902">
        <f>IF($A$1,IF(ISBLANK('Input Sheet'!F909),NA(),'Input Sheet'!F909),NA())</f>
        <v>0.10000646859407425</v>
      </c>
      <c r="C902" t="e">
        <f>IF($C$1,IF(ISBLANK(Linear!D915),NA(),Linear!D915),NA())</f>
        <v>#N/A</v>
      </c>
      <c r="D902" t="e">
        <f>IF($C$1,IF(ISBLANK(Linear!F915),NA(),Linear!F915),NA())</f>
        <v>#N/A</v>
      </c>
      <c r="E902" t="e">
        <f>IF($E$1,IF(ISBLANK(Quadratic!D915),NA(),Quadratic!D915),NA())</f>
        <v>#N/A</v>
      </c>
      <c r="F902" t="e">
        <f>IF($E$1,IF(ISBLANK(Quadratic!F915),NA(),Quadratic!F915),NA())</f>
        <v>#N/A</v>
      </c>
      <c r="G902" t="e">
        <f>IF($G$1,IF(ISBLANK(Cubic!D915),NA(),Cubic!D915),NA())</f>
        <v>#N/A</v>
      </c>
      <c r="H902" t="e">
        <f>IF($G$1,IF(ISBLANK(Cubic!F915),NA(),Cubic!F915),NA())</f>
        <v>#N/A</v>
      </c>
      <c r="I902" t="e">
        <f>IF($I$1,IF(ISBLANK(Logarithmic!D915),NA(),Logarithmic!D915),NA())</f>
        <v>#N/A</v>
      </c>
      <c r="J902" t="e">
        <f>IF($I$1,IF(ISBLANK(Logarithmic!F915),NA(),Logarithmic!F915),NA())</f>
        <v>#N/A</v>
      </c>
      <c r="K902" t="e">
        <f>IF($K$1,IF(ISBLANK(Exponential!D915),NA(),Exponential!D915),NA())</f>
        <v>#N/A</v>
      </c>
      <c r="L902" t="e">
        <f>IF($K$1,IF(ISBLANK(Exponential!F915),NA(),Exponential!F915),NA())</f>
        <v>#N/A</v>
      </c>
      <c r="M902" t="e">
        <f>IF($M$1,IF(ISBLANK(Power!D915),NA(),Power!D915),NA())</f>
        <v>#N/A</v>
      </c>
      <c r="N902" t="e">
        <f>IF($M$1,IF(ISBLANK(Power!F915),NA(),Power!F915),NA())</f>
        <v>#N/A</v>
      </c>
      <c r="O902" t="e">
        <f>IF($O$1,IF(ISBLANK('Output Sheet'!A901),NA(),'Output Sheet'!A901),NA())</f>
        <v>#N/A</v>
      </c>
      <c r="P902" t="e">
        <f>IF($O$1,IF(ISBLANK('Output Sheet'!B901),NA(),'Output Sheet'!B901),NA())</f>
        <v>#N/A</v>
      </c>
    </row>
    <row r="903" spans="1:16" x14ac:dyDescent="0.25">
      <c r="A903">
        <f>IF($A$1,IF(ISBLANK('Input Sheet'!E910),NA(),'Input Sheet'!E910),NA())</f>
        <v>3.4312322735786438E-2</v>
      </c>
      <c r="B903">
        <f>IF($A$1,IF(ISBLANK('Input Sheet'!F910),NA(),'Input Sheet'!F910),NA())</f>
        <v>0.20975151658058167</v>
      </c>
      <c r="C903" t="e">
        <f>IF($C$1,IF(ISBLANK(Linear!D916),NA(),Linear!D916),NA())</f>
        <v>#N/A</v>
      </c>
      <c r="D903" t="e">
        <f>IF($C$1,IF(ISBLANK(Linear!F916),NA(),Linear!F916),NA())</f>
        <v>#N/A</v>
      </c>
      <c r="E903" t="e">
        <f>IF($E$1,IF(ISBLANK(Quadratic!D916),NA(),Quadratic!D916),NA())</f>
        <v>#N/A</v>
      </c>
      <c r="F903" t="e">
        <f>IF($E$1,IF(ISBLANK(Quadratic!F916),NA(),Quadratic!F916),NA())</f>
        <v>#N/A</v>
      </c>
      <c r="G903" t="e">
        <f>IF($G$1,IF(ISBLANK(Cubic!D916),NA(),Cubic!D916),NA())</f>
        <v>#N/A</v>
      </c>
      <c r="H903" t="e">
        <f>IF($G$1,IF(ISBLANK(Cubic!F916),NA(),Cubic!F916),NA())</f>
        <v>#N/A</v>
      </c>
      <c r="I903" t="e">
        <f>IF($I$1,IF(ISBLANK(Logarithmic!D916),NA(),Logarithmic!D916),NA())</f>
        <v>#N/A</v>
      </c>
      <c r="J903" t="e">
        <f>IF($I$1,IF(ISBLANK(Logarithmic!F916),NA(),Logarithmic!F916),NA())</f>
        <v>#N/A</v>
      </c>
      <c r="K903" t="e">
        <f>IF($K$1,IF(ISBLANK(Exponential!D916),NA(),Exponential!D916),NA())</f>
        <v>#N/A</v>
      </c>
      <c r="L903" t="e">
        <f>IF($K$1,IF(ISBLANK(Exponential!F916),NA(),Exponential!F916),NA())</f>
        <v>#N/A</v>
      </c>
      <c r="M903" t="e">
        <f>IF($M$1,IF(ISBLANK(Power!D916),NA(),Power!D916),NA())</f>
        <v>#N/A</v>
      </c>
      <c r="N903" t="e">
        <f>IF($M$1,IF(ISBLANK(Power!F916),NA(),Power!F916),NA())</f>
        <v>#N/A</v>
      </c>
      <c r="O903" t="e">
        <f>IF($O$1,IF(ISBLANK('Output Sheet'!A902),NA(),'Output Sheet'!A902),NA())</f>
        <v>#N/A</v>
      </c>
      <c r="P903" t="e">
        <f>IF($O$1,IF(ISBLANK('Output Sheet'!B902),NA(),'Output Sheet'!B902),NA())</f>
        <v>#N/A</v>
      </c>
    </row>
    <row r="904" spans="1:16" x14ac:dyDescent="0.25">
      <c r="A904">
        <f>IF($A$1,IF(ISBLANK('Input Sheet'!E911),NA(),'Input Sheet'!E911),NA())</f>
        <v>3.337656706571579E-2</v>
      </c>
      <c r="B904">
        <f>IF($A$1,IF(ISBLANK('Input Sheet'!F911),NA(),'Input Sheet'!F911),NA())</f>
        <v>0.34178543090820313</v>
      </c>
      <c r="C904" t="e">
        <f>IF($C$1,IF(ISBLANK(Linear!D917),NA(),Linear!D917),NA())</f>
        <v>#N/A</v>
      </c>
      <c r="D904" t="e">
        <f>IF($C$1,IF(ISBLANK(Linear!F917),NA(),Linear!F917),NA())</f>
        <v>#N/A</v>
      </c>
      <c r="E904" t="e">
        <f>IF($E$1,IF(ISBLANK(Quadratic!D917),NA(),Quadratic!D917),NA())</f>
        <v>#N/A</v>
      </c>
      <c r="F904" t="e">
        <f>IF($E$1,IF(ISBLANK(Quadratic!F917),NA(),Quadratic!F917),NA())</f>
        <v>#N/A</v>
      </c>
      <c r="G904" t="e">
        <f>IF($G$1,IF(ISBLANK(Cubic!D917),NA(),Cubic!D917),NA())</f>
        <v>#N/A</v>
      </c>
      <c r="H904" t="e">
        <f>IF($G$1,IF(ISBLANK(Cubic!F917),NA(),Cubic!F917),NA())</f>
        <v>#N/A</v>
      </c>
      <c r="I904" t="e">
        <f>IF($I$1,IF(ISBLANK(Logarithmic!D917),NA(),Logarithmic!D917),NA())</f>
        <v>#N/A</v>
      </c>
      <c r="J904" t="e">
        <f>IF($I$1,IF(ISBLANK(Logarithmic!F917),NA(),Logarithmic!F917),NA())</f>
        <v>#N/A</v>
      </c>
      <c r="K904" t="e">
        <f>IF($K$1,IF(ISBLANK(Exponential!D917),NA(),Exponential!D917),NA())</f>
        <v>#N/A</v>
      </c>
      <c r="L904" t="e">
        <f>IF($K$1,IF(ISBLANK(Exponential!F917),NA(),Exponential!F917),NA())</f>
        <v>#N/A</v>
      </c>
      <c r="M904" t="e">
        <f>IF($M$1,IF(ISBLANK(Power!D917),NA(),Power!D917),NA())</f>
        <v>#N/A</v>
      </c>
      <c r="N904" t="e">
        <f>IF($M$1,IF(ISBLANK(Power!F917),NA(),Power!F917),NA())</f>
        <v>#N/A</v>
      </c>
      <c r="O904" t="e">
        <f>IF($O$1,IF(ISBLANK('Output Sheet'!A903),NA(),'Output Sheet'!A903),NA())</f>
        <v>#N/A</v>
      </c>
      <c r="P904" t="e">
        <f>IF($O$1,IF(ISBLANK('Output Sheet'!B903),NA(),'Output Sheet'!B903),NA())</f>
        <v>#N/A</v>
      </c>
    </row>
    <row r="905" spans="1:16" x14ac:dyDescent="0.25">
      <c r="A905">
        <f>IF($A$1,IF(ISBLANK('Input Sheet'!E912),NA(),'Input Sheet'!E912),NA())</f>
        <v>2.9538774862885475E-2</v>
      </c>
      <c r="B905">
        <f>IF($A$1,IF(ISBLANK('Input Sheet'!F912),NA(),'Input Sheet'!F912),NA())</f>
        <v>0.3416922390460968</v>
      </c>
      <c r="C905" t="e">
        <f>IF($C$1,IF(ISBLANK(Linear!D918),NA(),Linear!D918),NA())</f>
        <v>#N/A</v>
      </c>
      <c r="D905" t="e">
        <f>IF($C$1,IF(ISBLANK(Linear!F918),NA(),Linear!F918),NA())</f>
        <v>#N/A</v>
      </c>
      <c r="E905" t="e">
        <f>IF($E$1,IF(ISBLANK(Quadratic!D918),NA(),Quadratic!D918),NA())</f>
        <v>#N/A</v>
      </c>
      <c r="F905" t="e">
        <f>IF($E$1,IF(ISBLANK(Quadratic!F918),NA(),Quadratic!F918),NA())</f>
        <v>#N/A</v>
      </c>
      <c r="G905" t="e">
        <f>IF($G$1,IF(ISBLANK(Cubic!D918),NA(),Cubic!D918),NA())</f>
        <v>#N/A</v>
      </c>
      <c r="H905" t="e">
        <f>IF($G$1,IF(ISBLANK(Cubic!F918),NA(),Cubic!F918),NA())</f>
        <v>#N/A</v>
      </c>
      <c r="I905" t="e">
        <f>IF($I$1,IF(ISBLANK(Logarithmic!D918),NA(),Logarithmic!D918),NA())</f>
        <v>#N/A</v>
      </c>
      <c r="J905" t="e">
        <f>IF($I$1,IF(ISBLANK(Logarithmic!F918),NA(),Logarithmic!F918),NA())</f>
        <v>#N/A</v>
      </c>
      <c r="K905" t="e">
        <f>IF($K$1,IF(ISBLANK(Exponential!D918),NA(),Exponential!D918),NA())</f>
        <v>#N/A</v>
      </c>
      <c r="L905" t="e">
        <f>IF($K$1,IF(ISBLANK(Exponential!F918),NA(),Exponential!F918),NA())</f>
        <v>#N/A</v>
      </c>
      <c r="M905" t="e">
        <f>IF($M$1,IF(ISBLANK(Power!D918),NA(),Power!D918),NA())</f>
        <v>#N/A</v>
      </c>
      <c r="N905" t="e">
        <f>IF($M$1,IF(ISBLANK(Power!F918),NA(),Power!F918),NA())</f>
        <v>#N/A</v>
      </c>
      <c r="O905" t="e">
        <f>IF($O$1,IF(ISBLANK('Output Sheet'!A904),NA(),'Output Sheet'!A904),NA())</f>
        <v>#N/A</v>
      </c>
      <c r="P905" t="e">
        <f>IF($O$1,IF(ISBLANK('Output Sheet'!B904),NA(),'Output Sheet'!B904),NA())</f>
        <v>#N/A</v>
      </c>
    </row>
    <row r="906" spans="1:16" x14ac:dyDescent="0.25">
      <c r="A906">
        <f>IF($A$1,IF(ISBLANK('Input Sheet'!E913),NA(),'Input Sheet'!E913),NA())</f>
        <v>2.7526402845978737E-2</v>
      </c>
      <c r="B906">
        <f>IF($A$1,IF(ISBLANK('Input Sheet'!F913),NA(),'Input Sheet'!F913),NA())</f>
        <v>0.3528728187084198</v>
      </c>
      <c r="C906" t="e">
        <f>IF($C$1,IF(ISBLANK(Linear!D919),NA(),Linear!D919),NA())</f>
        <v>#N/A</v>
      </c>
      <c r="D906" t="e">
        <f>IF($C$1,IF(ISBLANK(Linear!F919),NA(),Linear!F919),NA())</f>
        <v>#N/A</v>
      </c>
      <c r="E906" t="e">
        <f>IF($E$1,IF(ISBLANK(Quadratic!D919),NA(),Quadratic!D919),NA())</f>
        <v>#N/A</v>
      </c>
      <c r="F906" t="e">
        <f>IF($E$1,IF(ISBLANK(Quadratic!F919),NA(),Quadratic!F919),NA())</f>
        <v>#N/A</v>
      </c>
      <c r="G906" t="e">
        <f>IF($G$1,IF(ISBLANK(Cubic!D919),NA(),Cubic!D919),NA())</f>
        <v>#N/A</v>
      </c>
      <c r="H906" t="e">
        <f>IF($G$1,IF(ISBLANK(Cubic!F919),NA(),Cubic!F919),NA())</f>
        <v>#N/A</v>
      </c>
      <c r="I906" t="e">
        <f>IF($I$1,IF(ISBLANK(Logarithmic!D919),NA(),Logarithmic!D919),NA())</f>
        <v>#N/A</v>
      </c>
      <c r="J906" t="e">
        <f>IF($I$1,IF(ISBLANK(Logarithmic!F919),NA(),Logarithmic!F919),NA())</f>
        <v>#N/A</v>
      </c>
      <c r="K906" t="e">
        <f>IF($K$1,IF(ISBLANK(Exponential!D919),NA(),Exponential!D919),NA())</f>
        <v>#N/A</v>
      </c>
      <c r="L906" t="e">
        <f>IF($K$1,IF(ISBLANK(Exponential!F919),NA(),Exponential!F919),NA())</f>
        <v>#N/A</v>
      </c>
      <c r="M906" t="e">
        <f>IF($M$1,IF(ISBLANK(Power!D919),NA(),Power!D919),NA())</f>
        <v>#N/A</v>
      </c>
      <c r="N906" t="e">
        <f>IF($M$1,IF(ISBLANK(Power!F919),NA(),Power!F919),NA())</f>
        <v>#N/A</v>
      </c>
      <c r="O906" t="e">
        <f>IF($O$1,IF(ISBLANK('Output Sheet'!A905),NA(),'Output Sheet'!A905),NA())</f>
        <v>#N/A</v>
      </c>
      <c r="P906" t="e">
        <f>IF($O$1,IF(ISBLANK('Output Sheet'!B905),NA(),'Output Sheet'!B905),NA())</f>
        <v>#N/A</v>
      </c>
    </row>
    <row r="907" spans="1:16" x14ac:dyDescent="0.25">
      <c r="A907">
        <f>IF($A$1,IF(ISBLANK('Input Sheet'!E914),NA(),'Input Sheet'!E914),NA())</f>
        <v>2.7689892798662186E-2</v>
      </c>
      <c r="B907">
        <f>IF($A$1,IF(ISBLANK('Input Sheet'!F914),NA(),'Input Sheet'!F914),NA())</f>
        <v>0.33715718984603882</v>
      </c>
      <c r="C907" t="e">
        <f>IF($C$1,IF(ISBLANK(Linear!D920),NA(),Linear!D920),NA())</f>
        <v>#N/A</v>
      </c>
      <c r="D907" t="e">
        <f>IF($C$1,IF(ISBLANK(Linear!F920),NA(),Linear!F920),NA())</f>
        <v>#N/A</v>
      </c>
      <c r="E907" t="e">
        <f>IF($E$1,IF(ISBLANK(Quadratic!D920),NA(),Quadratic!D920),NA())</f>
        <v>#N/A</v>
      </c>
      <c r="F907" t="e">
        <f>IF($E$1,IF(ISBLANK(Quadratic!F920),NA(),Quadratic!F920),NA())</f>
        <v>#N/A</v>
      </c>
      <c r="G907" t="e">
        <f>IF($G$1,IF(ISBLANK(Cubic!D920),NA(),Cubic!D920),NA())</f>
        <v>#N/A</v>
      </c>
      <c r="H907" t="e">
        <f>IF($G$1,IF(ISBLANK(Cubic!F920),NA(),Cubic!F920),NA())</f>
        <v>#N/A</v>
      </c>
      <c r="I907" t="e">
        <f>IF($I$1,IF(ISBLANK(Logarithmic!D920),NA(),Logarithmic!D920),NA())</f>
        <v>#N/A</v>
      </c>
      <c r="J907" t="e">
        <f>IF($I$1,IF(ISBLANK(Logarithmic!F920),NA(),Logarithmic!F920),NA())</f>
        <v>#N/A</v>
      </c>
      <c r="K907" t="e">
        <f>IF($K$1,IF(ISBLANK(Exponential!D920),NA(),Exponential!D920),NA())</f>
        <v>#N/A</v>
      </c>
      <c r="L907" t="e">
        <f>IF($K$1,IF(ISBLANK(Exponential!F920),NA(),Exponential!F920),NA())</f>
        <v>#N/A</v>
      </c>
      <c r="M907" t="e">
        <f>IF($M$1,IF(ISBLANK(Power!D920),NA(),Power!D920),NA())</f>
        <v>#N/A</v>
      </c>
      <c r="N907" t="e">
        <f>IF($M$1,IF(ISBLANK(Power!F920),NA(),Power!F920),NA())</f>
        <v>#N/A</v>
      </c>
      <c r="O907" t="e">
        <f>IF($O$1,IF(ISBLANK('Output Sheet'!A906),NA(),'Output Sheet'!A906),NA())</f>
        <v>#N/A</v>
      </c>
      <c r="P907" t="e">
        <f>IF($O$1,IF(ISBLANK('Output Sheet'!B906),NA(),'Output Sheet'!B906),NA())</f>
        <v>#N/A</v>
      </c>
    </row>
    <row r="908" spans="1:16" x14ac:dyDescent="0.25">
      <c r="A908">
        <f>IF($A$1,IF(ISBLANK('Input Sheet'!E915),NA(),'Input Sheet'!E915),NA())</f>
        <v>2.7369700372219086E-2</v>
      </c>
      <c r="B908">
        <f>IF($A$1,IF(ISBLANK('Input Sheet'!F915),NA(),'Input Sheet'!F915),NA())</f>
        <v>0.36571159958839417</v>
      </c>
      <c r="C908" t="e">
        <f>IF($C$1,IF(ISBLANK(Linear!D921),NA(),Linear!D921),NA())</f>
        <v>#N/A</v>
      </c>
      <c r="D908" t="e">
        <f>IF($C$1,IF(ISBLANK(Linear!F921),NA(),Linear!F921),NA())</f>
        <v>#N/A</v>
      </c>
      <c r="E908" t="e">
        <f>IF($E$1,IF(ISBLANK(Quadratic!D921),NA(),Quadratic!D921),NA())</f>
        <v>#N/A</v>
      </c>
      <c r="F908" t="e">
        <f>IF($E$1,IF(ISBLANK(Quadratic!F921),NA(),Quadratic!F921),NA())</f>
        <v>#N/A</v>
      </c>
      <c r="G908" t="e">
        <f>IF($G$1,IF(ISBLANK(Cubic!D921),NA(),Cubic!D921),NA())</f>
        <v>#N/A</v>
      </c>
      <c r="H908" t="e">
        <f>IF($G$1,IF(ISBLANK(Cubic!F921),NA(),Cubic!F921),NA())</f>
        <v>#N/A</v>
      </c>
      <c r="I908" t="e">
        <f>IF($I$1,IF(ISBLANK(Logarithmic!D921),NA(),Logarithmic!D921),NA())</f>
        <v>#N/A</v>
      </c>
      <c r="J908" t="e">
        <f>IF($I$1,IF(ISBLANK(Logarithmic!F921),NA(),Logarithmic!F921),NA())</f>
        <v>#N/A</v>
      </c>
      <c r="K908" t="e">
        <f>IF($K$1,IF(ISBLANK(Exponential!D921),NA(),Exponential!D921),NA())</f>
        <v>#N/A</v>
      </c>
      <c r="L908" t="e">
        <f>IF($K$1,IF(ISBLANK(Exponential!F921),NA(),Exponential!F921),NA())</f>
        <v>#N/A</v>
      </c>
      <c r="M908" t="e">
        <f>IF($M$1,IF(ISBLANK(Power!D921),NA(),Power!D921),NA())</f>
        <v>#N/A</v>
      </c>
      <c r="N908" t="e">
        <f>IF($M$1,IF(ISBLANK(Power!F921),NA(),Power!F921),NA())</f>
        <v>#N/A</v>
      </c>
      <c r="O908" t="e">
        <f>IF($O$1,IF(ISBLANK('Output Sheet'!A907),NA(),'Output Sheet'!A907),NA())</f>
        <v>#N/A</v>
      </c>
      <c r="P908" t="e">
        <f>IF($O$1,IF(ISBLANK('Output Sheet'!B907),NA(),'Output Sheet'!B907),NA())</f>
        <v>#N/A</v>
      </c>
    </row>
    <row r="909" spans="1:16" x14ac:dyDescent="0.25">
      <c r="A909">
        <f>IF($A$1,IF(ISBLANK('Input Sheet'!E916),NA(),'Input Sheet'!E916),NA())</f>
        <v>2.6814732700586319E-2</v>
      </c>
      <c r="B909">
        <f>IF($A$1,IF(ISBLANK('Input Sheet'!F916),NA(),'Input Sheet'!F916),NA())</f>
        <v>0.27554163336753845</v>
      </c>
      <c r="C909" t="e">
        <f>IF($C$1,IF(ISBLANK(Linear!D922),NA(),Linear!D922),NA())</f>
        <v>#N/A</v>
      </c>
      <c r="D909" t="e">
        <f>IF($C$1,IF(ISBLANK(Linear!F922),NA(),Linear!F922),NA())</f>
        <v>#N/A</v>
      </c>
      <c r="E909" t="e">
        <f>IF($E$1,IF(ISBLANK(Quadratic!D922),NA(),Quadratic!D922),NA())</f>
        <v>#N/A</v>
      </c>
      <c r="F909" t="e">
        <f>IF($E$1,IF(ISBLANK(Quadratic!F922),NA(),Quadratic!F922),NA())</f>
        <v>#N/A</v>
      </c>
      <c r="G909" t="e">
        <f>IF($G$1,IF(ISBLANK(Cubic!D922),NA(),Cubic!D922),NA())</f>
        <v>#N/A</v>
      </c>
      <c r="H909" t="e">
        <f>IF($G$1,IF(ISBLANK(Cubic!F922),NA(),Cubic!F922),NA())</f>
        <v>#N/A</v>
      </c>
      <c r="I909" t="e">
        <f>IF($I$1,IF(ISBLANK(Logarithmic!D922),NA(),Logarithmic!D922),NA())</f>
        <v>#N/A</v>
      </c>
      <c r="J909" t="e">
        <f>IF($I$1,IF(ISBLANK(Logarithmic!F922),NA(),Logarithmic!F922),NA())</f>
        <v>#N/A</v>
      </c>
      <c r="K909" t="e">
        <f>IF($K$1,IF(ISBLANK(Exponential!D922),NA(),Exponential!D922),NA())</f>
        <v>#N/A</v>
      </c>
      <c r="L909" t="e">
        <f>IF($K$1,IF(ISBLANK(Exponential!F922),NA(),Exponential!F922),NA())</f>
        <v>#N/A</v>
      </c>
      <c r="M909" t="e">
        <f>IF($M$1,IF(ISBLANK(Power!D922),NA(),Power!D922),NA())</f>
        <v>#N/A</v>
      </c>
      <c r="N909" t="e">
        <f>IF($M$1,IF(ISBLANK(Power!F922),NA(),Power!F922),NA())</f>
        <v>#N/A</v>
      </c>
      <c r="O909" t="e">
        <f>IF($O$1,IF(ISBLANK('Output Sheet'!A908),NA(),'Output Sheet'!A908),NA())</f>
        <v>#N/A</v>
      </c>
      <c r="P909" t="e">
        <f>IF($O$1,IF(ISBLANK('Output Sheet'!B908),NA(),'Output Sheet'!B908),NA())</f>
        <v>#N/A</v>
      </c>
    </row>
    <row r="910" spans="1:16" x14ac:dyDescent="0.25">
      <c r="A910">
        <f>IF($A$1,IF(ISBLANK('Input Sheet'!E917),NA(),'Input Sheet'!E917),NA())</f>
        <v>2.5784851983189583E-2</v>
      </c>
      <c r="B910">
        <f>IF($A$1,IF(ISBLANK('Input Sheet'!F917),NA(),'Input Sheet'!F917),NA())</f>
        <v>0.2426774799823761</v>
      </c>
      <c r="C910" t="e">
        <f>IF($C$1,IF(ISBLANK(Linear!D923),NA(),Linear!D923),NA())</f>
        <v>#N/A</v>
      </c>
      <c r="D910" t="e">
        <f>IF($C$1,IF(ISBLANK(Linear!F923),NA(),Linear!F923),NA())</f>
        <v>#N/A</v>
      </c>
      <c r="E910" t="e">
        <f>IF($E$1,IF(ISBLANK(Quadratic!D923),NA(),Quadratic!D923),NA())</f>
        <v>#N/A</v>
      </c>
      <c r="F910" t="e">
        <f>IF($E$1,IF(ISBLANK(Quadratic!F923),NA(),Quadratic!F923),NA())</f>
        <v>#N/A</v>
      </c>
      <c r="G910" t="e">
        <f>IF($G$1,IF(ISBLANK(Cubic!D923),NA(),Cubic!D923),NA())</f>
        <v>#N/A</v>
      </c>
      <c r="H910" t="e">
        <f>IF($G$1,IF(ISBLANK(Cubic!F923),NA(),Cubic!F923),NA())</f>
        <v>#N/A</v>
      </c>
      <c r="I910" t="e">
        <f>IF($I$1,IF(ISBLANK(Logarithmic!D923),NA(),Logarithmic!D923),NA())</f>
        <v>#N/A</v>
      </c>
      <c r="J910" t="e">
        <f>IF($I$1,IF(ISBLANK(Logarithmic!F923),NA(),Logarithmic!F923),NA())</f>
        <v>#N/A</v>
      </c>
      <c r="K910" t="e">
        <f>IF($K$1,IF(ISBLANK(Exponential!D923),NA(),Exponential!D923),NA())</f>
        <v>#N/A</v>
      </c>
      <c r="L910" t="e">
        <f>IF($K$1,IF(ISBLANK(Exponential!F923),NA(),Exponential!F923),NA())</f>
        <v>#N/A</v>
      </c>
      <c r="M910" t="e">
        <f>IF($M$1,IF(ISBLANK(Power!D923),NA(),Power!D923),NA())</f>
        <v>#N/A</v>
      </c>
      <c r="N910" t="e">
        <f>IF($M$1,IF(ISBLANK(Power!F923),NA(),Power!F923),NA())</f>
        <v>#N/A</v>
      </c>
      <c r="O910" t="e">
        <f>IF($O$1,IF(ISBLANK('Output Sheet'!A909),NA(),'Output Sheet'!A909),NA())</f>
        <v>#N/A</v>
      </c>
      <c r="P910" t="e">
        <f>IF($O$1,IF(ISBLANK('Output Sheet'!B909),NA(),'Output Sheet'!B909),NA())</f>
        <v>#N/A</v>
      </c>
    </row>
    <row r="911" spans="1:16" x14ac:dyDescent="0.25">
      <c r="A911">
        <f>IF($A$1,IF(ISBLANK('Input Sheet'!E918),NA(),'Input Sheet'!E918),NA())</f>
        <v>2.7063565328717232E-2</v>
      </c>
      <c r="B911">
        <f>IF($A$1,IF(ISBLANK('Input Sheet'!F918),NA(),'Input Sheet'!F918),NA())</f>
        <v>0.25116646289825439</v>
      </c>
      <c r="C911" t="e">
        <f>IF($C$1,IF(ISBLANK(Linear!D924),NA(),Linear!D924),NA())</f>
        <v>#N/A</v>
      </c>
      <c r="D911" t="e">
        <f>IF($C$1,IF(ISBLANK(Linear!F924),NA(),Linear!F924),NA())</f>
        <v>#N/A</v>
      </c>
      <c r="E911" t="e">
        <f>IF($E$1,IF(ISBLANK(Quadratic!D924),NA(),Quadratic!D924),NA())</f>
        <v>#N/A</v>
      </c>
      <c r="F911" t="e">
        <f>IF($E$1,IF(ISBLANK(Quadratic!F924),NA(),Quadratic!F924),NA())</f>
        <v>#N/A</v>
      </c>
      <c r="G911" t="e">
        <f>IF($G$1,IF(ISBLANK(Cubic!D924),NA(),Cubic!D924),NA())</f>
        <v>#N/A</v>
      </c>
      <c r="H911" t="e">
        <f>IF($G$1,IF(ISBLANK(Cubic!F924),NA(),Cubic!F924),NA())</f>
        <v>#N/A</v>
      </c>
      <c r="I911" t="e">
        <f>IF($I$1,IF(ISBLANK(Logarithmic!D924),NA(),Logarithmic!D924),NA())</f>
        <v>#N/A</v>
      </c>
      <c r="J911" t="e">
        <f>IF($I$1,IF(ISBLANK(Logarithmic!F924),NA(),Logarithmic!F924),NA())</f>
        <v>#N/A</v>
      </c>
      <c r="K911" t="e">
        <f>IF($K$1,IF(ISBLANK(Exponential!D924),NA(),Exponential!D924),NA())</f>
        <v>#N/A</v>
      </c>
      <c r="L911" t="e">
        <f>IF($K$1,IF(ISBLANK(Exponential!F924),NA(),Exponential!F924),NA())</f>
        <v>#N/A</v>
      </c>
      <c r="M911" t="e">
        <f>IF($M$1,IF(ISBLANK(Power!D924),NA(),Power!D924),NA())</f>
        <v>#N/A</v>
      </c>
      <c r="N911" t="e">
        <f>IF($M$1,IF(ISBLANK(Power!F924),NA(),Power!F924),NA())</f>
        <v>#N/A</v>
      </c>
      <c r="O911" t="e">
        <f>IF($O$1,IF(ISBLANK('Output Sheet'!A910),NA(),'Output Sheet'!A910),NA())</f>
        <v>#N/A</v>
      </c>
      <c r="P911" t="e">
        <f>IF($O$1,IF(ISBLANK('Output Sheet'!B910),NA(),'Output Sheet'!B910),NA())</f>
        <v>#N/A</v>
      </c>
    </row>
    <row r="912" spans="1:16" x14ac:dyDescent="0.25">
      <c r="A912">
        <f>IF($A$1,IF(ISBLANK('Input Sheet'!E919),NA(),'Input Sheet'!E919),NA())</f>
        <v>2.6704953983426094E-2</v>
      </c>
      <c r="B912">
        <f>IF($A$1,IF(ISBLANK('Input Sheet'!F919),NA(),'Input Sheet'!F919),NA())</f>
        <v>0.28455978631973267</v>
      </c>
      <c r="C912" t="e">
        <f>IF($C$1,IF(ISBLANK(Linear!D925),NA(),Linear!D925),NA())</f>
        <v>#N/A</v>
      </c>
      <c r="D912" t="e">
        <f>IF($C$1,IF(ISBLANK(Linear!F925),NA(),Linear!F925),NA())</f>
        <v>#N/A</v>
      </c>
      <c r="E912" t="e">
        <f>IF($E$1,IF(ISBLANK(Quadratic!D925),NA(),Quadratic!D925),NA())</f>
        <v>#N/A</v>
      </c>
      <c r="F912" t="e">
        <f>IF($E$1,IF(ISBLANK(Quadratic!F925),NA(),Quadratic!F925),NA())</f>
        <v>#N/A</v>
      </c>
      <c r="G912" t="e">
        <f>IF($G$1,IF(ISBLANK(Cubic!D925),NA(),Cubic!D925),NA())</f>
        <v>#N/A</v>
      </c>
      <c r="H912" t="e">
        <f>IF($G$1,IF(ISBLANK(Cubic!F925),NA(),Cubic!F925),NA())</f>
        <v>#N/A</v>
      </c>
      <c r="I912" t="e">
        <f>IF($I$1,IF(ISBLANK(Logarithmic!D925),NA(),Logarithmic!D925),NA())</f>
        <v>#N/A</v>
      </c>
      <c r="J912" t="e">
        <f>IF($I$1,IF(ISBLANK(Logarithmic!F925),NA(),Logarithmic!F925),NA())</f>
        <v>#N/A</v>
      </c>
      <c r="K912" t="e">
        <f>IF($K$1,IF(ISBLANK(Exponential!D925),NA(),Exponential!D925),NA())</f>
        <v>#N/A</v>
      </c>
      <c r="L912" t="e">
        <f>IF($K$1,IF(ISBLANK(Exponential!F925),NA(),Exponential!F925),NA())</f>
        <v>#N/A</v>
      </c>
      <c r="M912" t="e">
        <f>IF($M$1,IF(ISBLANK(Power!D925),NA(),Power!D925),NA())</f>
        <v>#N/A</v>
      </c>
      <c r="N912" t="e">
        <f>IF($M$1,IF(ISBLANK(Power!F925),NA(),Power!F925),NA())</f>
        <v>#N/A</v>
      </c>
      <c r="O912" t="e">
        <f>IF($O$1,IF(ISBLANK('Output Sheet'!A911),NA(),'Output Sheet'!A911),NA())</f>
        <v>#N/A</v>
      </c>
      <c r="P912" t="e">
        <f>IF($O$1,IF(ISBLANK('Output Sheet'!B911),NA(),'Output Sheet'!B911),NA())</f>
        <v>#N/A</v>
      </c>
    </row>
    <row r="913" spans="1:16" x14ac:dyDescent="0.25">
      <c r="A913">
        <f>IF($A$1,IF(ISBLANK('Input Sheet'!E920),NA(),'Input Sheet'!E920),NA())</f>
        <v>2.2624846547842026E-2</v>
      </c>
      <c r="B913">
        <f>IF($A$1,IF(ISBLANK('Input Sheet'!F920),NA(),'Input Sheet'!F920),NA())</f>
        <v>0.11386030912399292</v>
      </c>
      <c r="C913" t="e">
        <f>IF($C$1,IF(ISBLANK(Linear!D926),NA(),Linear!D926),NA())</f>
        <v>#N/A</v>
      </c>
      <c r="D913" t="e">
        <f>IF($C$1,IF(ISBLANK(Linear!F926),NA(),Linear!F926),NA())</f>
        <v>#N/A</v>
      </c>
      <c r="E913" t="e">
        <f>IF($E$1,IF(ISBLANK(Quadratic!D926),NA(),Quadratic!D926),NA())</f>
        <v>#N/A</v>
      </c>
      <c r="F913" t="e">
        <f>IF($E$1,IF(ISBLANK(Quadratic!F926),NA(),Quadratic!F926),NA())</f>
        <v>#N/A</v>
      </c>
      <c r="G913" t="e">
        <f>IF($G$1,IF(ISBLANK(Cubic!D926),NA(),Cubic!D926),NA())</f>
        <v>#N/A</v>
      </c>
      <c r="H913" t="e">
        <f>IF($G$1,IF(ISBLANK(Cubic!F926),NA(),Cubic!F926),NA())</f>
        <v>#N/A</v>
      </c>
      <c r="I913" t="e">
        <f>IF($I$1,IF(ISBLANK(Logarithmic!D926),NA(),Logarithmic!D926),NA())</f>
        <v>#N/A</v>
      </c>
      <c r="J913" t="e">
        <f>IF($I$1,IF(ISBLANK(Logarithmic!F926),NA(),Logarithmic!F926),NA())</f>
        <v>#N/A</v>
      </c>
      <c r="K913" t="e">
        <f>IF($K$1,IF(ISBLANK(Exponential!D926),NA(),Exponential!D926),NA())</f>
        <v>#N/A</v>
      </c>
      <c r="L913" t="e">
        <f>IF($K$1,IF(ISBLANK(Exponential!F926),NA(),Exponential!F926),NA())</f>
        <v>#N/A</v>
      </c>
      <c r="M913" t="e">
        <f>IF($M$1,IF(ISBLANK(Power!D926),NA(),Power!D926),NA())</f>
        <v>#N/A</v>
      </c>
      <c r="N913" t="e">
        <f>IF($M$1,IF(ISBLANK(Power!F926),NA(),Power!F926),NA())</f>
        <v>#N/A</v>
      </c>
      <c r="O913" t="e">
        <f>IF($O$1,IF(ISBLANK('Output Sheet'!A912),NA(),'Output Sheet'!A912),NA())</f>
        <v>#N/A</v>
      </c>
      <c r="P913" t="e">
        <f>IF($O$1,IF(ISBLANK('Output Sheet'!B912),NA(),'Output Sheet'!B912),NA())</f>
        <v>#N/A</v>
      </c>
    </row>
    <row r="914" spans="1:16" x14ac:dyDescent="0.25">
      <c r="A914">
        <f>IF($A$1,IF(ISBLANK('Input Sheet'!E921),NA(),'Input Sheet'!E921),NA())</f>
        <v>2.2332003340125084E-2</v>
      </c>
      <c r="B914">
        <f>IF($A$1,IF(ISBLANK('Input Sheet'!F921),NA(),'Input Sheet'!F921),NA())</f>
        <v>0.17501421272754669</v>
      </c>
      <c r="C914" t="e">
        <f>IF($C$1,IF(ISBLANK(Linear!D927),NA(),Linear!D927),NA())</f>
        <v>#N/A</v>
      </c>
      <c r="D914" t="e">
        <f>IF($C$1,IF(ISBLANK(Linear!F927),NA(),Linear!F927),NA())</f>
        <v>#N/A</v>
      </c>
      <c r="E914" t="e">
        <f>IF($E$1,IF(ISBLANK(Quadratic!D927),NA(),Quadratic!D927),NA())</f>
        <v>#N/A</v>
      </c>
      <c r="F914" t="e">
        <f>IF($E$1,IF(ISBLANK(Quadratic!F927),NA(),Quadratic!F927),NA())</f>
        <v>#N/A</v>
      </c>
      <c r="G914" t="e">
        <f>IF($G$1,IF(ISBLANK(Cubic!D927),NA(),Cubic!D927),NA())</f>
        <v>#N/A</v>
      </c>
      <c r="H914" t="e">
        <f>IF($G$1,IF(ISBLANK(Cubic!F927),NA(),Cubic!F927),NA())</f>
        <v>#N/A</v>
      </c>
      <c r="I914" t="e">
        <f>IF($I$1,IF(ISBLANK(Logarithmic!D927),NA(),Logarithmic!D927),NA())</f>
        <v>#N/A</v>
      </c>
      <c r="J914" t="e">
        <f>IF($I$1,IF(ISBLANK(Logarithmic!F927),NA(),Logarithmic!F927),NA())</f>
        <v>#N/A</v>
      </c>
      <c r="K914" t="e">
        <f>IF($K$1,IF(ISBLANK(Exponential!D927),NA(),Exponential!D927),NA())</f>
        <v>#N/A</v>
      </c>
      <c r="L914" t="e">
        <f>IF($K$1,IF(ISBLANK(Exponential!F927),NA(),Exponential!F927),NA())</f>
        <v>#N/A</v>
      </c>
      <c r="M914" t="e">
        <f>IF($M$1,IF(ISBLANK(Power!D927),NA(),Power!D927),NA())</f>
        <v>#N/A</v>
      </c>
      <c r="N914" t="e">
        <f>IF($M$1,IF(ISBLANK(Power!F927),NA(),Power!F927),NA())</f>
        <v>#N/A</v>
      </c>
      <c r="O914" t="e">
        <f>IF($O$1,IF(ISBLANK('Output Sheet'!A913),NA(),'Output Sheet'!A913),NA())</f>
        <v>#N/A</v>
      </c>
      <c r="P914" t="e">
        <f>IF($O$1,IF(ISBLANK('Output Sheet'!B913),NA(),'Output Sheet'!B913),NA())</f>
        <v>#N/A</v>
      </c>
    </row>
    <row r="915" spans="1:16" x14ac:dyDescent="0.25">
      <c r="A915">
        <f>IF($A$1,IF(ISBLANK('Input Sheet'!E922),NA(),'Input Sheet'!E922),NA())</f>
        <v>2.6265203952789307E-2</v>
      </c>
      <c r="B915">
        <f>IF($A$1,IF(ISBLANK('Input Sheet'!F922),NA(),'Input Sheet'!F922),NA())</f>
        <v>6.9761589169502258E-2</v>
      </c>
      <c r="C915" t="e">
        <f>IF($C$1,IF(ISBLANK(Linear!D928),NA(),Linear!D928),NA())</f>
        <v>#N/A</v>
      </c>
      <c r="D915" t="e">
        <f>IF($C$1,IF(ISBLANK(Linear!F928),NA(),Linear!F928),NA())</f>
        <v>#N/A</v>
      </c>
      <c r="E915" t="e">
        <f>IF($E$1,IF(ISBLANK(Quadratic!D928),NA(),Quadratic!D928),NA())</f>
        <v>#N/A</v>
      </c>
      <c r="F915" t="e">
        <f>IF($E$1,IF(ISBLANK(Quadratic!F928),NA(),Quadratic!F928),NA())</f>
        <v>#N/A</v>
      </c>
      <c r="G915" t="e">
        <f>IF($G$1,IF(ISBLANK(Cubic!D928),NA(),Cubic!D928),NA())</f>
        <v>#N/A</v>
      </c>
      <c r="H915" t="e">
        <f>IF($G$1,IF(ISBLANK(Cubic!F928),NA(),Cubic!F928),NA())</f>
        <v>#N/A</v>
      </c>
      <c r="I915" t="e">
        <f>IF($I$1,IF(ISBLANK(Logarithmic!D928),NA(),Logarithmic!D928),NA())</f>
        <v>#N/A</v>
      </c>
      <c r="J915" t="e">
        <f>IF($I$1,IF(ISBLANK(Logarithmic!F928),NA(),Logarithmic!F928),NA())</f>
        <v>#N/A</v>
      </c>
      <c r="K915" t="e">
        <f>IF($K$1,IF(ISBLANK(Exponential!D928),NA(),Exponential!D928),NA())</f>
        <v>#N/A</v>
      </c>
      <c r="L915" t="e">
        <f>IF($K$1,IF(ISBLANK(Exponential!F928),NA(),Exponential!F928),NA())</f>
        <v>#N/A</v>
      </c>
      <c r="M915" t="e">
        <f>IF($M$1,IF(ISBLANK(Power!D928),NA(),Power!D928),NA())</f>
        <v>#N/A</v>
      </c>
      <c r="N915" t="e">
        <f>IF($M$1,IF(ISBLANK(Power!F928),NA(),Power!F928),NA())</f>
        <v>#N/A</v>
      </c>
      <c r="O915" t="e">
        <f>IF($O$1,IF(ISBLANK('Output Sheet'!A914),NA(),'Output Sheet'!A914),NA())</f>
        <v>#N/A</v>
      </c>
      <c r="P915" t="e">
        <f>IF($O$1,IF(ISBLANK('Output Sheet'!B914),NA(),'Output Sheet'!B914),NA())</f>
        <v>#N/A</v>
      </c>
    </row>
    <row r="916" spans="1:16" x14ac:dyDescent="0.25">
      <c r="A916">
        <f>IF($A$1,IF(ISBLANK('Input Sheet'!E923),NA(),'Input Sheet'!E923),NA())</f>
        <v>2.8612960129976273E-2</v>
      </c>
      <c r="B916">
        <f>IF($A$1,IF(ISBLANK('Input Sheet'!F923),NA(),'Input Sheet'!F923),NA())</f>
        <v>3.310108557343483E-2</v>
      </c>
      <c r="C916" t="e">
        <f>IF($C$1,IF(ISBLANK(Linear!D929),NA(),Linear!D929),NA())</f>
        <v>#N/A</v>
      </c>
      <c r="D916" t="e">
        <f>IF($C$1,IF(ISBLANK(Linear!F929),NA(),Linear!F929),NA())</f>
        <v>#N/A</v>
      </c>
      <c r="E916" t="e">
        <f>IF($E$1,IF(ISBLANK(Quadratic!D929),NA(),Quadratic!D929),NA())</f>
        <v>#N/A</v>
      </c>
      <c r="F916" t="e">
        <f>IF($E$1,IF(ISBLANK(Quadratic!F929),NA(),Quadratic!F929),NA())</f>
        <v>#N/A</v>
      </c>
      <c r="G916" t="e">
        <f>IF($G$1,IF(ISBLANK(Cubic!D929),NA(),Cubic!D929),NA())</f>
        <v>#N/A</v>
      </c>
      <c r="H916" t="e">
        <f>IF($G$1,IF(ISBLANK(Cubic!F929),NA(),Cubic!F929),NA())</f>
        <v>#N/A</v>
      </c>
      <c r="I916" t="e">
        <f>IF($I$1,IF(ISBLANK(Logarithmic!D929),NA(),Logarithmic!D929),NA())</f>
        <v>#N/A</v>
      </c>
      <c r="J916" t="e">
        <f>IF($I$1,IF(ISBLANK(Logarithmic!F929),NA(),Logarithmic!F929),NA())</f>
        <v>#N/A</v>
      </c>
      <c r="K916" t="e">
        <f>IF($K$1,IF(ISBLANK(Exponential!D929),NA(),Exponential!D929),NA())</f>
        <v>#N/A</v>
      </c>
      <c r="L916" t="e">
        <f>IF($K$1,IF(ISBLANK(Exponential!F929),NA(),Exponential!F929),NA())</f>
        <v>#N/A</v>
      </c>
      <c r="M916" t="e">
        <f>IF($M$1,IF(ISBLANK(Power!D929),NA(),Power!D929),NA())</f>
        <v>#N/A</v>
      </c>
      <c r="N916" t="e">
        <f>IF($M$1,IF(ISBLANK(Power!F929),NA(),Power!F929),NA())</f>
        <v>#N/A</v>
      </c>
      <c r="O916" t="e">
        <f>IF($O$1,IF(ISBLANK('Output Sheet'!A915),NA(),'Output Sheet'!A915),NA())</f>
        <v>#N/A</v>
      </c>
      <c r="P916" t="e">
        <f>IF($O$1,IF(ISBLANK('Output Sheet'!B915),NA(),'Output Sheet'!B915),NA())</f>
        <v>#N/A</v>
      </c>
    </row>
    <row r="917" spans="1:16" x14ac:dyDescent="0.25">
      <c r="A917">
        <f>IF($A$1,IF(ISBLANK('Input Sheet'!E924),NA(),'Input Sheet'!E924),NA())</f>
        <v>2.6444021612405777E-2</v>
      </c>
      <c r="B917">
        <f>IF($A$1,IF(ISBLANK('Input Sheet'!F924),NA(),'Input Sheet'!F924),NA())</f>
        <v>6.1847284436225891E-2</v>
      </c>
      <c r="C917" t="e">
        <f>IF($C$1,IF(ISBLANK(Linear!D930),NA(),Linear!D930),NA())</f>
        <v>#N/A</v>
      </c>
      <c r="D917" t="e">
        <f>IF($C$1,IF(ISBLANK(Linear!F930),NA(),Linear!F930),NA())</f>
        <v>#N/A</v>
      </c>
      <c r="E917" t="e">
        <f>IF($E$1,IF(ISBLANK(Quadratic!D930),NA(),Quadratic!D930),NA())</f>
        <v>#N/A</v>
      </c>
      <c r="F917" t="e">
        <f>IF($E$1,IF(ISBLANK(Quadratic!F930),NA(),Quadratic!F930),NA())</f>
        <v>#N/A</v>
      </c>
      <c r="G917" t="e">
        <f>IF($G$1,IF(ISBLANK(Cubic!D930),NA(),Cubic!D930),NA())</f>
        <v>#N/A</v>
      </c>
      <c r="H917" t="e">
        <f>IF($G$1,IF(ISBLANK(Cubic!F930),NA(),Cubic!F930),NA())</f>
        <v>#N/A</v>
      </c>
      <c r="I917" t="e">
        <f>IF($I$1,IF(ISBLANK(Logarithmic!D930),NA(),Logarithmic!D930),NA())</f>
        <v>#N/A</v>
      </c>
      <c r="J917" t="e">
        <f>IF($I$1,IF(ISBLANK(Logarithmic!F930),NA(),Logarithmic!F930),NA())</f>
        <v>#N/A</v>
      </c>
      <c r="K917" t="e">
        <f>IF($K$1,IF(ISBLANK(Exponential!D930),NA(),Exponential!D930),NA())</f>
        <v>#N/A</v>
      </c>
      <c r="L917" t="e">
        <f>IF($K$1,IF(ISBLANK(Exponential!F930),NA(),Exponential!F930),NA())</f>
        <v>#N/A</v>
      </c>
      <c r="M917" t="e">
        <f>IF($M$1,IF(ISBLANK(Power!D930),NA(),Power!D930),NA())</f>
        <v>#N/A</v>
      </c>
      <c r="N917" t="e">
        <f>IF($M$1,IF(ISBLANK(Power!F930),NA(),Power!F930),NA())</f>
        <v>#N/A</v>
      </c>
      <c r="O917" t="e">
        <f>IF($O$1,IF(ISBLANK('Output Sheet'!A916),NA(),'Output Sheet'!A916),NA())</f>
        <v>#N/A</v>
      </c>
      <c r="P917" t="e">
        <f>IF($O$1,IF(ISBLANK('Output Sheet'!B916),NA(),'Output Sheet'!B916),NA())</f>
        <v>#N/A</v>
      </c>
    </row>
    <row r="918" spans="1:16" x14ac:dyDescent="0.25">
      <c r="A918">
        <f>IF($A$1,IF(ISBLANK('Input Sheet'!E925),NA(),'Input Sheet'!E925),NA())</f>
        <v>2.8083384037017822E-2</v>
      </c>
      <c r="B918">
        <f>IF($A$1,IF(ISBLANK('Input Sheet'!F925),NA(),'Input Sheet'!F925),NA())</f>
        <v>5.5280379951000214E-2</v>
      </c>
      <c r="C918" t="e">
        <f>IF($C$1,IF(ISBLANK(Linear!D931),NA(),Linear!D931),NA())</f>
        <v>#N/A</v>
      </c>
      <c r="D918" t="e">
        <f>IF($C$1,IF(ISBLANK(Linear!F931),NA(),Linear!F931),NA())</f>
        <v>#N/A</v>
      </c>
      <c r="E918" t="e">
        <f>IF($E$1,IF(ISBLANK(Quadratic!D931),NA(),Quadratic!D931),NA())</f>
        <v>#N/A</v>
      </c>
      <c r="F918" t="e">
        <f>IF($E$1,IF(ISBLANK(Quadratic!F931),NA(),Quadratic!F931),NA())</f>
        <v>#N/A</v>
      </c>
      <c r="G918" t="e">
        <f>IF($G$1,IF(ISBLANK(Cubic!D931),NA(),Cubic!D931),NA())</f>
        <v>#N/A</v>
      </c>
      <c r="H918" t="e">
        <f>IF($G$1,IF(ISBLANK(Cubic!F931),NA(),Cubic!F931),NA())</f>
        <v>#N/A</v>
      </c>
      <c r="I918" t="e">
        <f>IF($I$1,IF(ISBLANK(Logarithmic!D931),NA(),Logarithmic!D931),NA())</f>
        <v>#N/A</v>
      </c>
      <c r="J918" t="e">
        <f>IF($I$1,IF(ISBLANK(Logarithmic!F931),NA(),Logarithmic!F931),NA())</f>
        <v>#N/A</v>
      </c>
      <c r="K918" t="e">
        <f>IF($K$1,IF(ISBLANK(Exponential!D931),NA(),Exponential!D931),NA())</f>
        <v>#N/A</v>
      </c>
      <c r="L918" t="e">
        <f>IF($K$1,IF(ISBLANK(Exponential!F931),NA(),Exponential!F931),NA())</f>
        <v>#N/A</v>
      </c>
      <c r="M918" t="e">
        <f>IF($M$1,IF(ISBLANK(Power!D931),NA(),Power!D931),NA())</f>
        <v>#N/A</v>
      </c>
      <c r="N918" t="e">
        <f>IF($M$1,IF(ISBLANK(Power!F931),NA(),Power!F931),NA())</f>
        <v>#N/A</v>
      </c>
      <c r="O918" t="e">
        <f>IF($O$1,IF(ISBLANK('Output Sheet'!A917),NA(),'Output Sheet'!A917),NA())</f>
        <v>#N/A</v>
      </c>
      <c r="P918" t="e">
        <f>IF($O$1,IF(ISBLANK('Output Sheet'!B917),NA(),'Output Sheet'!B917),NA())</f>
        <v>#N/A</v>
      </c>
    </row>
    <row r="919" spans="1:16" x14ac:dyDescent="0.25">
      <c r="A919">
        <f>IF($A$1,IF(ISBLANK('Input Sheet'!E926),NA(),'Input Sheet'!E926),NA())</f>
        <v>2.5638166815042496E-2</v>
      </c>
      <c r="B919">
        <f>IF($A$1,IF(ISBLANK('Input Sheet'!F926),NA(),'Input Sheet'!F926),NA())</f>
        <v>1.084761381149292</v>
      </c>
      <c r="C919" t="e">
        <f>IF($C$1,IF(ISBLANK(Linear!D932),NA(),Linear!D932),NA())</f>
        <v>#N/A</v>
      </c>
      <c r="D919" t="e">
        <f>IF($C$1,IF(ISBLANK(Linear!F932),NA(),Linear!F932),NA())</f>
        <v>#N/A</v>
      </c>
      <c r="E919" t="e">
        <f>IF($E$1,IF(ISBLANK(Quadratic!D932),NA(),Quadratic!D932),NA())</f>
        <v>#N/A</v>
      </c>
      <c r="F919" t="e">
        <f>IF($E$1,IF(ISBLANK(Quadratic!F932),NA(),Quadratic!F932),NA())</f>
        <v>#N/A</v>
      </c>
      <c r="G919" t="e">
        <f>IF($G$1,IF(ISBLANK(Cubic!D932),NA(),Cubic!D932),NA())</f>
        <v>#N/A</v>
      </c>
      <c r="H919" t="e">
        <f>IF($G$1,IF(ISBLANK(Cubic!F932),NA(),Cubic!F932),NA())</f>
        <v>#N/A</v>
      </c>
      <c r="I919" t="e">
        <f>IF($I$1,IF(ISBLANK(Logarithmic!D932),NA(),Logarithmic!D932),NA())</f>
        <v>#N/A</v>
      </c>
      <c r="J919" t="e">
        <f>IF($I$1,IF(ISBLANK(Logarithmic!F932),NA(),Logarithmic!F932),NA())</f>
        <v>#N/A</v>
      </c>
      <c r="K919" t="e">
        <f>IF($K$1,IF(ISBLANK(Exponential!D932),NA(),Exponential!D932),NA())</f>
        <v>#N/A</v>
      </c>
      <c r="L919" t="e">
        <f>IF($K$1,IF(ISBLANK(Exponential!F932),NA(),Exponential!F932),NA())</f>
        <v>#N/A</v>
      </c>
      <c r="M919" t="e">
        <f>IF($M$1,IF(ISBLANK(Power!D932),NA(),Power!D932),NA())</f>
        <v>#N/A</v>
      </c>
      <c r="N919" t="e">
        <f>IF($M$1,IF(ISBLANK(Power!F932),NA(),Power!F932),NA())</f>
        <v>#N/A</v>
      </c>
      <c r="O919" t="e">
        <f>IF($O$1,IF(ISBLANK('Output Sheet'!A918),NA(),'Output Sheet'!A918),NA())</f>
        <v>#N/A</v>
      </c>
      <c r="P919" t="e">
        <f>IF($O$1,IF(ISBLANK('Output Sheet'!B918),NA(),'Output Sheet'!B918),NA())</f>
        <v>#N/A</v>
      </c>
    </row>
    <row r="920" spans="1:16" x14ac:dyDescent="0.25">
      <c r="A920">
        <f>IF($A$1,IF(ISBLANK('Input Sheet'!E927),NA(),'Input Sheet'!E927),NA())</f>
        <v>2.5534933432936668E-2</v>
      </c>
      <c r="B920">
        <f>IF($A$1,IF(ISBLANK('Input Sheet'!F927),NA(),'Input Sheet'!F927),NA())</f>
        <v>0.71753448247909546</v>
      </c>
      <c r="C920" t="e">
        <f>IF($C$1,IF(ISBLANK(Linear!D933),NA(),Linear!D933),NA())</f>
        <v>#N/A</v>
      </c>
      <c r="D920" t="e">
        <f>IF($C$1,IF(ISBLANK(Linear!F933),NA(),Linear!F933),NA())</f>
        <v>#N/A</v>
      </c>
      <c r="E920" t="e">
        <f>IF($E$1,IF(ISBLANK(Quadratic!D933),NA(),Quadratic!D933),NA())</f>
        <v>#N/A</v>
      </c>
      <c r="F920" t="e">
        <f>IF($E$1,IF(ISBLANK(Quadratic!F933),NA(),Quadratic!F933),NA())</f>
        <v>#N/A</v>
      </c>
      <c r="G920" t="e">
        <f>IF($G$1,IF(ISBLANK(Cubic!D933),NA(),Cubic!D933),NA())</f>
        <v>#N/A</v>
      </c>
      <c r="H920" t="e">
        <f>IF($G$1,IF(ISBLANK(Cubic!F933),NA(),Cubic!F933),NA())</f>
        <v>#N/A</v>
      </c>
      <c r="I920" t="e">
        <f>IF($I$1,IF(ISBLANK(Logarithmic!D933),NA(),Logarithmic!D933),NA())</f>
        <v>#N/A</v>
      </c>
      <c r="J920" t="e">
        <f>IF($I$1,IF(ISBLANK(Logarithmic!F933),NA(),Logarithmic!F933),NA())</f>
        <v>#N/A</v>
      </c>
      <c r="K920" t="e">
        <f>IF($K$1,IF(ISBLANK(Exponential!D933),NA(),Exponential!D933),NA())</f>
        <v>#N/A</v>
      </c>
      <c r="L920" t="e">
        <f>IF($K$1,IF(ISBLANK(Exponential!F933),NA(),Exponential!F933),NA())</f>
        <v>#N/A</v>
      </c>
      <c r="M920" t="e">
        <f>IF($M$1,IF(ISBLANK(Power!D933),NA(),Power!D933),NA())</f>
        <v>#N/A</v>
      </c>
      <c r="N920" t="e">
        <f>IF($M$1,IF(ISBLANK(Power!F933),NA(),Power!F933),NA())</f>
        <v>#N/A</v>
      </c>
      <c r="O920" t="e">
        <f>IF($O$1,IF(ISBLANK('Output Sheet'!A919),NA(),'Output Sheet'!A919),NA())</f>
        <v>#N/A</v>
      </c>
      <c r="P920" t="e">
        <f>IF($O$1,IF(ISBLANK('Output Sheet'!B919),NA(),'Output Sheet'!B919),NA())</f>
        <v>#N/A</v>
      </c>
    </row>
    <row r="921" spans="1:16" x14ac:dyDescent="0.25">
      <c r="A921">
        <f>IF($A$1,IF(ISBLANK('Input Sheet'!E928),NA(),'Input Sheet'!E928),NA())</f>
        <v>2.7566492557525635E-2</v>
      </c>
      <c r="B921">
        <f>IF($A$1,IF(ISBLANK('Input Sheet'!F928),NA(),'Input Sheet'!F928),NA())</f>
        <v>0.15580414235591888</v>
      </c>
      <c r="C921" t="e">
        <f>IF($C$1,IF(ISBLANK(Linear!D934),NA(),Linear!D934),NA())</f>
        <v>#N/A</v>
      </c>
      <c r="D921" t="e">
        <f>IF($C$1,IF(ISBLANK(Linear!F934),NA(),Linear!F934),NA())</f>
        <v>#N/A</v>
      </c>
      <c r="E921" t="e">
        <f>IF($E$1,IF(ISBLANK(Quadratic!D934),NA(),Quadratic!D934),NA())</f>
        <v>#N/A</v>
      </c>
      <c r="F921" t="e">
        <f>IF($E$1,IF(ISBLANK(Quadratic!F934),NA(),Quadratic!F934),NA())</f>
        <v>#N/A</v>
      </c>
      <c r="G921" t="e">
        <f>IF($G$1,IF(ISBLANK(Cubic!D934),NA(),Cubic!D934),NA())</f>
        <v>#N/A</v>
      </c>
      <c r="H921" t="e">
        <f>IF($G$1,IF(ISBLANK(Cubic!F934),NA(),Cubic!F934),NA())</f>
        <v>#N/A</v>
      </c>
      <c r="I921" t="e">
        <f>IF($I$1,IF(ISBLANK(Logarithmic!D934),NA(),Logarithmic!D934),NA())</f>
        <v>#N/A</v>
      </c>
      <c r="J921" t="e">
        <f>IF($I$1,IF(ISBLANK(Logarithmic!F934),NA(),Logarithmic!F934),NA())</f>
        <v>#N/A</v>
      </c>
      <c r="K921" t="e">
        <f>IF($K$1,IF(ISBLANK(Exponential!D934),NA(),Exponential!D934),NA())</f>
        <v>#N/A</v>
      </c>
      <c r="L921" t="e">
        <f>IF($K$1,IF(ISBLANK(Exponential!F934),NA(),Exponential!F934),NA())</f>
        <v>#N/A</v>
      </c>
      <c r="M921" t="e">
        <f>IF($M$1,IF(ISBLANK(Power!D934),NA(),Power!D934),NA())</f>
        <v>#N/A</v>
      </c>
      <c r="N921" t="e">
        <f>IF($M$1,IF(ISBLANK(Power!F934),NA(),Power!F934),NA())</f>
        <v>#N/A</v>
      </c>
      <c r="O921" t="e">
        <f>IF($O$1,IF(ISBLANK('Output Sheet'!A920),NA(),'Output Sheet'!A920),NA())</f>
        <v>#N/A</v>
      </c>
      <c r="P921" t="e">
        <f>IF($O$1,IF(ISBLANK('Output Sheet'!B920),NA(),'Output Sheet'!B920),NA())</f>
        <v>#N/A</v>
      </c>
    </row>
    <row r="922" spans="1:16" x14ac:dyDescent="0.25">
      <c r="A922">
        <f>IF($A$1,IF(ISBLANK('Input Sheet'!E929),NA(),'Input Sheet'!E929),NA())</f>
        <v>0.14553214609622955</v>
      </c>
      <c r="B922">
        <f>IF($A$1,IF(ISBLANK('Input Sheet'!F929),NA(),'Input Sheet'!F929),NA())</f>
        <v>2.3219766616821289</v>
      </c>
      <c r="C922" t="e">
        <f>IF($C$1,IF(ISBLANK(Linear!D935),NA(),Linear!D935),NA())</f>
        <v>#N/A</v>
      </c>
      <c r="D922" t="e">
        <f>IF($C$1,IF(ISBLANK(Linear!F935),NA(),Linear!F935),NA())</f>
        <v>#N/A</v>
      </c>
      <c r="E922" t="e">
        <f>IF($E$1,IF(ISBLANK(Quadratic!D935),NA(),Quadratic!D935),NA())</f>
        <v>#N/A</v>
      </c>
      <c r="F922" t="e">
        <f>IF($E$1,IF(ISBLANK(Quadratic!F935),NA(),Quadratic!F935),NA())</f>
        <v>#N/A</v>
      </c>
      <c r="G922" t="e">
        <f>IF($G$1,IF(ISBLANK(Cubic!D935),NA(),Cubic!D935),NA())</f>
        <v>#N/A</v>
      </c>
      <c r="H922" t="e">
        <f>IF($G$1,IF(ISBLANK(Cubic!F935),NA(),Cubic!F935),NA())</f>
        <v>#N/A</v>
      </c>
      <c r="I922" t="e">
        <f>IF($I$1,IF(ISBLANK(Logarithmic!D935),NA(),Logarithmic!D935),NA())</f>
        <v>#N/A</v>
      </c>
      <c r="J922" t="e">
        <f>IF($I$1,IF(ISBLANK(Logarithmic!F935),NA(),Logarithmic!F935),NA())</f>
        <v>#N/A</v>
      </c>
      <c r="K922" t="e">
        <f>IF($K$1,IF(ISBLANK(Exponential!D935),NA(),Exponential!D935),NA())</f>
        <v>#N/A</v>
      </c>
      <c r="L922" t="e">
        <f>IF($K$1,IF(ISBLANK(Exponential!F935),NA(),Exponential!F935),NA())</f>
        <v>#N/A</v>
      </c>
      <c r="M922" t="e">
        <f>IF($M$1,IF(ISBLANK(Power!D935),NA(),Power!D935),NA())</f>
        <v>#N/A</v>
      </c>
      <c r="N922" t="e">
        <f>IF($M$1,IF(ISBLANK(Power!F935),NA(),Power!F935),NA())</f>
        <v>#N/A</v>
      </c>
      <c r="O922" t="e">
        <f>IF($O$1,IF(ISBLANK('Output Sheet'!A921),NA(),'Output Sheet'!A921),NA())</f>
        <v>#N/A</v>
      </c>
      <c r="P922" t="e">
        <f>IF($O$1,IF(ISBLANK('Output Sheet'!B921),NA(),'Output Sheet'!B921),NA())</f>
        <v>#N/A</v>
      </c>
    </row>
    <row r="923" spans="1:16" x14ac:dyDescent="0.25">
      <c r="A923">
        <f>IF($A$1,IF(ISBLANK('Input Sheet'!E930),NA(),'Input Sheet'!E930),NA())</f>
        <v>6.2251653522253036E-2</v>
      </c>
      <c r="B923">
        <f>IF($A$1,IF(ISBLANK('Input Sheet'!F930),NA(),'Input Sheet'!F930),NA())</f>
        <v>1.3337767124176025</v>
      </c>
      <c r="C923" t="e">
        <f>IF($C$1,IF(ISBLANK(Linear!D936),NA(),Linear!D936),NA())</f>
        <v>#N/A</v>
      </c>
      <c r="D923" t="e">
        <f>IF($C$1,IF(ISBLANK(Linear!F936),NA(),Linear!F936),NA())</f>
        <v>#N/A</v>
      </c>
      <c r="E923" t="e">
        <f>IF($E$1,IF(ISBLANK(Quadratic!D936),NA(),Quadratic!D936),NA())</f>
        <v>#N/A</v>
      </c>
      <c r="F923" t="e">
        <f>IF($E$1,IF(ISBLANK(Quadratic!F936),NA(),Quadratic!F936),NA())</f>
        <v>#N/A</v>
      </c>
      <c r="G923" t="e">
        <f>IF($G$1,IF(ISBLANK(Cubic!D936),NA(),Cubic!D936),NA())</f>
        <v>#N/A</v>
      </c>
      <c r="H923" t="e">
        <f>IF($G$1,IF(ISBLANK(Cubic!F936),NA(),Cubic!F936),NA())</f>
        <v>#N/A</v>
      </c>
      <c r="I923" t="e">
        <f>IF($I$1,IF(ISBLANK(Logarithmic!D936),NA(),Logarithmic!D936),NA())</f>
        <v>#N/A</v>
      </c>
      <c r="J923" t="e">
        <f>IF($I$1,IF(ISBLANK(Logarithmic!F936),NA(),Logarithmic!F936),NA())</f>
        <v>#N/A</v>
      </c>
      <c r="K923" t="e">
        <f>IF($K$1,IF(ISBLANK(Exponential!D936),NA(),Exponential!D936),NA())</f>
        <v>#N/A</v>
      </c>
      <c r="L923" t="e">
        <f>IF($K$1,IF(ISBLANK(Exponential!F936),NA(),Exponential!F936),NA())</f>
        <v>#N/A</v>
      </c>
      <c r="M923" t="e">
        <f>IF($M$1,IF(ISBLANK(Power!D936),NA(),Power!D936),NA())</f>
        <v>#N/A</v>
      </c>
      <c r="N923" t="e">
        <f>IF($M$1,IF(ISBLANK(Power!F936),NA(),Power!F936),NA())</f>
        <v>#N/A</v>
      </c>
      <c r="O923" t="e">
        <f>IF($O$1,IF(ISBLANK('Output Sheet'!A922),NA(),'Output Sheet'!A922),NA())</f>
        <v>#N/A</v>
      </c>
      <c r="P923" t="e">
        <f>IF($O$1,IF(ISBLANK('Output Sheet'!B922),NA(),'Output Sheet'!B922),NA())</f>
        <v>#N/A</v>
      </c>
    </row>
    <row r="924" spans="1:16" x14ac:dyDescent="0.25">
      <c r="A924">
        <f>IF($A$1,IF(ISBLANK('Input Sheet'!E931),NA(),'Input Sheet'!E931),NA())</f>
        <v>2.9677987098693848E-2</v>
      </c>
      <c r="B924">
        <f>IF($A$1,IF(ISBLANK('Input Sheet'!F931),NA(),'Input Sheet'!F931),NA())</f>
        <v>0.19611936807632446</v>
      </c>
      <c r="C924" t="e">
        <f>IF($C$1,IF(ISBLANK(Linear!D937),NA(),Linear!D937),NA())</f>
        <v>#N/A</v>
      </c>
      <c r="D924" t="e">
        <f>IF($C$1,IF(ISBLANK(Linear!F937),NA(),Linear!F937),NA())</f>
        <v>#N/A</v>
      </c>
      <c r="E924" t="e">
        <f>IF($E$1,IF(ISBLANK(Quadratic!D937),NA(),Quadratic!D937),NA())</f>
        <v>#N/A</v>
      </c>
      <c r="F924" t="e">
        <f>IF($E$1,IF(ISBLANK(Quadratic!F937),NA(),Quadratic!F937),NA())</f>
        <v>#N/A</v>
      </c>
      <c r="G924" t="e">
        <f>IF($G$1,IF(ISBLANK(Cubic!D937),NA(),Cubic!D937),NA())</f>
        <v>#N/A</v>
      </c>
      <c r="H924" t="e">
        <f>IF($G$1,IF(ISBLANK(Cubic!F937),NA(),Cubic!F937),NA())</f>
        <v>#N/A</v>
      </c>
      <c r="I924" t="e">
        <f>IF($I$1,IF(ISBLANK(Logarithmic!D937),NA(),Logarithmic!D937),NA())</f>
        <v>#N/A</v>
      </c>
      <c r="J924" t="e">
        <f>IF($I$1,IF(ISBLANK(Logarithmic!F937),NA(),Logarithmic!F937),NA())</f>
        <v>#N/A</v>
      </c>
      <c r="K924" t="e">
        <f>IF($K$1,IF(ISBLANK(Exponential!D937),NA(),Exponential!D937),NA())</f>
        <v>#N/A</v>
      </c>
      <c r="L924" t="e">
        <f>IF($K$1,IF(ISBLANK(Exponential!F937),NA(),Exponential!F937),NA())</f>
        <v>#N/A</v>
      </c>
      <c r="M924" t="e">
        <f>IF($M$1,IF(ISBLANK(Power!D937),NA(),Power!D937),NA())</f>
        <v>#N/A</v>
      </c>
      <c r="N924" t="e">
        <f>IF($M$1,IF(ISBLANK(Power!F937),NA(),Power!F937),NA())</f>
        <v>#N/A</v>
      </c>
      <c r="O924" t="e">
        <f>IF($O$1,IF(ISBLANK('Output Sheet'!A923),NA(),'Output Sheet'!A923),NA())</f>
        <v>#N/A</v>
      </c>
      <c r="P924" t="e">
        <f>IF($O$1,IF(ISBLANK('Output Sheet'!B923),NA(),'Output Sheet'!B923),NA())</f>
        <v>#N/A</v>
      </c>
    </row>
    <row r="925" spans="1:16" x14ac:dyDescent="0.25">
      <c r="A925">
        <f>IF($A$1,IF(ISBLANK('Input Sheet'!E932),NA(),'Input Sheet'!E932),NA())</f>
        <v>2.6762599125504494E-2</v>
      </c>
      <c r="B925">
        <f>IF($A$1,IF(ISBLANK('Input Sheet'!F932),NA(),'Input Sheet'!F932),NA())</f>
        <v>0.30352306365966797</v>
      </c>
      <c r="C925" t="e">
        <f>IF($C$1,IF(ISBLANK(Linear!D938),NA(),Linear!D938),NA())</f>
        <v>#N/A</v>
      </c>
      <c r="D925" t="e">
        <f>IF($C$1,IF(ISBLANK(Linear!F938),NA(),Linear!F938),NA())</f>
        <v>#N/A</v>
      </c>
      <c r="E925" t="e">
        <f>IF($E$1,IF(ISBLANK(Quadratic!D938),NA(),Quadratic!D938),NA())</f>
        <v>#N/A</v>
      </c>
      <c r="F925" t="e">
        <f>IF($E$1,IF(ISBLANK(Quadratic!F938),NA(),Quadratic!F938),NA())</f>
        <v>#N/A</v>
      </c>
      <c r="G925" t="e">
        <f>IF($G$1,IF(ISBLANK(Cubic!D938),NA(),Cubic!D938),NA())</f>
        <v>#N/A</v>
      </c>
      <c r="H925" t="e">
        <f>IF($G$1,IF(ISBLANK(Cubic!F938),NA(),Cubic!F938),NA())</f>
        <v>#N/A</v>
      </c>
      <c r="I925" t="e">
        <f>IF($I$1,IF(ISBLANK(Logarithmic!D938),NA(),Logarithmic!D938),NA())</f>
        <v>#N/A</v>
      </c>
      <c r="J925" t="e">
        <f>IF($I$1,IF(ISBLANK(Logarithmic!F938),NA(),Logarithmic!F938),NA())</f>
        <v>#N/A</v>
      </c>
      <c r="K925" t="e">
        <f>IF($K$1,IF(ISBLANK(Exponential!D938),NA(),Exponential!D938),NA())</f>
        <v>#N/A</v>
      </c>
      <c r="L925" t="e">
        <f>IF($K$1,IF(ISBLANK(Exponential!F938),NA(),Exponential!F938),NA())</f>
        <v>#N/A</v>
      </c>
      <c r="M925" t="e">
        <f>IF($M$1,IF(ISBLANK(Power!D938),NA(),Power!D938),NA())</f>
        <v>#N/A</v>
      </c>
      <c r="N925" t="e">
        <f>IF($M$1,IF(ISBLANK(Power!F938),NA(),Power!F938),NA())</f>
        <v>#N/A</v>
      </c>
      <c r="O925" t="e">
        <f>IF($O$1,IF(ISBLANK('Output Sheet'!A924),NA(),'Output Sheet'!A924),NA())</f>
        <v>#N/A</v>
      </c>
      <c r="P925" t="e">
        <f>IF($O$1,IF(ISBLANK('Output Sheet'!B924),NA(),'Output Sheet'!B924),NA())</f>
        <v>#N/A</v>
      </c>
    </row>
    <row r="926" spans="1:16" x14ac:dyDescent="0.25">
      <c r="A926">
        <f>IF($A$1,IF(ISBLANK('Input Sheet'!E933),NA(),'Input Sheet'!E933),NA())</f>
        <v>2.8163773939013481E-2</v>
      </c>
      <c r="B926">
        <f>IF($A$1,IF(ISBLANK('Input Sheet'!F933),NA(),'Input Sheet'!F933),NA())</f>
        <v>0.42886069416999817</v>
      </c>
      <c r="C926" t="e">
        <f>IF($C$1,IF(ISBLANK(Linear!D939),NA(),Linear!D939),NA())</f>
        <v>#N/A</v>
      </c>
      <c r="D926" t="e">
        <f>IF($C$1,IF(ISBLANK(Linear!F939),NA(),Linear!F939),NA())</f>
        <v>#N/A</v>
      </c>
      <c r="E926" t="e">
        <f>IF($E$1,IF(ISBLANK(Quadratic!D939),NA(),Quadratic!D939),NA())</f>
        <v>#N/A</v>
      </c>
      <c r="F926" t="e">
        <f>IF($E$1,IF(ISBLANK(Quadratic!F939),NA(),Quadratic!F939),NA())</f>
        <v>#N/A</v>
      </c>
      <c r="G926" t="e">
        <f>IF($G$1,IF(ISBLANK(Cubic!D939),NA(),Cubic!D939),NA())</f>
        <v>#N/A</v>
      </c>
      <c r="H926" t="e">
        <f>IF($G$1,IF(ISBLANK(Cubic!F939),NA(),Cubic!F939),NA())</f>
        <v>#N/A</v>
      </c>
      <c r="I926" t="e">
        <f>IF($I$1,IF(ISBLANK(Logarithmic!D939),NA(),Logarithmic!D939),NA())</f>
        <v>#N/A</v>
      </c>
      <c r="J926" t="e">
        <f>IF($I$1,IF(ISBLANK(Logarithmic!F939),NA(),Logarithmic!F939),NA())</f>
        <v>#N/A</v>
      </c>
      <c r="K926" t="e">
        <f>IF($K$1,IF(ISBLANK(Exponential!D939),NA(),Exponential!D939),NA())</f>
        <v>#N/A</v>
      </c>
      <c r="L926" t="e">
        <f>IF($K$1,IF(ISBLANK(Exponential!F939),NA(),Exponential!F939),NA())</f>
        <v>#N/A</v>
      </c>
      <c r="M926" t="e">
        <f>IF($M$1,IF(ISBLANK(Power!D939),NA(),Power!D939),NA())</f>
        <v>#N/A</v>
      </c>
      <c r="N926" t="e">
        <f>IF($M$1,IF(ISBLANK(Power!F939),NA(),Power!F939),NA())</f>
        <v>#N/A</v>
      </c>
      <c r="O926" t="e">
        <f>IF($O$1,IF(ISBLANK('Output Sheet'!A925),NA(),'Output Sheet'!A925),NA())</f>
        <v>#N/A</v>
      </c>
      <c r="P926" t="e">
        <f>IF($O$1,IF(ISBLANK('Output Sheet'!B925),NA(),'Output Sheet'!B925),NA())</f>
        <v>#N/A</v>
      </c>
    </row>
    <row r="927" spans="1:16" x14ac:dyDescent="0.25">
      <c r="A927">
        <f>IF($A$1,IF(ISBLANK('Input Sheet'!E934),NA(),'Input Sheet'!E934),NA())</f>
        <v>2.7507288381457329E-2</v>
      </c>
      <c r="B927">
        <f>IF($A$1,IF(ISBLANK('Input Sheet'!F934),NA(),'Input Sheet'!F934),NA())</f>
        <v>0.41299521923065186</v>
      </c>
      <c r="C927" t="e">
        <f>IF($C$1,IF(ISBLANK(Linear!D940),NA(),Linear!D940),NA())</f>
        <v>#N/A</v>
      </c>
      <c r="D927" t="e">
        <f>IF($C$1,IF(ISBLANK(Linear!F940),NA(),Linear!F940),NA())</f>
        <v>#N/A</v>
      </c>
      <c r="E927" t="e">
        <f>IF($E$1,IF(ISBLANK(Quadratic!D940),NA(),Quadratic!D940),NA())</f>
        <v>#N/A</v>
      </c>
      <c r="F927" t="e">
        <f>IF($E$1,IF(ISBLANK(Quadratic!F940),NA(),Quadratic!F940),NA())</f>
        <v>#N/A</v>
      </c>
      <c r="G927" t="e">
        <f>IF($G$1,IF(ISBLANK(Cubic!D940),NA(),Cubic!D940),NA())</f>
        <v>#N/A</v>
      </c>
      <c r="H927" t="e">
        <f>IF($G$1,IF(ISBLANK(Cubic!F940),NA(),Cubic!F940),NA())</f>
        <v>#N/A</v>
      </c>
      <c r="I927" t="e">
        <f>IF($I$1,IF(ISBLANK(Logarithmic!D940),NA(),Logarithmic!D940),NA())</f>
        <v>#N/A</v>
      </c>
      <c r="J927" t="e">
        <f>IF($I$1,IF(ISBLANK(Logarithmic!F940),NA(),Logarithmic!F940),NA())</f>
        <v>#N/A</v>
      </c>
      <c r="K927" t="e">
        <f>IF($K$1,IF(ISBLANK(Exponential!D940),NA(),Exponential!D940),NA())</f>
        <v>#N/A</v>
      </c>
      <c r="L927" t="e">
        <f>IF($K$1,IF(ISBLANK(Exponential!F940),NA(),Exponential!F940),NA())</f>
        <v>#N/A</v>
      </c>
      <c r="M927" t="e">
        <f>IF($M$1,IF(ISBLANK(Power!D940),NA(),Power!D940),NA())</f>
        <v>#N/A</v>
      </c>
      <c r="N927" t="e">
        <f>IF($M$1,IF(ISBLANK(Power!F940),NA(),Power!F940),NA())</f>
        <v>#N/A</v>
      </c>
      <c r="O927" t="e">
        <f>IF($O$1,IF(ISBLANK('Output Sheet'!A926),NA(),'Output Sheet'!A926),NA())</f>
        <v>#N/A</v>
      </c>
      <c r="P927" t="e">
        <f>IF($O$1,IF(ISBLANK('Output Sheet'!B926),NA(),'Output Sheet'!B926),NA())</f>
        <v>#N/A</v>
      </c>
    </row>
    <row r="928" spans="1:16" x14ac:dyDescent="0.25">
      <c r="A928">
        <f>IF($A$1,IF(ISBLANK('Input Sheet'!E935),NA(),'Input Sheet'!E935),NA())</f>
        <v>2.8660440817475319E-2</v>
      </c>
      <c r="B928">
        <f>IF($A$1,IF(ISBLANK('Input Sheet'!F935),NA(),'Input Sheet'!F935),NA())</f>
        <v>0.64796191453933716</v>
      </c>
      <c r="C928" t="e">
        <f>IF($C$1,IF(ISBLANK(Linear!D941),NA(),Linear!D941),NA())</f>
        <v>#N/A</v>
      </c>
      <c r="D928" t="e">
        <f>IF($C$1,IF(ISBLANK(Linear!F941),NA(),Linear!F941),NA())</f>
        <v>#N/A</v>
      </c>
      <c r="E928" t="e">
        <f>IF($E$1,IF(ISBLANK(Quadratic!D941),NA(),Quadratic!D941),NA())</f>
        <v>#N/A</v>
      </c>
      <c r="F928" t="e">
        <f>IF($E$1,IF(ISBLANK(Quadratic!F941),NA(),Quadratic!F941),NA())</f>
        <v>#N/A</v>
      </c>
      <c r="G928" t="e">
        <f>IF($G$1,IF(ISBLANK(Cubic!D941),NA(),Cubic!D941),NA())</f>
        <v>#N/A</v>
      </c>
      <c r="H928" t="e">
        <f>IF($G$1,IF(ISBLANK(Cubic!F941),NA(),Cubic!F941),NA())</f>
        <v>#N/A</v>
      </c>
      <c r="I928" t="e">
        <f>IF($I$1,IF(ISBLANK(Logarithmic!D941),NA(),Logarithmic!D941),NA())</f>
        <v>#N/A</v>
      </c>
      <c r="J928" t="e">
        <f>IF($I$1,IF(ISBLANK(Logarithmic!F941),NA(),Logarithmic!F941),NA())</f>
        <v>#N/A</v>
      </c>
      <c r="K928" t="e">
        <f>IF($K$1,IF(ISBLANK(Exponential!D941),NA(),Exponential!D941),NA())</f>
        <v>#N/A</v>
      </c>
      <c r="L928" t="e">
        <f>IF($K$1,IF(ISBLANK(Exponential!F941),NA(),Exponential!F941),NA())</f>
        <v>#N/A</v>
      </c>
      <c r="M928" t="e">
        <f>IF($M$1,IF(ISBLANK(Power!D941),NA(),Power!D941),NA())</f>
        <v>#N/A</v>
      </c>
      <c r="N928" t="e">
        <f>IF($M$1,IF(ISBLANK(Power!F941),NA(),Power!F941),NA())</f>
        <v>#N/A</v>
      </c>
      <c r="O928" t="e">
        <f>IF($O$1,IF(ISBLANK('Output Sheet'!A927),NA(),'Output Sheet'!A927),NA())</f>
        <v>#N/A</v>
      </c>
      <c r="P928" t="e">
        <f>IF($O$1,IF(ISBLANK('Output Sheet'!B927),NA(),'Output Sheet'!B927),NA())</f>
        <v>#N/A</v>
      </c>
    </row>
    <row r="929" spans="1:16" x14ac:dyDescent="0.25">
      <c r="A929">
        <f>IF($A$1,IF(ISBLANK('Input Sheet'!E936),NA(),'Input Sheet'!E936),NA())</f>
        <v>2.7326494455337524E-2</v>
      </c>
      <c r="B929">
        <f>IF($A$1,IF(ISBLANK('Input Sheet'!F936),NA(),'Input Sheet'!F936),NA())</f>
        <v>0.51799005270004272</v>
      </c>
      <c r="C929" t="e">
        <f>IF($C$1,IF(ISBLANK(Linear!D942),NA(),Linear!D942),NA())</f>
        <v>#N/A</v>
      </c>
      <c r="D929" t="e">
        <f>IF($C$1,IF(ISBLANK(Linear!F942),NA(),Linear!F942),NA())</f>
        <v>#N/A</v>
      </c>
      <c r="E929" t="e">
        <f>IF($E$1,IF(ISBLANK(Quadratic!D942),NA(),Quadratic!D942),NA())</f>
        <v>#N/A</v>
      </c>
      <c r="F929" t="e">
        <f>IF($E$1,IF(ISBLANK(Quadratic!F942),NA(),Quadratic!F942),NA())</f>
        <v>#N/A</v>
      </c>
      <c r="G929" t="e">
        <f>IF($G$1,IF(ISBLANK(Cubic!D942),NA(),Cubic!D942),NA())</f>
        <v>#N/A</v>
      </c>
      <c r="H929" t="e">
        <f>IF($G$1,IF(ISBLANK(Cubic!F942),NA(),Cubic!F942),NA())</f>
        <v>#N/A</v>
      </c>
      <c r="I929" t="e">
        <f>IF($I$1,IF(ISBLANK(Logarithmic!D942),NA(),Logarithmic!D942),NA())</f>
        <v>#N/A</v>
      </c>
      <c r="J929" t="e">
        <f>IF($I$1,IF(ISBLANK(Logarithmic!F942),NA(),Logarithmic!F942),NA())</f>
        <v>#N/A</v>
      </c>
      <c r="K929" t="e">
        <f>IF($K$1,IF(ISBLANK(Exponential!D942),NA(),Exponential!D942),NA())</f>
        <v>#N/A</v>
      </c>
      <c r="L929" t="e">
        <f>IF($K$1,IF(ISBLANK(Exponential!F942),NA(),Exponential!F942),NA())</f>
        <v>#N/A</v>
      </c>
      <c r="M929" t="e">
        <f>IF($M$1,IF(ISBLANK(Power!D942),NA(),Power!D942),NA())</f>
        <v>#N/A</v>
      </c>
      <c r="N929" t="e">
        <f>IF($M$1,IF(ISBLANK(Power!F942),NA(),Power!F942),NA())</f>
        <v>#N/A</v>
      </c>
      <c r="O929" t="e">
        <f>IF($O$1,IF(ISBLANK('Output Sheet'!A928),NA(),'Output Sheet'!A928),NA())</f>
        <v>#N/A</v>
      </c>
      <c r="P929" t="e">
        <f>IF($O$1,IF(ISBLANK('Output Sheet'!B928),NA(),'Output Sheet'!B928),NA())</f>
        <v>#N/A</v>
      </c>
    </row>
    <row r="930" spans="1:16" x14ac:dyDescent="0.25">
      <c r="A930">
        <f>IF($A$1,IF(ISBLANK('Input Sheet'!E937),NA(),'Input Sheet'!E937),NA())</f>
        <v>2.7273502200841904E-2</v>
      </c>
      <c r="B930">
        <f>IF($A$1,IF(ISBLANK('Input Sheet'!F937),NA(),'Input Sheet'!F937),NA())</f>
        <v>0.62963497638702393</v>
      </c>
      <c r="C930" t="e">
        <f>IF($C$1,IF(ISBLANK(Linear!D943),NA(),Linear!D943),NA())</f>
        <v>#N/A</v>
      </c>
      <c r="D930" t="e">
        <f>IF($C$1,IF(ISBLANK(Linear!F943),NA(),Linear!F943),NA())</f>
        <v>#N/A</v>
      </c>
      <c r="E930" t="e">
        <f>IF($E$1,IF(ISBLANK(Quadratic!D943),NA(),Quadratic!D943),NA())</f>
        <v>#N/A</v>
      </c>
      <c r="F930" t="e">
        <f>IF($E$1,IF(ISBLANK(Quadratic!F943),NA(),Quadratic!F943),NA())</f>
        <v>#N/A</v>
      </c>
      <c r="G930" t="e">
        <f>IF($G$1,IF(ISBLANK(Cubic!D943),NA(),Cubic!D943),NA())</f>
        <v>#N/A</v>
      </c>
      <c r="H930" t="e">
        <f>IF($G$1,IF(ISBLANK(Cubic!F943),NA(),Cubic!F943),NA())</f>
        <v>#N/A</v>
      </c>
      <c r="I930" t="e">
        <f>IF($I$1,IF(ISBLANK(Logarithmic!D943),NA(),Logarithmic!D943),NA())</f>
        <v>#N/A</v>
      </c>
      <c r="J930" t="e">
        <f>IF($I$1,IF(ISBLANK(Logarithmic!F943),NA(),Logarithmic!F943),NA())</f>
        <v>#N/A</v>
      </c>
      <c r="K930" t="e">
        <f>IF($K$1,IF(ISBLANK(Exponential!D943),NA(),Exponential!D943),NA())</f>
        <v>#N/A</v>
      </c>
      <c r="L930" t="e">
        <f>IF($K$1,IF(ISBLANK(Exponential!F943),NA(),Exponential!F943),NA())</f>
        <v>#N/A</v>
      </c>
      <c r="M930" t="e">
        <f>IF($M$1,IF(ISBLANK(Power!D943),NA(),Power!D943),NA())</f>
        <v>#N/A</v>
      </c>
      <c r="N930" t="e">
        <f>IF($M$1,IF(ISBLANK(Power!F943),NA(),Power!F943),NA())</f>
        <v>#N/A</v>
      </c>
      <c r="O930" t="e">
        <f>IF($O$1,IF(ISBLANK('Output Sheet'!A929),NA(),'Output Sheet'!A929),NA())</f>
        <v>#N/A</v>
      </c>
      <c r="P930" t="e">
        <f>IF($O$1,IF(ISBLANK('Output Sheet'!B929),NA(),'Output Sheet'!B929),NA())</f>
        <v>#N/A</v>
      </c>
    </row>
    <row r="931" spans="1:16" x14ac:dyDescent="0.25">
      <c r="A931">
        <f>IF($A$1,IF(ISBLANK('Input Sheet'!E938),NA(),'Input Sheet'!E938),NA())</f>
        <v>2.7901738882064819E-2</v>
      </c>
      <c r="B931">
        <f>IF($A$1,IF(ISBLANK('Input Sheet'!F938),NA(),'Input Sheet'!F938),NA())</f>
        <v>0.56006211042404175</v>
      </c>
      <c r="C931" t="e">
        <f>IF($C$1,IF(ISBLANK(Linear!D944),NA(),Linear!D944),NA())</f>
        <v>#N/A</v>
      </c>
      <c r="D931" t="e">
        <f>IF($C$1,IF(ISBLANK(Linear!F944),NA(),Linear!F944),NA())</f>
        <v>#N/A</v>
      </c>
      <c r="E931" t="e">
        <f>IF($E$1,IF(ISBLANK(Quadratic!D944),NA(),Quadratic!D944),NA())</f>
        <v>#N/A</v>
      </c>
      <c r="F931" t="e">
        <f>IF($E$1,IF(ISBLANK(Quadratic!F944),NA(),Quadratic!F944),NA())</f>
        <v>#N/A</v>
      </c>
      <c r="G931" t="e">
        <f>IF($G$1,IF(ISBLANK(Cubic!D944),NA(),Cubic!D944),NA())</f>
        <v>#N/A</v>
      </c>
      <c r="H931" t="e">
        <f>IF($G$1,IF(ISBLANK(Cubic!F944),NA(),Cubic!F944),NA())</f>
        <v>#N/A</v>
      </c>
      <c r="I931" t="e">
        <f>IF($I$1,IF(ISBLANK(Logarithmic!D944),NA(),Logarithmic!D944),NA())</f>
        <v>#N/A</v>
      </c>
      <c r="J931" t="e">
        <f>IF($I$1,IF(ISBLANK(Logarithmic!F944),NA(),Logarithmic!F944),NA())</f>
        <v>#N/A</v>
      </c>
      <c r="K931" t="e">
        <f>IF($K$1,IF(ISBLANK(Exponential!D944),NA(),Exponential!D944),NA())</f>
        <v>#N/A</v>
      </c>
      <c r="L931" t="e">
        <f>IF($K$1,IF(ISBLANK(Exponential!F944),NA(),Exponential!F944),NA())</f>
        <v>#N/A</v>
      </c>
      <c r="M931" t="e">
        <f>IF($M$1,IF(ISBLANK(Power!D944),NA(),Power!D944),NA())</f>
        <v>#N/A</v>
      </c>
      <c r="N931" t="e">
        <f>IF($M$1,IF(ISBLANK(Power!F944),NA(),Power!F944),NA())</f>
        <v>#N/A</v>
      </c>
      <c r="O931" t="e">
        <f>IF($O$1,IF(ISBLANK('Output Sheet'!A930),NA(),'Output Sheet'!A930),NA())</f>
        <v>#N/A</v>
      </c>
      <c r="P931" t="e">
        <f>IF($O$1,IF(ISBLANK('Output Sheet'!B930),NA(),'Output Sheet'!B930),NA())</f>
        <v>#N/A</v>
      </c>
    </row>
    <row r="932" spans="1:16" x14ac:dyDescent="0.25">
      <c r="A932">
        <f>IF($A$1,IF(ISBLANK('Input Sheet'!E939),NA(),'Input Sheet'!E939),NA())</f>
        <v>2.7429727837443352E-2</v>
      </c>
      <c r="B932">
        <f>IF($A$1,IF(ISBLANK('Input Sheet'!F939),NA(),'Input Sheet'!F939),NA())</f>
        <v>0.64376771450042725</v>
      </c>
      <c r="C932" t="e">
        <f>IF($C$1,IF(ISBLANK(Linear!D945),NA(),Linear!D945),NA())</f>
        <v>#N/A</v>
      </c>
      <c r="D932" t="e">
        <f>IF($C$1,IF(ISBLANK(Linear!F945),NA(),Linear!F945),NA())</f>
        <v>#N/A</v>
      </c>
      <c r="E932" t="e">
        <f>IF($E$1,IF(ISBLANK(Quadratic!D945),NA(),Quadratic!D945),NA())</f>
        <v>#N/A</v>
      </c>
      <c r="F932" t="e">
        <f>IF($E$1,IF(ISBLANK(Quadratic!F945),NA(),Quadratic!F945),NA())</f>
        <v>#N/A</v>
      </c>
      <c r="G932" t="e">
        <f>IF($G$1,IF(ISBLANK(Cubic!D945),NA(),Cubic!D945),NA())</f>
        <v>#N/A</v>
      </c>
      <c r="H932" t="e">
        <f>IF($G$1,IF(ISBLANK(Cubic!F945),NA(),Cubic!F945),NA())</f>
        <v>#N/A</v>
      </c>
      <c r="I932" t="e">
        <f>IF($I$1,IF(ISBLANK(Logarithmic!D945),NA(),Logarithmic!D945),NA())</f>
        <v>#N/A</v>
      </c>
      <c r="J932" t="e">
        <f>IF($I$1,IF(ISBLANK(Logarithmic!F945),NA(),Logarithmic!F945),NA())</f>
        <v>#N/A</v>
      </c>
      <c r="K932" t="e">
        <f>IF($K$1,IF(ISBLANK(Exponential!D945),NA(),Exponential!D945),NA())</f>
        <v>#N/A</v>
      </c>
      <c r="L932" t="e">
        <f>IF($K$1,IF(ISBLANK(Exponential!F945),NA(),Exponential!F945),NA())</f>
        <v>#N/A</v>
      </c>
      <c r="M932" t="e">
        <f>IF($M$1,IF(ISBLANK(Power!D945),NA(),Power!D945),NA())</f>
        <v>#N/A</v>
      </c>
      <c r="N932" t="e">
        <f>IF($M$1,IF(ISBLANK(Power!F945),NA(),Power!F945),NA())</f>
        <v>#N/A</v>
      </c>
      <c r="O932" t="e">
        <f>IF($O$1,IF(ISBLANK('Output Sheet'!A931),NA(),'Output Sheet'!A931),NA())</f>
        <v>#N/A</v>
      </c>
      <c r="P932" t="e">
        <f>IF($O$1,IF(ISBLANK('Output Sheet'!B931),NA(),'Output Sheet'!B931),NA())</f>
        <v>#N/A</v>
      </c>
    </row>
    <row r="933" spans="1:16" x14ac:dyDescent="0.25">
      <c r="A933">
        <f>IF($A$1,IF(ISBLANK('Input Sheet'!E940),NA(),'Input Sheet'!E940),NA())</f>
        <v>2.738485112786293E-2</v>
      </c>
      <c r="B933">
        <f>IF($A$1,IF(ISBLANK('Input Sheet'!F940),NA(),'Input Sheet'!F940),NA())</f>
        <v>0.58018040657043457</v>
      </c>
      <c r="C933" t="e">
        <f>IF($C$1,IF(ISBLANK(Linear!D946),NA(),Linear!D946),NA())</f>
        <v>#N/A</v>
      </c>
      <c r="D933" t="e">
        <f>IF($C$1,IF(ISBLANK(Linear!F946),NA(),Linear!F946),NA())</f>
        <v>#N/A</v>
      </c>
      <c r="E933" t="e">
        <f>IF($E$1,IF(ISBLANK(Quadratic!D946),NA(),Quadratic!D946),NA())</f>
        <v>#N/A</v>
      </c>
      <c r="F933" t="e">
        <f>IF($E$1,IF(ISBLANK(Quadratic!F946),NA(),Quadratic!F946),NA())</f>
        <v>#N/A</v>
      </c>
      <c r="G933" t="e">
        <f>IF($G$1,IF(ISBLANK(Cubic!D946),NA(),Cubic!D946),NA())</f>
        <v>#N/A</v>
      </c>
      <c r="H933" t="e">
        <f>IF($G$1,IF(ISBLANK(Cubic!F946),NA(),Cubic!F946),NA())</f>
        <v>#N/A</v>
      </c>
      <c r="I933" t="e">
        <f>IF($I$1,IF(ISBLANK(Logarithmic!D946),NA(),Logarithmic!D946),NA())</f>
        <v>#N/A</v>
      </c>
      <c r="J933" t="e">
        <f>IF($I$1,IF(ISBLANK(Logarithmic!F946),NA(),Logarithmic!F946),NA())</f>
        <v>#N/A</v>
      </c>
      <c r="K933" t="e">
        <f>IF($K$1,IF(ISBLANK(Exponential!D946),NA(),Exponential!D946),NA())</f>
        <v>#N/A</v>
      </c>
      <c r="L933" t="e">
        <f>IF($K$1,IF(ISBLANK(Exponential!F946),NA(),Exponential!F946),NA())</f>
        <v>#N/A</v>
      </c>
      <c r="M933" t="e">
        <f>IF($M$1,IF(ISBLANK(Power!D946),NA(),Power!D946),NA())</f>
        <v>#N/A</v>
      </c>
      <c r="N933" t="e">
        <f>IF($M$1,IF(ISBLANK(Power!F946),NA(),Power!F946),NA())</f>
        <v>#N/A</v>
      </c>
      <c r="O933" t="e">
        <f>IF($O$1,IF(ISBLANK('Output Sheet'!A932),NA(),'Output Sheet'!A932),NA())</f>
        <v>#N/A</v>
      </c>
      <c r="P933" t="e">
        <f>IF($O$1,IF(ISBLANK('Output Sheet'!B932),NA(),'Output Sheet'!B932),NA())</f>
        <v>#N/A</v>
      </c>
    </row>
    <row r="934" spans="1:16" x14ac:dyDescent="0.25">
      <c r="A934">
        <f>IF($A$1,IF(ISBLANK('Input Sheet'!E941),NA(),'Input Sheet'!E941),NA())</f>
        <v>2.8399363160133362E-2</v>
      </c>
      <c r="B934">
        <f>IF($A$1,IF(ISBLANK('Input Sheet'!F941),NA(),'Input Sheet'!F941),NA())</f>
        <v>0.67758649587631226</v>
      </c>
      <c r="C934" t="e">
        <f>IF($C$1,IF(ISBLANK(Linear!D947),NA(),Linear!D947),NA())</f>
        <v>#N/A</v>
      </c>
      <c r="D934" t="e">
        <f>IF($C$1,IF(ISBLANK(Linear!F947),NA(),Linear!F947),NA())</f>
        <v>#N/A</v>
      </c>
      <c r="E934" t="e">
        <f>IF($E$1,IF(ISBLANK(Quadratic!D947),NA(),Quadratic!D947),NA())</f>
        <v>#N/A</v>
      </c>
      <c r="F934" t="e">
        <f>IF($E$1,IF(ISBLANK(Quadratic!F947),NA(),Quadratic!F947),NA())</f>
        <v>#N/A</v>
      </c>
      <c r="G934" t="e">
        <f>IF($G$1,IF(ISBLANK(Cubic!D947),NA(),Cubic!D947),NA())</f>
        <v>#N/A</v>
      </c>
      <c r="H934" t="e">
        <f>IF($G$1,IF(ISBLANK(Cubic!F947),NA(),Cubic!F947),NA())</f>
        <v>#N/A</v>
      </c>
      <c r="I934" t="e">
        <f>IF($I$1,IF(ISBLANK(Logarithmic!D947),NA(),Logarithmic!D947),NA())</f>
        <v>#N/A</v>
      </c>
      <c r="J934" t="e">
        <f>IF($I$1,IF(ISBLANK(Logarithmic!F947),NA(),Logarithmic!F947),NA())</f>
        <v>#N/A</v>
      </c>
      <c r="K934" t="e">
        <f>IF($K$1,IF(ISBLANK(Exponential!D947),NA(),Exponential!D947),NA())</f>
        <v>#N/A</v>
      </c>
      <c r="L934" t="e">
        <f>IF($K$1,IF(ISBLANK(Exponential!F947),NA(),Exponential!F947),NA())</f>
        <v>#N/A</v>
      </c>
      <c r="M934" t="e">
        <f>IF($M$1,IF(ISBLANK(Power!D947),NA(),Power!D947),NA())</f>
        <v>#N/A</v>
      </c>
      <c r="N934" t="e">
        <f>IF($M$1,IF(ISBLANK(Power!F947),NA(),Power!F947),NA())</f>
        <v>#N/A</v>
      </c>
      <c r="O934" t="e">
        <f>IF($O$1,IF(ISBLANK('Output Sheet'!A933),NA(),'Output Sheet'!A933),NA())</f>
        <v>#N/A</v>
      </c>
      <c r="P934" t="e">
        <f>IF($O$1,IF(ISBLANK('Output Sheet'!B933),NA(),'Output Sheet'!B933),NA())</f>
        <v>#N/A</v>
      </c>
    </row>
    <row r="935" spans="1:16" x14ac:dyDescent="0.25">
      <c r="A935">
        <f>IF($A$1,IF(ISBLANK('Input Sheet'!E942),NA(),'Input Sheet'!E942),NA())</f>
        <v>2.7356795966625214E-2</v>
      </c>
      <c r="B935">
        <f>IF($A$1,IF(ISBLANK('Input Sheet'!F942),NA(),'Input Sheet'!F942),NA())</f>
        <v>0.58904540538787842</v>
      </c>
      <c r="C935" t="e">
        <f>IF($C$1,IF(ISBLANK(Linear!D948),NA(),Linear!D948),NA())</f>
        <v>#N/A</v>
      </c>
      <c r="D935" t="e">
        <f>IF($C$1,IF(ISBLANK(Linear!F948),NA(),Linear!F948),NA())</f>
        <v>#N/A</v>
      </c>
      <c r="E935" t="e">
        <f>IF($E$1,IF(ISBLANK(Quadratic!D948),NA(),Quadratic!D948),NA())</f>
        <v>#N/A</v>
      </c>
      <c r="F935" t="e">
        <f>IF($E$1,IF(ISBLANK(Quadratic!F948),NA(),Quadratic!F948),NA())</f>
        <v>#N/A</v>
      </c>
      <c r="G935" t="e">
        <f>IF($G$1,IF(ISBLANK(Cubic!D948),NA(),Cubic!D948),NA())</f>
        <v>#N/A</v>
      </c>
      <c r="H935" t="e">
        <f>IF($G$1,IF(ISBLANK(Cubic!F948),NA(),Cubic!F948),NA())</f>
        <v>#N/A</v>
      </c>
      <c r="I935" t="e">
        <f>IF($I$1,IF(ISBLANK(Logarithmic!D948),NA(),Logarithmic!D948),NA())</f>
        <v>#N/A</v>
      </c>
      <c r="J935" t="e">
        <f>IF($I$1,IF(ISBLANK(Logarithmic!F948),NA(),Logarithmic!F948),NA())</f>
        <v>#N/A</v>
      </c>
      <c r="K935" t="e">
        <f>IF($K$1,IF(ISBLANK(Exponential!D948),NA(),Exponential!D948),NA())</f>
        <v>#N/A</v>
      </c>
      <c r="L935" t="e">
        <f>IF($K$1,IF(ISBLANK(Exponential!F948),NA(),Exponential!F948),NA())</f>
        <v>#N/A</v>
      </c>
      <c r="M935" t="e">
        <f>IF($M$1,IF(ISBLANK(Power!D948),NA(),Power!D948),NA())</f>
        <v>#N/A</v>
      </c>
      <c r="N935" t="e">
        <f>IF($M$1,IF(ISBLANK(Power!F948),NA(),Power!F948),NA())</f>
        <v>#N/A</v>
      </c>
      <c r="O935" t="e">
        <f>IF($O$1,IF(ISBLANK('Output Sheet'!A934),NA(),'Output Sheet'!A934),NA())</f>
        <v>#N/A</v>
      </c>
      <c r="P935" t="e">
        <f>IF($O$1,IF(ISBLANK('Output Sheet'!B934),NA(),'Output Sheet'!B934),NA())</f>
        <v>#N/A</v>
      </c>
    </row>
    <row r="936" spans="1:16" x14ac:dyDescent="0.25">
      <c r="A936">
        <f>IF($A$1,IF(ISBLANK('Input Sheet'!E943),NA(),'Input Sheet'!E943),NA())</f>
        <v>2.7051575481891632E-2</v>
      </c>
      <c r="B936">
        <f>IF($A$1,IF(ISBLANK('Input Sheet'!F943),NA(),'Input Sheet'!F943),NA())</f>
        <v>0.69437342882156372</v>
      </c>
      <c r="C936" t="e">
        <f>IF($C$1,IF(ISBLANK(Linear!D949),NA(),Linear!D949),NA())</f>
        <v>#N/A</v>
      </c>
      <c r="D936" t="e">
        <f>IF($C$1,IF(ISBLANK(Linear!F949),NA(),Linear!F949),NA())</f>
        <v>#N/A</v>
      </c>
      <c r="E936" t="e">
        <f>IF($E$1,IF(ISBLANK(Quadratic!D949),NA(),Quadratic!D949),NA())</f>
        <v>#N/A</v>
      </c>
      <c r="F936" t="e">
        <f>IF($E$1,IF(ISBLANK(Quadratic!F949),NA(),Quadratic!F949),NA())</f>
        <v>#N/A</v>
      </c>
      <c r="G936" t="e">
        <f>IF($G$1,IF(ISBLANK(Cubic!D949),NA(),Cubic!D949),NA())</f>
        <v>#N/A</v>
      </c>
      <c r="H936" t="e">
        <f>IF($G$1,IF(ISBLANK(Cubic!F949),NA(),Cubic!F949),NA())</f>
        <v>#N/A</v>
      </c>
      <c r="I936" t="e">
        <f>IF($I$1,IF(ISBLANK(Logarithmic!D949),NA(),Logarithmic!D949),NA())</f>
        <v>#N/A</v>
      </c>
      <c r="J936" t="e">
        <f>IF($I$1,IF(ISBLANK(Logarithmic!F949),NA(),Logarithmic!F949),NA())</f>
        <v>#N/A</v>
      </c>
      <c r="K936" t="e">
        <f>IF($K$1,IF(ISBLANK(Exponential!D949),NA(),Exponential!D949),NA())</f>
        <v>#N/A</v>
      </c>
      <c r="L936" t="e">
        <f>IF($K$1,IF(ISBLANK(Exponential!F949),NA(),Exponential!F949),NA())</f>
        <v>#N/A</v>
      </c>
      <c r="M936" t="e">
        <f>IF($M$1,IF(ISBLANK(Power!D949),NA(),Power!D949),NA())</f>
        <v>#N/A</v>
      </c>
      <c r="N936" t="e">
        <f>IF($M$1,IF(ISBLANK(Power!F949),NA(),Power!F949),NA())</f>
        <v>#N/A</v>
      </c>
      <c r="O936" t="e">
        <f>IF($O$1,IF(ISBLANK('Output Sheet'!A935),NA(),'Output Sheet'!A935),NA())</f>
        <v>#N/A</v>
      </c>
      <c r="P936" t="e">
        <f>IF($O$1,IF(ISBLANK('Output Sheet'!B935),NA(),'Output Sheet'!B935),NA())</f>
        <v>#N/A</v>
      </c>
    </row>
    <row r="937" spans="1:16" x14ac:dyDescent="0.25">
      <c r="A937">
        <f>IF($A$1,IF(ISBLANK('Input Sheet'!E944),NA(),'Input Sheet'!E944),NA())</f>
        <v>2.2534392774105072E-2</v>
      </c>
      <c r="B937">
        <f>IF($A$1,IF(ISBLANK('Input Sheet'!F944),NA(),'Input Sheet'!F944),NA())</f>
        <v>0.52487200498580933</v>
      </c>
      <c r="C937" t="e">
        <f>IF($C$1,IF(ISBLANK(Linear!D950),NA(),Linear!D950),NA())</f>
        <v>#N/A</v>
      </c>
      <c r="D937" t="e">
        <f>IF($C$1,IF(ISBLANK(Linear!F950),NA(),Linear!F950),NA())</f>
        <v>#N/A</v>
      </c>
      <c r="E937" t="e">
        <f>IF($E$1,IF(ISBLANK(Quadratic!D950),NA(),Quadratic!D950),NA())</f>
        <v>#N/A</v>
      </c>
      <c r="F937" t="e">
        <f>IF($E$1,IF(ISBLANK(Quadratic!F950),NA(),Quadratic!F950),NA())</f>
        <v>#N/A</v>
      </c>
      <c r="G937" t="e">
        <f>IF($G$1,IF(ISBLANK(Cubic!D950),NA(),Cubic!D950),NA())</f>
        <v>#N/A</v>
      </c>
      <c r="H937" t="e">
        <f>IF($G$1,IF(ISBLANK(Cubic!F950),NA(),Cubic!F950),NA())</f>
        <v>#N/A</v>
      </c>
      <c r="I937" t="e">
        <f>IF($I$1,IF(ISBLANK(Logarithmic!D950),NA(),Logarithmic!D950),NA())</f>
        <v>#N/A</v>
      </c>
      <c r="J937" t="e">
        <f>IF($I$1,IF(ISBLANK(Logarithmic!F950),NA(),Logarithmic!F950),NA())</f>
        <v>#N/A</v>
      </c>
      <c r="K937" t="e">
        <f>IF($K$1,IF(ISBLANK(Exponential!D950),NA(),Exponential!D950),NA())</f>
        <v>#N/A</v>
      </c>
      <c r="L937" t="e">
        <f>IF($K$1,IF(ISBLANK(Exponential!F950),NA(),Exponential!F950),NA())</f>
        <v>#N/A</v>
      </c>
      <c r="M937" t="e">
        <f>IF($M$1,IF(ISBLANK(Power!D950),NA(),Power!D950),NA())</f>
        <v>#N/A</v>
      </c>
      <c r="N937" t="e">
        <f>IF($M$1,IF(ISBLANK(Power!F950),NA(),Power!F950),NA())</f>
        <v>#N/A</v>
      </c>
      <c r="O937" t="e">
        <f>IF($O$1,IF(ISBLANK('Output Sheet'!A936),NA(),'Output Sheet'!A936),NA())</f>
        <v>#N/A</v>
      </c>
      <c r="P937" t="e">
        <f>IF($O$1,IF(ISBLANK('Output Sheet'!B936),NA(),'Output Sheet'!B936),NA())</f>
        <v>#N/A</v>
      </c>
    </row>
    <row r="938" spans="1:16" x14ac:dyDescent="0.25">
      <c r="A938">
        <f>IF($A$1,IF(ISBLANK('Input Sheet'!E945),NA(),'Input Sheet'!E945),NA())</f>
        <v>2.1676229313015938E-2</v>
      </c>
      <c r="B938">
        <f>IF($A$1,IF(ISBLANK('Input Sheet'!F945),NA(),'Input Sheet'!F945),NA())</f>
        <v>0.30403178930282593</v>
      </c>
      <c r="C938" t="e">
        <f>IF($C$1,IF(ISBLANK(Linear!D951),NA(),Linear!D951),NA())</f>
        <v>#N/A</v>
      </c>
      <c r="D938" t="e">
        <f>IF($C$1,IF(ISBLANK(Linear!F951),NA(),Linear!F951),NA())</f>
        <v>#N/A</v>
      </c>
      <c r="E938" t="e">
        <f>IF($E$1,IF(ISBLANK(Quadratic!D951),NA(),Quadratic!D951),NA())</f>
        <v>#N/A</v>
      </c>
      <c r="F938" t="e">
        <f>IF($E$1,IF(ISBLANK(Quadratic!F951),NA(),Quadratic!F951),NA())</f>
        <v>#N/A</v>
      </c>
      <c r="G938" t="e">
        <f>IF($G$1,IF(ISBLANK(Cubic!D951),NA(),Cubic!D951),NA())</f>
        <v>#N/A</v>
      </c>
      <c r="H938" t="e">
        <f>IF($G$1,IF(ISBLANK(Cubic!F951),NA(),Cubic!F951),NA())</f>
        <v>#N/A</v>
      </c>
      <c r="I938" t="e">
        <f>IF($I$1,IF(ISBLANK(Logarithmic!D951),NA(),Logarithmic!D951),NA())</f>
        <v>#N/A</v>
      </c>
      <c r="J938" t="e">
        <f>IF($I$1,IF(ISBLANK(Logarithmic!F951),NA(),Logarithmic!F951),NA())</f>
        <v>#N/A</v>
      </c>
      <c r="K938" t="e">
        <f>IF($K$1,IF(ISBLANK(Exponential!D951),NA(),Exponential!D951),NA())</f>
        <v>#N/A</v>
      </c>
      <c r="L938" t="e">
        <f>IF($K$1,IF(ISBLANK(Exponential!F951),NA(),Exponential!F951),NA())</f>
        <v>#N/A</v>
      </c>
      <c r="M938" t="e">
        <f>IF($M$1,IF(ISBLANK(Power!D951),NA(),Power!D951),NA())</f>
        <v>#N/A</v>
      </c>
      <c r="N938" t="e">
        <f>IF($M$1,IF(ISBLANK(Power!F951),NA(),Power!F951),NA())</f>
        <v>#N/A</v>
      </c>
      <c r="O938" t="e">
        <f>IF($O$1,IF(ISBLANK('Output Sheet'!A937),NA(),'Output Sheet'!A937),NA())</f>
        <v>#N/A</v>
      </c>
      <c r="P938" t="e">
        <f>IF($O$1,IF(ISBLANK('Output Sheet'!B937),NA(),'Output Sheet'!B937),NA())</f>
        <v>#N/A</v>
      </c>
    </row>
    <row r="939" spans="1:16" x14ac:dyDescent="0.25">
      <c r="A939">
        <f>IF($A$1,IF(ISBLANK('Input Sheet'!E946),NA(),'Input Sheet'!E946),NA())</f>
        <v>1.9975598901510239E-2</v>
      </c>
      <c r="B939">
        <f>IF($A$1,IF(ISBLANK('Input Sheet'!F946),NA(),'Input Sheet'!F946),NA())</f>
        <v>0.20774292945861816</v>
      </c>
      <c r="C939" t="e">
        <f>IF($C$1,IF(ISBLANK(Linear!D952),NA(),Linear!D952),NA())</f>
        <v>#N/A</v>
      </c>
      <c r="D939" t="e">
        <f>IF($C$1,IF(ISBLANK(Linear!F952),NA(),Linear!F952),NA())</f>
        <v>#N/A</v>
      </c>
      <c r="E939" t="e">
        <f>IF($E$1,IF(ISBLANK(Quadratic!D952),NA(),Quadratic!D952),NA())</f>
        <v>#N/A</v>
      </c>
      <c r="F939" t="e">
        <f>IF($E$1,IF(ISBLANK(Quadratic!F952),NA(),Quadratic!F952),NA())</f>
        <v>#N/A</v>
      </c>
      <c r="G939" t="e">
        <f>IF($G$1,IF(ISBLANK(Cubic!D952),NA(),Cubic!D952),NA())</f>
        <v>#N/A</v>
      </c>
      <c r="H939" t="e">
        <f>IF($G$1,IF(ISBLANK(Cubic!F952),NA(),Cubic!F952),NA())</f>
        <v>#N/A</v>
      </c>
      <c r="I939" t="e">
        <f>IF($I$1,IF(ISBLANK(Logarithmic!D952),NA(),Logarithmic!D952),NA())</f>
        <v>#N/A</v>
      </c>
      <c r="J939" t="e">
        <f>IF($I$1,IF(ISBLANK(Logarithmic!F952),NA(),Logarithmic!F952),NA())</f>
        <v>#N/A</v>
      </c>
      <c r="K939" t="e">
        <f>IF($K$1,IF(ISBLANK(Exponential!D952),NA(),Exponential!D952),NA())</f>
        <v>#N/A</v>
      </c>
      <c r="L939" t="e">
        <f>IF($K$1,IF(ISBLANK(Exponential!F952),NA(),Exponential!F952),NA())</f>
        <v>#N/A</v>
      </c>
      <c r="M939" t="e">
        <f>IF($M$1,IF(ISBLANK(Power!D952),NA(),Power!D952),NA())</f>
        <v>#N/A</v>
      </c>
      <c r="N939" t="e">
        <f>IF($M$1,IF(ISBLANK(Power!F952),NA(),Power!F952),NA())</f>
        <v>#N/A</v>
      </c>
      <c r="O939" t="e">
        <f>IF($O$1,IF(ISBLANK('Output Sheet'!A938),NA(),'Output Sheet'!A938),NA())</f>
        <v>#N/A</v>
      </c>
      <c r="P939" t="e">
        <f>IF($O$1,IF(ISBLANK('Output Sheet'!B938),NA(),'Output Sheet'!B938),NA())</f>
        <v>#N/A</v>
      </c>
    </row>
    <row r="940" spans="1:16" x14ac:dyDescent="0.25">
      <c r="A940">
        <f>IF($A$1,IF(ISBLANK('Input Sheet'!E947),NA(),'Input Sheet'!E947),NA())</f>
        <v>2.7729013934731483E-2</v>
      </c>
      <c r="B940">
        <f>IF($A$1,IF(ISBLANK('Input Sheet'!F947),NA(),'Input Sheet'!F947),NA())</f>
        <v>0.1219184398651123</v>
      </c>
      <c r="C940" t="e">
        <f>IF($C$1,IF(ISBLANK(Linear!D953),NA(),Linear!D953),NA())</f>
        <v>#N/A</v>
      </c>
      <c r="D940" t="e">
        <f>IF($C$1,IF(ISBLANK(Linear!F953),NA(),Linear!F953),NA())</f>
        <v>#N/A</v>
      </c>
      <c r="E940" t="e">
        <f>IF($E$1,IF(ISBLANK(Quadratic!D953),NA(),Quadratic!D953),NA())</f>
        <v>#N/A</v>
      </c>
      <c r="F940" t="e">
        <f>IF($E$1,IF(ISBLANK(Quadratic!F953),NA(),Quadratic!F953),NA())</f>
        <v>#N/A</v>
      </c>
      <c r="G940" t="e">
        <f>IF($G$1,IF(ISBLANK(Cubic!D953),NA(),Cubic!D953),NA())</f>
        <v>#N/A</v>
      </c>
      <c r="H940" t="e">
        <f>IF($G$1,IF(ISBLANK(Cubic!F953),NA(),Cubic!F953),NA())</f>
        <v>#N/A</v>
      </c>
      <c r="I940" t="e">
        <f>IF($I$1,IF(ISBLANK(Logarithmic!D953),NA(),Logarithmic!D953),NA())</f>
        <v>#N/A</v>
      </c>
      <c r="J940" t="e">
        <f>IF($I$1,IF(ISBLANK(Logarithmic!F953),NA(),Logarithmic!F953),NA())</f>
        <v>#N/A</v>
      </c>
      <c r="K940" t="e">
        <f>IF($K$1,IF(ISBLANK(Exponential!D953),NA(),Exponential!D953),NA())</f>
        <v>#N/A</v>
      </c>
      <c r="L940" t="e">
        <f>IF($K$1,IF(ISBLANK(Exponential!F953),NA(),Exponential!F953),NA())</f>
        <v>#N/A</v>
      </c>
      <c r="M940" t="e">
        <f>IF($M$1,IF(ISBLANK(Power!D953),NA(),Power!D953),NA())</f>
        <v>#N/A</v>
      </c>
      <c r="N940" t="e">
        <f>IF($M$1,IF(ISBLANK(Power!F953),NA(),Power!F953),NA())</f>
        <v>#N/A</v>
      </c>
      <c r="O940" t="e">
        <f>IF($O$1,IF(ISBLANK('Output Sheet'!A939),NA(),'Output Sheet'!A939),NA())</f>
        <v>#N/A</v>
      </c>
      <c r="P940" t="e">
        <f>IF($O$1,IF(ISBLANK('Output Sheet'!B939),NA(),'Output Sheet'!B939),NA())</f>
        <v>#N/A</v>
      </c>
    </row>
    <row r="941" spans="1:16" x14ac:dyDescent="0.25">
      <c r="A941">
        <f>IF($A$1,IF(ISBLANK('Input Sheet'!E948),NA(),'Input Sheet'!E948),NA())</f>
        <v>2.7300069108605385E-2</v>
      </c>
      <c r="B941">
        <f>IF($A$1,IF(ISBLANK('Input Sheet'!F948),NA(),'Input Sheet'!F948),NA())</f>
        <v>1.5943344682455063E-2</v>
      </c>
      <c r="C941" t="e">
        <f>IF($C$1,IF(ISBLANK(Linear!D954),NA(),Linear!D954),NA())</f>
        <v>#N/A</v>
      </c>
      <c r="D941" t="e">
        <f>IF($C$1,IF(ISBLANK(Linear!F954),NA(),Linear!F954),NA())</f>
        <v>#N/A</v>
      </c>
      <c r="E941" t="e">
        <f>IF($E$1,IF(ISBLANK(Quadratic!D954),NA(),Quadratic!D954),NA())</f>
        <v>#N/A</v>
      </c>
      <c r="F941" t="e">
        <f>IF($E$1,IF(ISBLANK(Quadratic!F954),NA(),Quadratic!F954),NA())</f>
        <v>#N/A</v>
      </c>
      <c r="G941" t="e">
        <f>IF($G$1,IF(ISBLANK(Cubic!D954),NA(),Cubic!D954),NA())</f>
        <v>#N/A</v>
      </c>
      <c r="H941" t="e">
        <f>IF($G$1,IF(ISBLANK(Cubic!F954),NA(),Cubic!F954),NA())</f>
        <v>#N/A</v>
      </c>
      <c r="I941" t="e">
        <f>IF($I$1,IF(ISBLANK(Logarithmic!D954),NA(),Logarithmic!D954),NA())</f>
        <v>#N/A</v>
      </c>
      <c r="J941" t="e">
        <f>IF($I$1,IF(ISBLANK(Logarithmic!F954),NA(),Logarithmic!F954),NA())</f>
        <v>#N/A</v>
      </c>
      <c r="K941" t="e">
        <f>IF($K$1,IF(ISBLANK(Exponential!D954),NA(),Exponential!D954),NA())</f>
        <v>#N/A</v>
      </c>
      <c r="L941" t="e">
        <f>IF($K$1,IF(ISBLANK(Exponential!F954),NA(),Exponential!F954),NA())</f>
        <v>#N/A</v>
      </c>
      <c r="M941" t="e">
        <f>IF($M$1,IF(ISBLANK(Power!D954),NA(),Power!D954),NA())</f>
        <v>#N/A</v>
      </c>
      <c r="N941" t="e">
        <f>IF($M$1,IF(ISBLANK(Power!F954),NA(),Power!F954),NA())</f>
        <v>#N/A</v>
      </c>
      <c r="O941" t="e">
        <f>IF($O$1,IF(ISBLANK('Output Sheet'!A940),NA(),'Output Sheet'!A940),NA())</f>
        <v>#N/A</v>
      </c>
      <c r="P941" t="e">
        <f>IF($O$1,IF(ISBLANK('Output Sheet'!B940),NA(),'Output Sheet'!B940),NA())</f>
        <v>#N/A</v>
      </c>
    </row>
    <row r="942" spans="1:16" x14ac:dyDescent="0.25">
      <c r="A942">
        <f>IF($A$1,IF(ISBLANK('Input Sheet'!E949),NA(),'Input Sheet'!E949),NA())</f>
        <v>2.6230219751596451E-2</v>
      </c>
      <c r="B942">
        <f>IF($A$1,IF(ISBLANK('Input Sheet'!F949),NA(),'Input Sheet'!F949),NA())</f>
        <v>8.7275430560112E-2</v>
      </c>
      <c r="C942" t="e">
        <f>IF($C$1,IF(ISBLANK(Linear!D955),NA(),Linear!D955),NA())</f>
        <v>#N/A</v>
      </c>
      <c r="D942" t="e">
        <f>IF($C$1,IF(ISBLANK(Linear!F955),NA(),Linear!F955),NA())</f>
        <v>#N/A</v>
      </c>
      <c r="E942" t="e">
        <f>IF($E$1,IF(ISBLANK(Quadratic!D955),NA(),Quadratic!D955),NA())</f>
        <v>#N/A</v>
      </c>
      <c r="F942" t="e">
        <f>IF($E$1,IF(ISBLANK(Quadratic!F955),NA(),Quadratic!F955),NA())</f>
        <v>#N/A</v>
      </c>
      <c r="G942" t="e">
        <f>IF($G$1,IF(ISBLANK(Cubic!D955),NA(),Cubic!D955),NA())</f>
        <v>#N/A</v>
      </c>
      <c r="H942" t="e">
        <f>IF($G$1,IF(ISBLANK(Cubic!F955),NA(),Cubic!F955),NA())</f>
        <v>#N/A</v>
      </c>
      <c r="I942" t="e">
        <f>IF($I$1,IF(ISBLANK(Logarithmic!D955),NA(),Logarithmic!D955),NA())</f>
        <v>#N/A</v>
      </c>
      <c r="J942" t="e">
        <f>IF($I$1,IF(ISBLANK(Logarithmic!F955),NA(),Logarithmic!F955),NA())</f>
        <v>#N/A</v>
      </c>
      <c r="K942" t="e">
        <f>IF($K$1,IF(ISBLANK(Exponential!D955),NA(),Exponential!D955),NA())</f>
        <v>#N/A</v>
      </c>
      <c r="L942" t="e">
        <f>IF($K$1,IF(ISBLANK(Exponential!F955),NA(),Exponential!F955),NA())</f>
        <v>#N/A</v>
      </c>
      <c r="M942" t="e">
        <f>IF($M$1,IF(ISBLANK(Power!D955),NA(),Power!D955),NA())</f>
        <v>#N/A</v>
      </c>
      <c r="N942" t="e">
        <f>IF($M$1,IF(ISBLANK(Power!F955),NA(),Power!F955),NA())</f>
        <v>#N/A</v>
      </c>
      <c r="O942" t="e">
        <f>IF($O$1,IF(ISBLANK('Output Sheet'!A941),NA(),'Output Sheet'!A941),NA())</f>
        <v>#N/A</v>
      </c>
      <c r="P942" t="e">
        <f>IF($O$1,IF(ISBLANK('Output Sheet'!B941),NA(),'Output Sheet'!B941),NA())</f>
        <v>#N/A</v>
      </c>
    </row>
    <row r="943" spans="1:16" x14ac:dyDescent="0.25">
      <c r="A943">
        <f>IF($A$1,IF(ISBLANK('Input Sheet'!E950),NA(),'Input Sheet'!E950),NA())</f>
        <v>2.6067456230521202E-2</v>
      </c>
      <c r="B943">
        <f>IF($A$1,IF(ISBLANK('Input Sheet'!F950),NA(),'Input Sheet'!F950),NA())</f>
        <v>9.4588689506053925E-2</v>
      </c>
      <c r="C943" t="e">
        <f>IF($C$1,IF(ISBLANK(Linear!D956),NA(),Linear!D956),NA())</f>
        <v>#N/A</v>
      </c>
      <c r="D943" t="e">
        <f>IF($C$1,IF(ISBLANK(Linear!F956),NA(),Linear!F956),NA())</f>
        <v>#N/A</v>
      </c>
      <c r="E943" t="e">
        <f>IF($E$1,IF(ISBLANK(Quadratic!D956),NA(),Quadratic!D956),NA())</f>
        <v>#N/A</v>
      </c>
      <c r="F943" t="e">
        <f>IF($E$1,IF(ISBLANK(Quadratic!F956),NA(),Quadratic!F956),NA())</f>
        <v>#N/A</v>
      </c>
      <c r="G943" t="e">
        <f>IF($G$1,IF(ISBLANK(Cubic!D956),NA(),Cubic!D956),NA())</f>
        <v>#N/A</v>
      </c>
      <c r="H943" t="e">
        <f>IF($G$1,IF(ISBLANK(Cubic!F956),NA(),Cubic!F956),NA())</f>
        <v>#N/A</v>
      </c>
      <c r="I943" t="e">
        <f>IF($I$1,IF(ISBLANK(Logarithmic!D956),NA(),Logarithmic!D956),NA())</f>
        <v>#N/A</v>
      </c>
      <c r="J943" t="e">
        <f>IF($I$1,IF(ISBLANK(Logarithmic!F956),NA(),Logarithmic!F956),NA())</f>
        <v>#N/A</v>
      </c>
      <c r="K943" t="e">
        <f>IF($K$1,IF(ISBLANK(Exponential!D956),NA(),Exponential!D956),NA())</f>
        <v>#N/A</v>
      </c>
      <c r="L943" t="e">
        <f>IF($K$1,IF(ISBLANK(Exponential!F956),NA(),Exponential!F956),NA())</f>
        <v>#N/A</v>
      </c>
      <c r="M943" t="e">
        <f>IF($M$1,IF(ISBLANK(Power!D956),NA(),Power!D956),NA())</f>
        <v>#N/A</v>
      </c>
      <c r="N943" t="e">
        <f>IF($M$1,IF(ISBLANK(Power!F956),NA(),Power!F956),NA())</f>
        <v>#N/A</v>
      </c>
      <c r="O943" t="e">
        <f>IF($O$1,IF(ISBLANK('Output Sheet'!A942),NA(),'Output Sheet'!A942),NA())</f>
        <v>#N/A</v>
      </c>
      <c r="P943" t="e">
        <f>IF($O$1,IF(ISBLANK('Output Sheet'!B942),NA(),'Output Sheet'!B942),NA())</f>
        <v>#N/A</v>
      </c>
    </row>
    <row r="944" spans="1:16" x14ac:dyDescent="0.25">
      <c r="A944">
        <f>IF($A$1,IF(ISBLANK('Input Sheet'!E951),NA(),'Input Sheet'!E951),NA())</f>
        <v>2.6704588904976845E-2</v>
      </c>
      <c r="B944">
        <f>IF($A$1,IF(ISBLANK('Input Sheet'!F951),NA(),'Input Sheet'!F951),NA())</f>
        <v>7.226870208978653E-2</v>
      </c>
      <c r="C944" t="e">
        <f>IF($C$1,IF(ISBLANK(Linear!D957),NA(),Linear!D957),NA())</f>
        <v>#N/A</v>
      </c>
      <c r="D944" t="e">
        <f>IF($C$1,IF(ISBLANK(Linear!F957),NA(),Linear!F957),NA())</f>
        <v>#N/A</v>
      </c>
      <c r="E944" t="e">
        <f>IF($E$1,IF(ISBLANK(Quadratic!D957),NA(),Quadratic!D957),NA())</f>
        <v>#N/A</v>
      </c>
      <c r="F944" t="e">
        <f>IF($E$1,IF(ISBLANK(Quadratic!F957),NA(),Quadratic!F957),NA())</f>
        <v>#N/A</v>
      </c>
      <c r="G944" t="e">
        <f>IF($G$1,IF(ISBLANK(Cubic!D957),NA(),Cubic!D957),NA())</f>
        <v>#N/A</v>
      </c>
      <c r="H944" t="e">
        <f>IF($G$1,IF(ISBLANK(Cubic!F957),NA(),Cubic!F957),NA())</f>
        <v>#N/A</v>
      </c>
      <c r="I944" t="e">
        <f>IF($I$1,IF(ISBLANK(Logarithmic!D957),NA(),Logarithmic!D957),NA())</f>
        <v>#N/A</v>
      </c>
      <c r="J944" t="e">
        <f>IF($I$1,IF(ISBLANK(Logarithmic!F957),NA(),Logarithmic!F957),NA())</f>
        <v>#N/A</v>
      </c>
      <c r="K944" t="e">
        <f>IF($K$1,IF(ISBLANK(Exponential!D957),NA(),Exponential!D957),NA())</f>
        <v>#N/A</v>
      </c>
      <c r="L944" t="e">
        <f>IF($K$1,IF(ISBLANK(Exponential!F957),NA(),Exponential!F957),NA())</f>
        <v>#N/A</v>
      </c>
      <c r="M944" t="e">
        <f>IF($M$1,IF(ISBLANK(Power!D957),NA(),Power!D957),NA())</f>
        <v>#N/A</v>
      </c>
      <c r="N944" t="e">
        <f>IF($M$1,IF(ISBLANK(Power!F957),NA(),Power!F957),NA())</f>
        <v>#N/A</v>
      </c>
      <c r="O944" t="e">
        <f>IF($O$1,IF(ISBLANK('Output Sheet'!A943),NA(),'Output Sheet'!A943),NA())</f>
        <v>#N/A</v>
      </c>
      <c r="P944" t="e">
        <f>IF($O$1,IF(ISBLANK('Output Sheet'!B943),NA(),'Output Sheet'!B943),NA())</f>
        <v>#N/A</v>
      </c>
    </row>
    <row r="945" spans="1:16" x14ac:dyDescent="0.25">
      <c r="A945">
        <f>IF($A$1,IF(ISBLANK('Input Sheet'!E952),NA(),'Input Sheet'!E952),NA())</f>
        <v>2.8592247515916824E-2</v>
      </c>
      <c r="B945">
        <f>IF($A$1,IF(ISBLANK('Input Sheet'!F952),NA(),'Input Sheet'!F952),NA())</f>
        <v>0.11165845394134521</v>
      </c>
      <c r="C945" t="e">
        <f>IF($C$1,IF(ISBLANK(Linear!D958),NA(),Linear!D958),NA())</f>
        <v>#N/A</v>
      </c>
      <c r="D945" t="e">
        <f>IF($C$1,IF(ISBLANK(Linear!F958),NA(),Linear!F958),NA())</f>
        <v>#N/A</v>
      </c>
      <c r="E945" t="e">
        <f>IF($E$1,IF(ISBLANK(Quadratic!D958),NA(),Quadratic!D958),NA())</f>
        <v>#N/A</v>
      </c>
      <c r="F945" t="e">
        <f>IF($E$1,IF(ISBLANK(Quadratic!F958),NA(),Quadratic!F958),NA())</f>
        <v>#N/A</v>
      </c>
      <c r="G945" t="e">
        <f>IF($G$1,IF(ISBLANK(Cubic!D958),NA(),Cubic!D958),NA())</f>
        <v>#N/A</v>
      </c>
      <c r="H945" t="e">
        <f>IF($G$1,IF(ISBLANK(Cubic!F958),NA(),Cubic!F958),NA())</f>
        <v>#N/A</v>
      </c>
      <c r="I945" t="e">
        <f>IF($I$1,IF(ISBLANK(Logarithmic!D958),NA(),Logarithmic!D958),NA())</f>
        <v>#N/A</v>
      </c>
      <c r="J945" t="e">
        <f>IF($I$1,IF(ISBLANK(Logarithmic!F958),NA(),Logarithmic!F958),NA())</f>
        <v>#N/A</v>
      </c>
      <c r="K945" t="e">
        <f>IF($K$1,IF(ISBLANK(Exponential!D958),NA(),Exponential!D958),NA())</f>
        <v>#N/A</v>
      </c>
      <c r="L945" t="e">
        <f>IF($K$1,IF(ISBLANK(Exponential!F958),NA(),Exponential!F958),NA())</f>
        <v>#N/A</v>
      </c>
      <c r="M945" t="e">
        <f>IF($M$1,IF(ISBLANK(Power!D958),NA(),Power!D958),NA())</f>
        <v>#N/A</v>
      </c>
      <c r="N945" t="e">
        <f>IF($M$1,IF(ISBLANK(Power!F958),NA(),Power!F958),NA())</f>
        <v>#N/A</v>
      </c>
      <c r="O945" t="e">
        <f>IF($O$1,IF(ISBLANK('Output Sheet'!A944),NA(),'Output Sheet'!A944),NA())</f>
        <v>#N/A</v>
      </c>
      <c r="P945" t="e">
        <f>IF($O$1,IF(ISBLANK('Output Sheet'!B944),NA(),'Output Sheet'!B944),NA())</f>
        <v>#N/A</v>
      </c>
    </row>
    <row r="946" spans="1:16" x14ac:dyDescent="0.25">
      <c r="A946">
        <f>IF($A$1,IF(ISBLANK('Input Sheet'!E953),NA(),'Input Sheet'!E953),NA())</f>
        <v>0.14226888120174408</v>
      </c>
      <c r="B946">
        <f>IF($A$1,IF(ISBLANK('Input Sheet'!F953),NA(),'Input Sheet'!F953),NA())</f>
        <v>2.3467209339141846</v>
      </c>
      <c r="C946" t="e">
        <f>IF($C$1,IF(ISBLANK(Linear!D959),NA(),Linear!D959),NA())</f>
        <v>#N/A</v>
      </c>
      <c r="D946" t="e">
        <f>IF($C$1,IF(ISBLANK(Linear!F959),NA(),Linear!F959),NA())</f>
        <v>#N/A</v>
      </c>
      <c r="E946" t="e">
        <f>IF($E$1,IF(ISBLANK(Quadratic!D959),NA(),Quadratic!D959),NA())</f>
        <v>#N/A</v>
      </c>
      <c r="F946" t="e">
        <f>IF($E$1,IF(ISBLANK(Quadratic!F959),NA(),Quadratic!F959),NA())</f>
        <v>#N/A</v>
      </c>
      <c r="G946" t="e">
        <f>IF($G$1,IF(ISBLANK(Cubic!D959),NA(),Cubic!D959),NA())</f>
        <v>#N/A</v>
      </c>
      <c r="H946" t="e">
        <f>IF($G$1,IF(ISBLANK(Cubic!F959),NA(),Cubic!F959),NA())</f>
        <v>#N/A</v>
      </c>
      <c r="I946" t="e">
        <f>IF($I$1,IF(ISBLANK(Logarithmic!D959),NA(),Logarithmic!D959),NA())</f>
        <v>#N/A</v>
      </c>
      <c r="J946" t="e">
        <f>IF($I$1,IF(ISBLANK(Logarithmic!F959),NA(),Logarithmic!F959),NA())</f>
        <v>#N/A</v>
      </c>
      <c r="K946" t="e">
        <f>IF($K$1,IF(ISBLANK(Exponential!D959),NA(),Exponential!D959),NA())</f>
        <v>#N/A</v>
      </c>
      <c r="L946" t="e">
        <f>IF($K$1,IF(ISBLANK(Exponential!F959),NA(),Exponential!F959),NA())</f>
        <v>#N/A</v>
      </c>
      <c r="M946" t="e">
        <f>IF($M$1,IF(ISBLANK(Power!D959),NA(),Power!D959),NA())</f>
        <v>#N/A</v>
      </c>
      <c r="N946" t="e">
        <f>IF($M$1,IF(ISBLANK(Power!F959),NA(),Power!F959),NA())</f>
        <v>#N/A</v>
      </c>
      <c r="O946" t="e">
        <f>IF($O$1,IF(ISBLANK('Output Sheet'!A945),NA(),'Output Sheet'!A945),NA())</f>
        <v>#N/A</v>
      </c>
      <c r="P946" t="e">
        <f>IF($O$1,IF(ISBLANK('Output Sheet'!B945),NA(),'Output Sheet'!B945),NA())</f>
        <v>#N/A</v>
      </c>
    </row>
    <row r="947" spans="1:16" x14ac:dyDescent="0.25">
      <c r="A947">
        <f>IF($A$1,IF(ISBLANK('Input Sheet'!E954),NA(),'Input Sheet'!E954),NA())</f>
        <v>5.7419907301664352E-2</v>
      </c>
      <c r="B947">
        <f>IF($A$1,IF(ISBLANK('Input Sheet'!F954),NA(),'Input Sheet'!F954),NA())</f>
        <v>1.3778585195541382</v>
      </c>
      <c r="C947" t="e">
        <f>IF($C$1,IF(ISBLANK(Linear!D960),NA(),Linear!D960),NA())</f>
        <v>#N/A</v>
      </c>
      <c r="D947" t="e">
        <f>IF($C$1,IF(ISBLANK(Linear!F960),NA(),Linear!F960),NA())</f>
        <v>#N/A</v>
      </c>
      <c r="E947" t="e">
        <f>IF($E$1,IF(ISBLANK(Quadratic!D960),NA(),Quadratic!D960),NA())</f>
        <v>#N/A</v>
      </c>
      <c r="F947" t="e">
        <f>IF($E$1,IF(ISBLANK(Quadratic!F960),NA(),Quadratic!F960),NA())</f>
        <v>#N/A</v>
      </c>
      <c r="G947" t="e">
        <f>IF($G$1,IF(ISBLANK(Cubic!D960),NA(),Cubic!D960),NA())</f>
        <v>#N/A</v>
      </c>
      <c r="H947" t="e">
        <f>IF($G$1,IF(ISBLANK(Cubic!F960),NA(),Cubic!F960),NA())</f>
        <v>#N/A</v>
      </c>
      <c r="I947" t="e">
        <f>IF($I$1,IF(ISBLANK(Logarithmic!D960),NA(),Logarithmic!D960),NA())</f>
        <v>#N/A</v>
      </c>
      <c r="J947" t="e">
        <f>IF($I$1,IF(ISBLANK(Logarithmic!F960),NA(),Logarithmic!F960),NA())</f>
        <v>#N/A</v>
      </c>
      <c r="K947" t="e">
        <f>IF($K$1,IF(ISBLANK(Exponential!D960),NA(),Exponential!D960),NA())</f>
        <v>#N/A</v>
      </c>
      <c r="L947" t="e">
        <f>IF($K$1,IF(ISBLANK(Exponential!F960),NA(),Exponential!F960),NA())</f>
        <v>#N/A</v>
      </c>
      <c r="M947" t="e">
        <f>IF($M$1,IF(ISBLANK(Power!D960),NA(),Power!D960),NA())</f>
        <v>#N/A</v>
      </c>
      <c r="N947" t="e">
        <f>IF($M$1,IF(ISBLANK(Power!F960),NA(),Power!F960),NA())</f>
        <v>#N/A</v>
      </c>
      <c r="O947" t="e">
        <f>IF($O$1,IF(ISBLANK('Output Sheet'!A946),NA(),'Output Sheet'!A946),NA())</f>
        <v>#N/A</v>
      </c>
      <c r="P947" t="e">
        <f>IF($O$1,IF(ISBLANK('Output Sheet'!B946),NA(),'Output Sheet'!B946),NA())</f>
        <v>#N/A</v>
      </c>
    </row>
    <row r="948" spans="1:16" x14ac:dyDescent="0.25">
      <c r="A948">
        <f>IF($A$1,IF(ISBLANK('Input Sheet'!E955),NA(),'Input Sheet'!E955),NA())</f>
        <v>2.8789535164833069E-2</v>
      </c>
      <c r="B948">
        <f>IF($A$1,IF(ISBLANK('Input Sheet'!F955),NA(),'Input Sheet'!F955),NA())</f>
        <v>0.39521631598472595</v>
      </c>
      <c r="C948" t="e">
        <f>IF($C$1,IF(ISBLANK(Linear!D961),NA(),Linear!D961),NA())</f>
        <v>#N/A</v>
      </c>
      <c r="D948" t="e">
        <f>IF($C$1,IF(ISBLANK(Linear!F961),NA(),Linear!F961),NA())</f>
        <v>#N/A</v>
      </c>
      <c r="E948" t="e">
        <f>IF($E$1,IF(ISBLANK(Quadratic!D961),NA(),Quadratic!D961),NA())</f>
        <v>#N/A</v>
      </c>
      <c r="F948" t="e">
        <f>IF($E$1,IF(ISBLANK(Quadratic!F961),NA(),Quadratic!F961),NA())</f>
        <v>#N/A</v>
      </c>
      <c r="G948" t="e">
        <f>IF($G$1,IF(ISBLANK(Cubic!D961),NA(),Cubic!D961),NA())</f>
        <v>#N/A</v>
      </c>
      <c r="H948" t="e">
        <f>IF($G$1,IF(ISBLANK(Cubic!F961),NA(),Cubic!F961),NA())</f>
        <v>#N/A</v>
      </c>
      <c r="I948" t="e">
        <f>IF($I$1,IF(ISBLANK(Logarithmic!D961),NA(),Logarithmic!D961),NA())</f>
        <v>#N/A</v>
      </c>
      <c r="J948" t="e">
        <f>IF($I$1,IF(ISBLANK(Logarithmic!F961),NA(),Logarithmic!F961),NA())</f>
        <v>#N/A</v>
      </c>
      <c r="K948" t="e">
        <f>IF($K$1,IF(ISBLANK(Exponential!D961),NA(),Exponential!D961),NA())</f>
        <v>#N/A</v>
      </c>
      <c r="L948" t="e">
        <f>IF($K$1,IF(ISBLANK(Exponential!F961),NA(),Exponential!F961),NA())</f>
        <v>#N/A</v>
      </c>
      <c r="M948" t="e">
        <f>IF($M$1,IF(ISBLANK(Power!D961),NA(),Power!D961),NA())</f>
        <v>#N/A</v>
      </c>
      <c r="N948" t="e">
        <f>IF($M$1,IF(ISBLANK(Power!F961),NA(),Power!F961),NA())</f>
        <v>#N/A</v>
      </c>
      <c r="O948" t="e">
        <f>IF($O$1,IF(ISBLANK('Output Sheet'!A947),NA(),'Output Sheet'!A947),NA())</f>
        <v>#N/A</v>
      </c>
      <c r="P948" t="e">
        <f>IF($O$1,IF(ISBLANK('Output Sheet'!B947),NA(),'Output Sheet'!B947),NA())</f>
        <v>#N/A</v>
      </c>
    </row>
    <row r="949" spans="1:16" x14ac:dyDescent="0.25">
      <c r="A949">
        <f>IF($A$1,IF(ISBLANK('Input Sheet'!E956),NA(),'Input Sheet'!E956),NA())</f>
        <v>2.7436617761850357E-2</v>
      </c>
      <c r="B949">
        <f>IF($A$1,IF(ISBLANK('Input Sheet'!F956),NA(),'Input Sheet'!F956),NA())</f>
        <v>0.42206639051437378</v>
      </c>
      <c r="C949" t="e">
        <f>IF($C$1,IF(ISBLANK(Linear!D962),NA(),Linear!D962),NA())</f>
        <v>#N/A</v>
      </c>
      <c r="D949" t="e">
        <f>IF($C$1,IF(ISBLANK(Linear!F962),NA(),Linear!F962),NA())</f>
        <v>#N/A</v>
      </c>
      <c r="E949" t="e">
        <f>IF($E$1,IF(ISBLANK(Quadratic!D962),NA(),Quadratic!D962),NA())</f>
        <v>#N/A</v>
      </c>
      <c r="F949" t="e">
        <f>IF($E$1,IF(ISBLANK(Quadratic!F962),NA(),Quadratic!F962),NA())</f>
        <v>#N/A</v>
      </c>
      <c r="G949" t="e">
        <f>IF($G$1,IF(ISBLANK(Cubic!D962),NA(),Cubic!D962),NA())</f>
        <v>#N/A</v>
      </c>
      <c r="H949" t="e">
        <f>IF($G$1,IF(ISBLANK(Cubic!F962),NA(),Cubic!F962),NA())</f>
        <v>#N/A</v>
      </c>
      <c r="I949" t="e">
        <f>IF($I$1,IF(ISBLANK(Logarithmic!D962),NA(),Logarithmic!D962),NA())</f>
        <v>#N/A</v>
      </c>
      <c r="J949" t="e">
        <f>IF($I$1,IF(ISBLANK(Logarithmic!F962),NA(),Logarithmic!F962),NA())</f>
        <v>#N/A</v>
      </c>
      <c r="K949" t="e">
        <f>IF($K$1,IF(ISBLANK(Exponential!D962),NA(),Exponential!D962),NA())</f>
        <v>#N/A</v>
      </c>
      <c r="L949" t="e">
        <f>IF($K$1,IF(ISBLANK(Exponential!F962),NA(),Exponential!F962),NA())</f>
        <v>#N/A</v>
      </c>
      <c r="M949" t="e">
        <f>IF($M$1,IF(ISBLANK(Power!D962),NA(),Power!D962),NA())</f>
        <v>#N/A</v>
      </c>
      <c r="N949" t="e">
        <f>IF($M$1,IF(ISBLANK(Power!F962),NA(),Power!F962),NA())</f>
        <v>#N/A</v>
      </c>
      <c r="O949" t="e">
        <f>IF($O$1,IF(ISBLANK('Output Sheet'!A948),NA(),'Output Sheet'!A948),NA())</f>
        <v>#N/A</v>
      </c>
      <c r="P949" t="e">
        <f>IF($O$1,IF(ISBLANK('Output Sheet'!B948),NA(),'Output Sheet'!B948),NA())</f>
        <v>#N/A</v>
      </c>
    </row>
    <row r="950" spans="1:16" x14ac:dyDescent="0.25">
      <c r="A950">
        <f>IF($A$1,IF(ISBLANK('Input Sheet'!E957),NA(),'Input Sheet'!E957),NA())</f>
        <v>2.7502477169036865E-2</v>
      </c>
      <c r="B950">
        <f>IF($A$1,IF(ISBLANK('Input Sheet'!F957),NA(),'Input Sheet'!F957),NA())</f>
        <v>0.69340640306472778</v>
      </c>
      <c r="C950" t="e">
        <f>IF($C$1,IF(ISBLANK(Linear!D963),NA(),Linear!D963),NA())</f>
        <v>#N/A</v>
      </c>
      <c r="D950" t="e">
        <f>IF($C$1,IF(ISBLANK(Linear!F963),NA(),Linear!F963),NA())</f>
        <v>#N/A</v>
      </c>
      <c r="E950" t="e">
        <f>IF($E$1,IF(ISBLANK(Quadratic!D963),NA(),Quadratic!D963),NA())</f>
        <v>#N/A</v>
      </c>
      <c r="F950" t="e">
        <f>IF($E$1,IF(ISBLANK(Quadratic!F963),NA(),Quadratic!F963),NA())</f>
        <v>#N/A</v>
      </c>
      <c r="G950" t="e">
        <f>IF($G$1,IF(ISBLANK(Cubic!D963),NA(),Cubic!D963),NA())</f>
        <v>#N/A</v>
      </c>
      <c r="H950" t="e">
        <f>IF($G$1,IF(ISBLANK(Cubic!F963),NA(),Cubic!F963),NA())</f>
        <v>#N/A</v>
      </c>
      <c r="I950" t="e">
        <f>IF($I$1,IF(ISBLANK(Logarithmic!D963),NA(),Logarithmic!D963),NA())</f>
        <v>#N/A</v>
      </c>
      <c r="J950" t="e">
        <f>IF($I$1,IF(ISBLANK(Logarithmic!F963),NA(),Logarithmic!F963),NA())</f>
        <v>#N/A</v>
      </c>
      <c r="K950" t="e">
        <f>IF($K$1,IF(ISBLANK(Exponential!D963),NA(),Exponential!D963),NA())</f>
        <v>#N/A</v>
      </c>
      <c r="L950" t="e">
        <f>IF($K$1,IF(ISBLANK(Exponential!F963),NA(),Exponential!F963),NA())</f>
        <v>#N/A</v>
      </c>
      <c r="M950" t="e">
        <f>IF($M$1,IF(ISBLANK(Power!D963),NA(),Power!D963),NA())</f>
        <v>#N/A</v>
      </c>
      <c r="N950" t="e">
        <f>IF($M$1,IF(ISBLANK(Power!F963),NA(),Power!F963),NA())</f>
        <v>#N/A</v>
      </c>
      <c r="O950" t="e">
        <f>IF($O$1,IF(ISBLANK('Output Sheet'!A949),NA(),'Output Sheet'!A949),NA())</f>
        <v>#N/A</v>
      </c>
      <c r="P950" t="e">
        <f>IF($O$1,IF(ISBLANK('Output Sheet'!B949),NA(),'Output Sheet'!B949),NA())</f>
        <v>#N/A</v>
      </c>
    </row>
    <row r="951" spans="1:16" x14ac:dyDescent="0.25">
      <c r="A951">
        <f>IF($A$1,IF(ISBLANK('Input Sheet'!E958),NA(),'Input Sheet'!E958),NA())</f>
        <v>2.638930082321167E-2</v>
      </c>
      <c r="B951">
        <f>IF($A$1,IF(ISBLANK('Input Sheet'!F958),NA(),'Input Sheet'!F958),NA())</f>
        <v>0.6947283148765564</v>
      </c>
      <c r="C951" t="e">
        <f>IF($C$1,IF(ISBLANK(Linear!D964),NA(),Linear!D964),NA())</f>
        <v>#N/A</v>
      </c>
      <c r="D951" t="e">
        <f>IF($C$1,IF(ISBLANK(Linear!F964),NA(),Linear!F964),NA())</f>
        <v>#N/A</v>
      </c>
      <c r="E951" t="e">
        <f>IF($E$1,IF(ISBLANK(Quadratic!D964),NA(),Quadratic!D964),NA())</f>
        <v>#N/A</v>
      </c>
      <c r="F951" t="e">
        <f>IF($E$1,IF(ISBLANK(Quadratic!F964),NA(),Quadratic!F964),NA())</f>
        <v>#N/A</v>
      </c>
      <c r="G951" t="e">
        <f>IF($G$1,IF(ISBLANK(Cubic!D964),NA(),Cubic!D964),NA())</f>
        <v>#N/A</v>
      </c>
      <c r="H951" t="e">
        <f>IF($G$1,IF(ISBLANK(Cubic!F964),NA(),Cubic!F964),NA())</f>
        <v>#N/A</v>
      </c>
      <c r="I951" t="e">
        <f>IF($I$1,IF(ISBLANK(Logarithmic!D964),NA(),Logarithmic!D964),NA())</f>
        <v>#N/A</v>
      </c>
      <c r="J951" t="e">
        <f>IF($I$1,IF(ISBLANK(Logarithmic!F964),NA(),Logarithmic!F964),NA())</f>
        <v>#N/A</v>
      </c>
      <c r="K951" t="e">
        <f>IF($K$1,IF(ISBLANK(Exponential!D964),NA(),Exponential!D964),NA())</f>
        <v>#N/A</v>
      </c>
      <c r="L951" t="e">
        <f>IF($K$1,IF(ISBLANK(Exponential!F964),NA(),Exponential!F964),NA())</f>
        <v>#N/A</v>
      </c>
      <c r="M951" t="e">
        <f>IF($M$1,IF(ISBLANK(Power!D964),NA(),Power!D964),NA())</f>
        <v>#N/A</v>
      </c>
      <c r="N951" t="e">
        <f>IF($M$1,IF(ISBLANK(Power!F964),NA(),Power!F964),NA())</f>
        <v>#N/A</v>
      </c>
      <c r="O951" t="e">
        <f>IF($O$1,IF(ISBLANK('Output Sheet'!A950),NA(),'Output Sheet'!A950),NA())</f>
        <v>#N/A</v>
      </c>
      <c r="P951" t="e">
        <f>IF($O$1,IF(ISBLANK('Output Sheet'!B950),NA(),'Output Sheet'!B950),NA())</f>
        <v>#N/A</v>
      </c>
    </row>
    <row r="952" spans="1:16" x14ac:dyDescent="0.25">
      <c r="A952">
        <f>IF($A$1,IF(ISBLANK('Input Sheet'!E959),NA(),'Input Sheet'!E959),NA())</f>
        <v>3.3684708178043365E-2</v>
      </c>
      <c r="B952">
        <f>IF($A$1,IF(ISBLANK('Input Sheet'!F959),NA(),'Input Sheet'!F959),NA())</f>
        <v>0.72936928272247314</v>
      </c>
      <c r="C952" t="e">
        <f>IF($C$1,IF(ISBLANK(Linear!D965),NA(),Linear!D965),NA())</f>
        <v>#N/A</v>
      </c>
      <c r="D952" t="e">
        <f>IF($C$1,IF(ISBLANK(Linear!F965),NA(),Linear!F965),NA())</f>
        <v>#N/A</v>
      </c>
      <c r="E952" t="e">
        <f>IF($E$1,IF(ISBLANK(Quadratic!D965),NA(),Quadratic!D965),NA())</f>
        <v>#N/A</v>
      </c>
      <c r="F952" t="e">
        <f>IF($E$1,IF(ISBLANK(Quadratic!F965),NA(),Quadratic!F965),NA())</f>
        <v>#N/A</v>
      </c>
      <c r="G952" t="e">
        <f>IF($G$1,IF(ISBLANK(Cubic!D965),NA(),Cubic!D965),NA())</f>
        <v>#N/A</v>
      </c>
      <c r="H952" t="e">
        <f>IF($G$1,IF(ISBLANK(Cubic!F965),NA(),Cubic!F965),NA())</f>
        <v>#N/A</v>
      </c>
      <c r="I952" t="e">
        <f>IF($I$1,IF(ISBLANK(Logarithmic!D965),NA(),Logarithmic!D965),NA())</f>
        <v>#N/A</v>
      </c>
      <c r="J952" t="e">
        <f>IF($I$1,IF(ISBLANK(Logarithmic!F965),NA(),Logarithmic!F965),NA())</f>
        <v>#N/A</v>
      </c>
      <c r="K952" t="e">
        <f>IF($K$1,IF(ISBLANK(Exponential!D965),NA(),Exponential!D965),NA())</f>
        <v>#N/A</v>
      </c>
      <c r="L952" t="e">
        <f>IF($K$1,IF(ISBLANK(Exponential!F965),NA(),Exponential!F965),NA())</f>
        <v>#N/A</v>
      </c>
      <c r="M952" t="e">
        <f>IF($M$1,IF(ISBLANK(Power!D965),NA(),Power!D965),NA())</f>
        <v>#N/A</v>
      </c>
      <c r="N952" t="e">
        <f>IF($M$1,IF(ISBLANK(Power!F965),NA(),Power!F965),NA())</f>
        <v>#N/A</v>
      </c>
      <c r="O952" t="e">
        <f>IF($O$1,IF(ISBLANK('Output Sheet'!A951),NA(),'Output Sheet'!A951),NA())</f>
        <v>#N/A</v>
      </c>
      <c r="P952" t="e">
        <f>IF($O$1,IF(ISBLANK('Output Sheet'!B951),NA(),'Output Sheet'!B951),NA())</f>
        <v>#N/A</v>
      </c>
    </row>
    <row r="953" spans="1:16" x14ac:dyDescent="0.25">
      <c r="A953">
        <f>IF($A$1,IF(ISBLANK('Input Sheet'!E960),NA(),'Input Sheet'!E960),NA())</f>
        <v>4.2265009135007858E-2</v>
      </c>
      <c r="B953">
        <f>IF($A$1,IF(ISBLANK('Input Sheet'!F960),NA(),'Input Sheet'!F960),NA())</f>
        <v>0.66121524572372437</v>
      </c>
      <c r="C953" t="e">
        <f>IF($C$1,IF(ISBLANK(Linear!D966),NA(),Linear!D966),NA())</f>
        <v>#N/A</v>
      </c>
      <c r="D953" t="e">
        <f>IF($C$1,IF(ISBLANK(Linear!F966),NA(),Linear!F966),NA())</f>
        <v>#N/A</v>
      </c>
      <c r="E953" t="e">
        <f>IF($E$1,IF(ISBLANK(Quadratic!D966),NA(),Quadratic!D966),NA())</f>
        <v>#N/A</v>
      </c>
      <c r="F953" t="e">
        <f>IF($E$1,IF(ISBLANK(Quadratic!F966),NA(),Quadratic!F966),NA())</f>
        <v>#N/A</v>
      </c>
      <c r="G953" t="e">
        <f>IF($G$1,IF(ISBLANK(Cubic!D966),NA(),Cubic!D966),NA())</f>
        <v>#N/A</v>
      </c>
      <c r="H953" t="e">
        <f>IF($G$1,IF(ISBLANK(Cubic!F966),NA(),Cubic!F966),NA())</f>
        <v>#N/A</v>
      </c>
      <c r="I953" t="e">
        <f>IF($I$1,IF(ISBLANK(Logarithmic!D966),NA(),Logarithmic!D966),NA())</f>
        <v>#N/A</v>
      </c>
      <c r="J953" t="e">
        <f>IF($I$1,IF(ISBLANK(Logarithmic!F966),NA(),Logarithmic!F966),NA())</f>
        <v>#N/A</v>
      </c>
      <c r="K953" t="e">
        <f>IF($K$1,IF(ISBLANK(Exponential!D966),NA(),Exponential!D966),NA())</f>
        <v>#N/A</v>
      </c>
      <c r="L953" t="e">
        <f>IF($K$1,IF(ISBLANK(Exponential!F966),NA(),Exponential!F966),NA())</f>
        <v>#N/A</v>
      </c>
      <c r="M953" t="e">
        <f>IF($M$1,IF(ISBLANK(Power!D966),NA(),Power!D966),NA())</f>
        <v>#N/A</v>
      </c>
      <c r="N953" t="e">
        <f>IF($M$1,IF(ISBLANK(Power!F966),NA(),Power!F966),NA())</f>
        <v>#N/A</v>
      </c>
      <c r="O953" t="e">
        <f>IF($O$1,IF(ISBLANK('Output Sheet'!A952),NA(),'Output Sheet'!A952),NA())</f>
        <v>#N/A</v>
      </c>
      <c r="P953" t="e">
        <f>IF($O$1,IF(ISBLANK('Output Sheet'!B952),NA(),'Output Sheet'!B952),NA())</f>
        <v>#N/A</v>
      </c>
    </row>
    <row r="954" spans="1:16" x14ac:dyDescent="0.25">
      <c r="A954">
        <f>IF($A$1,IF(ISBLANK('Input Sheet'!E961),NA(),'Input Sheet'!E961),NA())</f>
        <v>3.2715942710638046E-2</v>
      </c>
      <c r="B954">
        <f>IF($A$1,IF(ISBLANK('Input Sheet'!F961),NA(),'Input Sheet'!F961),NA())</f>
        <v>0.8001401424407959</v>
      </c>
      <c r="C954" t="e">
        <f>IF($C$1,IF(ISBLANK(Linear!D967),NA(),Linear!D967),NA())</f>
        <v>#N/A</v>
      </c>
      <c r="D954" t="e">
        <f>IF($C$1,IF(ISBLANK(Linear!F967),NA(),Linear!F967),NA())</f>
        <v>#N/A</v>
      </c>
      <c r="E954" t="e">
        <f>IF($E$1,IF(ISBLANK(Quadratic!D967),NA(),Quadratic!D967),NA())</f>
        <v>#N/A</v>
      </c>
      <c r="F954" t="e">
        <f>IF($E$1,IF(ISBLANK(Quadratic!F967),NA(),Quadratic!F967),NA())</f>
        <v>#N/A</v>
      </c>
      <c r="G954" t="e">
        <f>IF($G$1,IF(ISBLANK(Cubic!D967),NA(),Cubic!D967),NA())</f>
        <v>#N/A</v>
      </c>
      <c r="H954" t="e">
        <f>IF($G$1,IF(ISBLANK(Cubic!F967),NA(),Cubic!F967),NA())</f>
        <v>#N/A</v>
      </c>
      <c r="I954" t="e">
        <f>IF($I$1,IF(ISBLANK(Logarithmic!D967),NA(),Logarithmic!D967),NA())</f>
        <v>#N/A</v>
      </c>
      <c r="J954" t="e">
        <f>IF($I$1,IF(ISBLANK(Logarithmic!F967),NA(),Logarithmic!F967),NA())</f>
        <v>#N/A</v>
      </c>
      <c r="K954" t="e">
        <f>IF($K$1,IF(ISBLANK(Exponential!D967),NA(),Exponential!D967),NA())</f>
        <v>#N/A</v>
      </c>
      <c r="L954" t="e">
        <f>IF($K$1,IF(ISBLANK(Exponential!F967),NA(),Exponential!F967),NA())</f>
        <v>#N/A</v>
      </c>
      <c r="M954" t="e">
        <f>IF($M$1,IF(ISBLANK(Power!D967),NA(),Power!D967),NA())</f>
        <v>#N/A</v>
      </c>
      <c r="N954" t="e">
        <f>IF($M$1,IF(ISBLANK(Power!F967),NA(),Power!F967),NA())</f>
        <v>#N/A</v>
      </c>
      <c r="O954" t="e">
        <f>IF($O$1,IF(ISBLANK('Output Sheet'!A953),NA(),'Output Sheet'!A953),NA())</f>
        <v>#N/A</v>
      </c>
      <c r="P954" t="e">
        <f>IF($O$1,IF(ISBLANK('Output Sheet'!B953),NA(),'Output Sheet'!B953),NA())</f>
        <v>#N/A</v>
      </c>
    </row>
    <row r="955" spans="1:16" x14ac:dyDescent="0.25">
      <c r="A955">
        <f>IF($A$1,IF(ISBLANK('Input Sheet'!E962),NA(),'Input Sheet'!E962),NA())</f>
        <v>3.2819148153066635E-2</v>
      </c>
      <c r="B955">
        <f>IF($A$1,IF(ISBLANK('Input Sheet'!F962),NA(),'Input Sheet'!F962),NA())</f>
        <v>0.7428281307220459</v>
      </c>
      <c r="C955" t="e">
        <f>IF($C$1,IF(ISBLANK(Linear!D968),NA(),Linear!D968),NA())</f>
        <v>#N/A</v>
      </c>
      <c r="D955" t="e">
        <f>IF($C$1,IF(ISBLANK(Linear!F968),NA(),Linear!F968),NA())</f>
        <v>#N/A</v>
      </c>
      <c r="E955" t="e">
        <f>IF($E$1,IF(ISBLANK(Quadratic!D968),NA(),Quadratic!D968),NA())</f>
        <v>#N/A</v>
      </c>
      <c r="F955" t="e">
        <f>IF($E$1,IF(ISBLANK(Quadratic!F968),NA(),Quadratic!F968),NA())</f>
        <v>#N/A</v>
      </c>
      <c r="G955" t="e">
        <f>IF($G$1,IF(ISBLANK(Cubic!D968),NA(),Cubic!D968),NA())</f>
        <v>#N/A</v>
      </c>
      <c r="H955" t="e">
        <f>IF($G$1,IF(ISBLANK(Cubic!F968),NA(),Cubic!F968),NA())</f>
        <v>#N/A</v>
      </c>
      <c r="I955" t="e">
        <f>IF($I$1,IF(ISBLANK(Logarithmic!D968),NA(),Logarithmic!D968),NA())</f>
        <v>#N/A</v>
      </c>
      <c r="J955" t="e">
        <f>IF($I$1,IF(ISBLANK(Logarithmic!F968),NA(),Logarithmic!F968),NA())</f>
        <v>#N/A</v>
      </c>
      <c r="K955" t="e">
        <f>IF($K$1,IF(ISBLANK(Exponential!D968),NA(),Exponential!D968),NA())</f>
        <v>#N/A</v>
      </c>
      <c r="L955" t="e">
        <f>IF($K$1,IF(ISBLANK(Exponential!F968),NA(),Exponential!F968),NA())</f>
        <v>#N/A</v>
      </c>
      <c r="M955" t="e">
        <f>IF($M$1,IF(ISBLANK(Power!D968),NA(),Power!D968),NA())</f>
        <v>#N/A</v>
      </c>
      <c r="N955" t="e">
        <f>IF($M$1,IF(ISBLANK(Power!F968),NA(),Power!F968),NA())</f>
        <v>#N/A</v>
      </c>
      <c r="O955" t="e">
        <f>IF($O$1,IF(ISBLANK('Output Sheet'!A954),NA(),'Output Sheet'!A954),NA())</f>
        <v>#N/A</v>
      </c>
      <c r="P955" t="e">
        <f>IF($O$1,IF(ISBLANK('Output Sheet'!B954),NA(),'Output Sheet'!B954),NA())</f>
        <v>#N/A</v>
      </c>
    </row>
    <row r="956" spans="1:16" x14ac:dyDescent="0.25">
      <c r="A956">
        <f>IF($A$1,IF(ISBLANK('Input Sheet'!E963),NA(),'Input Sheet'!E963),NA())</f>
        <v>3.2339144498109818E-2</v>
      </c>
      <c r="B956">
        <f>IF($A$1,IF(ISBLANK('Input Sheet'!F963),NA(),'Input Sheet'!F963),NA())</f>
        <v>0.84982079267501831</v>
      </c>
      <c r="C956" t="e">
        <f>IF($C$1,IF(ISBLANK(Linear!D969),NA(),Linear!D969),NA())</f>
        <v>#N/A</v>
      </c>
      <c r="D956" t="e">
        <f>IF($C$1,IF(ISBLANK(Linear!F969),NA(),Linear!F969),NA())</f>
        <v>#N/A</v>
      </c>
      <c r="E956" t="e">
        <f>IF($E$1,IF(ISBLANK(Quadratic!D969),NA(),Quadratic!D969),NA())</f>
        <v>#N/A</v>
      </c>
      <c r="F956" t="e">
        <f>IF($E$1,IF(ISBLANK(Quadratic!F969),NA(),Quadratic!F969),NA())</f>
        <v>#N/A</v>
      </c>
      <c r="G956" t="e">
        <f>IF($G$1,IF(ISBLANK(Cubic!D969),NA(),Cubic!D969),NA())</f>
        <v>#N/A</v>
      </c>
      <c r="H956" t="e">
        <f>IF($G$1,IF(ISBLANK(Cubic!F969),NA(),Cubic!F969),NA())</f>
        <v>#N/A</v>
      </c>
      <c r="I956" t="e">
        <f>IF($I$1,IF(ISBLANK(Logarithmic!D969),NA(),Logarithmic!D969),NA())</f>
        <v>#N/A</v>
      </c>
      <c r="J956" t="e">
        <f>IF($I$1,IF(ISBLANK(Logarithmic!F969),NA(),Logarithmic!F969),NA())</f>
        <v>#N/A</v>
      </c>
      <c r="K956" t="e">
        <f>IF($K$1,IF(ISBLANK(Exponential!D969),NA(),Exponential!D969),NA())</f>
        <v>#N/A</v>
      </c>
      <c r="L956" t="e">
        <f>IF($K$1,IF(ISBLANK(Exponential!F969),NA(),Exponential!F969),NA())</f>
        <v>#N/A</v>
      </c>
      <c r="M956" t="e">
        <f>IF($M$1,IF(ISBLANK(Power!D969),NA(),Power!D969),NA())</f>
        <v>#N/A</v>
      </c>
      <c r="N956" t="e">
        <f>IF($M$1,IF(ISBLANK(Power!F969),NA(),Power!F969),NA())</f>
        <v>#N/A</v>
      </c>
      <c r="O956" t="e">
        <f>IF($O$1,IF(ISBLANK('Output Sheet'!A955),NA(),'Output Sheet'!A955),NA())</f>
        <v>#N/A</v>
      </c>
      <c r="P956" t="e">
        <f>IF($O$1,IF(ISBLANK('Output Sheet'!B955),NA(),'Output Sheet'!B955),NA())</f>
        <v>#N/A</v>
      </c>
    </row>
    <row r="957" spans="1:16" x14ac:dyDescent="0.25">
      <c r="A957">
        <f>IF($A$1,IF(ISBLANK('Input Sheet'!E964),NA(),'Input Sheet'!E964),NA())</f>
        <v>3.1803026795387268E-2</v>
      </c>
      <c r="B957">
        <f>IF($A$1,IF(ISBLANK('Input Sheet'!F964),NA(),'Input Sheet'!F964),NA())</f>
        <v>0.72796618938446045</v>
      </c>
      <c r="C957" t="e">
        <f>IF($C$1,IF(ISBLANK(Linear!D970),NA(),Linear!D970),NA())</f>
        <v>#N/A</v>
      </c>
      <c r="D957" t="e">
        <f>IF($C$1,IF(ISBLANK(Linear!F970),NA(),Linear!F970),NA())</f>
        <v>#N/A</v>
      </c>
      <c r="E957" t="e">
        <f>IF($E$1,IF(ISBLANK(Quadratic!D970),NA(),Quadratic!D970),NA())</f>
        <v>#N/A</v>
      </c>
      <c r="F957" t="e">
        <f>IF($E$1,IF(ISBLANK(Quadratic!F970),NA(),Quadratic!F970),NA())</f>
        <v>#N/A</v>
      </c>
      <c r="G957" t="e">
        <f>IF($G$1,IF(ISBLANK(Cubic!D970),NA(),Cubic!D970),NA())</f>
        <v>#N/A</v>
      </c>
      <c r="H957" t="e">
        <f>IF($G$1,IF(ISBLANK(Cubic!F970),NA(),Cubic!F970),NA())</f>
        <v>#N/A</v>
      </c>
      <c r="I957" t="e">
        <f>IF($I$1,IF(ISBLANK(Logarithmic!D970),NA(),Logarithmic!D970),NA())</f>
        <v>#N/A</v>
      </c>
      <c r="J957" t="e">
        <f>IF($I$1,IF(ISBLANK(Logarithmic!F970),NA(),Logarithmic!F970),NA())</f>
        <v>#N/A</v>
      </c>
      <c r="K957" t="e">
        <f>IF($K$1,IF(ISBLANK(Exponential!D970),NA(),Exponential!D970),NA())</f>
        <v>#N/A</v>
      </c>
      <c r="L957" t="e">
        <f>IF($K$1,IF(ISBLANK(Exponential!F970),NA(),Exponential!F970),NA())</f>
        <v>#N/A</v>
      </c>
      <c r="M957" t="e">
        <f>IF($M$1,IF(ISBLANK(Power!D970),NA(),Power!D970),NA())</f>
        <v>#N/A</v>
      </c>
      <c r="N957" t="e">
        <f>IF($M$1,IF(ISBLANK(Power!F970),NA(),Power!F970),NA())</f>
        <v>#N/A</v>
      </c>
      <c r="O957" t="e">
        <f>IF($O$1,IF(ISBLANK('Output Sheet'!A956),NA(),'Output Sheet'!A956),NA())</f>
        <v>#N/A</v>
      </c>
      <c r="P957" t="e">
        <f>IF($O$1,IF(ISBLANK('Output Sheet'!B956),NA(),'Output Sheet'!B956),NA())</f>
        <v>#N/A</v>
      </c>
    </row>
    <row r="958" spans="1:16" x14ac:dyDescent="0.25">
      <c r="A958">
        <f>IF($A$1,IF(ISBLANK('Input Sheet'!E965),NA(),'Input Sheet'!E965),NA())</f>
        <v>3.2415691763162613E-2</v>
      </c>
      <c r="B958">
        <f>IF($A$1,IF(ISBLANK('Input Sheet'!F965),NA(),'Input Sheet'!F965),NA())</f>
        <v>0.83913815021514893</v>
      </c>
      <c r="C958" t="e">
        <f>IF($C$1,IF(ISBLANK(Linear!D971),NA(),Linear!D971),NA())</f>
        <v>#N/A</v>
      </c>
      <c r="D958" t="e">
        <f>IF($C$1,IF(ISBLANK(Linear!F971),NA(),Linear!F971),NA())</f>
        <v>#N/A</v>
      </c>
      <c r="E958" t="e">
        <f>IF($E$1,IF(ISBLANK(Quadratic!D971),NA(),Quadratic!D971),NA())</f>
        <v>#N/A</v>
      </c>
      <c r="F958" t="e">
        <f>IF($E$1,IF(ISBLANK(Quadratic!F971),NA(),Quadratic!F971),NA())</f>
        <v>#N/A</v>
      </c>
      <c r="G958" t="e">
        <f>IF($G$1,IF(ISBLANK(Cubic!D971),NA(),Cubic!D971),NA())</f>
        <v>#N/A</v>
      </c>
      <c r="H958" t="e">
        <f>IF($G$1,IF(ISBLANK(Cubic!F971),NA(),Cubic!F971),NA())</f>
        <v>#N/A</v>
      </c>
      <c r="I958" t="e">
        <f>IF($I$1,IF(ISBLANK(Logarithmic!D971),NA(),Logarithmic!D971),NA())</f>
        <v>#N/A</v>
      </c>
      <c r="J958" t="e">
        <f>IF($I$1,IF(ISBLANK(Logarithmic!F971),NA(),Logarithmic!F971),NA())</f>
        <v>#N/A</v>
      </c>
      <c r="K958" t="e">
        <f>IF($K$1,IF(ISBLANK(Exponential!D971),NA(),Exponential!D971),NA())</f>
        <v>#N/A</v>
      </c>
      <c r="L958" t="e">
        <f>IF($K$1,IF(ISBLANK(Exponential!F971),NA(),Exponential!F971),NA())</f>
        <v>#N/A</v>
      </c>
      <c r="M958" t="e">
        <f>IF($M$1,IF(ISBLANK(Power!D971),NA(),Power!D971),NA())</f>
        <v>#N/A</v>
      </c>
      <c r="N958" t="e">
        <f>IF($M$1,IF(ISBLANK(Power!F971),NA(),Power!F971),NA())</f>
        <v>#N/A</v>
      </c>
      <c r="O958" t="e">
        <f>IF($O$1,IF(ISBLANK('Output Sheet'!A957),NA(),'Output Sheet'!A957),NA())</f>
        <v>#N/A</v>
      </c>
      <c r="P958" t="e">
        <f>IF($O$1,IF(ISBLANK('Output Sheet'!B957),NA(),'Output Sheet'!B957),NA())</f>
        <v>#N/A</v>
      </c>
    </row>
    <row r="959" spans="1:16" x14ac:dyDescent="0.25">
      <c r="A959">
        <f>IF($A$1,IF(ISBLANK('Input Sheet'!E966),NA(),'Input Sheet'!E966),NA())</f>
        <v>3.162723034620285E-2</v>
      </c>
      <c r="B959">
        <f>IF($A$1,IF(ISBLANK('Input Sheet'!F966),NA(),'Input Sheet'!F966),NA())</f>
        <v>0.72356730699539185</v>
      </c>
      <c r="C959" t="e">
        <f>IF($C$1,IF(ISBLANK(Linear!D972),NA(),Linear!D972),NA())</f>
        <v>#N/A</v>
      </c>
      <c r="D959" t="e">
        <f>IF($C$1,IF(ISBLANK(Linear!F972),NA(),Linear!F972),NA())</f>
        <v>#N/A</v>
      </c>
      <c r="E959" t="e">
        <f>IF($E$1,IF(ISBLANK(Quadratic!D972),NA(),Quadratic!D972),NA())</f>
        <v>#N/A</v>
      </c>
      <c r="F959" t="e">
        <f>IF($E$1,IF(ISBLANK(Quadratic!F972),NA(),Quadratic!F972),NA())</f>
        <v>#N/A</v>
      </c>
      <c r="G959" t="e">
        <f>IF($G$1,IF(ISBLANK(Cubic!D972),NA(),Cubic!D972),NA())</f>
        <v>#N/A</v>
      </c>
      <c r="H959" t="e">
        <f>IF($G$1,IF(ISBLANK(Cubic!F972),NA(),Cubic!F972),NA())</f>
        <v>#N/A</v>
      </c>
      <c r="I959" t="e">
        <f>IF($I$1,IF(ISBLANK(Logarithmic!D972),NA(),Logarithmic!D972),NA())</f>
        <v>#N/A</v>
      </c>
      <c r="J959" t="e">
        <f>IF($I$1,IF(ISBLANK(Logarithmic!F972),NA(),Logarithmic!F972),NA())</f>
        <v>#N/A</v>
      </c>
      <c r="K959" t="e">
        <f>IF($K$1,IF(ISBLANK(Exponential!D972),NA(),Exponential!D972),NA())</f>
        <v>#N/A</v>
      </c>
      <c r="L959" t="e">
        <f>IF($K$1,IF(ISBLANK(Exponential!F972),NA(),Exponential!F972),NA())</f>
        <v>#N/A</v>
      </c>
      <c r="M959" t="e">
        <f>IF($M$1,IF(ISBLANK(Power!D972),NA(),Power!D972),NA())</f>
        <v>#N/A</v>
      </c>
      <c r="N959" t="e">
        <f>IF($M$1,IF(ISBLANK(Power!F972),NA(),Power!F972),NA())</f>
        <v>#N/A</v>
      </c>
      <c r="O959" t="e">
        <f>IF($O$1,IF(ISBLANK('Output Sheet'!A958),NA(),'Output Sheet'!A958),NA())</f>
        <v>#N/A</v>
      </c>
      <c r="P959" t="e">
        <f>IF($O$1,IF(ISBLANK('Output Sheet'!B958),NA(),'Output Sheet'!B958),NA())</f>
        <v>#N/A</v>
      </c>
    </row>
    <row r="960" spans="1:16" x14ac:dyDescent="0.25">
      <c r="A960">
        <f>IF($A$1,IF(ISBLANK('Input Sheet'!E967),NA(),'Input Sheet'!E967),NA())</f>
        <v>3.1049083918333054E-2</v>
      </c>
      <c r="B960">
        <f>IF($A$1,IF(ISBLANK('Input Sheet'!F967),NA(),'Input Sheet'!F967),NA())</f>
        <v>0.79808062314987183</v>
      </c>
      <c r="C960" t="e">
        <f>IF($C$1,IF(ISBLANK(Linear!D973),NA(),Linear!D973),NA())</f>
        <v>#N/A</v>
      </c>
      <c r="D960" t="e">
        <f>IF($C$1,IF(ISBLANK(Linear!F973),NA(),Linear!F973),NA())</f>
        <v>#N/A</v>
      </c>
      <c r="E960" t="e">
        <f>IF($E$1,IF(ISBLANK(Quadratic!D973),NA(),Quadratic!D973),NA())</f>
        <v>#N/A</v>
      </c>
      <c r="F960" t="e">
        <f>IF($E$1,IF(ISBLANK(Quadratic!F973),NA(),Quadratic!F973),NA())</f>
        <v>#N/A</v>
      </c>
      <c r="G960" t="e">
        <f>IF($G$1,IF(ISBLANK(Cubic!D973),NA(),Cubic!D973),NA())</f>
        <v>#N/A</v>
      </c>
      <c r="H960" t="e">
        <f>IF($G$1,IF(ISBLANK(Cubic!F973),NA(),Cubic!F973),NA())</f>
        <v>#N/A</v>
      </c>
      <c r="I960" t="e">
        <f>IF($I$1,IF(ISBLANK(Logarithmic!D973),NA(),Logarithmic!D973),NA())</f>
        <v>#N/A</v>
      </c>
      <c r="J960" t="e">
        <f>IF($I$1,IF(ISBLANK(Logarithmic!F973),NA(),Logarithmic!F973),NA())</f>
        <v>#N/A</v>
      </c>
      <c r="K960" t="e">
        <f>IF($K$1,IF(ISBLANK(Exponential!D973),NA(),Exponential!D973),NA())</f>
        <v>#N/A</v>
      </c>
      <c r="L960" t="e">
        <f>IF($K$1,IF(ISBLANK(Exponential!F973),NA(),Exponential!F973),NA())</f>
        <v>#N/A</v>
      </c>
      <c r="M960" t="e">
        <f>IF($M$1,IF(ISBLANK(Power!D973),NA(),Power!D973),NA())</f>
        <v>#N/A</v>
      </c>
      <c r="N960" t="e">
        <f>IF($M$1,IF(ISBLANK(Power!F973),NA(),Power!F973),NA())</f>
        <v>#N/A</v>
      </c>
      <c r="O960" t="e">
        <f>IF($O$1,IF(ISBLANK('Output Sheet'!A959),NA(),'Output Sheet'!A959),NA())</f>
        <v>#N/A</v>
      </c>
      <c r="P960" t="e">
        <f>IF($O$1,IF(ISBLANK('Output Sheet'!B959),NA(),'Output Sheet'!B959),NA())</f>
        <v>#N/A</v>
      </c>
    </row>
    <row r="961" spans="1:16" x14ac:dyDescent="0.25">
      <c r="A961">
        <f>IF($A$1,IF(ISBLANK('Input Sheet'!E968),NA(),'Input Sheet'!E968),NA())</f>
        <v>2.3365668952465057E-2</v>
      </c>
      <c r="B961">
        <f>IF($A$1,IF(ISBLANK('Input Sheet'!F968),NA(),'Input Sheet'!F968),NA())</f>
        <v>0.50070887804031372</v>
      </c>
      <c r="C961" t="e">
        <f>IF($C$1,IF(ISBLANK(Linear!D974),NA(),Linear!D974),NA())</f>
        <v>#N/A</v>
      </c>
      <c r="D961" t="e">
        <f>IF($C$1,IF(ISBLANK(Linear!F974),NA(),Linear!F974),NA())</f>
        <v>#N/A</v>
      </c>
      <c r="E961" t="e">
        <f>IF($E$1,IF(ISBLANK(Quadratic!D974),NA(),Quadratic!D974),NA())</f>
        <v>#N/A</v>
      </c>
      <c r="F961" t="e">
        <f>IF($E$1,IF(ISBLANK(Quadratic!F974),NA(),Quadratic!F974),NA())</f>
        <v>#N/A</v>
      </c>
      <c r="G961" t="e">
        <f>IF($G$1,IF(ISBLANK(Cubic!D974),NA(),Cubic!D974),NA())</f>
        <v>#N/A</v>
      </c>
      <c r="H961" t="e">
        <f>IF($G$1,IF(ISBLANK(Cubic!F974),NA(),Cubic!F974),NA())</f>
        <v>#N/A</v>
      </c>
      <c r="I961" t="e">
        <f>IF($I$1,IF(ISBLANK(Logarithmic!D974),NA(),Logarithmic!D974),NA())</f>
        <v>#N/A</v>
      </c>
      <c r="J961" t="e">
        <f>IF($I$1,IF(ISBLANK(Logarithmic!F974),NA(),Logarithmic!F974),NA())</f>
        <v>#N/A</v>
      </c>
      <c r="K961" t="e">
        <f>IF($K$1,IF(ISBLANK(Exponential!D974),NA(),Exponential!D974),NA())</f>
        <v>#N/A</v>
      </c>
      <c r="L961" t="e">
        <f>IF($K$1,IF(ISBLANK(Exponential!F974),NA(),Exponential!F974),NA())</f>
        <v>#N/A</v>
      </c>
      <c r="M961" t="e">
        <f>IF($M$1,IF(ISBLANK(Power!D974),NA(),Power!D974),NA())</f>
        <v>#N/A</v>
      </c>
      <c r="N961" t="e">
        <f>IF($M$1,IF(ISBLANK(Power!F974),NA(),Power!F974),NA())</f>
        <v>#N/A</v>
      </c>
      <c r="O961" t="e">
        <f>IF($O$1,IF(ISBLANK('Output Sheet'!A960),NA(),'Output Sheet'!A960),NA())</f>
        <v>#N/A</v>
      </c>
      <c r="P961" t="e">
        <f>IF($O$1,IF(ISBLANK('Output Sheet'!B960),NA(),'Output Sheet'!B960),NA())</f>
        <v>#N/A</v>
      </c>
    </row>
    <row r="962" spans="1:16" x14ac:dyDescent="0.25">
      <c r="A962">
        <f>IF($A$1,IF(ISBLANK('Input Sheet'!E969),NA(),'Input Sheet'!E969),NA())</f>
        <v>2.8268814086914063E-2</v>
      </c>
      <c r="B962">
        <f>IF($A$1,IF(ISBLANK('Input Sheet'!F969),NA(),'Input Sheet'!F969),NA())</f>
        <v>0.19043616950511932</v>
      </c>
      <c r="C962" t="e">
        <f>IF($C$1,IF(ISBLANK(Linear!D975),NA(),Linear!D975),NA())</f>
        <v>#N/A</v>
      </c>
      <c r="D962" t="e">
        <f>IF($C$1,IF(ISBLANK(Linear!F975),NA(),Linear!F975),NA())</f>
        <v>#N/A</v>
      </c>
      <c r="E962" t="e">
        <f>IF($E$1,IF(ISBLANK(Quadratic!D975),NA(),Quadratic!D975),NA())</f>
        <v>#N/A</v>
      </c>
      <c r="F962" t="e">
        <f>IF($E$1,IF(ISBLANK(Quadratic!F975),NA(),Quadratic!F975),NA())</f>
        <v>#N/A</v>
      </c>
      <c r="G962" t="e">
        <f>IF($G$1,IF(ISBLANK(Cubic!D975),NA(),Cubic!D975),NA())</f>
        <v>#N/A</v>
      </c>
      <c r="H962" t="e">
        <f>IF($G$1,IF(ISBLANK(Cubic!F975),NA(),Cubic!F975),NA())</f>
        <v>#N/A</v>
      </c>
      <c r="I962" t="e">
        <f>IF($I$1,IF(ISBLANK(Logarithmic!D975),NA(),Logarithmic!D975),NA())</f>
        <v>#N/A</v>
      </c>
      <c r="J962" t="e">
        <f>IF($I$1,IF(ISBLANK(Logarithmic!F975),NA(),Logarithmic!F975),NA())</f>
        <v>#N/A</v>
      </c>
      <c r="K962" t="e">
        <f>IF($K$1,IF(ISBLANK(Exponential!D975),NA(),Exponential!D975),NA())</f>
        <v>#N/A</v>
      </c>
      <c r="L962" t="e">
        <f>IF($K$1,IF(ISBLANK(Exponential!F975),NA(),Exponential!F975),NA())</f>
        <v>#N/A</v>
      </c>
      <c r="M962" t="e">
        <f>IF($M$1,IF(ISBLANK(Power!D975),NA(),Power!D975),NA())</f>
        <v>#N/A</v>
      </c>
      <c r="N962" t="e">
        <f>IF($M$1,IF(ISBLANK(Power!F975),NA(),Power!F975),NA())</f>
        <v>#N/A</v>
      </c>
      <c r="O962" t="e">
        <f>IF($O$1,IF(ISBLANK('Output Sheet'!A961),NA(),'Output Sheet'!A961),NA())</f>
        <v>#N/A</v>
      </c>
      <c r="P962" t="e">
        <f>IF($O$1,IF(ISBLANK('Output Sheet'!B961),NA(),'Output Sheet'!B961),NA())</f>
        <v>#N/A</v>
      </c>
    </row>
    <row r="963" spans="1:16" x14ac:dyDescent="0.25">
      <c r="A963">
        <f>IF($A$1,IF(ISBLANK('Input Sheet'!E970),NA(),'Input Sheet'!E970),NA())</f>
        <v>3.0383234843611717E-2</v>
      </c>
      <c r="B963">
        <f>IF($A$1,IF(ISBLANK('Input Sheet'!F970),NA(),'Input Sheet'!F970),NA())</f>
        <v>6.9092974066734314E-2</v>
      </c>
      <c r="C963" t="e">
        <f>IF($C$1,IF(ISBLANK(Linear!D976),NA(),Linear!D976),NA())</f>
        <v>#N/A</v>
      </c>
      <c r="D963" t="e">
        <f>IF($C$1,IF(ISBLANK(Linear!F976),NA(),Linear!F976),NA())</f>
        <v>#N/A</v>
      </c>
      <c r="E963" t="e">
        <f>IF($E$1,IF(ISBLANK(Quadratic!D976),NA(),Quadratic!D976),NA())</f>
        <v>#N/A</v>
      </c>
      <c r="F963" t="e">
        <f>IF($E$1,IF(ISBLANK(Quadratic!F976),NA(),Quadratic!F976),NA())</f>
        <v>#N/A</v>
      </c>
      <c r="G963" t="e">
        <f>IF($G$1,IF(ISBLANK(Cubic!D976),NA(),Cubic!D976),NA())</f>
        <v>#N/A</v>
      </c>
      <c r="H963" t="e">
        <f>IF($G$1,IF(ISBLANK(Cubic!F976),NA(),Cubic!F976),NA())</f>
        <v>#N/A</v>
      </c>
      <c r="I963" t="e">
        <f>IF($I$1,IF(ISBLANK(Logarithmic!D976),NA(),Logarithmic!D976),NA())</f>
        <v>#N/A</v>
      </c>
      <c r="J963" t="e">
        <f>IF($I$1,IF(ISBLANK(Logarithmic!F976),NA(),Logarithmic!F976),NA())</f>
        <v>#N/A</v>
      </c>
      <c r="K963" t="e">
        <f>IF($K$1,IF(ISBLANK(Exponential!D976),NA(),Exponential!D976),NA())</f>
        <v>#N/A</v>
      </c>
      <c r="L963" t="e">
        <f>IF($K$1,IF(ISBLANK(Exponential!F976),NA(),Exponential!F976),NA())</f>
        <v>#N/A</v>
      </c>
      <c r="M963" t="e">
        <f>IF($M$1,IF(ISBLANK(Power!D976),NA(),Power!D976),NA())</f>
        <v>#N/A</v>
      </c>
      <c r="N963" t="e">
        <f>IF($M$1,IF(ISBLANK(Power!F976),NA(),Power!F976),NA())</f>
        <v>#N/A</v>
      </c>
      <c r="O963" t="e">
        <f>IF($O$1,IF(ISBLANK('Output Sheet'!A962),NA(),'Output Sheet'!A962),NA())</f>
        <v>#N/A</v>
      </c>
      <c r="P963" t="e">
        <f>IF($O$1,IF(ISBLANK('Output Sheet'!B962),NA(),'Output Sheet'!B962),NA())</f>
        <v>#N/A</v>
      </c>
    </row>
    <row r="964" spans="1:16" x14ac:dyDescent="0.25">
      <c r="A964">
        <f>IF($A$1,IF(ISBLANK('Input Sheet'!E971),NA(),'Input Sheet'!E971),NA())</f>
        <v>3.2409735023975372E-2</v>
      </c>
      <c r="B964">
        <f>IF($A$1,IF(ISBLANK('Input Sheet'!F971),NA(),'Input Sheet'!F971),NA())</f>
        <v>4.8606239259243011E-2</v>
      </c>
      <c r="C964" t="e">
        <f>IF($C$1,IF(ISBLANK(Linear!D977),NA(),Linear!D977),NA())</f>
        <v>#N/A</v>
      </c>
      <c r="D964" t="e">
        <f>IF($C$1,IF(ISBLANK(Linear!F977),NA(),Linear!F977),NA())</f>
        <v>#N/A</v>
      </c>
      <c r="E964" t="e">
        <f>IF($E$1,IF(ISBLANK(Quadratic!D977),NA(),Quadratic!D977),NA())</f>
        <v>#N/A</v>
      </c>
      <c r="F964" t="e">
        <f>IF($E$1,IF(ISBLANK(Quadratic!F977),NA(),Quadratic!F977),NA())</f>
        <v>#N/A</v>
      </c>
      <c r="G964" t="e">
        <f>IF($G$1,IF(ISBLANK(Cubic!D977),NA(),Cubic!D977),NA())</f>
        <v>#N/A</v>
      </c>
      <c r="H964" t="e">
        <f>IF($G$1,IF(ISBLANK(Cubic!F977),NA(),Cubic!F977),NA())</f>
        <v>#N/A</v>
      </c>
      <c r="I964" t="e">
        <f>IF($I$1,IF(ISBLANK(Logarithmic!D977),NA(),Logarithmic!D977),NA())</f>
        <v>#N/A</v>
      </c>
      <c r="J964" t="e">
        <f>IF($I$1,IF(ISBLANK(Logarithmic!F977),NA(),Logarithmic!F977),NA())</f>
        <v>#N/A</v>
      </c>
      <c r="K964" t="e">
        <f>IF($K$1,IF(ISBLANK(Exponential!D977),NA(),Exponential!D977),NA())</f>
        <v>#N/A</v>
      </c>
      <c r="L964" t="e">
        <f>IF($K$1,IF(ISBLANK(Exponential!F977),NA(),Exponential!F977),NA())</f>
        <v>#N/A</v>
      </c>
      <c r="M964" t="e">
        <f>IF($M$1,IF(ISBLANK(Power!D977),NA(),Power!D977),NA())</f>
        <v>#N/A</v>
      </c>
      <c r="N964" t="e">
        <f>IF($M$1,IF(ISBLANK(Power!F977),NA(),Power!F977),NA())</f>
        <v>#N/A</v>
      </c>
      <c r="O964" t="e">
        <f>IF($O$1,IF(ISBLANK('Output Sheet'!A963),NA(),'Output Sheet'!A963),NA())</f>
        <v>#N/A</v>
      </c>
      <c r="P964" t="e">
        <f>IF($O$1,IF(ISBLANK('Output Sheet'!B963),NA(),'Output Sheet'!B963),NA())</f>
        <v>#N/A</v>
      </c>
    </row>
    <row r="965" spans="1:16" x14ac:dyDescent="0.25">
      <c r="A965">
        <f>IF($A$1,IF(ISBLANK('Input Sheet'!E972),NA(),'Input Sheet'!E972),NA())</f>
        <v>3.2186124473810196E-2</v>
      </c>
      <c r="B965">
        <f>IF($A$1,IF(ISBLANK('Input Sheet'!F972),NA(),'Input Sheet'!F972),NA())</f>
        <v>8.6995869874954224E-2</v>
      </c>
      <c r="C965" t="e">
        <f>IF($C$1,IF(ISBLANK(Linear!D978),NA(),Linear!D978),NA())</f>
        <v>#N/A</v>
      </c>
      <c r="D965" t="e">
        <f>IF($C$1,IF(ISBLANK(Linear!F978),NA(),Linear!F978),NA())</f>
        <v>#N/A</v>
      </c>
      <c r="E965" t="e">
        <f>IF($E$1,IF(ISBLANK(Quadratic!D978),NA(),Quadratic!D978),NA())</f>
        <v>#N/A</v>
      </c>
      <c r="F965" t="e">
        <f>IF($E$1,IF(ISBLANK(Quadratic!F978),NA(),Quadratic!F978),NA())</f>
        <v>#N/A</v>
      </c>
      <c r="G965" t="e">
        <f>IF($G$1,IF(ISBLANK(Cubic!D978),NA(),Cubic!D978),NA())</f>
        <v>#N/A</v>
      </c>
      <c r="H965" t="e">
        <f>IF($G$1,IF(ISBLANK(Cubic!F978),NA(),Cubic!F978),NA())</f>
        <v>#N/A</v>
      </c>
      <c r="I965" t="e">
        <f>IF($I$1,IF(ISBLANK(Logarithmic!D978),NA(),Logarithmic!D978),NA())</f>
        <v>#N/A</v>
      </c>
      <c r="J965" t="e">
        <f>IF($I$1,IF(ISBLANK(Logarithmic!F978),NA(),Logarithmic!F978),NA())</f>
        <v>#N/A</v>
      </c>
      <c r="K965" t="e">
        <f>IF($K$1,IF(ISBLANK(Exponential!D978),NA(),Exponential!D978),NA())</f>
        <v>#N/A</v>
      </c>
      <c r="L965" t="e">
        <f>IF($K$1,IF(ISBLANK(Exponential!F978),NA(),Exponential!F978),NA())</f>
        <v>#N/A</v>
      </c>
      <c r="M965" t="e">
        <f>IF($M$1,IF(ISBLANK(Power!D978),NA(),Power!D978),NA())</f>
        <v>#N/A</v>
      </c>
      <c r="N965" t="e">
        <f>IF($M$1,IF(ISBLANK(Power!F978),NA(),Power!F978),NA())</f>
        <v>#N/A</v>
      </c>
      <c r="O965" t="e">
        <f>IF($O$1,IF(ISBLANK('Output Sheet'!A964),NA(),'Output Sheet'!A964),NA())</f>
        <v>#N/A</v>
      </c>
      <c r="P965" t="e">
        <f>IF($O$1,IF(ISBLANK('Output Sheet'!B964),NA(),'Output Sheet'!B964),NA())</f>
        <v>#N/A</v>
      </c>
    </row>
    <row r="966" spans="1:16" x14ac:dyDescent="0.25">
      <c r="A966">
        <f>IF($A$1,IF(ISBLANK('Input Sheet'!E973),NA(),'Input Sheet'!E973),NA())</f>
        <v>3.3642981201410294E-2</v>
      </c>
      <c r="B966">
        <f>IF($A$1,IF(ISBLANK('Input Sheet'!F973),NA(),'Input Sheet'!F973),NA())</f>
        <v>4.2361527681350708E-2</v>
      </c>
      <c r="C966" t="e">
        <f>IF($C$1,IF(ISBLANK(Linear!D979),NA(),Linear!D979),NA())</f>
        <v>#N/A</v>
      </c>
      <c r="D966" t="e">
        <f>IF($C$1,IF(ISBLANK(Linear!F979),NA(),Linear!F979),NA())</f>
        <v>#N/A</v>
      </c>
      <c r="E966" t="e">
        <f>IF($E$1,IF(ISBLANK(Quadratic!D979),NA(),Quadratic!D979),NA())</f>
        <v>#N/A</v>
      </c>
      <c r="F966" t="e">
        <f>IF($E$1,IF(ISBLANK(Quadratic!F979),NA(),Quadratic!F979),NA())</f>
        <v>#N/A</v>
      </c>
      <c r="G966" t="e">
        <f>IF($G$1,IF(ISBLANK(Cubic!D979),NA(),Cubic!D979),NA())</f>
        <v>#N/A</v>
      </c>
      <c r="H966" t="e">
        <f>IF($G$1,IF(ISBLANK(Cubic!F979),NA(),Cubic!F979),NA())</f>
        <v>#N/A</v>
      </c>
      <c r="I966" t="e">
        <f>IF($I$1,IF(ISBLANK(Logarithmic!D979),NA(),Logarithmic!D979),NA())</f>
        <v>#N/A</v>
      </c>
      <c r="J966" t="e">
        <f>IF($I$1,IF(ISBLANK(Logarithmic!F979),NA(),Logarithmic!F979),NA())</f>
        <v>#N/A</v>
      </c>
      <c r="K966" t="e">
        <f>IF($K$1,IF(ISBLANK(Exponential!D979),NA(),Exponential!D979),NA())</f>
        <v>#N/A</v>
      </c>
      <c r="L966" t="e">
        <f>IF($K$1,IF(ISBLANK(Exponential!F979),NA(),Exponential!F979),NA())</f>
        <v>#N/A</v>
      </c>
      <c r="M966" t="e">
        <f>IF($M$1,IF(ISBLANK(Power!D979),NA(),Power!D979),NA())</f>
        <v>#N/A</v>
      </c>
      <c r="N966" t="e">
        <f>IF($M$1,IF(ISBLANK(Power!F979),NA(),Power!F979),NA())</f>
        <v>#N/A</v>
      </c>
      <c r="O966" t="e">
        <f>IF($O$1,IF(ISBLANK('Output Sheet'!A965),NA(),'Output Sheet'!A965),NA())</f>
        <v>#N/A</v>
      </c>
      <c r="P966" t="e">
        <f>IF($O$1,IF(ISBLANK('Output Sheet'!B965),NA(),'Output Sheet'!B965),NA())</f>
        <v>#N/A</v>
      </c>
    </row>
    <row r="967" spans="1:16" x14ac:dyDescent="0.25">
      <c r="A967">
        <f>IF($A$1,IF(ISBLANK('Input Sheet'!E974),NA(),'Input Sheet'!E974),NA())</f>
        <v>2.9150351881980896E-2</v>
      </c>
      <c r="B967">
        <f>IF($A$1,IF(ISBLANK('Input Sheet'!F974),NA(),'Input Sheet'!F974),NA())</f>
        <v>0.47883188724517822</v>
      </c>
      <c r="C967" t="e">
        <f>IF($C$1,IF(ISBLANK(Linear!D980),NA(),Linear!D980),NA())</f>
        <v>#N/A</v>
      </c>
      <c r="D967" t="e">
        <f>IF($C$1,IF(ISBLANK(Linear!F980),NA(),Linear!F980),NA())</f>
        <v>#N/A</v>
      </c>
      <c r="E967" t="e">
        <f>IF($E$1,IF(ISBLANK(Quadratic!D980),NA(),Quadratic!D980),NA())</f>
        <v>#N/A</v>
      </c>
      <c r="F967" t="e">
        <f>IF($E$1,IF(ISBLANK(Quadratic!F980),NA(),Quadratic!F980),NA())</f>
        <v>#N/A</v>
      </c>
      <c r="G967" t="e">
        <f>IF($G$1,IF(ISBLANK(Cubic!D980),NA(),Cubic!D980),NA())</f>
        <v>#N/A</v>
      </c>
      <c r="H967" t="e">
        <f>IF($G$1,IF(ISBLANK(Cubic!F980),NA(),Cubic!F980),NA())</f>
        <v>#N/A</v>
      </c>
      <c r="I967" t="e">
        <f>IF($I$1,IF(ISBLANK(Logarithmic!D980),NA(),Logarithmic!D980),NA())</f>
        <v>#N/A</v>
      </c>
      <c r="J967" t="e">
        <f>IF($I$1,IF(ISBLANK(Logarithmic!F980),NA(),Logarithmic!F980),NA())</f>
        <v>#N/A</v>
      </c>
      <c r="K967" t="e">
        <f>IF($K$1,IF(ISBLANK(Exponential!D980),NA(),Exponential!D980),NA())</f>
        <v>#N/A</v>
      </c>
      <c r="L967" t="e">
        <f>IF($K$1,IF(ISBLANK(Exponential!F980),NA(),Exponential!F980),NA())</f>
        <v>#N/A</v>
      </c>
      <c r="M967" t="e">
        <f>IF($M$1,IF(ISBLANK(Power!D980),NA(),Power!D980),NA())</f>
        <v>#N/A</v>
      </c>
      <c r="N967" t="e">
        <f>IF($M$1,IF(ISBLANK(Power!F980),NA(),Power!F980),NA())</f>
        <v>#N/A</v>
      </c>
      <c r="O967" t="e">
        <f>IF($O$1,IF(ISBLANK('Output Sheet'!A966),NA(),'Output Sheet'!A966),NA())</f>
        <v>#N/A</v>
      </c>
      <c r="P967" t="e">
        <f>IF($O$1,IF(ISBLANK('Output Sheet'!B966),NA(),'Output Sheet'!B966),NA())</f>
        <v>#N/A</v>
      </c>
    </row>
    <row r="968" spans="1:16" x14ac:dyDescent="0.25">
      <c r="A968">
        <f>IF($A$1,IF(ISBLANK('Input Sheet'!E975),NA(),'Input Sheet'!E975),NA())</f>
        <v>3.2752528786659241E-2</v>
      </c>
      <c r="B968">
        <f>IF($A$1,IF(ISBLANK('Input Sheet'!F975),NA(),'Input Sheet'!F975),NA())</f>
        <v>0.65063101053237915</v>
      </c>
      <c r="C968" t="e">
        <f>IF($C$1,IF(ISBLANK(Linear!D981),NA(),Linear!D981),NA())</f>
        <v>#N/A</v>
      </c>
      <c r="D968" t="e">
        <f>IF($C$1,IF(ISBLANK(Linear!F981),NA(),Linear!F981),NA())</f>
        <v>#N/A</v>
      </c>
      <c r="E968" t="e">
        <f>IF($E$1,IF(ISBLANK(Quadratic!D981),NA(),Quadratic!D981),NA())</f>
        <v>#N/A</v>
      </c>
      <c r="F968" t="e">
        <f>IF($E$1,IF(ISBLANK(Quadratic!F981),NA(),Quadratic!F981),NA())</f>
        <v>#N/A</v>
      </c>
      <c r="G968" t="e">
        <f>IF($G$1,IF(ISBLANK(Cubic!D981),NA(),Cubic!D981),NA())</f>
        <v>#N/A</v>
      </c>
      <c r="H968" t="e">
        <f>IF($G$1,IF(ISBLANK(Cubic!F981),NA(),Cubic!F981),NA())</f>
        <v>#N/A</v>
      </c>
      <c r="I968" t="e">
        <f>IF($I$1,IF(ISBLANK(Logarithmic!D981),NA(),Logarithmic!D981),NA())</f>
        <v>#N/A</v>
      </c>
      <c r="J968" t="e">
        <f>IF($I$1,IF(ISBLANK(Logarithmic!F981),NA(),Logarithmic!F981),NA())</f>
        <v>#N/A</v>
      </c>
      <c r="K968" t="e">
        <f>IF($K$1,IF(ISBLANK(Exponential!D981),NA(),Exponential!D981),NA())</f>
        <v>#N/A</v>
      </c>
      <c r="L968" t="e">
        <f>IF($K$1,IF(ISBLANK(Exponential!F981),NA(),Exponential!F981),NA())</f>
        <v>#N/A</v>
      </c>
      <c r="M968" t="e">
        <f>IF($M$1,IF(ISBLANK(Power!D981),NA(),Power!D981),NA())</f>
        <v>#N/A</v>
      </c>
      <c r="N968" t="e">
        <f>IF($M$1,IF(ISBLANK(Power!F981),NA(),Power!F981),NA())</f>
        <v>#N/A</v>
      </c>
      <c r="O968" t="e">
        <f>IF($O$1,IF(ISBLANK('Output Sheet'!A967),NA(),'Output Sheet'!A967),NA())</f>
        <v>#N/A</v>
      </c>
      <c r="P968" t="e">
        <f>IF($O$1,IF(ISBLANK('Output Sheet'!B967),NA(),'Output Sheet'!B967),NA())</f>
        <v>#N/A</v>
      </c>
    </row>
    <row r="969" spans="1:16" x14ac:dyDescent="0.25">
      <c r="A969">
        <f>IF($A$1,IF(ISBLANK('Input Sheet'!E976),NA(),'Input Sheet'!E976),NA())</f>
        <v>2.9486153274774551E-2</v>
      </c>
      <c r="B969">
        <f>IF($A$1,IF(ISBLANK('Input Sheet'!F976),NA(),'Input Sheet'!F976),NA())</f>
        <v>0.10591625422239304</v>
      </c>
      <c r="C969" t="e">
        <f>IF($C$1,IF(ISBLANK(Linear!D982),NA(),Linear!D982),NA())</f>
        <v>#N/A</v>
      </c>
      <c r="D969" t="e">
        <f>IF($C$1,IF(ISBLANK(Linear!F982),NA(),Linear!F982),NA())</f>
        <v>#N/A</v>
      </c>
      <c r="E969" t="e">
        <f>IF($E$1,IF(ISBLANK(Quadratic!D982),NA(),Quadratic!D982),NA())</f>
        <v>#N/A</v>
      </c>
      <c r="F969" t="e">
        <f>IF($E$1,IF(ISBLANK(Quadratic!F982),NA(),Quadratic!F982),NA())</f>
        <v>#N/A</v>
      </c>
      <c r="G969" t="e">
        <f>IF($G$1,IF(ISBLANK(Cubic!D982),NA(),Cubic!D982),NA())</f>
        <v>#N/A</v>
      </c>
      <c r="H969" t="e">
        <f>IF($G$1,IF(ISBLANK(Cubic!F982),NA(),Cubic!F982),NA())</f>
        <v>#N/A</v>
      </c>
      <c r="I969" t="e">
        <f>IF($I$1,IF(ISBLANK(Logarithmic!D982),NA(),Logarithmic!D982),NA())</f>
        <v>#N/A</v>
      </c>
      <c r="J969" t="e">
        <f>IF($I$1,IF(ISBLANK(Logarithmic!F982),NA(),Logarithmic!F982),NA())</f>
        <v>#N/A</v>
      </c>
      <c r="K969" t="e">
        <f>IF($K$1,IF(ISBLANK(Exponential!D982),NA(),Exponential!D982),NA())</f>
        <v>#N/A</v>
      </c>
      <c r="L969" t="e">
        <f>IF($K$1,IF(ISBLANK(Exponential!F982),NA(),Exponential!F982),NA())</f>
        <v>#N/A</v>
      </c>
      <c r="M969" t="e">
        <f>IF($M$1,IF(ISBLANK(Power!D982),NA(),Power!D982),NA())</f>
        <v>#N/A</v>
      </c>
      <c r="N969" t="e">
        <f>IF($M$1,IF(ISBLANK(Power!F982),NA(),Power!F982),NA())</f>
        <v>#N/A</v>
      </c>
      <c r="O969" t="e">
        <f>IF($O$1,IF(ISBLANK('Output Sheet'!A968),NA(),'Output Sheet'!A968),NA())</f>
        <v>#N/A</v>
      </c>
      <c r="P969" t="e">
        <f>IF($O$1,IF(ISBLANK('Output Sheet'!B968),NA(),'Output Sheet'!B968),NA())</f>
        <v>#N/A</v>
      </c>
    </row>
    <row r="970" spans="1:16" x14ac:dyDescent="0.25">
      <c r="A970">
        <f>IF($A$1,IF(ISBLANK('Input Sheet'!E977),NA(),'Input Sheet'!E977),NA())</f>
        <v>0.15986274182796478</v>
      </c>
      <c r="B970">
        <f>IF($A$1,IF(ISBLANK('Input Sheet'!F977),NA(),'Input Sheet'!F977),NA())</f>
        <v>2.3479690551757813</v>
      </c>
      <c r="C970" t="e">
        <f>IF($C$1,IF(ISBLANK(Linear!D983),NA(),Linear!D983),NA())</f>
        <v>#N/A</v>
      </c>
      <c r="D970" t="e">
        <f>IF($C$1,IF(ISBLANK(Linear!F983),NA(),Linear!F983),NA())</f>
        <v>#N/A</v>
      </c>
      <c r="E970" t="e">
        <f>IF($E$1,IF(ISBLANK(Quadratic!D983),NA(),Quadratic!D983),NA())</f>
        <v>#N/A</v>
      </c>
      <c r="F970" t="e">
        <f>IF($E$1,IF(ISBLANK(Quadratic!F983),NA(),Quadratic!F983),NA())</f>
        <v>#N/A</v>
      </c>
      <c r="G970" t="e">
        <f>IF($G$1,IF(ISBLANK(Cubic!D983),NA(),Cubic!D983),NA())</f>
        <v>#N/A</v>
      </c>
      <c r="H970" t="e">
        <f>IF($G$1,IF(ISBLANK(Cubic!F983),NA(),Cubic!F983),NA())</f>
        <v>#N/A</v>
      </c>
      <c r="I970" t="e">
        <f>IF($I$1,IF(ISBLANK(Logarithmic!D983),NA(),Logarithmic!D983),NA())</f>
        <v>#N/A</v>
      </c>
      <c r="J970" t="e">
        <f>IF($I$1,IF(ISBLANK(Logarithmic!F983),NA(),Logarithmic!F983),NA())</f>
        <v>#N/A</v>
      </c>
      <c r="K970" t="e">
        <f>IF($K$1,IF(ISBLANK(Exponential!D983),NA(),Exponential!D983),NA())</f>
        <v>#N/A</v>
      </c>
      <c r="L970" t="e">
        <f>IF($K$1,IF(ISBLANK(Exponential!F983),NA(),Exponential!F983),NA())</f>
        <v>#N/A</v>
      </c>
      <c r="M970" t="e">
        <f>IF($M$1,IF(ISBLANK(Power!D983),NA(),Power!D983),NA())</f>
        <v>#N/A</v>
      </c>
      <c r="N970" t="e">
        <f>IF($M$1,IF(ISBLANK(Power!F983),NA(),Power!F983),NA())</f>
        <v>#N/A</v>
      </c>
      <c r="O970" t="e">
        <f>IF($O$1,IF(ISBLANK('Output Sheet'!A969),NA(),'Output Sheet'!A969),NA())</f>
        <v>#N/A</v>
      </c>
      <c r="P970" t="e">
        <f>IF($O$1,IF(ISBLANK('Output Sheet'!B969),NA(),'Output Sheet'!B969),NA())</f>
        <v>#N/A</v>
      </c>
    </row>
    <row r="971" spans="1:16" x14ac:dyDescent="0.25">
      <c r="A971">
        <f>IF($A$1,IF(ISBLANK('Input Sheet'!E978),NA(),'Input Sheet'!E978),NA())</f>
        <v>6.3679605722427368E-2</v>
      </c>
      <c r="B971">
        <f>IF($A$1,IF(ISBLANK('Input Sheet'!F978),NA(),'Input Sheet'!F978),NA())</f>
        <v>1.3183417320251465</v>
      </c>
      <c r="C971" t="e">
        <f>IF($C$1,IF(ISBLANK(Linear!D984),NA(),Linear!D984),NA())</f>
        <v>#N/A</v>
      </c>
      <c r="D971" t="e">
        <f>IF($C$1,IF(ISBLANK(Linear!F984),NA(),Linear!F984),NA())</f>
        <v>#N/A</v>
      </c>
      <c r="E971" t="e">
        <f>IF($E$1,IF(ISBLANK(Quadratic!D984),NA(),Quadratic!D984),NA())</f>
        <v>#N/A</v>
      </c>
      <c r="F971" t="e">
        <f>IF($E$1,IF(ISBLANK(Quadratic!F984),NA(),Quadratic!F984),NA())</f>
        <v>#N/A</v>
      </c>
      <c r="G971" t="e">
        <f>IF($G$1,IF(ISBLANK(Cubic!D984),NA(),Cubic!D984),NA())</f>
        <v>#N/A</v>
      </c>
      <c r="H971" t="e">
        <f>IF($G$1,IF(ISBLANK(Cubic!F984),NA(),Cubic!F984),NA())</f>
        <v>#N/A</v>
      </c>
      <c r="I971" t="e">
        <f>IF($I$1,IF(ISBLANK(Logarithmic!D984),NA(),Logarithmic!D984),NA())</f>
        <v>#N/A</v>
      </c>
      <c r="J971" t="e">
        <f>IF($I$1,IF(ISBLANK(Logarithmic!F984),NA(),Logarithmic!F984),NA())</f>
        <v>#N/A</v>
      </c>
      <c r="K971" t="e">
        <f>IF($K$1,IF(ISBLANK(Exponential!D984),NA(),Exponential!D984),NA())</f>
        <v>#N/A</v>
      </c>
      <c r="L971" t="e">
        <f>IF($K$1,IF(ISBLANK(Exponential!F984),NA(),Exponential!F984),NA())</f>
        <v>#N/A</v>
      </c>
      <c r="M971" t="e">
        <f>IF($M$1,IF(ISBLANK(Power!D984),NA(),Power!D984),NA())</f>
        <v>#N/A</v>
      </c>
      <c r="N971" t="e">
        <f>IF($M$1,IF(ISBLANK(Power!F984),NA(),Power!F984),NA())</f>
        <v>#N/A</v>
      </c>
      <c r="O971" t="e">
        <f>IF($O$1,IF(ISBLANK('Output Sheet'!A970),NA(),'Output Sheet'!A970),NA())</f>
        <v>#N/A</v>
      </c>
      <c r="P971" t="e">
        <f>IF($O$1,IF(ISBLANK('Output Sheet'!B970),NA(),'Output Sheet'!B970),NA())</f>
        <v>#N/A</v>
      </c>
    </row>
    <row r="972" spans="1:16" x14ac:dyDescent="0.25">
      <c r="A972">
        <f>IF($A$1,IF(ISBLANK('Input Sheet'!E979),NA(),'Input Sheet'!E979),NA())</f>
        <v>3.9339557290077209E-2</v>
      </c>
      <c r="B972">
        <f>IF($A$1,IF(ISBLANK('Input Sheet'!F979),NA(),'Input Sheet'!F979),NA())</f>
        <v>0.12865008413791656</v>
      </c>
      <c r="C972" t="e">
        <f>IF($C$1,IF(ISBLANK(Linear!D985),NA(),Linear!D985),NA())</f>
        <v>#N/A</v>
      </c>
      <c r="D972" t="e">
        <f>IF($C$1,IF(ISBLANK(Linear!F985),NA(),Linear!F985),NA())</f>
        <v>#N/A</v>
      </c>
      <c r="E972" t="e">
        <f>IF($E$1,IF(ISBLANK(Quadratic!D985),NA(),Quadratic!D985),NA())</f>
        <v>#N/A</v>
      </c>
      <c r="F972" t="e">
        <f>IF($E$1,IF(ISBLANK(Quadratic!F985),NA(),Quadratic!F985),NA())</f>
        <v>#N/A</v>
      </c>
      <c r="G972" t="e">
        <f>IF($G$1,IF(ISBLANK(Cubic!D985),NA(),Cubic!D985),NA())</f>
        <v>#N/A</v>
      </c>
      <c r="H972" t="e">
        <f>IF($G$1,IF(ISBLANK(Cubic!F985),NA(),Cubic!F985),NA())</f>
        <v>#N/A</v>
      </c>
      <c r="I972" t="e">
        <f>IF($I$1,IF(ISBLANK(Logarithmic!D985),NA(),Logarithmic!D985),NA())</f>
        <v>#N/A</v>
      </c>
      <c r="J972" t="e">
        <f>IF($I$1,IF(ISBLANK(Logarithmic!F985),NA(),Logarithmic!F985),NA())</f>
        <v>#N/A</v>
      </c>
      <c r="K972" t="e">
        <f>IF($K$1,IF(ISBLANK(Exponential!D985),NA(),Exponential!D985),NA())</f>
        <v>#N/A</v>
      </c>
      <c r="L972" t="e">
        <f>IF($K$1,IF(ISBLANK(Exponential!F985),NA(),Exponential!F985),NA())</f>
        <v>#N/A</v>
      </c>
      <c r="M972" t="e">
        <f>IF($M$1,IF(ISBLANK(Power!D985),NA(),Power!D985),NA())</f>
        <v>#N/A</v>
      </c>
      <c r="N972" t="e">
        <f>IF($M$1,IF(ISBLANK(Power!F985),NA(),Power!F985),NA())</f>
        <v>#N/A</v>
      </c>
      <c r="O972" t="e">
        <f>IF($O$1,IF(ISBLANK('Output Sheet'!A971),NA(),'Output Sheet'!A971),NA())</f>
        <v>#N/A</v>
      </c>
      <c r="P972" t="e">
        <f>IF($O$1,IF(ISBLANK('Output Sheet'!B971),NA(),'Output Sheet'!B971),NA())</f>
        <v>#N/A</v>
      </c>
    </row>
    <row r="973" spans="1:16" x14ac:dyDescent="0.25">
      <c r="A973">
        <f>IF($A$1,IF(ISBLANK('Input Sheet'!E980),NA(),'Input Sheet'!E980),NA())</f>
        <v>3.4609243273735046E-2</v>
      </c>
      <c r="B973">
        <f>IF($A$1,IF(ISBLANK('Input Sheet'!F980),NA(),'Input Sheet'!F980),NA())</f>
        <v>0.156630739569664</v>
      </c>
      <c r="C973" t="e">
        <f>IF($C$1,IF(ISBLANK(Linear!D986),NA(),Linear!D986),NA())</f>
        <v>#N/A</v>
      </c>
      <c r="D973" t="e">
        <f>IF($C$1,IF(ISBLANK(Linear!F986),NA(),Linear!F986),NA())</f>
        <v>#N/A</v>
      </c>
      <c r="E973" t="e">
        <f>IF($E$1,IF(ISBLANK(Quadratic!D986),NA(),Quadratic!D986),NA())</f>
        <v>#N/A</v>
      </c>
      <c r="F973" t="e">
        <f>IF($E$1,IF(ISBLANK(Quadratic!F986),NA(),Quadratic!F986),NA())</f>
        <v>#N/A</v>
      </c>
      <c r="G973" t="e">
        <f>IF($G$1,IF(ISBLANK(Cubic!D986),NA(),Cubic!D986),NA())</f>
        <v>#N/A</v>
      </c>
      <c r="H973" t="e">
        <f>IF($G$1,IF(ISBLANK(Cubic!F986),NA(),Cubic!F986),NA())</f>
        <v>#N/A</v>
      </c>
      <c r="I973" t="e">
        <f>IF($I$1,IF(ISBLANK(Logarithmic!D986),NA(),Logarithmic!D986),NA())</f>
        <v>#N/A</v>
      </c>
      <c r="J973" t="e">
        <f>IF($I$1,IF(ISBLANK(Logarithmic!F986),NA(),Logarithmic!F986),NA())</f>
        <v>#N/A</v>
      </c>
      <c r="K973" t="e">
        <f>IF($K$1,IF(ISBLANK(Exponential!D986),NA(),Exponential!D986),NA())</f>
        <v>#N/A</v>
      </c>
      <c r="L973" t="e">
        <f>IF($K$1,IF(ISBLANK(Exponential!F986),NA(),Exponential!F986),NA())</f>
        <v>#N/A</v>
      </c>
      <c r="M973" t="e">
        <f>IF($M$1,IF(ISBLANK(Power!D986),NA(),Power!D986),NA())</f>
        <v>#N/A</v>
      </c>
      <c r="N973" t="e">
        <f>IF($M$1,IF(ISBLANK(Power!F986),NA(),Power!F986),NA())</f>
        <v>#N/A</v>
      </c>
      <c r="O973" t="e">
        <f>IF($O$1,IF(ISBLANK('Output Sheet'!A972),NA(),'Output Sheet'!A972),NA())</f>
        <v>#N/A</v>
      </c>
      <c r="P973" t="e">
        <f>IF($O$1,IF(ISBLANK('Output Sheet'!B972),NA(),'Output Sheet'!B972),NA())</f>
        <v>#N/A</v>
      </c>
    </row>
    <row r="974" spans="1:16" x14ac:dyDescent="0.25">
      <c r="A974">
        <f>IF($A$1,IF(ISBLANK('Input Sheet'!E981),NA(),'Input Sheet'!E981),NA())</f>
        <v>3.2089963555335999E-2</v>
      </c>
      <c r="B974">
        <f>IF($A$1,IF(ISBLANK('Input Sheet'!F981),NA(),'Input Sheet'!F981),NA())</f>
        <v>0.35704383254051208</v>
      </c>
      <c r="C974" t="e">
        <f>IF($C$1,IF(ISBLANK(Linear!D987),NA(),Linear!D987),NA())</f>
        <v>#N/A</v>
      </c>
      <c r="D974" t="e">
        <f>IF($C$1,IF(ISBLANK(Linear!F987),NA(),Linear!F987),NA())</f>
        <v>#N/A</v>
      </c>
      <c r="E974" t="e">
        <f>IF($E$1,IF(ISBLANK(Quadratic!D987),NA(),Quadratic!D987),NA())</f>
        <v>#N/A</v>
      </c>
      <c r="F974" t="e">
        <f>IF($E$1,IF(ISBLANK(Quadratic!F987),NA(),Quadratic!F987),NA())</f>
        <v>#N/A</v>
      </c>
      <c r="G974" t="e">
        <f>IF($G$1,IF(ISBLANK(Cubic!D987),NA(),Cubic!D987),NA())</f>
        <v>#N/A</v>
      </c>
      <c r="H974" t="e">
        <f>IF($G$1,IF(ISBLANK(Cubic!F987),NA(),Cubic!F987),NA())</f>
        <v>#N/A</v>
      </c>
      <c r="I974" t="e">
        <f>IF($I$1,IF(ISBLANK(Logarithmic!D987),NA(),Logarithmic!D987),NA())</f>
        <v>#N/A</v>
      </c>
      <c r="J974" t="e">
        <f>IF($I$1,IF(ISBLANK(Logarithmic!F987),NA(),Logarithmic!F987),NA())</f>
        <v>#N/A</v>
      </c>
      <c r="K974" t="e">
        <f>IF($K$1,IF(ISBLANK(Exponential!D987),NA(),Exponential!D987),NA())</f>
        <v>#N/A</v>
      </c>
      <c r="L974" t="e">
        <f>IF($K$1,IF(ISBLANK(Exponential!F987),NA(),Exponential!F987),NA())</f>
        <v>#N/A</v>
      </c>
      <c r="M974" t="e">
        <f>IF($M$1,IF(ISBLANK(Power!D987),NA(),Power!D987),NA())</f>
        <v>#N/A</v>
      </c>
      <c r="N974" t="e">
        <f>IF($M$1,IF(ISBLANK(Power!F987),NA(),Power!F987),NA())</f>
        <v>#N/A</v>
      </c>
      <c r="O974" t="e">
        <f>IF($O$1,IF(ISBLANK('Output Sheet'!A973),NA(),'Output Sheet'!A973),NA())</f>
        <v>#N/A</v>
      </c>
      <c r="P974" t="e">
        <f>IF($O$1,IF(ISBLANK('Output Sheet'!B973),NA(),'Output Sheet'!B973),NA())</f>
        <v>#N/A</v>
      </c>
    </row>
    <row r="975" spans="1:16" x14ac:dyDescent="0.25">
      <c r="A975">
        <f>IF($A$1,IF(ISBLANK('Input Sheet'!E982),NA(),'Input Sheet'!E982),NA())</f>
        <v>3.1965319067239761E-2</v>
      </c>
      <c r="B975">
        <f>IF($A$1,IF(ISBLANK('Input Sheet'!F982),NA(),'Input Sheet'!F982),NA())</f>
        <v>0.33237263560295105</v>
      </c>
      <c r="C975" t="e">
        <f>IF($C$1,IF(ISBLANK(Linear!D988),NA(),Linear!D988),NA())</f>
        <v>#N/A</v>
      </c>
      <c r="D975" t="e">
        <f>IF($C$1,IF(ISBLANK(Linear!F988),NA(),Linear!F988),NA())</f>
        <v>#N/A</v>
      </c>
      <c r="E975" t="e">
        <f>IF($E$1,IF(ISBLANK(Quadratic!D988),NA(),Quadratic!D988),NA())</f>
        <v>#N/A</v>
      </c>
      <c r="F975" t="e">
        <f>IF($E$1,IF(ISBLANK(Quadratic!F988),NA(),Quadratic!F988),NA())</f>
        <v>#N/A</v>
      </c>
      <c r="G975" t="e">
        <f>IF($G$1,IF(ISBLANK(Cubic!D988),NA(),Cubic!D988),NA())</f>
        <v>#N/A</v>
      </c>
      <c r="H975" t="e">
        <f>IF($G$1,IF(ISBLANK(Cubic!F988),NA(),Cubic!F988),NA())</f>
        <v>#N/A</v>
      </c>
      <c r="I975" t="e">
        <f>IF($I$1,IF(ISBLANK(Logarithmic!D988),NA(),Logarithmic!D988),NA())</f>
        <v>#N/A</v>
      </c>
      <c r="J975" t="e">
        <f>IF($I$1,IF(ISBLANK(Logarithmic!F988),NA(),Logarithmic!F988),NA())</f>
        <v>#N/A</v>
      </c>
      <c r="K975" t="e">
        <f>IF($K$1,IF(ISBLANK(Exponential!D988),NA(),Exponential!D988),NA())</f>
        <v>#N/A</v>
      </c>
      <c r="L975" t="e">
        <f>IF($K$1,IF(ISBLANK(Exponential!F988),NA(),Exponential!F988),NA())</f>
        <v>#N/A</v>
      </c>
      <c r="M975" t="e">
        <f>IF($M$1,IF(ISBLANK(Power!D988),NA(),Power!D988),NA())</f>
        <v>#N/A</v>
      </c>
      <c r="N975" t="e">
        <f>IF($M$1,IF(ISBLANK(Power!F988),NA(),Power!F988),NA())</f>
        <v>#N/A</v>
      </c>
      <c r="O975" t="e">
        <f>IF($O$1,IF(ISBLANK('Output Sheet'!A974),NA(),'Output Sheet'!A974),NA())</f>
        <v>#N/A</v>
      </c>
      <c r="P975" t="e">
        <f>IF($O$1,IF(ISBLANK('Output Sheet'!B974),NA(),'Output Sheet'!B974),NA())</f>
        <v>#N/A</v>
      </c>
    </row>
    <row r="976" spans="1:16" x14ac:dyDescent="0.25">
      <c r="A976">
        <f>IF($A$1,IF(ISBLANK('Input Sheet'!E983),NA(),'Input Sheet'!E983),NA())</f>
        <v>3.2000526785850525E-2</v>
      </c>
      <c r="B976">
        <f>IF($A$1,IF(ISBLANK('Input Sheet'!F983),NA(),'Input Sheet'!F983),NA())</f>
        <v>0.40072861313819885</v>
      </c>
      <c r="C976" t="e">
        <f>IF($C$1,IF(ISBLANK(Linear!D989),NA(),Linear!D989),NA())</f>
        <v>#N/A</v>
      </c>
      <c r="D976" t="e">
        <f>IF($C$1,IF(ISBLANK(Linear!F989),NA(),Linear!F989),NA())</f>
        <v>#N/A</v>
      </c>
      <c r="E976" t="e">
        <f>IF($E$1,IF(ISBLANK(Quadratic!D989),NA(),Quadratic!D989),NA())</f>
        <v>#N/A</v>
      </c>
      <c r="F976" t="e">
        <f>IF($E$1,IF(ISBLANK(Quadratic!F989),NA(),Quadratic!F989),NA())</f>
        <v>#N/A</v>
      </c>
      <c r="G976" t="e">
        <f>IF($G$1,IF(ISBLANK(Cubic!D989),NA(),Cubic!D989),NA())</f>
        <v>#N/A</v>
      </c>
      <c r="H976" t="e">
        <f>IF($G$1,IF(ISBLANK(Cubic!F989),NA(),Cubic!F989),NA())</f>
        <v>#N/A</v>
      </c>
      <c r="I976" t="e">
        <f>IF($I$1,IF(ISBLANK(Logarithmic!D989),NA(),Logarithmic!D989),NA())</f>
        <v>#N/A</v>
      </c>
      <c r="J976" t="e">
        <f>IF($I$1,IF(ISBLANK(Logarithmic!F989),NA(),Logarithmic!F989),NA())</f>
        <v>#N/A</v>
      </c>
      <c r="K976" t="e">
        <f>IF($K$1,IF(ISBLANK(Exponential!D989),NA(),Exponential!D989),NA())</f>
        <v>#N/A</v>
      </c>
      <c r="L976" t="e">
        <f>IF($K$1,IF(ISBLANK(Exponential!F989),NA(),Exponential!F989),NA())</f>
        <v>#N/A</v>
      </c>
      <c r="M976" t="e">
        <f>IF($M$1,IF(ISBLANK(Power!D989),NA(),Power!D989),NA())</f>
        <v>#N/A</v>
      </c>
      <c r="N976" t="e">
        <f>IF($M$1,IF(ISBLANK(Power!F989),NA(),Power!F989),NA())</f>
        <v>#N/A</v>
      </c>
      <c r="O976" t="e">
        <f>IF($O$1,IF(ISBLANK('Output Sheet'!A975),NA(),'Output Sheet'!A975),NA())</f>
        <v>#N/A</v>
      </c>
      <c r="P976" t="e">
        <f>IF($O$1,IF(ISBLANK('Output Sheet'!B975),NA(),'Output Sheet'!B975),NA())</f>
        <v>#N/A</v>
      </c>
    </row>
    <row r="977" spans="1:16" x14ac:dyDescent="0.25">
      <c r="A977">
        <f>IF($A$1,IF(ISBLANK('Input Sheet'!E984),NA(),'Input Sheet'!E984),NA())</f>
        <v>3.1595621258020401E-2</v>
      </c>
      <c r="B977">
        <f>IF($A$1,IF(ISBLANK('Input Sheet'!F984),NA(),'Input Sheet'!F984),NA())</f>
        <v>0.45398592948913574</v>
      </c>
      <c r="C977" t="e">
        <f>IF($C$1,IF(ISBLANK(Linear!D990),NA(),Linear!D990),NA())</f>
        <v>#N/A</v>
      </c>
      <c r="D977" t="e">
        <f>IF($C$1,IF(ISBLANK(Linear!F990),NA(),Linear!F990),NA())</f>
        <v>#N/A</v>
      </c>
      <c r="E977" t="e">
        <f>IF($E$1,IF(ISBLANK(Quadratic!D990),NA(),Quadratic!D990),NA())</f>
        <v>#N/A</v>
      </c>
      <c r="F977" t="e">
        <f>IF($E$1,IF(ISBLANK(Quadratic!F990),NA(),Quadratic!F990),NA())</f>
        <v>#N/A</v>
      </c>
      <c r="G977" t="e">
        <f>IF($G$1,IF(ISBLANK(Cubic!D990),NA(),Cubic!D990),NA())</f>
        <v>#N/A</v>
      </c>
      <c r="H977" t="e">
        <f>IF($G$1,IF(ISBLANK(Cubic!F990),NA(),Cubic!F990),NA())</f>
        <v>#N/A</v>
      </c>
      <c r="I977" t="e">
        <f>IF($I$1,IF(ISBLANK(Logarithmic!D990),NA(),Logarithmic!D990),NA())</f>
        <v>#N/A</v>
      </c>
      <c r="J977" t="e">
        <f>IF($I$1,IF(ISBLANK(Logarithmic!F990),NA(),Logarithmic!F990),NA())</f>
        <v>#N/A</v>
      </c>
      <c r="K977" t="e">
        <f>IF($K$1,IF(ISBLANK(Exponential!D990),NA(),Exponential!D990),NA())</f>
        <v>#N/A</v>
      </c>
      <c r="L977" t="e">
        <f>IF($K$1,IF(ISBLANK(Exponential!F990),NA(),Exponential!F990),NA())</f>
        <v>#N/A</v>
      </c>
      <c r="M977" t="e">
        <f>IF($M$1,IF(ISBLANK(Power!D990),NA(),Power!D990),NA())</f>
        <v>#N/A</v>
      </c>
      <c r="N977" t="e">
        <f>IF($M$1,IF(ISBLANK(Power!F990),NA(),Power!F990),NA())</f>
        <v>#N/A</v>
      </c>
      <c r="O977" t="e">
        <f>IF($O$1,IF(ISBLANK('Output Sheet'!A976),NA(),'Output Sheet'!A976),NA())</f>
        <v>#N/A</v>
      </c>
      <c r="P977" t="e">
        <f>IF($O$1,IF(ISBLANK('Output Sheet'!B976),NA(),'Output Sheet'!B976),NA())</f>
        <v>#N/A</v>
      </c>
    </row>
    <row r="978" spans="1:16" x14ac:dyDescent="0.25">
      <c r="A978">
        <f>IF($A$1,IF(ISBLANK('Input Sheet'!E985),NA(),'Input Sheet'!E985),NA())</f>
        <v>3.1875427812337875E-2</v>
      </c>
      <c r="B978">
        <f>IF($A$1,IF(ISBLANK('Input Sheet'!F985),NA(),'Input Sheet'!F985),NA())</f>
        <v>0.55681121349334717</v>
      </c>
      <c r="C978" t="e">
        <f>IF($C$1,IF(ISBLANK(Linear!D991),NA(),Linear!D991),NA())</f>
        <v>#N/A</v>
      </c>
      <c r="D978" t="e">
        <f>IF($C$1,IF(ISBLANK(Linear!F991),NA(),Linear!F991),NA())</f>
        <v>#N/A</v>
      </c>
      <c r="E978" t="e">
        <f>IF($E$1,IF(ISBLANK(Quadratic!D991),NA(),Quadratic!D991),NA())</f>
        <v>#N/A</v>
      </c>
      <c r="F978" t="e">
        <f>IF($E$1,IF(ISBLANK(Quadratic!F991),NA(),Quadratic!F991),NA())</f>
        <v>#N/A</v>
      </c>
      <c r="G978" t="e">
        <f>IF($G$1,IF(ISBLANK(Cubic!D991),NA(),Cubic!D991),NA())</f>
        <v>#N/A</v>
      </c>
      <c r="H978" t="e">
        <f>IF($G$1,IF(ISBLANK(Cubic!F991),NA(),Cubic!F991),NA())</f>
        <v>#N/A</v>
      </c>
      <c r="I978" t="e">
        <f>IF($I$1,IF(ISBLANK(Logarithmic!D991),NA(),Logarithmic!D991),NA())</f>
        <v>#N/A</v>
      </c>
      <c r="J978" t="e">
        <f>IF($I$1,IF(ISBLANK(Logarithmic!F991),NA(),Logarithmic!F991),NA())</f>
        <v>#N/A</v>
      </c>
      <c r="K978" t="e">
        <f>IF($K$1,IF(ISBLANK(Exponential!D991),NA(),Exponential!D991),NA())</f>
        <v>#N/A</v>
      </c>
      <c r="L978" t="e">
        <f>IF($K$1,IF(ISBLANK(Exponential!F991),NA(),Exponential!F991),NA())</f>
        <v>#N/A</v>
      </c>
      <c r="M978" t="e">
        <f>IF($M$1,IF(ISBLANK(Power!D991),NA(),Power!D991),NA())</f>
        <v>#N/A</v>
      </c>
      <c r="N978" t="e">
        <f>IF($M$1,IF(ISBLANK(Power!F991),NA(),Power!F991),NA())</f>
        <v>#N/A</v>
      </c>
      <c r="O978" t="e">
        <f>IF($O$1,IF(ISBLANK('Output Sheet'!A977),NA(),'Output Sheet'!A977),NA())</f>
        <v>#N/A</v>
      </c>
      <c r="P978" t="e">
        <f>IF($O$1,IF(ISBLANK('Output Sheet'!B977),NA(),'Output Sheet'!B977),NA())</f>
        <v>#N/A</v>
      </c>
    </row>
    <row r="979" spans="1:16" x14ac:dyDescent="0.25">
      <c r="A979">
        <f>IF($A$1,IF(ISBLANK('Input Sheet'!E986),NA(),'Input Sheet'!E986),NA())</f>
        <v>3.3469051122665405E-2</v>
      </c>
      <c r="B979">
        <f>IF($A$1,IF(ISBLANK('Input Sheet'!F986),NA(),'Input Sheet'!F986),NA())</f>
        <v>0.5179557204246521</v>
      </c>
      <c r="C979" t="e">
        <f>IF($C$1,IF(ISBLANK(Linear!D992),NA(),Linear!D992),NA())</f>
        <v>#N/A</v>
      </c>
      <c r="D979" t="e">
        <f>IF($C$1,IF(ISBLANK(Linear!F992),NA(),Linear!F992),NA())</f>
        <v>#N/A</v>
      </c>
      <c r="E979" t="e">
        <f>IF($E$1,IF(ISBLANK(Quadratic!D992),NA(),Quadratic!D992),NA())</f>
        <v>#N/A</v>
      </c>
      <c r="F979" t="e">
        <f>IF($E$1,IF(ISBLANK(Quadratic!F992),NA(),Quadratic!F992),NA())</f>
        <v>#N/A</v>
      </c>
      <c r="G979" t="e">
        <f>IF($G$1,IF(ISBLANK(Cubic!D992),NA(),Cubic!D992),NA())</f>
        <v>#N/A</v>
      </c>
      <c r="H979" t="e">
        <f>IF($G$1,IF(ISBLANK(Cubic!F992),NA(),Cubic!F992),NA())</f>
        <v>#N/A</v>
      </c>
      <c r="I979" t="e">
        <f>IF($I$1,IF(ISBLANK(Logarithmic!D992),NA(),Logarithmic!D992),NA())</f>
        <v>#N/A</v>
      </c>
      <c r="J979" t="e">
        <f>IF($I$1,IF(ISBLANK(Logarithmic!F992),NA(),Logarithmic!F992),NA())</f>
        <v>#N/A</v>
      </c>
      <c r="K979" t="e">
        <f>IF($K$1,IF(ISBLANK(Exponential!D992),NA(),Exponential!D992),NA())</f>
        <v>#N/A</v>
      </c>
      <c r="L979" t="e">
        <f>IF($K$1,IF(ISBLANK(Exponential!F992),NA(),Exponential!F992),NA())</f>
        <v>#N/A</v>
      </c>
      <c r="M979" t="e">
        <f>IF($M$1,IF(ISBLANK(Power!D992),NA(),Power!D992),NA())</f>
        <v>#N/A</v>
      </c>
      <c r="N979" t="e">
        <f>IF($M$1,IF(ISBLANK(Power!F992),NA(),Power!F992),NA())</f>
        <v>#N/A</v>
      </c>
      <c r="O979" t="e">
        <f>IF($O$1,IF(ISBLANK('Output Sheet'!A978),NA(),'Output Sheet'!A978),NA())</f>
        <v>#N/A</v>
      </c>
      <c r="P979" t="e">
        <f>IF($O$1,IF(ISBLANK('Output Sheet'!B978),NA(),'Output Sheet'!B978),NA())</f>
        <v>#N/A</v>
      </c>
    </row>
    <row r="980" spans="1:16" x14ac:dyDescent="0.25">
      <c r="A980">
        <f>IF($A$1,IF(ISBLANK('Input Sheet'!E987),NA(),'Input Sheet'!E987),NA())</f>
        <v>3.1900342553853989E-2</v>
      </c>
      <c r="B980">
        <f>IF($A$1,IF(ISBLANK('Input Sheet'!F987),NA(),'Input Sheet'!F987),NA())</f>
        <v>0.68621307611465454</v>
      </c>
      <c r="C980" t="e">
        <f>IF($C$1,IF(ISBLANK(Linear!D993),NA(),Linear!D993),NA())</f>
        <v>#N/A</v>
      </c>
      <c r="D980" t="e">
        <f>IF($C$1,IF(ISBLANK(Linear!F993),NA(),Linear!F993),NA())</f>
        <v>#N/A</v>
      </c>
      <c r="E980" t="e">
        <f>IF($E$1,IF(ISBLANK(Quadratic!D993),NA(),Quadratic!D993),NA())</f>
        <v>#N/A</v>
      </c>
      <c r="F980" t="e">
        <f>IF($E$1,IF(ISBLANK(Quadratic!F993),NA(),Quadratic!F993),NA())</f>
        <v>#N/A</v>
      </c>
      <c r="G980" t="e">
        <f>IF($G$1,IF(ISBLANK(Cubic!D993),NA(),Cubic!D993),NA())</f>
        <v>#N/A</v>
      </c>
      <c r="H980" t="e">
        <f>IF($G$1,IF(ISBLANK(Cubic!F993),NA(),Cubic!F993),NA())</f>
        <v>#N/A</v>
      </c>
      <c r="I980" t="e">
        <f>IF($I$1,IF(ISBLANK(Logarithmic!D993),NA(),Logarithmic!D993),NA())</f>
        <v>#N/A</v>
      </c>
      <c r="J980" t="e">
        <f>IF($I$1,IF(ISBLANK(Logarithmic!F993),NA(),Logarithmic!F993),NA())</f>
        <v>#N/A</v>
      </c>
      <c r="K980" t="e">
        <f>IF($K$1,IF(ISBLANK(Exponential!D993),NA(),Exponential!D993),NA())</f>
        <v>#N/A</v>
      </c>
      <c r="L980" t="e">
        <f>IF($K$1,IF(ISBLANK(Exponential!F993),NA(),Exponential!F993),NA())</f>
        <v>#N/A</v>
      </c>
      <c r="M980" t="e">
        <f>IF($M$1,IF(ISBLANK(Power!D993),NA(),Power!D993),NA())</f>
        <v>#N/A</v>
      </c>
      <c r="N980" t="e">
        <f>IF($M$1,IF(ISBLANK(Power!F993),NA(),Power!F993),NA())</f>
        <v>#N/A</v>
      </c>
      <c r="O980" t="e">
        <f>IF($O$1,IF(ISBLANK('Output Sheet'!A979),NA(),'Output Sheet'!A979),NA())</f>
        <v>#N/A</v>
      </c>
      <c r="P980" t="e">
        <f>IF($O$1,IF(ISBLANK('Output Sheet'!B979),NA(),'Output Sheet'!B979),NA())</f>
        <v>#N/A</v>
      </c>
    </row>
    <row r="981" spans="1:16" x14ac:dyDescent="0.25">
      <c r="A981">
        <f>IF($A$1,IF(ISBLANK('Input Sheet'!E988),NA(),'Input Sheet'!E988),NA())</f>
        <v>3.22287417948246E-2</v>
      </c>
      <c r="B981">
        <f>IF($A$1,IF(ISBLANK('Input Sheet'!F988),NA(),'Input Sheet'!F988),NA())</f>
        <v>0.65972143411636353</v>
      </c>
      <c r="C981" t="e">
        <f>IF($C$1,IF(ISBLANK(Linear!D994),NA(),Linear!D994),NA())</f>
        <v>#N/A</v>
      </c>
      <c r="D981" t="e">
        <f>IF($C$1,IF(ISBLANK(Linear!F994),NA(),Linear!F994),NA())</f>
        <v>#N/A</v>
      </c>
      <c r="E981" t="e">
        <f>IF($E$1,IF(ISBLANK(Quadratic!D994),NA(),Quadratic!D994),NA())</f>
        <v>#N/A</v>
      </c>
      <c r="F981" t="e">
        <f>IF($E$1,IF(ISBLANK(Quadratic!F994),NA(),Quadratic!F994),NA())</f>
        <v>#N/A</v>
      </c>
      <c r="G981" t="e">
        <f>IF($G$1,IF(ISBLANK(Cubic!D994),NA(),Cubic!D994),NA())</f>
        <v>#N/A</v>
      </c>
      <c r="H981" t="e">
        <f>IF($G$1,IF(ISBLANK(Cubic!F994),NA(),Cubic!F994),NA())</f>
        <v>#N/A</v>
      </c>
      <c r="I981" t="e">
        <f>IF($I$1,IF(ISBLANK(Logarithmic!D994),NA(),Logarithmic!D994),NA())</f>
        <v>#N/A</v>
      </c>
      <c r="J981" t="e">
        <f>IF($I$1,IF(ISBLANK(Logarithmic!F994),NA(),Logarithmic!F994),NA())</f>
        <v>#N/A</v>
      </c>
      <c r="K981" t="e">
        <f>IF($K$1,IF(ISBLANK(Exponential!D994),NA(),Exponential!D994),NA())</f>
        <v>#N/A</v>
      </c>
      <c r="L981" t="e">
        <f>IF($K$1,IF(ISBLANK(Exponential!F994),NA(),Exponential!F994),NA())</f>
        <v>#N/A</v>
      </c>
      <c r="M981" t="e">
        <f>IF($M$1,IF(ISBLANK(Power!D994),NA(),Power!D994),NA())</f>
        <v>#N/A</v>
      </c>
      <c r="N981" t="e">
        <f>IF($M$1,IF(ISBLANK(Power!F994),NA(),Power!F994),NA())</f>
        <v>#N/A</v>
      </c>
      <c r="O981" t="e">
        <f>IF($O$1,IF(ISBLANK('Output Sheet'!A980),NA(),'Output Sheet'!A980),NA())</f>
        <v>#N/A</v>
      </c>
      <c r="P981" t="e">
        <f>IF($O$1,IF(ISBLANK('Output Sheet'!B980),NA(),'Output Sheet'!B980),NA())</f>
        <v>#N/A</v>
      </c>
    </row>
    <row r="982" spans="1:16" x14ac:dyDescent="0.25">
      <c r="A982">
        <f>IF($A$1,IF(ISBLANK('Input Sheet'!E989),NA(),'Input Sheet'!E989),NA())</f>
        <v>3.1450901180505753E-2</v>
      </c>
      <c r="B982">
        <f>IF($A$1,IF(ISBLANK('Input Sheet'!F989),NA(),'Input Sheet'!F989),NA())</f>
        <v>0.7422446608543396</v>
      </c>
      <c r="C982" t="e">
        <f>IF($C$1,IF(ISBLANK(Linear!D995),NA(),Linear!D995),NA())</f>
        <v>#N/A</v>
      </c>
      <c r="D982" t="e">
        <f>IF($C$1,IF(ISBLANK(Linear!F995),NA(),Linear!F995),NA())</f>
        <v>#N/A</v>
      </c>
      <c r="E982" t="e">
        <f>IF($E$1,IF(ISBLANK(Quadratic!D995),NA(),Quadratic!D995),NA())</f>
        <v>#N/A</v>
      </c>
      <c r="F982" t="e">
        <f>IF($E$1,IF(ISBLANK(Quadratic!F995),NA(),Quadratic!F995),NA())</f>
        <v>#N/A</v>
      </c>
      <c r="G982" t="e">
        <f>IF($G$1,IF(ISBLANK(Cubic!D995),NA(),Cubic!D995),NA())</f>
        <v>#N/A</v>
      </c>
      <c r="H982" t="e">
        <f>IF($G$1,IF(ISBLANK(Cubic!F995),NA(),Cubic!F995),NA())</f>
        <v>#N/A</v>
      </c>
      <c r="I982" t="e">
        <f>IF($I$1,IF(ISBLANK(Logarithmic!D995),NA(),Logarithmic!D995),NA())</f>
        <v>#N/A</v>
      </c>
      <c r="J982" t="e">
        <f>IF($I$1,IF(ISBLANK(Logarithmic!F995),NA(),Logarithmic!F995),NA())</f>
        <v>#N/A</v>
      </c>
      <c r="K982" t="e">
        <f>IF($K$1,IF(ISBLANK(Exponential!D995),NA(),Exponential!D995),NA())</f>
        <v>#N/A</v>
      </c>
      <c r="L982" t="e">
        <f>IF($K$1,IF(ISBLANK(Exponential!F995),NA(),Exponential!F995),NA())</f>
        <v>#N/A</v>
      </c>
      <c r="M982" t="e">
        <f>IF($M$1,IF(ISBLANK(Power!D995),NA(),Power!D995),NA())</f>
        <v>#N/A</v>
      </c>
      <c r="N982" t="e">
        <f>IF($M$1,IF(ISBLANK(Power!F995),NA(),Power!F995),NA())</f>
        <v>#N/A</v>
      </c>
      <c r="O982" t="e">
        <f>IF($O$1,IF(ISBLANK('Output Sheet'!A981),NA(),'Output Sheet'!A981),NA())</f>
        <v>#N/A</v>
      </c>
      <c r="P982" t="e">
        <f>IF($O$1,IF(ISBLANK('Output Sheet'!B981),NA(),'Output Sheet'!B981),NA())</f>
        <v>#N/A</v>
      </c>
    </row>
    <row r="983" spans="1:16" x14ac:dyDescent="0.25">
      <c r="A983">
        <f>IF($A$1,IF(ISBLANK('Input Sheet'!E990),NA(),'Input Sheet'!E990),NA())</f>
        <v>3.1956769526004791E-2</v>
      </c>
      <c r="B983">
        <f>IF($A$1,IF(ISBLANK('Input Sheet'!F990),NA(),'Input Sheet'!F990),NA())</f>
        <v>0.66664624214172363</v>
      </c>
      <c r="C983" t="e">
        <f>IF($C$1,IF(ISBLANK(Linear!D996),NA(),Linear!D996),NA())</f>
        <v>#N/A</v>
      </c>
      <c r="D983" t="e">
        <f>IF($C$1,IF(ISBLANK(Linear!F996),NA(),Linear!F996),NA())</f>
        <v>#N/A</v>
      </c>
      <c r="E983" t="e">
        <f>IF($E$1,IF(ISBLANK(Quadratic!D996),NA(),Quadratic!D996),NA())</f>
        <v>#N/A</v>
      </c>
      <c r="F983" t="e">
        <f>IF($E$1,IF(ISBLANK(Quadratic!F996),NA(),Quadratic!F996),NA())</f>
        <v>#N/A</v>
      </c>
      <c r="G983" t="e">
        <f>IF($G$1,IF(ISBLANK(Cubic!D996),NA(),Cubic!D996),NA())</f>
        <v>#N/A</v>
      </c>
      <c r="H983" t="e">
        <f>IF($G$1,IF(ISBLANK(Cubic!F996),NA(),Cubic!F996),NA())</f>
        <v>#N/A</v>
      </c>
      <c r="I983" t="e">
        <f>IF($I$1,IF(ISBLANK(Logarithmic!D996),NA(),Logarithmic!D996),NA())</f>
        <v>#N/A</v>
      </c>
      <c r="J983" t="e">
        <f>IF($I$1,IF(ISBLANK(Logarithmic!F996),NA(),Logarithmic!F996),NA())</f>
        <v>#N/A</v>
      </c>
      <c r="K983" t="e">
        <f>IF($K$1,IF(ISBLANK(Exponential!D996),NA(),Exponential!D996),NA())</f>
        <v>#N/A</v>
      </c>
      <c r="L983" t="e">
        <f>IF($K$1,IF(ISBLANK(Exponential!F996),NA(),Exponential!F996),NA())</f>
        <v>#N/A</v>
      </c>
      <c r="M983" t="e">
        <f>IF($M$1,IF(ISBLANK(Power!D996),NA(),Power!D996),NA())</f>
        <v>#N/A</v>
      </c>
      <c r="N983" t="e">
        <f>IF($M$1,IF(ISBLANK(Power!F996),NA(),Power!F996),NA())</f>
        <v>#N/A</v>
      </c>
      <c r="O983" t="e">
        <f>IF($O$1,IF(ISBLANK('Output Sheet'!A982),NA(),'Output Sheet'!A982),NA())</f>
        <v>#N/A</v>
      </c>
      <c r="P983" t="e">
        <f>IF($O$1,IF(ISBLANK('Output Sheet'!B982),NA(),'Output Sheet'!B982),NA())</f>
        <v>#N/A</v>
      </c>
    </row>
    <row r="984" spans="1:16" x14ac:dyDescent="0.25">
      <c r="A984">
        <f>IF($A$1,IF(ISBLANK('Input Sheet'!E991),NA(),'Input Sheet'!E991),NA())</f>
        <v>3.0820725485682487E-2</v>
      </c>
      <c r="B984">
        <f>IF($A$1,IF(ISBLANK('Input Sheet'!F991),NA(),'Input Sheet'!F991),NA())</f>
        <v>0.61548149585723877</v>
      </c>
      <c r="C984" t="e">
        <f>IF($C$1,IF(ISBLANK(Linear!D997),NA(),Linear!D997),NA())</f>
        <v>#N/A</v>
      </c>
      <c r="D984" t="e">
        <f>IF($C$1,IF(ISBLANK(Linear!F997),NA(),Linear!F997),NA())</f>
        <v>#N/A</v>
      </c>
      <c r="E984" t="e">
        <f>IF($E$1,IF(ISBLANK(Quadratic!D997),NA(),Quadratic!D997),NA())</f>
        <v>#N/A</v>
      </c>
      <c r="F984" t="e">
        <f>IF($E$1,IF(ISBLANK(Quadratic!F997),NA(),Quadratic!F997),NA())</f>
        <v>#N/A</v>
      </c>
      <c r="G984" t="e">
        <f>IF($G$1,IF(ISBLANK(Cubic!D997),NA(),Cubic!D997),NA())</f>
        <v>#N/A</v>
      </c>
      <c r="H984" t="e">
        <f>IF($G$1,IF(ISBLANK(Cubic!F997),NA(),Cubic!F997),NA())</f>
        <v>#N/A</v>
      </c>
      <c r="I984" t="e">
        <f>IF($I$1,IF(ISBLANK(Logarithmic!D997),NA(),Logarithmic!D997),NA())</f>
        <v>#N/A</v>
      </c>
      <c r="J984" t="e">
        <f>IF($I$1,IF(ISBLANK(Logarithmic!F997),NA(),Logarithmic!F997),NA())</f>
        <v>#N/A</v>
      </c>
      <c r="K984" t="e">
        <f>IF($K$1,IF(ISBLANK(Exponential!D997),NA(),Exponential!D997),NA())</f>
        <v>#N/A</v>
      </c>
      <c r="L984" t="e">
        <f>IF($K$1,IF(ISBLANK(Exponential!F997),NA(),Exponential!F997),NA())</f>
        <v>#N/A</v>
      </c>
      <c r="M984" t="e">
        <f>IF($M$1,IF(ISBLANK(Power!D997),NA(),Power!D997),NA())</f>
        <v>#N/A</v>
      </c>
      <c r="N984" t="e">
        <f>IF($M$1,IF(ISBLANK(Power!F997),NA(),Power!F997),NA())</f>
        <v>#N/A</v>
      </c>
      <c r="O984" t="e">
        <f>IF($O$1,IF(ISBLANK('Output Sheet'!A983),NA(),'Output Sheet'!A983),NA())</f>
        <v>#N/A</v>
      </c>
      <c r="P984" t="e">
        <f>IF($O$1,IF(ISBLANK('Output Sheet'!B983),NA(),'Output Sheet'!B983),NA())</f>
        <v>#N/A</v>
      </c>
    </row>
    <row r="985" spans="1:16" x14ac:dyDescent="0.25">
      <c r="A985">
        <f>IF($A$1,IF(ISBLANK('Input Sheet'!E992),NA(),'Input Sheet'!E992),NA())</f>
        <v>2.7850359678268433E-2</v>
      </c>
      <c r="B985">
        <f>IF($A$1,IF(ISBLANK('Input Sheet'!F992),NA(),'Input Sheet'!F992),NA())</f>
        <v>0.235369011759758</v>
      </c>
      <c r="C985" t="e">
        <f>IF($C$1,IF(ISBLANK(Linear!D998),NA(),Linear!D998),NA())</f>
        <v>#N/A</v>
      </c>
      <c r="D985" t="e">
        <f>IF($C$1,IF(ISBLANK(Linear!F998),NA(),Linear!F998),NA())</f>
        <v>#N/A</v>
      </c>
      <c r="E985" t="e">
        <f>IF($E$1,IF(ISBLANK(Quadratic!D998),NA(),Quadratic!D998),NA())</f>
        <v>#N/A</v>
      </c>
      <c r="F985" t="e">
        <f>IF($E$1,IF(ISBLANK(Quadratic!F998),NA(),Quadratic!F998),NA())</f>
        <v>#N/A</v>
      </c>
      <c r="G985" t="e">
        <f>IF($G$1,IF(ISBLANK(Cubic!D998),NA(),Cubic!D998),NA())</f>
        <v>#N/A</v>
      </c>
      <c r="H985" t="e">
        <f>IF($G$1,IF(ISBLANK(Cubic!F998),NA(),Cubic!F998),NA())</f>
        <v>#N/A</v>
      </c>
      <c r="I985" t="e">
        <f>IF($I$1,IF(ISBLANK(Logarithmic!D998),NA(),Logarithmic!D998),NA())</f>
        <v>#N/A</v>
      </c>
      <c r="J985" t="e">
        <f>IF($I$1,IF(ISBLANK(Logarithmic!F998),NA(),Logarithmic!F998),NA())</f>
        <v>#N/A</v>
      </c>
      <c r="K985" t="e">
        <f>IF($K$1,IF(ISBLANK(Exponential!D998),NA(),Exponential!D998),NA())</f>
        <v>#N/A</v>
      </c>
      <c r="L985" t="e">
        <f>IF($K$1,IF(ISBLANK(Exponential!F998),NA(),Exponential!F998),NA())</f>
        <v>#N/A</v>
      </c>
      <c r="M985" t="e">
        <f>IF($M$1,IF(ISBLANK(Power!D998),NA(),Power!D998),NA())</f>
        <v>#N/A</v>
      </c>
      <c r="N985" t="e">
        <f>IF($M$1,IF(ISBLANK(Power!F998),NA(),Power!F998),NA())</f>
        <v>#N/A</v>
      </c>
      <c r="O985" t="e">
        <f>IF($O$1,IF(ISBLANK('Output Sheet'!A984),NA(),'Output Sheet'!A984),NA())</f>
        <v>#N/A</v>
      </c>
      <c r="P985" t="e">
        <f>IF($O$1,IF(ISBLANK('Output Sheet'!B984),NA(),'Output Sheet'!B984),NA())</f>
        <v>#N/A</v>
      </c>
    </row>
    <row r="986" spans="1:16" x14ac:dyDescent="0.25">
      <c r="A986">
        <f>IF($A$1,IF(ISBLANK('Input Sheet'!E993),NA(),'Input Sheet'!E993),NA())</f>
        <v>2.8490569442510605E-2</v>
      </c>
      <c r="B986">
        <f>IF($A$1,IF(ISBLANK('Input Sheet'!F993),NA(),'Input Sheet'!F993),NA())</f>
        <v>0.14017033576965332</v>
      </c>
      <c r="C986" t="e">
        <f>IF($C$1,IF(ISBLANK(Linear!D999),NA(),Linear!D999),NA())</f>
        <v>#N/A</v>
      </c>
      <c r="D986" t="e">
        <f>IF($C$1,IF(ISBLANK(Linear!F999),NA(),Linear!F999),NA())</f>
        <v>#N/A</v>
      </c>
      <c r="E986" t="e">
        <f>IF($E$1,IF(ISBLANK(Quadratic!D999),NA(),Quadratic!D999),NA())</f>
        <v>#N/A</v>
      </c>
      <c r="F986" t="e">
        <f>IF($E$1,IF(ISBLANK(Quadratic!F999),NA(),Quadratic!F999),NA())</f>
        <v>#N/A</v>
      </c>
      <c r="G986" t="e">
        <f>IF($G$1,IF(ISBLANK(Cubic!D999),NA(),Cubic!D999),NA())</f>
        <v>#N/A</v>
      </c>
      <c r="H986" t="e">
        <f>IF($G$1,IF(ISBLANK(Cubic!F999),NA(),Cubic!F999),NA())</f>
        <v>#N/A</v>
      </c>
      <c r="I986" t="e">
        <f>IF($I$1,IF(ISBLANK(Logarithmic!D999),NA(),Logarithmic!D999),NA())</f>
        <v>#N/A</v>
      </c>
      <c r="J986" t="e">
        <f>IF($I$1,IF(ISBLANK(Logarithmic!F999),NA(),Logarithmic!F999),NA())</f>
        <v>#N/A</v>
      </c>
      <c r="K986" t="e">
        <f>IF($K$1,IF(ISBLANK(Exponential!D999),NA(),Exponential!D999),NA())</f>
        <v>#N/A</v>
      </c>
      <c r="L986" t="e">
        <f>IF($K$1,IF(ISBLANK(Exponential!F999),NA(),Exponential!F999),NA())</f>
        <v>#N/A</v>
      </c>
      <c r="M986" t="e">
        <f>IF($M$1,IF(ISBLANK(Power!D999),NA(),Power!D999),NA())</f>
        <v>#N/A</v>
      </c>
      <c r="N986" t="e">
        <f>IF($M$1,IF(ISBLANK(Power!F999),NA(),Power!F999),NA())</f>
        <v>#N/A</v>
      </c>
      <c r="O986" t="e">
        <f>IF($O$1,IF(ISBLANK('Output Sheet'!A985),NA(),'Output Sheet'!A985),NA())</f>
        <v>#N/A</v>
      </c>
      <c r="P986" t="e">
        <f>IF($O$1,IF(ISBLANK('Output Sheet'!B985),NA(),'Output Sheet'!B985),NA())</f>
        <v>#N/A</v>
      </c>
    </row>
    <row r="987" spans="1:16" x14ac:dyDescent="0.25">
      <c r="A987">
        <f>IF($A$1,IF(ISBLANK('Input Sheet'!E994),NA(),'Input Sheet'!E994),NA())</f>
        <v>3.329906240105629E-2</v>
      </c>
      <c r="B987">
        <f>IF($A$1,IF(ISBLANK('Input Sheet'!F994),NA(),'Input Sheet'!F994),NA())</f>
        <v>0.12176195532083511</v>
      </c>
      <c r="C987" t="e">
        <f>IF($C$1,IF(ISBLANK(Linear!D1000),NA(),Linear!D1000),NA())</f>
        <v>#N/A</v>
      </c>
      <c r="D987" t="e">
        <f>IF($C$1,IF(ISBLANK(Linear!F1000),NA(),Linear!F1000),NA())</f>
        <v>#N/A</v>
      </c>
      <c r="E987" t="e">
        <f>IF($E$1,IF(ISBLANK(Quadratic!D1000),NA(),Quadratic!D1000),NA())</f>
        <v>#N/A</v>
      </c>
      <c r="F987" t="e">
        <f>IF($E$1,IF(ISBLANK(Quadratic!F1000),NA(),Quadratic!F1000),NA())</f>
        <v>#N/A</v>
      </c>
      <c r="G987" t="e">
        <f>IF($G$1,IF(ISBLANK(Cubic!D1000),NA(),Cubic!D1000),NA())</f>
        <v>#N/A</v>
      </c>
      <c r="H987" t="e">
        <f>IF($G$1,IF(ISBLANK(Cubic!F1000),NA(),Cubic!F1000),NA())</f>
        <v>#N/A</v>
      </c>
      <c r="I987" t="e">
        <f>IF($I$1,IF(ISBLANK(Logarithmic!D1000),NA(),Logarithmic!D1000),NA())</f>
        <v>#N/A</v>
      </c>
      <c r="J987" t="e">
        <f>IF($I$1,IF(ISBLANK(Logarithmic!F1000),NA(),Logarithmic!F1000),NA())</f>
        <v>#N/A</v>
      </c>
      <c r="K987" t="e">
        <f>IF($K$1,IF(ISBLANK(Exponential!D1000),NA(),Exponential!D1000),NA())</f>
        <v>#N/A</v>
      </c>
      <c r="L987" t="e">
        <f>IF($K$1,IF(ISBLANK(Exponential!F1000),NA(),Exponential!F1000),NA())</f>
        <v>#N/A</v>
      </c>
      <c r="M987" t="e">
        <f>IF($M$1,IF(ISBLANK(Power!D1000),NA(),Power!D1000),NA())</f>
        <v>#N/A</v>
      </c>
      <c r="N987" t="e">
        <f>IF($M$1,IF(ISBLANK(Power!F1000),NA(),Power!F1000),NA())</f>
        <v>#N/A</v>
      </c>
      <c r="O987" t="e">
        <f>IF($O$1,IF(ISBLANK('Output Sheet'!A986),NA(),'Output Sheet'!A986),NA())</f>
        <v>#N/A</v>
      </c>
      <c r="P987" t="e">
        <f>IF($O$1,IF(ISBLANK('Output Sheet'!B986),NA(),'Output Sheet'!B986),NA())</f>
        <v>#N/A</v>
      </c>
    </row>
    <row r="988" spans="1:16" x14ac:dyDescent="0.25">
      <c r="A988">
        <f>IF($A$1,IF(ISBLANK('Input Sheet'!E995),NA(),'Input Sheet'!E995),NA())</f>
        <v>3.3066555857658386E-2</v>
      </c>
      <c r="B988">
        <f>IF($A$1,IF(ISBLANK('Input Sheet'!F995),NA(),'Input Sheet'!F995),NA())</f>
        <v>7.6595626771450043E-2</v>
      </c>
      <c r="C988" t="e">
        <f>IF($C$1,IF(ISBLANK(Linear!D1001),NA(),Linear!D1001),NA())</f>
        <v>#N/A</v>
      </c>
      <c r="D988" t="e">
        <f>IF($C$1,IF(ISBLANK(Linear!F1001),NA(),Linear!F1001),NA())</f>
        <v>#N/A</v>
      </c>
      <c r="E988" t="e">
        <f>IF($E$1,IF(ISBLANK(Quadratic!D1001),NA(),Quadratic!D1001),NA())</f>
        <v>#N/A</v>
      </c>
      <c r="F988" t="e">
        <f>IF($E$1,IF(ISBLANK(Quadratic!F1001),NA(),Quadratic!F1001),NA())</f>
        <v>#N/A</v>
      </c>
      <c r="G988" t="e">
        <f>IF($G$1,IF(ISBLANK(Cubic!D1001),NA(),Cubic!D1001),NA())</f>
        <v>#N/A</v>
      </c>
      <c r="H988" t="e">
        <f>IF($G$1,IF(ISBLANK(Cubic!F1001),NA(),Cubic!F1001),NA())</f>
        <v>#N/A</v>
      </c>
      <c r="I988" t="e">
        <f>IF($I$1,IF(ISBLANK(Logarithmic!D1001),NA(),Logarithmic!D1001),NA())</f>
        <v>#N/A</v>
      </c>
      <c r="J988" t="e">
        <f>IF($I$1,IF(ISBLANK(Logarithmic!F1001),NA(),Logarithmic!F1001),NA())</f>
        <v>#N/A</v>
      </c>
      <c r="K988" t="e">
        <f>IF($K$1,IF(ISBLANK(Exponential!D1001),NA(),Exponential!D1001),NA())</f>
        <v>#N/A</v>
      </c>
      <c r="L988" t="e">
        <f>IF($K$1,IF(ISBLANK(Exponential!F1001),NA(),Exponential!F1001),NA())</f>
        <v>#N/A</v>
      </c>
      <c r="M988" t="e">
        <f>IF($M$1,IF(ISBLANK(Power!D1001),NA(),Power!D1001),NA())</f>
        <v>#N/A</v>
      </c>
      <c r="N988" t="e">
        <f>IF($M$1,IF(ISBLANK(Power!F1001),NA(),Power!F1001),NA())</f>
        <v>#N/A</v>
      </c>
      <c r="O988" t="e">
        <f>IF($O$1,IF(ISBLANK('Output Sheet'!A987),NA(),'Output Sheet'!A987),NA())</f>
        <v>#N/A</v>
      </c>
      <c r="P988" t="e">
        <f>IF($O$1,IF(ISBLANK('Output Sheet'!B987),NA(),'Output Sheet'!B987),NA())</f>
        <v>#N/A</v>
      </c>
    </row>
    <row r="989" spans="1:16" x14ac:dyDescent="0.25">
      <c r="A989">
        <f>IF($A$1,IF(ISBLANK('Input Sheet'!E996),NA(),'Input Sheet'!E996),NA())</f>
        <v>3.8161396980285645E-2</v>
      </c>
      <c r="B989">
        <f>IF($A$1,IF(ISBLANK('Input Sheet'!F996),NA(),'Input Sheet'!F996),NA())</f>
        <v>0.11342848092317581</v>
      </c>
      <c r="C989" t="e">
        <f>IF($C$1,IF(ISBLANK(Linear!D1002),NA(),Linear!D1002),NA())</f>
        <v>#N/A</v>
      </c>
      <c r="D989" t="e">
        <f>IF($C$1,IF(ISBLANK(Linear!F1002),NA(),Linear!F1002),NA())</f>
        <v>#N/A</v>
      </c>
      <c r="E989" t="e">
        <f>IF($E$1,IF(ISBLANK(Quadratic!D1002),NA(),Quadratic!D1002),NA())</f>
        <v>#N/A</v>
      </c>
      <c r="F989" t="e">
        <f>IF($E$1,IF(ISBLANK(Quadratic!F1002),NA(),Quadratic!F1002),NA())</f>
        <v>#N/A</v>
      </c>
      <c r="G989" t="e">
        <f>IF($G$1,IF(ISBLANK(Cubic!D1002),NA(),Cubic!D1002),NA())</f>
        <v>#N/A</v>
      </c>
      <c r="H989" t="e">
        <f>IF($G$1,IF(ISBLANK(Cubic!F1002),NA(),Cubic!F1002),NA())</f>
        <v>#N/A</v>
      </c>
      <c r="I989" t="e">
        <f>IF($I$1,IF(ISBLANK(Logarithmic!D1002),NA(),Logarithmic!D1002),NA())</f>
        <v>#N/A</v>
      </c>
      <c r="J989" t="e">
        <f>IF($I$1,IF(ISBLANK(Logarithmic!F1002),NA(),Logarithmic!F1002),NA())</f>
        <v>#N/A</v>
      </c>
      <c r="K989" t="e">
        <f>IF($K$1,IF(ISBLANK(Exponential!D1002),NA(),Exponential!D1002),NA())</f>
        <v>#N/A</v>
      </c>
      <c r="L989" t="e">
        <f>IF($K$1,IF(ISBLANK(Exponential!F1002),NA(),Exponential!F1002),NA())</f>
        <v>#N/A</v>
      </c>
      <c r="M989" t="e">
        <f>IF($M$1,IF(ISBLANK(Power!D1002),NA(),Power!D1002),NA())</f>
        <v>#N/A</v>
      </c>
      <c r="N989" t="e">
        <f>IF($M$1,IF(ISBLANK(Power!F1002),NA(),Power!F1002),NA())</f>
        <v>#N/A</v>
      </c>
      <c r="O989" t="e">
        <f>IF($O$1,IF(ISBLANK('Output Sheet'!A988),NA(),'Output Sheet'!A988),NA())</f>
        <v>#N/A</v>
      </c>
      <c r="P989" t="e">
        <f>IF($O$1,IF(ISBLANK('Output Sheet'!B988),NA(),'Output Sheet'!B988),NA())</f>
        <v>#N/A</v>
      </c>
    </row>
    <row r="990" spans="1:16" x14ac:dyDescent="0.25">
      <c r="A990">
        <f>IF($A$1,IF(ISBLANK('Input Sheet'!E997),NA(),'Input Sheet'!E997),NA())</f>
        <v>0.20924295485019684</v>
      </c>
      <c r="B990">
        <f>IF($A$1,IF(ISBLANK('Input Sheet'!F997),NA(),'Input Sheet'!F997),NA())</f>
        <v>0.11814659088850021</v>
      </c>
      <c r="C990" t="e">
        <f>IF($C$1,IF(ISBLANK(Linear!D1003),NA(),Linear!D1003),NA())</f>
        <v>#N/A</v>
      </c>
      <c r="D990" t="e">
        <f>IF($C$1,IF(ISBLANK(Linear!F1003),NA(),Linear!F1003),NA())</f>
        <v>#N/A</v>
      </c>
      <c r="E990" t="e">
        <f>IF($E$1,IF(ISBLANK(Quadratic!D1003),NA(),Quadratic!D1003),NA())</f>
        <v>#N/A</v>
      </c>
      <c r="F990" t="e">
        <f>IF($E$1,IF(ISBLANK(Quadratic!F1003),NA(),Quadratic!F1003),NA())</f>
        <v>#N/A</v>
      </c>
      <c r="G990" t="e">
        <f>IF($G$1,IF(ISBLANK(Cubic!D1003),NA(),Cubic!D1003),NA())</f>
        <v>#N/A</v>
      </c>
      <c r="H990" t="e">
        <f>IF($G$1,IF(ISBLANK(Cubic!F1003),NA(),Cubic!F1003),NA())</f>
        <v>#N/A</v>
      </c>
      <c r="I990" t="e">
        <f>IF($I$1,IF(ISBLANK(Logarithmic!D1003),NA(),Logarithmic!D1003),NA())</f>
        <v>#N/A</v>
      </c>
      <c r="J990" t="e">
        <f>IF($I$1,IF(ISBLANK(Logarithmic!F1003),NA(),Logarithmic!F1003),NA())</f>
        <v>#N/A</v>
      </c>
      <c r="K990" t="e">
        <f>IF($K$1,IF(ISBLANK(Exponential!D1003),NA(),Exponential!D1003),NA())</f>
        <v>#N/A</v>
      </c>
      <c r="L990" t="e">
        <f>IF($K$1,IF(ISBLANK(Exponential!F1003),NA(),Exponential!F1003),NA())</f>
        <v>#N/A</v>
      </c>
      <c r="M990" t="e">
        <f>IF($M$1,IF(ISBLANK(Power!D1003),NA(),Power!D1003),NA())</f>
        <v>#N/A</v>
      </c>
      <c r="N990" t="e">
        <f>IF($M$1,IF(ISBLANK(Power!F1003),NA(),Power!F1003),NA())</f>
        <v>#N/A</v>
      </c>
      <c r="O990" t="e">
        <f>IF($O$1,IF(ISBLANK('Output Sheet'!A989),NA(),'Output Sheet'!A989),NA())</f>
        <v>#N/A</v>
      </c>
      <c r="P990" t="e">
        <f>IF($O$1,IF(ISBLANK('Output Sheet'!B989),NA(),'Output Sheet'!B989),NA())</f>
        <v>#N/A</v>
      </c>
    </row>
    <row r="991" spans="1:16" x14ac:dyDescent="0.25">
      <c r="A991">
        <f>IF($A$1,IF(ISBLANK('Input Sheet'!E998),NA(),'Input Sheet'!E998),NA())</f>
        <v>3.6330658942461014E-2</v>
      </c>
      <c r="B991">
        <f>IF($A$1,IF(ISBLANK('Input Sheet'!F998),NA(),'Input Sheet'!F998),NA())</f>
        <v>0.11193566769361496</v>
      </c>
      <c r="C991" t="e">
        <f>IF($C$1,IF(ISBLANK(Linear!D1004),NA(),Linear!D1004),NA())</f>
        <v>#N/A</v>
      </c>
      <c r="D991" t="e">
        <f>IF($C$1,IF(ISBLANK(Linear!F1004),NA(),Linear!F1004),NA())</f>
        <v>#N/A</v>
      </c>
      <c r="E991" t="e">
        <f>IF($E$1,IF(ISBLANK(Quadratic!D1004),NA(),Quadratic!D1004),NA())</f>
        <v>#N/A</v>
      </c>
      <c r="F991" t="e">
        <f>IF($E$1,IF(ISBLANK(Quadratic!F1004),NA(),Quadratic!F1004),NA())</f>
        <v>#N/A</v>
      </c>
      <c r="G991" t="e">
        <f>IF($G$1,IF(ISBLANK(Cubic!D1004),NA(),Cubic!D1004),NA())</f>
        <v>#N/A</v>
      </c>
      <c r="H991" t="e">
        <f>IF($G$1,IF(ISBLANK(Cubic!F1004),NA(),Cubic!F1004),NA())</f>
        <v>#N/A</v>
      </c>
      <c r="I991" t="e">
        <f>IF($I$1,IF(ISBLANK(Logarithmic!D1004),NA(),Logarithmic!D1004),NA())</f>
        <v>#N/A</v>
      </c>
      <c r="J991" t="e">
        <f>IF($I$1,IF(ISBLANK(Logarithmic!F1004),NA(),Logarithmic!F1004),NA())</f>
        <v>#N/A</v>
      </c>
      <c r="K991" t="e">
        <f>IF($K$1,IF(ISBLANK(Exponential!D1004),NA(),Exponential!D1004),NA())</f>
        <v>#N/A</v>
      </c>
      <c r="L991" t="e">
        <f>IF($K$1,IF(ISBLANK(Exponential!F1004),NA(),Exponential!F1004),NA())</f>
        <v>#N/A</v>
      </c>
      <c r="M991" t="e">
        <f>IF($M$1,IF(ISBLANK(Power!D1004),NA(),Power!D1004),NA())</f>
        <v>#N/A</v>
      </c>
      <c r="N991" t="e">
        <f>IF($M$1,IF(ISBLANK(Power!F1004),NA(),Power!F1004),NA())</f>
        <v>#N/A</v>
      </c>
      <c r="O991" t="e">
        <f>IF($O$1,IF(ISBLANK('Output Sheet'!A990),NA(),'Output Sheet'!A990),NA())</f>
        <v>#N/A</v>
      </c>
      <c r="P991" t="e">
        <f>IF($O$1,IF(ISBLANK('Output Sheet'!B990),NA(),'Output Sheet'!B990),NA())</f>
        <v>#N/A</v>
      </c>
    </row>
    <row r="992" spans="1:16" x14ac:dyDescent="0.25">
      <c r="A992">
        <f>IF($A$1,IF(ISBLANK('Input Sheet'!E999),NA(),'Input Sheet'!E999),NA())</f>
        <v>3.0232293531298637E-2</v>
      </c>
      <c r="B992">
        <f>IF($A$1,IF(ISBLANK('Input Sheet'!F999),NA(),'Input Sheet'!F999),NA())</f>
        <v>0.10239462554454803</v>
      </c>
      <c r="C992" t="e">
        <f>IF($C$1,IF(ISBLANK(Linear!D1005),NA(),Linear!D1005),NA())</f>
        <v>#N/A</v>
      </c>
      <c r="D992" t="e">
        <f>IF($C$1,IF(ISBLANK(Linear!F1005),NA(),Linear!F1005),NA())</f>
        <v>#N/A</v>
      </c>
      <c r="E992" t="e">
        <f>IF($E$1,IF(ISBLANK(Quadratic!D1005),NA(),Quadratic!D1005),NA())</f>
        <v>#N/A</v>
      </c>
      <c r="F992" t="e">
        <f>IF($E$1,IF(ISBLANK(Quadratic!F1005),NA(),Quadratic!F1005),NA())</f>
        <v>#N/A</v>
      </c>
      <c r="G992" t="e">
        <f>IF($G$1,IF(ISBLANK(Cubic!D1005),NA(),Cubic!D1005),NA())</f>
        <v>#N/A</v>
      </c>
      <c r="H992" t="e">
        <f>IF($G$1,IF(ISBLANK(Cubic!F1005),NA(),Cubic!F1005),NA())</f>
        <v>#N/A</v>
      </c>
      <c r="I992" t="e">
        <f>IF($I$1,IF(ISBLANK(Logarithmic!D1005),NA(),Logarithmic!D1005),NA())</f>
        <v>#N/A</v>
      </c>
      <c r="J992" t="e">
        <f>IF($I$1,IF(ISBLANK(Logarithmic!F1005),NA(),Logarithmic!F1005),NA())</f>
        <v>#N/A</v>
      </c>
      <c r="K992" t="e">
        <f>IF($K$1,IF(ISBLANK(Exponential!D1005),NA(),Exponential!D1005),NA())</f>
        <v>#N/A</v>
      </c>
      <c r="L992" t="e">
        <f>IF($K$1,IF(ISBLANK(Exponential!F1005),NA(),Exponential!F1005),NA())</f>
        <v>#N/A</v>
      </c>
      <c r="M992" t="e">
        <f>IF($M$1,IF(ISBLANK(Power!D1005),NA(),Power!D1005),NA())</f>
        <v>#N/A</v>
      </c>
      <c r="N992" t="e">
        <f>IF($M$1,IF(ISBLANK(Power!F1005),NA(),Power!F1005),NA())</f>
        <v>#N/A</v>
      </c>
      <c r="O992" t="e">
        <f>IF($O$1,IF(ISBLANK('Output Sheet'!A991),NA(),'Output Sheet'!A991),NA())</f>
        <v>#N/A</v>
      </c>
      <c r="P992" t="e">
        <f>IF($O$1,IF(ISBLANK('Output Sheet'!B991),NA(),'Output Sheet'!B991),NA())</f>
        <v>#N/A</v>
      </c>
    </row>
    <row r="993" spans="1:16" x14ac:dyDescent="0.25">
      <c r="A993">
        <f>IF($A$1,IF(ISBLANK('Input Sheet'!E1000),NA(),'Input Sheet'!E1000),NA())</f>
        <v>2.8698593378067017E-2</v>
      </c>
      <c r="B993">
        <f>IF($A$1,IF(ISBLANK('Input Sheet'!F1000),NA(),'Input Sheet'!F1000),NA())</f>
        <v>0.12949866056442261</v>
      </c>
      <c r="C993" t="e">
        <f>IF($C$1,IF(ISBLANK(Linear!D1006),NA(),Linear!D1006),NA())</f>
        <v>#N/A</v>
      </c>
      <c r="D993" t="e">
        <f>IF($C$1,IF(ISBLANK(Linear!F1006),NA(),Linear!F1006),NA())</f>
        <v>#N/A</v>
      </c>
      <c r="E993" t="e">
        <f>IF($E$1,IF(ISBLANK(Quadratic!D1006),NA(),Quadratic!D1006),NA())</f>
        <v>#N/A</v>
      </c>
      <c r="F993" t="e">
        <f>IF($E$1,IF(ISBLANK(Quadratic!F1006),NA(),Quadratic!F1006),NA())</f>
        <v>#N/A</v>
      </c>
      <c r="G993" t="e">
        <f>IF($G$1,IF(ISBLANK(Cubic!D1006),NA(),Cubic!D1006),NA())</f>
        <v>#N/A</v>
      </c>
      <c r="H993" t="e">
        <f>IF($G$1,IF(ISBLANK(Cubic!F1006),NA(),Cubic!F1006),NA())</f>
        <v>#N/A</v>
      </c>
      <c r="I993" t="e">
        <f>IF($I$1,IF(ISBLANK(Logarithmic!D1006),NA(),Logarithmic!D1006),NA())</f>
        <v>#N/A</v>
      </c>
      <c r="J993" t="e">
        <f>IF($I$1,IF(ISBLANK(Logarithmic!F1006),NA(),Logarithmic!F1006),NA())</f>
        <v>#N/A</v>
      </c>
      <c r="K993" t="e">
        <f>IF($K$1,IF(ISBLANK(Exponential!D1006),NA(),Exponential!D1006),NA())</f>
        <v>#N/A</v>
      </c>
      <c r="L993" t="e">
        <f>IF($K$1,IF(ISBLANK(Exponential!F1006),NA(),Exponential!F1006),NA())</f>
        <v>#N/A</v>
      </c>
      <c r="M993" t="e">
        <f>IF($M$1,IF(ISBLANK(Power!D1006),NA(),Power!D1006),NA())</f>
        <v>#N/A</v>
      </c>
      <c r="N993" t="e">
        <f>IF($M$1,IF(ISBLANK(Power!F1006),NA(),Power!F1006),NA())</f>
        <v>#N/A</v>
      </c>
      <c r="O993" t="e">
        <f>IF($O$1,IF(ISBLANK('Output Sheet'!A992),NA(),'Output Sheet'!A992),NA())</f>
        <v>#N/A</v>
      </c>
      <c r="P993" t="e">
        <f>IF($O$1,IF(ISBLANK('Output Sheet'!B992),NA(),'Output Sheet'!B992),NA())</f>
        <v>#N/A</v>
      </c>
    </row>
    <row r="994" spans="1:16" x14ac:dyDescent="0.25">
      <c r="A994">
        <f>IF($A$1,IF(ISBLANK('Input Sheet'!E1001),NA(),'Input Sheet'!E1001),NA())</f>
        <v>0.15214583277702332</v>
      </c>
      <c r="B994">
        <f>IF($A$1,IF(ISBLANK('Input Sheet'!F1001),NA(),'Input Sheet'!F1001),NA())</f>
        <v>2.3385460376739502</v>
      </c>
      <c r="C994" t="e">
        <f>IF($C$1,IF(ISBLANK(Linear!D1007),NA(),Linear!D1007),NA())</f>
        <v>#N/A</v>
      </c>
      <c r="D994" t="e">
        <f>IF($C$1,IF(ISBLANK(Linear!F1007),NA(),Linear!F1007),NA())</f>
        <v>#N/A</v>
      </c>
      <c r="E994" t="e">
        <f>IF($E$1,IF(ISBLANK(Quadratic!D1007),NA(),Quadratic!D1007),NA())</f>
        <v>#N/A</v>
      </c>
      <c r="F994" t="e">
        <f>IF($E$1,IF(ISBLANK(Quadratic!F1007),NA(),Quadratic!F1007),NA())</f>
        <v>#N/A</v>
      </c>
      <c r="G994" t="e">
        <f>IF($G$1,IF(ISBLANK(Cubic!D1007),NA(),Cubic!D1007),NA())</f>
        <v>#N/A</v>
      </c>
      <c r="H994" t="e">
        <f>IF($G$1,IF(ISBLANK(Cubic!F1007),NA(),Cubic!F1007),NA())</f>
        <v>#N/A</v>
      </c>
      <c r="I994" t="e">
        <f>IF($I$1,IF(ISBLANK(Logarithmic!D1007),NA(),Logarithmic!D1007),NA())</f>
        <v>#N/A</v>
      </c>
      <c r="J994" t="e">
        <f>IF($I$1,IF(ISBLANK(Logarithmic!F1007),NA(),Logarithmic!F1007),NA())</f>
        <v>#N/A</v>
      </c>
      <c r="K994" t="e">
        <f>IF($K$1,IF(ISBLANK(Exponential!D1007),NA(),Exponential!D1007),NA())</f>
        <v>#N/A</v>
      </c>
      <c r="L994" t="e">
        <f>IF($K$1,IF(ISBLANK(Exponential!F1007),NA(),Exponential!F1007),NA())</f>
        <v>#N/A</v>
      </c>
      <c r="M994" t="e">
        <f>IF($M$1,IF(ISBLANK(Power!D1007),NA(),Power!D1007),NA())</f>
        <v>#N/A</v>
      </c>
      <c r="N994" t="e">
        <f>IF($M$1,IF(ISBLANK(Power!F1007),NA(),Power!F1007),NA())</f>
        <v>#N/A</v>
      </c>
      <c r="O994" t="e">
        <f>IF($O$1,IF(ISBLANK('Output Sheet'!A993),NA(),'Output Sheet'!A993),NA())</f>
        <v>#N/A</v>
      </c>
      <c r="P994" t="e">
        <f>IF($O$1,IF(ISBLANK('Output Sheet'!B993),NA(),'Output Sheet'!B993),NA())</f>
        <v>#N/A</v>
      </c>
    </row>
    <row r="995" spans="1:16" x14ac:dyDescent="0.25">
      <c r="A995">
        <f>IF($A$1,IF(ISBLANK('Input Sheet'!E1002),NA(),'Input Sheet'!E1002),NA())</f>
        <v>0.11523104459047318</v>
      </c>
      <c r="B995">
        <f>IF($A$1,IF(ISBLANK('Input Sheet'!F1002),NA(),'Input Sheet'!F1002),NA())</f>
        <v>1.3144445419311523</v>
      </c>
      <c r="C995" t="e">
        <f>IF($C$1,IF(ISBLANK(Linear!D1008),NA(),Linear!D1008),NA())</f>
        <v>#N/A</v>
      </c>
      <c r="D995" t="e">
        <f>IF($C$1,IF(ISBLANK(Linear!F1008),NA(),Linear!F1008),NA())</f>
        <v>#N/A</v>
      </c>
      <c r="E995" t="e">
        <f>IF($E$1,IF(ISBLANK(Quadratic!D1008),NA(),Quadratic!D1008),NA())</f>
        <v>#N/A</v>
      </c>
      <c r="F995" t="e">
        <f>IF($E$1,IF(ISBLANK(Quadratic!F1008),NA(),Quadratic!F1008),NA())</f>
        <v>#N/A</v>
      </c>
      <c r="G995" t="e">
        <f>IF($G$1,IF(ISBLANK(Cubic!D1008),NA(),Cubic!D1008),NA())</f>
        <v>#N/A</v>
      </c>
      <c r="H995" t="e">
        <f>IF($G$1,IF(ISBLANK(Cubic!F1008),NA(),Cubic!F1008),NA())</f>
        <v>#N/A</v>
      </c>
      <c r="I995" t="e">
        <f>IF($I$1,IF(ISBLANK(Logarithmic!D1008),NA(),Logarithmic!D1008),NA())</f>
        <v>#N/A</v>
      </c>
      <c r="J995" t="e">
        <f>IF($I$1,IF(ISBLANK(Logarithmic!F1008),NA(),Logarithmic!F1008),NA())</f>
        <v>#N/A</v>
      </c>
      <c r="K995" t="e">
        <f>IF($K$1,IF(ISBLANK(Exponential!D1008),NA(),Exponential!D1008),NA())</f>
        <v>#N/A</v>
      </c>
      <c r="L995" t="e">
        <f>IF($K$1,IF(ISBLANK(Exponential!F1008),NA(),Exponential!F1008),NA())</f>
        <v>#N/A</v>
      </c>
      <c r="M995" t="e">
        <f>IF($M$1,IF(ISBLANK(Power!D1008),NA(),Power!D1008),NA())</f>
        <v>#N/A</v>
      </c>
      <c r="N995" t="e">
        <f>IF($M$1,IF(ISBLANK(Power!F1008),NA(),Power!F1008),NA())</f>
        <v>#N/A</v>
      </c>
      <c r="O995" t="e">
        <f>IF($O$1,IF(ISBLANK('Output Sheet'!A994),NA(),'Output Sheet'!A994),NA())</f>
        <v>#N/A</v>
      </c>
      <c r="P995" t="e">
        <f>IF($O$1,IF(ISBLANK('Output Sheet'!B994),NA(),'Output Sheet'!B994),NA())</f>
        <v>#N/A</v>
      </c>
    </row>
    <row r="996" spans="1:16" x14ac:dyDescent="0.25">
      <c r="A996">
        <f>IF($A$1,IF(ISBLANK('Input Sheet'!E1003),NA(),'Input Sheet'!E1003),NA())</f>
        <v>3.630298376083374E-2</v>
      </c>
      <c r="B996">
        <f>IF($A$1,IF(ISBLANK('Input Sheet'!F1003),NA(),'Input Sheet'!F1003),NA())</f>
        <v>0.22298415005207062</v>
      </c>
      <c r="C996" t="e">
        <f>IF($C$1,IF(ISBLANK(Linear!D1009),NA(),Linear!D1009),NA())</f>
        <v>#N/A</v>
      </c>
      <c r="D996" t="e">
        <f>IF($C$1,IF(ISBLANK(Linear!F1009),NA(),Linear!F1009),NA())</f>
        <v>#N/A</v>
      </c>
      <c r="E996" t="e">
        <f>IF($E$1,IF(ISBLANK(Quadratic!D1009),NA(),Quadratic!D1009),NA())</f>
        <v>#N/A</v>
      </c>
      <c r="F996" t="e">
        <f>IF($E$1,IF(ISBLANK(Quadratic!F1009),NA(),Quadratic!F1009),NA())</f>
        <v>#N/A</v>
      </c>
      <c r="G996" t="e">
        <f>IF($G$1,IF(ISBLANK(Cubic!D1009),NA(),Cubic!D1009),NA())</f>
        <v>#N/A</v>
      </c>
      <c r="H996" t="e">
        <f>IF($G$1,IF(ISBLANK(Cubic!F1009),NA(),Cubic!F1009),NA())</f>
        <v>#N/A</v>
      </c>
      <c r="I996" t="e">
        <f>IF($I$1,IF(ISBLANK(Logarithmic!D1009),NA(),Logarithmic!D1009),NA())</f>
        <v>#N/A</v>
      </c>
      <c r="J996" t="e">
        <f>IF($I$1,IF(ISBLANK(Logarithmic!F1009),NA(),Logarithmic!F1009),NA())</f>
        <v>#N/A</v>
      </c>
      <c r="K996" t="e">
        <f>IF($K$1,IF(ISBLANK(Exponential!D1009),NA(),Exponential!D1009),NA())</f>
        <v>#N/A</v>
      </c>
      <c r="L996" t="e">
        <f>IF($K$1,IF(ISBLANK(Exponential!F1009),NA(),Exponential!F1009),NA())</f>
        <v>#N/A</v>
      </c>
      <c r="M996" t="e">
        <f>IF($M$1,IF(ISBLANK(Power!D1009),NA(),Power!D1009),NA())</f>
        <v>#N/A</v>
      </c>
      <c r="N996" t="e">
        <f>IF($M$1,IF(ISBLANK(Power!F1009),NA(),Power!F1009),NA())</f>
        <v>#N/A</v>
      </c>
      <c r="O996" t="e">
        <f>IF($O$1,IF(ISBLANK('Output Sheet'!A995),NA(),'Output Sheet'!A995),NA())</f>
        <v>#N/A</v>
      </c>
      <c r="P996" t="e">
        <f>IF($O$1,IF(ISBLANK('Output Sheet'!B995),NA(),'Output Sheet'!B995),NA())</f>
        <v>#N/A</v>
      </c>
    </row>
    <row r="997" spans="1:16" x14ac:dyDescent="0.25">
      <c r="A997">
        <f>IF($A$1,IF(ISBLANK('Input Sheet'!E1004),NA(),'Input Sheet'!E1004),NA())</f>
        <v>3.6733299493789673E-2</v>
      </c>
      <c r="B997">
        <f>IF($A$1,IF(ISBLANK('Input Sheet'!F1004),NA(),'Input Sheet'!F1004),NA())</f>
        <v>0.14619596302509308</v>
      </c>
      <c r="C997" t="e">
        <f>IF($C$1,IF(ISBLANK(Linear!D1010),NA(),Linear!D1010),NA())</f>
        <v>#N/A</v>
      </c>
      <c r="D997" t="e">
        <f>IF($C$1,IF(ISBLANK(Linear!F1010),NA(),Linear!F1010),NA())</f>
        <v>#N/A</v>
      </c>
      <c r="E997" t="e">
        <f>IF($E$1,IF(ISBLANK(Quadratic!D1010),NA(),Quadratic!D1010),NA())</f>
        <v>#N/A</v>
      </c>
      <c r="F997" t="e">
        <f>IF($E$1,IF(ISBLANK(Quadratic!F1010),NA(),Quadratic!F1010),NA())</f>
        <v>#N/A</v>
      </c>
      <c r="G997" t="e">
        <f>IF($G$1,IF(ISBLANK(Cubic!D1010),NA(),Cubic!D1010),NA())</f>
        <v>#N/A</v>
      </c>
      <c r="H997" t="e">
        <f>IF($G$1,IF(ISBLANK(Cubic!F1010),NA(),Cubic!F1010),NA())</f>
        <v>#N/A</v>
      </c>
      <c r="I997" t="e">
        <f>IF($I$1,IF(ISBLANK(Logarithmic!D1010),NA(),Logarithmic!D1010),NA())</f>
        <v>#N/A</v>
      </c>
      <c r="J997" t="e">
        <f>IF($I$1,IF(ISBLANK(Logarithmic!F1010),NA(),Logarithmic!F1010),NA())</f>
        <v>#N/A</v>
      </c>
      <c r="K997" t="e">
        <f>IF($K$1,IF(ISBLANK(Exponential!D1010),NA(),Exponential!D1010),NA())</f>
        <v>#N/A</v>
      </c>
      <c r="L997" t="e">
        <f>IF($K$1,IF(ISBLANK(Exponential!F1010),NA(),Exponential!F1010),NA())</f>
        <v>#N/A</v>
      </c>
      <c r="M997" t="e">
        <f>IF($M$1,IF(ISBLANK(Power!D1010),NA(),Power!D1010),NA())</f>
        <v>#N/A</v>
      </c>
      <c r="N997" t="e">
        <f>IF($M$1,IF(ISBLANK(Power!F1010),NA(),Power!F1010),NA())</f>
        <v>#N/A</v>
      </c>
      <c r="O997" t="e">
        <f>IF($O$1,IF(ISBLANK('Output Sheet'!A996),NA(),'Output Sheet'!A996),NA())</f>
        <v>#N/A</v>
      </c>
      <c r="P997" t="e">
        <f>IF($O$1,IF(ISBLANK('Output Sheet'!B996),NA(),'Output Sheet'!B996),NA())</f>
        <v>#N/A</v>
      </c>
    </row>
    <row r="998" spans="1:16" x14ac:dyDescent="0.25">
      <c r="A998">
        <f>IF($A$1,IF(ISBLANK('Input Sheet'!E1005),NA(),'Input Sheet'!E1005),NA())</f>
        <v>3.2773479819297791E-2</v>
      </c>
      <c r="B998">
        <f>IF($A$1,IF(ISBLANK('Input Sheet'!F1005),NA(),'Input Sheet'!F1005),NA())</f>
        <v>0.44432401657104492</v>
      </c>
      <c r="C998" t="e">
        <f>IF($C$1,IF(ISBLANK(Linear!D1011),NA(),Linear!D1011),NA())</f>
        <v>#N/A</v>
      </c>
      <c r="D998" t="e">
        <f>IF($C$1,IF(ISBLANK(Linear!F1011),NA(),Linear!F1011),NA())</f>
        <v>#N/A</v>
      </c>
      <c r="E998" t="e">
        <f>IF($E$1,IF(ISBLANK(Quadratic!D1011),NA(),Quadratic!D1011),NA())</f>
        <v>#N/A</v>
      </c>
      <c r="F998" t="e">
        <f>IF($E$1,IF(ISBLANK(Quadratic!F1011),NA(),Quadratic!F1011),NA())</f>
        <v>#N/A</v>
      </c>
      <c r="G998" t="e">
        <f>IF($G$1,IF(ISBLANK(Cubic!D1011),NA(),Cubic!D1011),NA())</f>
        <v>#N/A</v>
      </c>
      <c r="H998" t="e">
        <f>IF($G$1,IF(ISBLANK(Cubic!F1011),NA(),Cubic!F1011),NA())</f>
        <v>#N/A</v>
      </c>
      <c r="I998" t="e">
        <f>IF($I$1,IF(ISBLANK(Logarithmic!D1011),NA(),Logarithmic!D1011),NA())</f>
        <v>#N/A</v>
      </c>
      <c r="J998" t="e">
        <f>IF($I$1,IF(ISBLANK(Logarithmic!F1011),NA(),Logarithmic!F1011),NA())</f>
        <v>#N/A</v>
      </c>
      <c r="K998" t="e">
        <f>IF($K$1,IF(ISBLANK(Exponential!D1011),NA(),Exponential!D1011),NA())</f>
        <v>#N/A</v>
      </c>
      <c r="L998" t="e">
        <f>IF($K$1,IF(ISBLANK(Exponential!F1011),NA(),Exponential!F1011),NA())</f>
        <v>#N/A</v>
      </c>
      <c r="M998" t="e">
        <f>IF($M$1,IF(ISBLANK(Power!D1011),NA(),Power!D1011),NA())</f>
        <v>#N/A</v>
      </c>
      <c r="N998" t="e">
        <f>IF($M$1,IF(ISBLANK(Power!F1011),NA(),Power!F1011),NA())</f>
        <v>#N/A</v>
      </c>
      <c r="O998" t="e">
        <f>IF($O$1,IF(ISBLANK('Output Sheet'!A997),NA(),'Output Sheet'!A997),NA())</f>
        <v>#N/A</v>
      </c>
      <c r="P998" t="e">
        <f>IF($O$1,IF(ISBLANK('Output Sheet'!B997),NA(),'Output Sheet'!B997),NA())</f>
        <v>#N/A</v>
      </c>
    </row>
    <row r="999" spans="1:16" x14ac:dyDescent="0.25">
      <c r="A999">
        <f>IF($A$1,IF(ISBLANK('Input Sheet'!E1006),NA(),'Input Sheet'!E1006),NA())</f>
        <v>3.0350107699632645E-2</v>
      </c>
      <c r="B999">
        <f>IF($A$1,IF(ISBLANK('Input Sheet'!F1006),NA(),'Input Sheet'!F1006),NA())</f>
        <v>0.47149723768234253</v>
      </c>
      <c r="C999" t="e">
        <f>IF($C$1,IF(ISBLANK(Linear!D1012),NA(),Linear!D1012),NA())</f>
        <v>#N/A</v>
      </c>
      <c r="D999" t="e">
        <f>IF($C$1,IF(ISBLANK(Linear!F1012),NA(),Linear!F1012),NA())</f>
        <v>#N/A</v>
      </c>
      <c r="E999" t="e">
        <f>IF($E$1,IF(ISBLANK(Quadratic!D1012),NA(),Quadratic!D1012),NA())</f>
        <v>#N/A</v>
      </c>
      <c r="F999" t="e">
        <f>IF($E$1,IF(ISBLANK(Quadratic!F1012),NA(),Quadratic!F1012),NA())</f>
        <v>#N/A</v>
      </c>
      <c r="G999" t="e">
        <f>IF($G$1,IF(ISBLANK(Cubic!D1012),NA(),Cubic!D1012),NA())</f>
        <v>#N/A</v>
      </c>
      <c r="H999" t="e">
        <f>IF($G$1,IF(ISBLANK(Cubic!F1012),NA(),Cubic!F1012),NA())</f>
        <v>#N/A</v>
      </c>
      <c r="I999" t="e">
        <f>IF($I$1,IF(ISBLANK(Logarithmic!D1012),NA(),Logarithmic!D1012),NA())</f>
        <v>#N/A</v>
      </c>
      <c r="J999" t="e">
        <f>IF($I$1,IF(ISBLANK(Logarithmic!F1012),NA(),Logarithmic!F1012),NA())</f>
        <v>#N/A</v>
      </c>
      <c r="K999" t="e">
        <f>IF($K$1,IF(ISBLANK(Exponential!D1012),NA(),Exponential!D1012),NA())</f>
        <v>#N/A</v>
      </c>
      <c r="L999" t="e">
        <f>IF($K$1,IF(ISBLANK(Exponential!F1012),NA(),Exponential!F1012),NA())</f>
        <v>#N/A</v>
      </c>
      <c r="M999" t="e">
        <f>IF($M$1,IF(ISBLANK(Power!D1012),NA(),Power!D1012),NA())</f>
        <v>#N/A</v>
      </c>
      <c r="N999" t="e">
        <f>IF($M$1,IF(ISBLANK(Power!F1012),NA(),Power!F1012),NA())</f>
        <v>#N/A</v>
      </c>
      <c r="O999" t="e">
        <f>IF($O$1,IF(ISBLANK('Output Sheet'!A998),NA(),'Output Sheet'!A998),NA())</f>
        <v>#N/A</v>
      </c>
      <c r="P999" t="e">
        <f>IF($O$1,IF(ISBLANK('Output Sheet'!B998),NA(),'Output Sheet'!B998),NA())</f>
        <v>#N/A</v>
      </c>
    </row>
    <row r="1000" spans="1:16" x14ac:dyDescent="0.25">
      <c r="A1000">
        <f>IF($A$1,IF(ISBLANK('Input Sheet'!E1007),NA(),'Input Sheet'!E1007),NA())</f>
        <v>3.3635810017585754E-2</v>
      </c>
      <c r="B1000">
        <f>IF($A$1,IF(ISBLANK('Input Sheet'!F1007),NA(),'Input Sheet'!F1007),NA())</f>
        <v>0.53789454698562622</v>
      </c>
      <c r="C1000" t="e">
        <f>IF($C$1,IF(ISBLANK(Linear!D1013),NA(),Linear!D1013),NA())</f>
        <v>#N/A</v>
      </c>
      <c r="D1000" t="e">
        <f>IF($C$1,IF(ISBLANK(Linear!F1013),NA(),Linear!F1013),NA())</f>
        <v>#N/A</v>
      </c>
      <c r="E1000" t="e">
        <f>IF($E$1,IF(ISBLANK(Quadratic!D1013),NA(),Quadratic!D1013),NA())</f>
        <v>#N/A</v>
      </c>
      <c r="F1000" t="e">
        <f>IF($E$1,IF(ISBLANK(Quadratic!F1013),NA(),Quadratic!F1013),NA())</f>
        <v>#N/A</v>
      </c>
      <c r="G1000" t="e">
        <f>IF($G$1,IF(ISBLANK(Cubic!D1013),NA(),Cubic!D1013),NA())</f>
        <v>#N/A</v>
      </c>
      <c r="H1000" t="e">
        <f>IF($G$1,IF(ISBLANK(Cubic!F1013),NA(),Cubic!F1013),NA())</f>
        <v>#N/A</v>
      </c>
      <c r="I1000" t="e">
        <f>IF($I$1,IF(ISBLANK(Logarithmic!D1013),NA(),Logarithmic!D1013),NA())</f>
        <v>#N/A</v>
      </c>
      <c r="J1000" t="e">
        <f>IF($I$1,IF(ISBLANK(Logarithmic!F1013),NA(),Logarithmic!F1013),NA())</f>
        <v>#N/A</v>
      </c>
      <c r="K1000" t="e">
        <f>IF($K$1,IF(ISBLANK(Exponential!D1013),NA(),Exponential!D1013),NA())</f>
        <v>#N/A</v>
      </c>
      <c r="L1000" t="e">
        <f>IF($K$1,IF(ISBLANK(Exponential!F1013),NA(),Exponential!F1013),NA())</f>
        <v>#N/A</v>
      </c>
      <c r="M1000" t="e">
        <f>IF($M$1,IF(ISBLANK(Power!D1013),NA(),Power!D1013),NA())</f>
        <v>#N/A</v>
      </c>
      <c r="N1000" t="e">
        <f>IF($M$1,IF(ISBLANK(Power!F1013),NA(),Power!F1013),NA())</f>
        <v>#N/A</v>
      </c>
      <c r="O1000" t="e">
        <f>IF($O$1,IF(ISBLANK('Output Sheet'!A999),NA(),'Output Sheet'!A999),NA())</f>
        <v>#N/A</v>
      </c>
      <c r="P1000" t="e">
        <f>IF($O$1,IF(ISBLANK('Output Sheet'!B999),NA(),'Output Sheet'!B999),NA())</f>
        <v>#N/A</v>
      </c>
    </row>
    <row r="1001" spans="1:16" x14ac:dyDescent="0.25">
      <c r="A1001">
        <f>IF($A$1,IF(ISBLANK('Input Sheet'!E1008),NA(),'Input Sheet'!E1008),NA())</f>
        <v>3.2755326479673386E-2</v>
      </c>
      <c r="B1001">
        <f>IF($A$1,IF(ISBLANK('Input Sheet'!F1008),NA(),'Input Sheet'!F1008),NA())</f>
        <v>0.53021770715713501</v>
      </c>
      <c r="C1001" t="e">
        <f>IF($C$1,IF(ISBLANK(Linear!D1014),NA(),Linear!D1014),NA())</f>
        <v>#N/A</v>
      </c>
      <c r="D1001" t="e">
        <f>IF($C$1,IF(ISBLANK(Linear!F1014),NA(),Linear!F1014),NA())</f>
        <v>#N/A</v>
      </c>
      <c r="E1001" t="e">
        <f>IF($E$1,IF(ISBLANK(Quadratic!D1014),NA(),Quadratic!D1014),NA())</f>
        <v>#N/A</v>
      </c>
      <c r="F1001" t="e">
        <f>IF($E$1,IF(ISBLANK(Quadratic!F1014),NA(),Quadratic!F1014),NA())</f>
        <v>#N/A</v>
      </c>
      <c r="G1001" t="e">
        <f>IF($G$1,IF(ISBLANK(Cubic!D1014),NA(),Cubic!D1014),NA())</f>
        <v>#N/A</v>
      </c>
      <c r="H1001" t="e">
        <f>IF($G$1,IF(ISBLANK(Cubic!F1014),NA(),Cubic!F1014),NA())</f>
        <v>#N/A</v>
      </c>
      <c r="I1001" t="e">
        <f>IF($I$1,IF(ISBLANK(Logarithmic!D1014),NA(),Logarithmic!D1014),NA())</f>
        <v>#N/A</v>
      </c>
      <c r="J1001" t="e">
        <f>IF($I$1,IF(ISBLANK(Logarithmic!F1014),NA(),Logarithmic!F1014),NA())</f>
        <v>#N/A</v>
      </c>
      <c r="K1001" t="e">
        <f>IF($K$1,IF(ISBLANK(Exponential!D1014),NA(),Exponential!D1014),NA())</f>
        <v>#N/A</v>
      </c>
      <c r="L1001" t="e">
        <f>IF($K$1,IF(ISBLANK(Exponential!F1014),NA(),Exponential!F1014),NA())</f>
        <v>#N/A</v>
      </c>
      <c r="M1001" t="e">
        <f>IF($M$1,IF(ISBLANK(Power!D1014),NA(),Power!D1014),NA())</f>
        <v>#N/A</v>
      </c>
      <c r="N1001" t="e">
        <f>IF($M$1,IF(ISBLANK(Power!F1014),NA(),Power!F1014),NA())</f>
        <v>#N/A</v>
      </c>
      <c r="O1001" t="e">
        <f>IF($O$1,IF(ISBLANK('Output Sheet'!A1000),NA(),'Output Sheet'!A1000),NA())</f>
        <v>#N/A</v>
      </c>
      <c r="P1001" t="e">
        <f>IF($O$1,IF(ISBLANK('Output Sheet'!B1000),NA(),'Output Sheet'!B1000),NA())</f>
        <v>#N/A</v>
      </c>
    </row>
    <row r="1002" spans="1:16" x14ac:dyDescent="0.25">
      <c r="A1002">
        <f>IF($A$1,IF(ISBLANK('Input Sheet'!E1009),NA(),'Input Sheet'!E1009),NA())</f>
        <v>3.4737162292003632E-2</v>
      </c>
      <c r="B1002">
        <f>IF($A$1,IF(ISBLANK('Input Sheet'!F1009),NA(),'Input Sheet'!F1009),NA())</f>
        <v>0.70474231243133545</v>
      </c>
      <c r="C1002" t="e">
        <f>IF($C$1,IF(ISBLANK(Linear!D1015),NA(),Linear!D1015),NA())</f>
        <v>#N/A</v>
      </c>
      <c r="D1002" t="e">
        <f>IF($C$1,IF(ISBLANK(Linear!F1015),NA(),Linear!F1015),NA())</f>
        <v>#N/A</v>
      </c>
      <c r="E1002" t="e">
        <f>IF($E$1,IF(ISBLANK(Quadratic!D1015),NA(),Quadratic!D1015),NA())</f>
        <v>#N/A</v>
      </c>
      <c r="F1002" t="e">
        <f>IF($E$1,IF(ISBLANK(Quadratic!F1015),NA(),Quadratic!F1015),NA())</f>
        <v>#N/A</v>
      </c>
      <c r="G1002" t="e">
        <f>IF($G$1,IF(ISBLANK(Cubic!D1015),NA(),Cubic!D1015),NA())</f>
        <v>#N/A</v>
      </c>
      <c r="H1002" t="e">
        <f>IF($G$1,IF(ISBLANK(Cubic!F1015),NA(),Cubic!F1015),NA())</f>
        <v>#N/A</v>
      </c>
      <c r="I1002" t="e">
        <f>IF($I$1,IF(ISBLANK(Logarithmic!D1015),NA(),Logarithmic!D1015),NA())</f>
        <v>#N/A</v>
      </c>
      <c r="J1002" t="e">
        <f>IF($I$1,IF(ISBLANK(Logarithmic!F1015),NA(),Logarithmic!F1015),NA())</f>
        <v>#N/A</v>
      </c>
      <c r="K1002" t="e">
        <f>IF($K$1,IF(ISBLANK(Exponential!D1015),NA(),Exponential!D1015),NA())</f>
        <v>#N/A</v>
      </c>
      <c r="L1002" t="e">
        <f>IF($K$1,IF(ISBLANK(Exponential!F1015),NA(),Exponential!F1015),NA())</f>
        <v>#N/A</v>
      </c>
      <c r="M1002" t="e">
        <f>IF($M$1,IF(ISBLANK(Power!D1015),NA(),Power!D1015),NA())</f>
        <v>#N/A</v>
      </c>
      <c r="N1002" t="e">
        <f>IF($M$1,IF(ISBLANK(Power!F1015),NA(),Power!F1015),NA())</f>
        <v>#N/A</v>
      </c>
      <c r="O1002" t="e">
        <f>IF($O$1,IF(ISBLANK('Output Sheet'!A1001),NA(),'Output Sheet'!A1001),NA())</f>
        <v>#N/A</v>
      </c>
      <c r="P1002" t="e">
        <f>IF($O$1,IF(ISBLANK('Output Sheet'!B1001),NA(),'Output Sheet'!B1001),NA())</f>
        <v>#N/A</v>
      </c>
    </row>
    <row r="1003" spans="1:16" x14ac:dyDescent="0.25">
      <c r="A1003">
        <f>IF($A$1,IF(ISBLANK('Input Sheet'!E1010),NA(),'Input Sheet'!E1010),NA())</f>
        <v>3.293793648481369E-2</v>
      </c>
      <c r="B1003">
        <f>IF($A$1,IF(ISBLANK('Input Sheet'!F1010),NA(),'Input Sheet'!F1010),NA())</f>
        <v>0.7596580982208252</v>
      </c>
      <c r="C1003" t="e">
        <f>IF($C$1,IF(ISBLANK(Linear!D1016),NA(),Linear!D1016),NA())</f>
        <v>#N/A</v>
      </c>
      <c r="D1003" t="e">
        <f>IF($C$1,IF(ISBLANK(Linear!F1016),NA(),Linear!F1016),NA())</f>
        <v>#N/A</v>
      </c>
      <c r="E1003" t="e">
        <f>IF($E$1,IF(ISBLANK(Quadratic!D1016),NA(),Quadratic!D1016),NA())</f>
        <v>#N/A</v>
      </c>
      <c r="F1003" t="e">
        <f>IF($E$1,IF(ISBLANK(Quadratic!F1016),NA(),Quadratic!F1016),NA())</f>
        <v>#N/A</v>
      </c>
      <c r="G1003" t="e">
        <f>IF($G$1,IF(ISBLANK(Cubic!D1016),NA(),Cubic!D1016),NA())</f>
        <v>#N/A</v>
      </c>
      <c r="H1003" t="e">
        <f>IF($G$1,IF(ISBLANK(Cubic!F1016),NA(),Cubic!F1016),NA())</f>
        <v>#N/A</v>
      </c>
      <c r="I1003" t="e">
        <f>IF($I$1,IF(ISBLANK(Logarithmic!D1016),NA(),Logarithmic!D1016),NA())</f>
        <v>#N/A</v>
      </c>
      <c r="J1003" t="e">
        <f>IF($I$1,IF(ISBLANK(Logarithmic!F1016),NA(),Logarithmic!F1016),NA())</f>
        <v>#N/A</v>
      </c>
      <c r="K1003" t="e">
        <f>IF($K$1,IF(ISBLANK(Exponential!D1016),NA(),Exponential!D1016),NA())</f>
        <v>#N/A</v>
      </c>
      <c r="L1003" t="e">
        <f>IF($K$1,IF(ISBLANK(Exponential!F1016),NA(),Exponential!F1016),NA())</f>
        <v>#N/A</v>
      </c>
      <c r="M1003" t="e">
        <f>IF($M$1,IF(ISBLANK(Power!D1016),NA(),Power!D1016),NA())</f>
        <v>#N/A</v>
      </c>
      <c r="N1003" t="e">
        <f>IF($M$1,IF(ISBLANK(Power!F1016),NA(),Power!F1016),NA())</f>
        <v>#N/A</v>
      </c>
      <c r="O1003" t="e">
        <f>IF($O$1,IF(ISBLANK('Output Sheet'!A1002),NA(),'Output Sheet'!A1002),NA())</f>
        <v>#N/A</v>
      </c>
      <c r="P1003" t="e">
        <f>IF($O$1,IF(ISBLANK('Output Sheet'!B1002),NA(),'Output Sheet'!B1002),NA())</f>
        <v>#N/A</v>
      </c>
    </row>
    <row r="1004" spans="1:16" x14ac:dyDescent="0.25">
      <c r="A1004">
        <f>IF($A$1,IF(ISBLANK('Input Sheet'!E1011),NA(),'Input Sheet'!E1011),NA())</f>
        <v>3.1530015170574188E-2</v>
      </c>
      <c r="B1004">
        <f>IF($A$1,IF(ISBLANK('Input Sheet'!F1011),NA(),'Input Sheet'!F1011),NA())</f>
        <v>0.89731299877166748</v>
      </c>
      <c r="C1004" t="e">
        <f>IF($C$1,IF(ISBLANK(Linear!D1017),NA(),Linear!D1017),NA())</f>
        <v>#N/A</v>
      </c>
      <c r="D1004" t="e">
        <f>IF($C$1,IF(ISBLANK(Linear!F1017),NA(),Linear!F1017),NA())</f>
        <v>#N/A</v>
      </c>
      <c r="E1004" t="e">
        <f>IF($E$1,IF(ISBLANK(Quadratic!D1017),NA(),Quadratic!D1017),NA())</f>
        <v>#N/A</v>
      </c>
      <c r="F1004" t="e">
        <f>IF($E$1,IF(ISBLANK(Quadratic!F1017),NA(),Quadratic!F1017),NA())</f>
        <v>#N/A</v>
      </c>
      <c r="G1004" t="e">
        <f>IF($G$1,IF(ISBLANK(Cubic!D1017),NA(),Cubic!D1017),NA())</f>
        <v>#N/A</v>
      </c>
      <c r="H1004" t="e">
        <f>IF($G$1,IF(ISBLANK(Cubic!F1017),NA(),Cubic!F1017),NA())</f>
        <v>#N/A</v>
      </c>
      <c r="I1004" t="e">
        <f>IF($I$1,IF(ISBLANK(Logarithmic!D1017),NA(),Logarithmic!D1017),NA())</f>
        <v>#N/A</v>
      </c>
      <c r="J1004" t="e">
        <f>IF($I$1,IF(ISBLANK(Logarithmic!F1017),NA(),Logarithmic!F1017),NA())</f>
        <v>#N/A</v>
      </c>
      <c r="K1004" t="e">
        <f>IF($K$1,IF(ISBLANK(Exponential!D1017),NA(),Exponential!D1017),NA())</f>
        <v>#N/A</v>
      </c>
      <c r="L1004" t="e">
        <f>IF($K$1,IF(ISBLANK(Exponential!F1017),NA(),Exponential!F1017),NA())</f>
        <v>#N/A</v>
      </c>
      <c r="M1004" t="e">
        <f>IF($M$1,IF(ISBLANK(Power!D1017),NA(),Power!D1017),NA())</f>
        <v>#N/A</v>
      </c>
      <c r="N1004" t="e">
        <f>IF($M$1,IF(ISBLANK(Power!F1017),NA(),Power!F1017),NA())</f>
        <v>#N/A</v>
      </c>
      <c r="O1004" t="e">
        <f>IF($O$1,IF(ISBLANK('Output Sheet'!A1003),NA(),'Output Sheet'!A1003),NA())</f>
        <v>#N/A</v>
      </c>
      <c r="P1004" t="e">
        <f>IF($O$1,IF(ISBLANK('Output Sheet'!B1003),NA(),'Output Sheet'!B1003),NA())</f>
        <v>#N/A</v>
      </c>
    </row>
    <row r="1005" spans="1:16" x14ac:dyDescent="0.25">
      <c r="A1005">
        <f>IF($A$1,IF(ISBLANK('Input Sheet'!E1012),NA(),'Input Sheet'!E1012),NA())</f>
        <v>3.227568045258522E-2</v>
      </c>
      <c r="B1005">
        <f>IF($A$1,IF(ISBLANK('Input Sheet'!F1012),NA(),'Input Sheet'!F1012),NA())</f>
        <v>0.8113713264465332</v>
      </c>
      <c r="C1005" t="e">
        <f>IF($C$1,IF(ISBLANK(Linear!D1018),NA(),Linear!D1018),NA())</f>
        <v>#N/A</v>
      </c>
      <c r="D1005" t="e">
        <f>IF($C$1,IF(ISBLANK(Linear!F1018),NA(),Linear!F1018),NA())</f>
        <v>#N/A</v>
      </c>
      <c r="E1005" t="e">
        <f>IF($E$1,IF(ISBLANK(Quadratic!D1018),NA(),Quadratic!D1018),NA())</f>
        <v>#N/A</v>
      </c>
      <c r="F1005" t="e">
        <f>IF($E$1,IF(ISBLANK(Quadratic!F1018),NA(),Quadratic!F1018),NA())</f>
        <v>#N/A</v>
      </c>
      <c r="G1005" t="e">
        <f>IF($G$1,IF(ISBLANK(Cubic!D1018),NA(),Cubic!D1018),NA())</f>
        <v>#N/A</v>
      </c>
      <c r="H1005" t="e">
        <f>IF($G$1,IF(ISBLANK(Cubic!F1018),NA(),Cubic!F1018),NA())</f>
        <v>#N/A</v>
      </c>
      <c r="I1005" t="e">
        <f>IF($I$1,IF(ISBLANK(Logarithmic!D1018),NA(),Logarithmic!D1018),NA())</f>
        <v>#N/A</v>
      </c>
      <c r="J1005" t="e">
        <f>IF($I$1,IF(ISBLANK(Logarithmic!F1018),NA(),Logarithmic!F1018),NA())</f>
        <v>#N/A</v>
      </c>
      <c r="K1005" t="e">
        <f>IF($K$1,IF(ISBLANK(Exponential!D1018),NA(),Exponential!D1018),NA())</f>
        <v>#N/A</v>
      </c>
      <c r="L1005" t="e">
        <f>IF($K$1,IF(ISBLANK(Exponential!F1018),NA(),Exponential!F1018),NA())</f>
        <v>#N/A</v>
      </c>
      <c r="M1005" t="e">
        <f>IF($M$1,IF(ISBLANK(Power!D1018),NA(),Power!D1018),NA())</f>
        <v>#N/A</v>
      </c>
      <c r="N1005" t="e">
        <f>IF($M$1,IF(ISBLANK(Power!F1018),NA(),Power!F1018),NA())</f>
        <v>#N/A</v>
      </c>
      <c r="O1005" t="e">
        <f>IF($O$1,IF(ISBLANK('Output Sheet'!A1004),NA(),'Output Sheet'!A1004),NA())</f>
        <v>#N/A</v>
      </c>
      <c r="P1005" t="e">
        <f>IF($O$1,IF(ISBLANK('Output Sheet'!B1004),NA(),'Output Sheet'!B1004),NA())</f>
        <v>#N/A</v>
      </c>
    </row>
    <row r="1006" spans="1:16" x14ac:dyDescent="0.25">
      <c r="A1006">
        <f>IF($A$1,IF(ISBLANK('Input Sheet'!E1013),NA(),'Input Sheet'!E1013),NA())</f>
        <v>3.0433926731348038E-2</v>
      </c>
      <c r="B1006">
        <f>IF($A$1,IF(ISBLANK('Input Sheet'!F1013),NA(),'Input Sheet'!F1013),NA())</f>
        <v>0.90828579664230347</v>
      </c>
      <c r="C1006" t="e">
        <f>IF($C$1,IF(ISBLANK(Linear!D1019),NA(),Linear!D1019),NA())</f>
        <v>#N/A</v>
      </c>
      <c r="D1006" t="e">
        <f>IF($C$1,IF(ISBLANK(Linear!F1019),NA(),Linear!F1019),NA())</f>
        <v>#N/A</v>
      </c>
      <c r="E1006" t="e">
        <f>IF($E$1,IF(ISBLANK(Quadratic!D1019),NA(),Quadratic!D1019),NA())</f>
        <v>#N/A</v>
      </c>
      <c r="F1006" t="e">
        <f>IF($E$1,IF(ISBLANK(Quadratic!F1019),NA(),Quadratic!F1019),NA())</f>
        <v>#N/A</v>
      </c>
      <c r="G1006" t="e">
        <f>IF($G$1,IF(ISBLANK(Cubic!D1019),NA(),Cubic!D1019),NA())</f>
        <v>#N/A</v>
      </c>
      <c r="H1006" t="e">
        <f>IF($G$1,IF(ISBLANK(Cubic!F1019),NA(),Cubic!F1019),NA())</f>
        <v>#N/A</v>
      </c>
      <c r="I1006" t="e">
        <f>IF($I$1,IF(ISBLANK(Logarithmic!D1019),NA(),Logarithmic!D1019),NA())</f>
        <v>#N/A</v>
      </c>
      <c r="J1006" t="e">
        <f>IF($I$1,IF(ISBLANK(Logarithmic!F1019),NA(),Logarithmic!F1019),NA())</f>
        <v>#N/A</v>
      </c>
      <c r="K1006" t="e">
        <f>IF($K$1,IF(ISBLANK(Exponential!D1019),NA(),Exponential!D1019),NA())</f>
        <v>#N/A</v>
      </c>
      <c r="L1006" t="e">
        <f>IF($K$1,IF(ISBLANK(Exponential!F1019),NA(),Exponential!F1019),NA())</f>
        <v>#N/A</v>
      </c>
      <c r="M1006" t="e">
        <f>IF($M$1,IF(ISBLANK(Power!D1019),NA(),Power!D1019),NA())</f>
        <v>#N/A</v>
      </c>
      <c r="N1006" t="e">
        <f>IF($M$1,IF(ISBLANK(Power!F1019),NA(),Power!F1019),NA())</f>
        <v>#N/A</v>
      </c>
      <c r="O1006" t="e">
        <f>IF($O$1,IF(ISBLANK('Output Sheet'!A1005),NA(),'Output Sheet'!A1005),NA())</f>
        <v>#N/A</v>
      </c>
      <c r="P1006" t="e">
        <f>IF($O$1,IF(ISBLANK('Output Sheet'!B1005),NA(),'Output Sheet'!B1005),NA())</f>
        <v>#N/A</v>
      </c>
    </row>
    <row r="1007" spans="1:16" x14ac:dyDescent="0.25">
      <c r="A1007">
        <f>IF($A$1,IF(ISBLANK('Input Sheet'!E1014),NA(),'Input Sheet'!E1014),NA())</f>
        <v>2.891046553850174E-2</v>
      </c>
      <c r="B1007">
        <f>IF($A$1,IF(ISBLANK('Input Sheet'!F1014),NA(),'Input Sheet'!F1014),NA())</f>
        <v>0.57549810409545898</v>
      </c>
      <c r="C1007" t="e">
        <f>IF($C$1,IF(ISBLANK(Linear!D1020),NA(),Linear!D1020),NA())</f>
        <v>#N/A</v>
      </c>
      <c r="D1007" t="e">
        <f>IF($C$1,IF(ISBLANK(Linear!F1020),NA(),Linear!F1020),NA())</f>
        <v>#N/A</v>
      </c>
      <c r="E1007" t="e">
        <f>IF($E$1,IF(ISBLANK(Quadratic!D1020),NA(),Quadratic!D1020),NA())</f>
        <v>#N/A</v>
      </c>
      <c r="F1007" t="e">
        <f>IF($E$1,IF(ISBLANK(Quadratic!F1020),NA(),Quadratic!F1020),NA())</f>
        <v>#N/A</v>
      </c>
      <c r="G1007" t="e">
        <f>IF($G$1,IF(ISBLANK(Cubic!D1020),NA(),Cubic!D1020),NA())</f>
        <v>#N/A</v>
      </c>
      <c r="H1007" t="e">
        <f>IF($G$1,IF(ISBLANK(Cubic!F1020),NA(),Cubic!F1020),NA())</f>
        <v>#N/A</v>
      </c>
      <c r="I1007" t="e">
        <f>IF($I$1,IF(ISBLANK(Logarithmic!D1020),NA(),Logarithmic!D1020),NA())</f>
        <v>#N/A</v>
      </c>
      <c r="J1007" t="e">
        <f>IF($I$1,IF(ISBLANK(Logarithmic!F1020),NA(),Logarithmic!F1020),NA())</f>
        <v>#N/A</v>
      </c>
      <c r="K1007" t="e">
        <f>IF($K$1,IF(ISBLANK(Exponential!D1020),NA(),Exponential!D1020),NA())</f>
        <v>#N/A</v>
      </c>
      <c r="L1007" t="e">
        <f>IF($K$1,IF(ISBLANK(Exponential!F1020),NA(),Exponential!F1020),NA())</f>
        <v>#N/A</v>
      </c>
      <c r="M1007" t="e">
        <f>IF($M$1,IF(ISBLANK(Power!D1020),NA(),Power!D1020),NA())</f>
        <v>#N/A</v>
      </c>
      <c r="N1007" t="e">
        <f>IF($M$1,IF(ISBLANK(Power!F1020),NA(),Power!F1020),NA())</f>
        <v>#N/A</v>
      </c>
      <c r="O1007" t="e">
        <f>IF($O$1,IF(ISBLANK('Output Sheet'!A1006),NA(),'Output Sheet'!A1006),NA())</f>
        <v>#N/A</v>
      </c>
      <c r="P1007" t="e">
        <f>IF($O$1,IF(ISBLANK('Output Sheet'!B1006),NA(),'Output Sheet'!B1006),NA())</f>
        <v>#N/A</v>
      </c>
    </row>
    <row r="1008" spans="1:16" x14ac:dyDescent="0.25">
      <c r="A1008">
        <f>IF($A$1,IF(ISBLANK('Input Sheet'!E1015),NA(),'Input Sheet'!E1015),NA())</f>
        <v>2.9089434072375298E-2</v>
      </c>
      <c r="B1008">
        <f>IF($A$1,IF(ISBLANK('Input Sheet'!F1015),NA(),'Input Sheet'!F1015),NA())</f>
        <v>0.57994097471237183</v>
      </c>
      <c r="C1008" t="e">
        <f>IF($C$1,IF(ISBLANK(Linear!D1021),NA(),Linear!D1021),NA())</f>
        <v>#N/A</v>
      </c>
      <c r="D1008" t="e">
        <f>IF($C$1,IF(ISBLANK(Linear!F1021),NA(),Linear!F1021),NA())</f>
        <v>#N/A</v>
      </c>
      <c r="E1008" t="e">
        <f>IF($E$1,IF(ISBLANK(Quadratic!D1021),NA(),Quadratic!D1021),NA())</f>
        <v>#N/A</v>
      </c>
      <c r="F1008" t="e">
        <f>IF($E$1,IF(ISBLANK(Quadratic!F1021),NA(),Quadratic!F1021),NA())</f>
        <v>#N/A</v>
      </c>
      <c r="G1008" t="e">
        <f>IF($G$1,IF(ISBLANK(Cubic!D1021),NA(),Cubic!D1021),NA())</f>
        <v>#N/A</v>
      </c>
      <c r="H1008" t="e">
        <f>IF($G$1,IF(ISBLANK(Cubic!F1021),NA(),Cubic!F1021),NA())</f>
        <v>#N/A</v>
      </c>
      <c r="I1008" t="e">
        <f>IF($I$1,IF(ISBLANK(Logarithmic!D1021),NA(),Logarithmic!D1021),NA())</f>
        <v>#N/A</v>
      </c>
      <c r="J1008" t="e">
        <f>IF($I$1,IF(ISBLANK(Logarithmic!F1021),NA(),Logarithmic!F1021),NA())</f>
        <v>#N/A</v>
      </c>
      <c r="K1008" t="e">
        <f>IF($K$1,IF(ISBLANK(Exponential!D1021),NA(),Exponential!D1021),NA())</f>
        <v>#N/A</v>
      </c>
      <c r="L1008" t="e">
        <f>IF($K$1,IF(ISBLANK(Exponential!F1021),NA(),Exponential!F1021),NA())</f>
        <v>#N/A</v>
      </c>
      <c r="M1008" t="e">
        <f>IF($M$1,IF(ISBLANK(Power!D1021),NA(),Power!D1021),NA())</f>
        <v>#N/A</v>
      </c>
      <c r="N1008" t="e">
        <f>IF($M$1,IF(ISBLANK(Power!F1021),NA(),Power!F1021),NA())</f>
        <v>#N/A</v>
      </c>
      <c r="O1008" t="e">
        <f>IF($O$1,IF(ISBLANK('Output Sheet'!A1007),NA(),'Output Sheet'!A1007),NA())</f>
        <v>#N/A</v>
      </c>
      <c r="P1008" t="e">
        <f>IF($O$1,IF(ISBLANK('Output Sheet'!B1007),NA(),'Output Sheet'!B1007),NA())</f>
        <v>#N/A</v>
      </c>
    </row>
    <row r="1009" spans="1:16" x14ac:dyDescent="0.25">
      <c r="A1009">
        <f>IF($A$1,IF(ISBLANK('Input Sheet'!E1016),NA(),'Input Sheet'!E1016),NA())</f>
        <v>3.0225431546568871E-2</v>
      </c>
      <c r="B1009">
        <f>IF($A$1,IF(ISBLANK('Input Sheet'!F1016),NA(),'Input Sheet'!F1016),NA())</f>
        <v>0.43671351671218872</v>
      </c>
      <c r="C1009" t="e">
        <f>IF($C$1,IF(ISBLANK(Linear!D1022),NA(),Linear!D1022),NA())</f>
        <v>#N/A</v>
      </c>
      <c r="D1009" t="e">
        <f>IF($C$1,IF(ISBLANK(Linear!F1022),NA(),Linear!F1022),NA())</f>
        <v>#N/A</v>
      </c>
      <c r="E1009" t="e">
        <f>IF($E$1,IF(ISBLANK(Quadratic!D1022),NA(),Quadratic!D1022),NA())</f>
        <v>#N/A</v>
      </c>
      <c r="F1009" t="e">
        <f>IF($E$1,IF(ISBLANK(Quadratic!F1022),NA(),Quadratic!F1022),NA())</f>
        <v>#N/A</v>
      </c>
      <c r="G1009" t="e">
        <f>IF($G$1,IF(ISBLANK(Cubic!D1022),NA(),Cubic!D1022),NA())</f>
        <v>#N/A</v>
      </c>
      <c r="H1009" t="e">
        <f>IF($G$1,IF(ISBLANK(Cubic!F1022),NA(),Cubic!F1022),NA())</f>
        <v>#N/A</v>
      </c>
      <c r="I1009" t="e">
        <f>IF($I$1,IF(ISBLANK(Logarithmic!D1022),NA(),Logarithmic!D1022),NA())</f>
        <v>#N/A</v>
      </c>
      <c r="J1009" t="e">
        <f>IF($I$1,IF(ISBLANK(Logarithmic!F1022),NA(),Logarithmic!F1022),NA())</f>
        <v>#N/A</v>
      </c>
      <c r="K1009" t="e">
        <f>IF($K$1,IF(ISBLANK(Exponential!D1022),NA(),Exponential!D1022),NA())</f>
        <v>#N/A</v>
      </c>
      <c r="L1009" t="e">
        <f>IF($K$1,IF(ISBLANK(Exponential!F1022),NA(),Exponential!F1022),NA())</f>
        <v>#N/A</v>
      </c>
      <c r="M1009" t="e">
        <f>IF($M$1,IF(ISBLANK(Power!D1022),NA(),Power!D1022),NA())</f>
        <v>#N/A</v>
      </c>
      <c r="N1009" t="e">
        <f>IF($M$1,IF(ISBLANK(Power!F1022),NA(),Power!F1022),NA())</f>
        <v>#N/A</v>
      </c>
      <c r="O1009" t="e">
        <f>IF($O$1,IF(ISBLANK('Output Sheet'!A1008),NA(),'Output Sheet'!A1008),NA())</f>
        <v>#N/A</v>
      </c>
      <c r="P1009" t="e">
        <f>IF($O$1,IF(ISBLANK('Output Sheet'!B1008),NA(),'Output Sheet'!B1008),NA())</f>
        <v>#N/A</v>
      </c>
    </row>
    <row r="1010" spans="1:16" x14ac:dyDescent="0.25">
      <c r="A1010">
        <f>IF($A$1,IF(ISBLANK('Input Sheet'!E1017),NA(),'Input Sheet'!E1017),NA())</f>
        <v>1.9544064998626709E-2</v>
      </c>
      <c r="B1010">
        <f>IF($A$1,IF(ISBLANK('Input Sheet'!F1017),NA(),'Input Sheet'!F1017),NA())</f>
        <v>0.22908201813697815</v>
      </c>
      <c r="C1010" t="e">
        <f>IF($C$1,IF(ISBLANK(Linear!D1023),NA(),Linear!D1023),NA())</f>
        <v>#N/A</v>
      </c>
      <c r="D1010" t="e">
        <f>IF($C$1,IF(ISBLANK(Linear!F1023),NA(),Linear!F1023),NA())</f>
        <v>#N/A</v>
      </c>
      <c r="E1010" t="e">
        <f>IF($E$1,IF(ISBLANK(Quadratic!D1023),NA(),Quadratic!D1023),NA())</f>
        <v>#N/A</v>
      </c>
      <c r="F1010" t="e">
        <f>IF($E$1,IF(ISBLANK(Quadratic!F1023),NA(),Quadratic!F1023),NA())</f>
        <v>#N/A</v>
      </c>
      <c r="G1010" t="e">
        <f>IF($G$1,IF(ISBLANK(Cubic!D1023),NA(),Cubic!D1023),NA())</f>
        <v>#N/A</v>
      </c>
      <c r="H1010" t="e">
        <f>IF($G$1,IF(ISBLANK(Cubic!F1023),NA(),Cubic!F1023),NA())</f>
        <v>#N/A</v>
      </c>
      <c r="I1010" t="e">
        <f>IF($I$1,IF(ISBLANK(Logarithmic!D1023),NA(),Logarithmic!D1023),NA())</f>
        <v>#N/A</v>
      </c>
      <c r="J1010" t="e">
        <f>IF($I$1,IF(ISBLANK(Logarithmic!F1023),NA(),Logarithmic!F1023),NA())</f>
        <v>#N/A</v>
      </c>
      <c r="K1010" t="e">
        <f>IF($K$1,IF(ISBLANK(Exponential!D1023),NA(),Exponential!D1023),NA())</f>
        <v>#N/A</v>
      </c>
      <c r="L1010" t="e">
        <f>IF($K$1,IF(ISBLANK(Exponential!F1023),NA(),Exponential!F1023),NA())</f>
        <v>#N/A</v>
      </c>
      <c r="M1010" t="e">
        <f>IF($M$1,IF(ISBLANK(Power!D1023),NA(),Power!D1023),NA())</f>
        <v>#N/A</v>
      </c>
      <c r="N1010" t="e">
        <f>IF($M$1,IF(ISBLANK(Power!F1023),NA(),Power!F1023),NA())</f>
        <v>#N/A</v>
      </c>
      <c r="O1010" t="e">
        <f>IF($O$1,IF(ISBLANK('Output Sheet'!A1009),NA(),'Output Sheet'!A1009),NA())</f>
        <v>#N/A</v>
      </c>
      <c r="P1010" t="e">
        <f>IF($O$1,IF(ISBLANK('Output Sheet'!B1009),NA(),'Output Sheet'!B1009),NA())</f>
        <v>#N/A</v>
      </c>
    </row>
    <row r="1011" spans="1:16" x14ac:dyDescent="0.25">
      <c r="A1011">
        <f>IF($A$1,IF(ISBLANK('Input Sheet'!E1018),NA(),'Input Sheet'!E1018),NA())</f>
        <v>5.5034416727721691E-3</v>
      </c>
      <c r="B1011">
        <f>IF($A$1,IF(ISBLANK('Input Sheet'!F1018),NA(),'Input Sheet'!F1018),NA())</f>
        <v>6.9790080189704895E-2</v>
      </c>
      <c r="C1011" t="e">
        <f>IF($C$1,IF(ISBLANK(Linear!D1024),NA(),Linear!D1024),NA())</f>
        <v>#N/A</v>
      </c>
      <c r="D1011" t="e">
        <f>IF($C$1,IF(ISBLANK(Linear!F1024),NA(),Linear!F1024),NA())</f>
        <v>#N/A</v>
      </c>
      <c r="E1011" t="e">
        <f>IF($E$1,IF(ISBLANK(Quadratic!D1024),NA(),Quadratic!D1024),NA())</f>
        <v>#N/A</v>
      </c>
      <c r="F1011" t="e">
        <f>IF($E$1,IF(ISBLANK(Quadratic!F1024),NA(),Quadratic!F1024),NA())</f>
        <v>#N/A</v>
      </c>
      <c r="G1011" t="e">
        <f>IF($G$1,IF(ISBLANK(Cubic!D1024),NA(),Cubic!D1024),NA())</f>
        <v>#N/A</v>
      </c>
      <c r="H1011" t="e">
        <f>IF($G$1,IF(ISBLANK(Cubic!F1024),NA(),Cubic!F1024),NA())</f>
        <v>#N/A</v>
      </c>
      <c r="I1011" t="e">
        <f>IF($I$1,IF(ISBLANK(Logarithmic!D1024),NA(),Logarithmic!D1024),NA())</f>
        <v>#N/A</v>
      </c>
      <c r="J1011" t="e">
        <f>IF($I$1,IF(ISBLANK(Logarithmic!F1024),NA(),Logarithmic!F1024),NA())</f>
        <v>#N/A</v>
      </c>
      <c r="K1011" t="e">
        <f>IF($K$1,IF(ISBLANK(Exponential!D1024),NA(),Exponential!D1024),NA())</f>
        <v>#N/A</v>
      </c>
      <c r="L1011" t="e">
        <f>IF($K$1,IF(ISBLANK(Exponential!F1024),NA(),Exponential!F1024),NA())</f>
        <v>#N/A</v>
      </c>
      <c r="M1011" t="e">
        <f>IF($M$1,IF(ISBLANK(Power!D1024),NA(),Power!D1024),NA())</f>
        <v>#N/A</v>
      </c>
      <c r="N1011" t="e">
        <f>IF($M$1,IF(ISBLANK(Power!F1024),NA(),Power!F1024),NA())</f>
        <v>#N/A</v>
      </c>
      <c r="O1011" t="e">
        <f>IF($O$1,IF(ISBLANK('Output Sheet'!A1010),NA(),'Output Sheet'!A1010),NA())</f>
        <v>#N/A</v>
      </c>
      <c r="P1011" t="e">
        <f>IF($O$1,IF(ISBLANK('Output Sheet'!B1010),NA(),'Output Sheet'!B1010),NA())</f>
        <v>#N/A</v>
      </c>
    </row>
    <row r="1012" spans="1:16" x14ac:dyDescent="0.25">
      <c r="A1012">
        <f>IF($A$1,IF(ISBLANK('Input Sheet'!E1019),NA(),'Input Sheet'!E1019),NA())</f>
        <v>1.1393365450203419E-2</v>
      </c>
      <c r="B1012">
        <f>IF($A$1,IF(ISBLANK('Input Sheet'!F1019),NA(),'Input Sheet'!F1019),NA())</f>
        <v>0.10392512381076813</v>
      </c>
      <c r="C1012" t="e">
        <f>IF($C$1,IF(ISBLANK(Linear!D1025),NA(),Linear!D1025),NA())</f>
        <v>#N/A</v>
      </c>
      <c r="D1012" t="e">
        <f>IF($C$1,IF(ISBLANK(Linear!F1025),NA(),Linear!F1025),NA())</f>
        <v>#N/A</v>
      </c>
      <c r="E1012" t="e">
        <f>IF($E$1,IF(ISBLANK(Quadratic!D1025),NA(),Quadratic!D1025),NA())</f>
        <v>#N/A</v>
      </c>
      <c r="F1012" t="e">
        <f>IF($E$1,IF(ISBLANK(Quadratic!F1025),NA(),Quadratic!F1025),NA())</f>
        <v>#N/A</v>
      </c>
      <c r="G1012" t="e">
        <f>IF($G$1,IF(ISBLANK(Cubic!D1025),NA(),Cubic!D1025),NA())</f>
        <v>#N/A</v>
      </c>
      <c r="H1012" t="e">
        <f>IF($G$1,IF(ISBLANK(Cubic!F1025),NA(),Cubic!F1025),NA())</f>
        <v>#N/A</v>
      </c>
      <c r="I1012" t="e">
        <f>IF($I$1,IF(ISBLANK(Logarithmic!D1025),NA(),Logarithmic!D1025),NA())</f>
        <v>#N/A</v>
      </c>
      <c r="J1012" t="e">
        <f>IF($I$1,IF(ISBLANK(Logarithmic!F1025),NA(),Logarithmic!F1025),NA())</f>
        <v>#N/A</v>
      </c>
      <c r="K1012" t="e">
        <f>IF($K$1,IF(ISBLANK(Exponential!D1025),NA(),Exponential!D1025),NA())</f>
        <v>#N/A</v>
      </c>
      <c r="L1012" t="e">
        <f>IF($K$1,IF(ISBLANK(Exponential!F1025),NA(),Exponential!F1025),NA())</f>
        <v>#N/A</v>
      </c>
      <c r="M1012" t="e">
        <f>IF($M$1,IF(ISBLANK(Power!D1025),NA(),Power!D1025),NA())</f>
        <v>#N/A</v>
      </c>
      <c r="N1012" t="e">
        <f>IF($M$1,IF(ISBLANK(Power!F1025),NA(),Power!F1025),NA())</f>
        <v>#N/A</v>
      </c>
      <c r="O1012" t="e">
        <f>IF($O$1,IF(ISBLANK('Output Sheet'!A1011),NA(),'Output Sheet'!A1011),NA())</f>
        <v>#N/A</v>
      </c>
      <c r="P1012" t="e">
        <f>IF($O$1,IF(ISBLANK('Output Sheet'!B1011),NA(),'Output Sheet'!B1011),NA())</f>
        <v>#N/A</v>
      </c>
    </row>
    <row r="1013" spans="1:16" x14ac:dyDescent="0.25">
      <c r="A1013">
        <f>IF($A$1,IF(ISBLANK('Input Sheet'!E1020),NA(),'Input Sheet'!E1020),NA())</f>
        <v>1.5264046378433704E-2</v>
      </c>
      <c r="B1013">
        <f>IF($A$1,IF(ISBLANK('Input Sheet'!F1020),NA(),'Input Sheet'!F1020),NA())</f>
        <v>2.1548997610807419E-2</v>
      </c>
      <c r="C1013" t="e">
        <f>IF($C$1,IF(ISBLANK(Linear!D1026),NA(),Linear!D1026),NA())</f>
        <v>#N/A</v>
      </c>
      <c r="D1013" t="e">
        <f>IF($C$1,IF(ISBLANK(Linear!F1026),NA(),Linear!F1026),NA())</f>
        <v>#N/A</v>
      </c>
      <c r="E1013" t="e">
        <f>IF($E$1,IF(ISBLANK(Quadratic!D1026),NA(),Quadratic!D1026),NA())</f>
        <v>#N/A</v>
      </c>
      <c r="F1013" t="e">
        <f>IF($E$1,IF(ISBLANK(Quadratic!F1026),NA(),Quadratic!F1026),NA())</f>
        <v>#N/A</v>
      </c>
      <c r="G1013" t="e">
        <f>IF($G$1,IF(ISBLANK(Cubic!D1026),NA(),Cubic!D1026),NA())</f>
        <v>#N/A</v>
      </c>
      <c r="H1013" t="e">
        <f>IF($G$1,IF(ISBLANK(Cubic!F1026),NA(),Cubic!F1026),NA())</f>
        <v>#N/A</v>
      </c>
      <c r="I1013" t="e">
        <f>IF($I$1,IF(ISBLANK(Logarithmic!D1026),NA(),Logarithmic!D1026),NA())</f>
        <v>#N/A</v>
      </c>
      <c r="J1013" t="e">
        <f>IF($I$1,IF(ISBLANK(Logarithmic!F1026),NA(),Logarithmic!F1026),NA())</f>
        <v>#N/A</v>
      </c>
      <c r="K1013" t="e">
        <f>IF($K$1,IF(ISBLANK(Exponential!D1026),NA(),Exponential!D1026),NA())</f>
        <v>#N/A</v>
      </c>
      <c r="L1013" t="e">
        <f>IF($K$1,IF(ISBLANK(Exponential!F1026),NA(),Exponential!F1026),NA())</f>
        <v>#N/A</v>
      </c>
      <c r="M1013" t="e">
        <f>IF($M$1,IF(ISBLANK(Power!D1026),NA(),Power!D1026),NA())</f>
        <v>#N/A</v>
      </c>
      <c r="N1013" t="e">
        <f>IF($M$1,IF(ISBLANK(Power!F1026),NA(),Power!F1026),NA())</f>
        <v>#N/A</v>
      </c>
      <c r="O1013" t="e">
        <f>IF($O$1,IF(ISBLANK('Output Sheet'!A1012),NA(),'Output Sheet'!A1012),NA())</f>
        <v>#N/A</v>
      </c>
      <c r="P1013" t="e">
        <f>IF($O$1,IF(ISBLANK('Output Sheet'!B1012),NA(),'Output Sheet'!B1012),NA())</f>
        <v>#N/A</v>
      </c>
    </row>
    <row r="1014" spans="1:16" x14ac:dyDescent="0.25">
      <c r="A1014">
        <f>IF($A$1,IF(ISBLANK('Input Sheet'!E1021),NA(),'Input Sheet'!E1021),NA())</f>
        <v>2.8877301141619682E-2</v>
      </c>
      <c r="B1014">
        <f>IF($A$1,IF(ISBLANK('Input Sheet'!F1021),NA(),'Input Sheet'!F1021),NA())</f>
        <v>0.11561328172683716</v>
      </c>
      <c r="C1014" t="e">
        <f>IF($C$1,IF(ISBLANK(Linear!D1027),NA(),Linear!D1027),NA())</f>
        <v>#N/A</v>
      </c>
      <c r="D1014" t="e">
        <f>IF($C$1,IF(ISBLANK(Linear!F1027),NA(),Linear!F1027),NA())</f>
        <v>#N/A</v>
      </c>
      <c r="E1014" t="e">
        <f>IF($E$1,IF(ISBLANK(Quadratic!D1027),NA(),Quadratic!D1027),NA())</f>
        <v>#N/A</v>
      </c>
      <c r="F1014" t="e">
        <f>IF($E$1,IF(ISBLANK(Quadratic!F1027),NA(),Quadratic!F1027),NA())</f>
        <v>#N/A</v>
      </c>
      <c r="G1014" t="e">
        <f>IF($G$1,IF(ISBLANK(Cubic!D1027),NA(),Cubic!D1027),NA())</f>
        <v>#N/A</v>
      </c>
      <c r="H1014" t="e">
        <f>IF($G$1,IF(ISBLANK(Cubic!F1027),NA(),Cubic!F1027),NA())</f>
        <v>#N/A</v>
      </c>
      <c r="I1014" t="e">
        <f>IF($I$1,IF(ISBLANK(Logarithmic!D1027),NA(),Logarithmic!D1027),NA())</f>
        <v>#N/A</v>
      </c>
      <c r="J1014" t="e">
        <f>IF($I$1,IF(ISBLANK(Logarithmic!F1027),NA(),Logarithmic!F1027),NA())</f>
        <v>#N/A</v>
      </c>
      <c r="K1014" t="e">
        <f>IF($K$1,IF(ISBLANK(Exponential!D1027),NA(),Exponential!D1027),NA())</f>
        <v>#N/A</v>
      </c>
      <c r="L1014" t="e">
        <f>IF($K$1,IF(ISBLANK(Exponential!F1027),NA(),Exponential!F1027),NA())</f>
        <v>#N/A</v>
      </c>
      <c r="M1014" t="e">
        <f>IF($M$1,IF(ISBLANK(Power!D1027),NA(),Power!D1027),NA())</f>
        <v>#N/A</v>
      </c>
      <c r="N1014" t="e">
        <f>IF($M$1,IF(ISBLANK(Power!F1027),NA(),Power!F1027),NA())</f>
        <v>#N/A</v>
      </c>
      <c r="O1014" t="e">
        <f>IF($O$1,IF(ISBLANK('Output Sheet'!A1013),NA(),'Output Sheet'!A1013),NA())</f>
        <v>#N/A</v>
      </c>
      <c r="P1014" t="e">
        <f>IF($O$1,IF(ISBLANK('Output Sheet'!B1013),NA(),'Output Sheet'!B1013),NA())</f>
        <v>#N/A</v>
      </c>
    </row>
    <row r="1015" spans="1:16" x14ac:dyDescent="0.25">
      <c r="A1015">
        <f>IF($A$1,IF(ISBLANK('Input Sheet'!E1022),NA(),'Input Sheet'!E1022),NA())</f>
        <v>3.2056406140327454E-2</v>
      </c>
      <c r="B1015">
        <f>IF($A$1,IF(ISBLANK('Input Sheet'!F1022),NA(),'Input Sheet'!F1022),NA())</f>
        <v>0.45903778076171875</v>
      </c>
      <c r="C1015" t="e">
        <f>IF($C$1,IF(ISBLANK(Linear!D1028),NA(),Linear!D1028),NA())</f>
        <v>#N/A</v>
      </c>
      <c r="D1015" t="e">
        <f>IF($C$1,IF(ISBLANK(Linear!F1028),NA(),Linear!F1028),NA())</f>
        <v>#N/A</v>
      </c>
      <c r="E1015" t="e">
        <f>IF($E$1,IF(ISBLANK(Quadratic!D1028),NA(),Quadratic!D1028),NA())</f>
        <v>#N/A</v>
      </c>
      <c r="F1015" t="e">
        <f>IF($E$1,IF(ISBLANK(Quadratic!F1028),NA(),Quadratic!F1028),NA())</f>
        <v>#N/A</v>
      </c>
      <c r="G1015" t="e">
        <f>IF($G$1,IF(ISBLANK(Cubic!D1028),NA(),Cubic!D1028),NA())</f>
        <v>#N/A</v>
      </c>
      <c r="H1015" t="e">
        <f>IF($G$1,IF(ISBLANK(Cubic!F1028),NA(),Cubic!F1028),NA())</f>
        <v>#N/A</v>
      </c>
      <c r="I1015" t="e">
        <f>IF($I$1,IF(ISBLANK(Logarithmic!D1028),NA(),Logarithmic!D1028),NA())</f>
        <v>#N/A</v>
      </c>
      <c r="J1015" t="e">
        <f>IF($I$1,IF(ISBLANK(Logarithmic!F1028),NA(),Logarithmic!F1028),NA())</f>
        <v>#N/A</v>
      </c>
      <c r="K1015" t="e">
        <f>IF($K$1,IF(ISBLANK(Exponential!D1028),NA(),Exponential!D1028),NA())</f>
        <v>#N/A</v>
      </c>
      <c r="L1015" t="e">
        <f>IF($K$1,IF(ISBLANK(Exponential!F1028),NA(),Exponential!F1028),NA())</f>
        <v>#N/A</v>
      </c>
      <c r="M1015" t="e">
        <f>IF($M$1,IF(ISBLANK(Power!D1028),NA(),Power!D1028),NA())</f>
        <v>#N/A</v>
      </c>
      <c r="N1015" t="e">
        <f>IF($M$1,IF(ISBLANK(Power!F1028),NA(),Power!F1028),NA())</f>
        <v>#N/A</v>
      </c>
      <c r="O1015" t="e">
        <f>IF($O$1,IF(ISBLANK('Output Sheet'!A1014),NA(),'Output Sheet'!A1014),NA())</f>
        <v>#N/A</v>
      </c>
      <c r="P1015" t="e">
        <f>IF($O$1,IF(ISBLANK('Output Sheet'!B1014),NA(),'Output Sheet'!B1014),NA())</f>
        <v>#N/A</v>
      </c>
    </row>
    <row r="1016" spans="1:16" x14ac:dyDescent="0.25">
      <c r="A1016">
        <f>IF($A$1,IF(ISBLANK('Input Sheet'!E1023),NA(),'Input Sheet'!E1023),NA())</f>
        <v>3.2973527908325195E-2</v>
      </c>
      <c r="B1016">
        <f>IF($A$1,IF(ISBLANK('Input Sheet'!F1023),NA(),'Input Sheet'!F1023),NA())</f>
        <v>0.64073079824447632</v>
      </c>
      <c r="C1016" t="e">
        <f>IF($C$1,IF(ISBLANK(Linear!D1029),NA(),Linear!D1029),NA())</f>
        <v>#N/A</v>
      </c>
      <c r="D1016" t="e">
        <f>IF($C$1,IF(ISBLANK(Linear!F1029),NA(),Linear!F1029),NA())</f>
        <v>#N/A</v>
      </c>
      <c r="E1016" t="e">
        <f>IF($E$1,IF(ISBLANK(Quadratic!D1029),NA(),Quadratic!D1029),NA())</f>
        <v>#N/A</v>
      </c>
      <c r="F1016" t="e">
        <f>IF($E$1,IF(ISBLANK(Quadratic!F1029),NA(),Quadratic!F1029),NA())</f>
        <v>#N/A</v>
      </c>
      <c r="G1016" t="e">
        <f>IF($G$1,IF(ISBLANK(Cubic!D1029),NA(),Cubic!D1029),NA())</f>
        <v>#N/A</v>
      </c>
      <c r="H1016" t="e">
        <f>IF($G$1,IF(ISBLANK(Cubic!F1029),NA(),Cubic!F1029),NA())</f>
        <v>#N/A</v>
      </c>
      <c r="I1016" t="e">
        <f>IF($I$1,IF(ISBLANK(Logarithmic!D1029),NA(),Logarithmic!D1029),NA())</f>
        <v>#N/A</v>
      </c>
      <c r="J1016" t="e">
        <f>IF($I$1,IF(ISBLANK(Logarithmic!F1029),NA(),Logarithmic!F1029),NA())</f>
        <v>#N/A</v>
      </c>
      <c r="K1016" t="e">
        <f>IF($K$1,IF(ISBLANK(Exponential!D1029),NA(),Exponential!D1029),NA())</f>
        <v>#N/A</v>
      </c>
      <c r="L1016" t="e">
        <f>IF($K$1,IF(ISBLANK(Exponential!F1029),NA(),Exponential!F1029),NA())</f>
        <v>#N/A</v>
      </c>
      <c r="M1016" t="e">
        <f>IF($M$1,IF(ISBLANK(Power!D1029),NA(),Power!D1029),NA())</f>
        <v>#N/A</v>
      </c>
      <c r="N1016" t="e">
        <f>IF($M$1,IF(ISBLANK(Power!F1029),NA(),Power!F1029),NA())</f>
        <v>#N/A</v>
      </c>
      <c r="O1016" t="e">
        <f>IF($O$1,IF(ISBLANK('Output Sheet'!A1015),NA(),'Output Sheet'!A1015),NA())</f>
        <v>#N/A</v>
      </c>
      <c r="P1016" t="e">
        <f>IF($O$1,IF(ISBLANK('Output Sheet'!B1015),NA(),'Output Sheet'!B1015),NA())</f>
        <v>#N/A</v>
      </c>
    </row>
    <row r="1017" spans="1:16" x14ac:dyDescent="0.25">
      <c r="A1017">
        <f>IF($A$1,IF(ISBLANK('Input Sheet'!E1024),NA(),'Input Sheet'!E1024),NA())</f>
        <v>3.2951924949884415E-2</v>
      </c>
      <c r="B1017">
        <f>IF($A$1,IF(ISBLANK('Input Sheet'!F1024),NA(),'Input Sheet'!F1024),NA())</f>
        <v>7.8172981739044189E-2</v>
      </c>
      <c r="C1017" t="e">
        <f>IF($C$1,IF(ISBLANK(Linear!D1030),NA(),Linear!D1030),NA())</f>
        <v>#N/A</v>
      </c>
      <c r="D1017" t="e">
        <f>IF($C$1,IF(ISBLANK(Linear!F1030),NA(),Linear!F1030),NA())</f>
        <v>#N/A</v>
      </c>
      <c r="E1017" t="e">
        <f>IF($E$1,IF(ISBLANK(Quadratic!D1030),NA(),Quadratic!D1030),NA())</f>
        <v>#N/A</v>
      </c>
      <c r="F1017" t="e">
        <f>IF($E$1,IF(ISBLANK(Quadratic!F1030),NA(),Quadratic!F1030),NA())</f>
        <v>#N/A</v>
      </c>
      <c r="G1017" t="e">
        <f>IF($G$1,IF(ISBLANK(Cubic!D1030),NA(),Cubic!D1030),NA())</f>
        <v>#N/A</v>
      </c>
      <c r="H1017" t="e">
        <f>IF($G$1,IF(ISBLANK(Cubic!F1030),NA(),Cubic!F1030),NA())</f>
        <v>#N/A</v>
      </c>
      <c r="I1017" t="e">
        <f>IF($I$1,IF(ISBLANK(Logarithmic!D1030),NA(),Logarithmic!D1030),NA())</f>
        <v>#N/A</v>
      </c>
      <c r="J1017" t="e">
        <f>IF($I$1,IF(ISBLANK(Logarithmic!F1030),NA(),Logarithmic!F1030),NA())</f>
        <v>#N/A</v>
      </c>
      <c r="K1017" t="e">
        <f>IF($K$1,IF(ISBLANK(Exponential!D1030),NA(),Exponential!D1030),NA())</f>
        <v>#N/A</v>
      </c>
      <c r="L1017" t="e">
        <f>IF($K$1,IF(ISBLANK(Exponential!F1030),NA(),Exponential!F1030),NA())</f>
        <v>#N/A</v>
      </c>
      <c r="M1017" t="e">
        <f>IF($M$1,IF(ISBLANK(Power!D1030),NA(),Power!D1030),NA())</f>
        <v>#N/A</v>
      </c>
      <c r="N1017" t="e">
        <f>IF($M$1,IF(ISBLANK(Power!F1030),NA(),Power!F1030),NA())</f>
        <v>#N/A</v>
      </c>
      <c r="O1017" t="e">
        <f>IF($O$1,IF(ISBLANK('Output Sheet'!A1016),NA(),'Output Sheet'!A1016),NA())</f>
        <v>#N/A</v>
      </c>
      <c r="P1017" t="e">
        <f>IF($O$1,IF(ISBLANK('Output Sheet'!B1016),NA(),'Output Sheet'!B1016),NA())</f>
        <v>#N/A</v>
      </c>
    </row>
    <row r="1018" spans="1:16" x14ac:dyDescent="0.25">
      <c r="A1018">
        <f>IF($A$1,IF(ISBLANK('Input Sheet'!E1025),NA(),'Input Sheet'!E1025),NA())</f>
        <v>0.15116322040557861</v>
      </c>
      <c r="B1018">
        <f>IF($A$1,IF(ISBLANK('Input Sheet'!F1025),NA(),'Input Sheet'!F1025),NA())</f>
        <v>2.2732598781585693</v>
      </c>
      <c r="C1018" t="e">
        <f>IF($C$1,IF(ISBLANK(Linear!D1031),NA(),Linear!D1031),NA())</f>
        <v>#N/A</v>
      </c>
      <c r="D1018" t="e">
        <f>IF($C$1,IF(ISBLANK(Linear!F1031),NA(),Linear!F1031),NA())</f>
        <v>#N/A</v>
      </c>
      <c r="E1018" t="e">
        <f>IF($E$1,IF(ISBLANK(Quadratic!D1031),NA(),Quadratic!D1031),NA())</f>
        <v>#N/A</v>
      </c>
      <c r="F1018" t="e">
        <f>IF($E$1,IF(ISBLANK(Quadratic!F1031),NA(),Quadratic!F1031),NA())</f>
        <v>#N/A</v>
      </c>
      <c r="G1018" t="e">
        <f>IF($G$1,IF(ISBLANK(Cubic!D1031),NA(),Cubic!D1031),NA())</f>
        <v>#N/A</v>
      </c>
      <c r="H1018" t="e">
        <f>IF($G$1,IF(ISBLANK(Cubic!F1031),NA(),Cubic!F1031),NA())</f>
        <v>#N/A</v>
      </c>
      <c r="I1018" t="e">
        <f>IF($I$1,IF(ISBLANK(Logarithmic!D1031),NA(),Logarithmic!D1031),NA())</f>
        <v>#N/A</v>
      </c>
      <c r="J1018" t="e">
        <f>IF($I$1,IF(ISBLANK(Logarithmic!F1031),NA(),Logarithmic!F1031),NA())</f>
        <v>#N/A</v>
      </c>
      <c r="K1018" t="e">
        <f>IF($K$1,IF(ISBLANK(Exponential!D1031),NA(),Exponential!D1031),NA())</f>
        <v>#N/A</v>
      </c>
      <c r="L1018" t="e">
        <f>IF($K$1,IF(ISBLANK(Exponential!F1031),NA(),Exponential!F1031),NA())</f>
        <v>#N/A</v>
      </c>
      <c r="M1018" t="e">
        <f>IF($M$1,IF(ISBLANK(Power!D1031),NA(),Power!D1031),NA())</f>
        <v>#N/A</v>
      </c>
      <c r="N1018" t="e">
        <f>IF($M$1,IF(ISBLANK(Power!F1031),NA(),Power!F1031),NA())</f>
        <v>#N/A</v>
      </c>
      <c r="O1018" t="e">
        <f>IF($O$1,IF(ISBLANK('Output Sheet'!A1017),NA(),'Output Sheet'!A1017),NA())</f>
        <v>#N/A</v>
      </c>
      <c r="P1018" t="e">
        <f>IF($O$1,IF(ISBLANK('Output Sheet'!B1017),NA(),'Output Sheet'!B1017),NA())</f>
        <v>#N/A</v>
      </c>
    </row>
    <row r="1019" spans="1:16" x14ac:dyDescent="0.25">
      <c r="A1019">
        <f>IF($A$1,IF(ISBLANK('Input Sheet'!E1026),NA(),'Input Sheet'!E1026),NA())</f>
        <v>5.9958070516586304E-2</v>
      </c>
      <c r="B1019">
        <f>IF($A$1,IF(ISBLANK('Input Sheet'!F1026),NA(),'Input Sheet'!F1026),NA())</f>
        <v>3.2534406185150146</v>
      </c>
      <c r="C1019" t="e">
        <f>IF($C$1,IF(ISBLANK(Linear!D1032),NA(),Linear!D1032),NA())</f>
        <v>#N/A</v>
      </c>
      <c r="D1019" t="e">
        <f>IF($C$1,IF(ISBLANK(Linear!F1032),NA(),Linear!F1032),NA())</f>
        <v>#N/A</v>
      </c>
      <c r="E1019" t="e">
        <f>IF($E$1,IF(ISBLANK(Quadratic!D1032),NA(),Quadratic!D1032),NA())</f>
        <v>#N/A</v>
      </c>
      <c r="F1019" t="e">
        <f>IF($E$1,IF(ISBLANK(Quadratic!F1032),NA(),Quadratic!F1032),NA())</f>
        <v>#N/A</v>
      </c>
      <c r="G1019" t="e">
        <f>IF($G$1,IF(ISBLANK(Cubic!D1032),NA(),Cubic!D1032),NA())</f>
        <v>#N/A</v>
      </c>
      <c r="H1019" t="e">
        <f>IF($G$1,IF(ISBLANK(Cubic!F1032),NA(),Cubic!F1032),NA())</f>
        <v>#N/A</v>
      </c>
      <c r="I1019" t="e">
        <f>IF($I$1,IF(ISBLANK(Logarithmic!D1032),NA(),Logarithmic!D1032),NA())</f>
        <v>#N/A</v>
      </c>
      <c r="J1019" t="e">
        <f>IF($I$1,IF(ISBLANK(Logarithmic!F1032),NA(),Logarithmic!F1032),NA())</f>
        <v>#N/A</v>
      </c>
      <c r="K1019" t="e">
        <f>IF($K$1,IF(ISBLANK(Exponential!D1032),NA(),Exponential!D1032),NA())</f>
        <v>#N/A</v>
      </c>
      <c r="L1019" t="e">
        <f>IF($K$1,IF(ISBLANK(Exponential!F1032),NA(),Exponential!F1032),NA())</f>
        <v>#N/A</v>
      </c>
      <c r="M1019" t="e">
        <f>IF($M$1,IF(ISBLANK(Power!D1032),NA(),Power!D1032),NA())</f>
        <v>#N/A</v>
      </c>
      <c r="N1019" t="e">
        <f>IF($M$1,IF(ISBLANK(Power!F1032),NA(),Power!F1032),NA())</f>
        <v>#N/A</v>
      </c>
      <c r="O1019" t="e">
        <f>IF($O$1,IF(ISBLANK('Output Sheet'!A1018),NA(),'Output Sheet'!A1018),NA())</f>
        <v>#N/A</v>
      </c>
      <c r="P1019" t="e">
        <f>IF($O$1,IF(ISBLANK('Output Sheet'!B1018),NA(),'Output Sheet'!B1018),NA())</f>
        <v>#N/A</v>
      </c>
    </row>
    <row r="1020" spans="1:16" x14ac:dyDescent="0.25">
      <c r="A1020">
        <f>IF($A$1,IF(ISBLANK('Input Sheet'!E1027),NA(),'Input Sheet'!E1027),NA())</f>
        <v>3.6752235144376755E-2</v>
      </c>
      <c r="B1020">
        <f>IF($A$1,IF(ISBLANK('Input Sheet'!F1027),NA(),'Input Sheet'!F1027),NA())</f>
        <v>4.3464088439941406</v>
      </c>
      <c r="C1020" t="e">
        <f>IF($C$1,IF(ISBLANK(Linear!D1033),NA(),Linear!D1033),NA())</f>
        <v>#N/A</v>
      </c>
      <c r="D1020" t="e">
        <f>IF($C$1,IF(ISBLANK(Linear!F1033),NA(),Linear!F1033),NA())</f>
        <v>#N/A</v>
      </c>
      <c r="E1020" t="e">
        <f>IF($E$1,IF(ISBLANK(Quadratic!D1033),NA(),Quadratic!D1033),NA())</f>
        <v>#N/A</v>
      </c>
      <c r="F1020" t="e">
        <f>IF($E$1,IF(ISBLANK(Quadratic!F1033),NA(),Quadratic!F1033),NA())</f>
        <v>#N/A</v>
      </c>
      <c r="G1020" t="e">
        <f>IF($G$1,IF(ISBLANK(Cubic!D1033),NA(),Cubic!D1033),NA())</f>
        <v>#N/A</v>
      </c>
      <c r="H1020" t="e">
        <f>IF($G$1,IF(ISBLANK(Cubic!F1033),NA(),Cubic!F1033),NA())</f>
        <v>#N/A</v>
      </c>
      <c r="I1020" t="e">
        <f>IF($I$1,IF(ISBLANK(Logarithmic!D1033),NA(),Logarithmic!D1033),NA())</f>
        <v>#N/A</v>
      </c>
      <c r="J1020" t="e">
        <f>IF($I$1,IF(ISBLANK(Logarithmic!F1033),NA(),Logarithmic!F1033),NA())</f>
        <v>#N/A</v>
      </c>
      <c r="K1020" t="e">
        <f>IF($K$1,IF(ISBLANK(Exponential!D1033),NA(),Exponential!D1033),NA())</f>
        <v>#N/A</v>
      </c>
      <c r="L1020" t="e">
        <f>IF($K$1,IF(ISBLANK(Exponential!F1033),NA(),Exponential!F1033),NA())</f>
        <v>#N/A</v>
      </c>
      <c r="M1020" t="e">
        <f>IF($M$1,IF(ISBLANK(Power!D1033),NA(),Power!D1033),NA())</f>
        <v>#N/A</v>
      </c>
      <c r="N1020" t="e">
        <f>IF($M$1,IF(ISBLANK(Power!F1033),NA(),Power!F1033),NA())</f>
        <v>#N/A</v>
      </c>
      <c r="O1020" t="e">
        <f>IF($O$1,IF(ISBLANK('Output Sheet'!A1019),NA(),'Output Sheet'!A1019),NA())</f>
        <v>#N/A</v>
      </c>
      <c r="P1020" t="e">
        <f>IF($O$1,IF(ISBLANK('Output Sheet'!B1019),NA(),'Output Sheet'!B1019),NA())</f>
        <v>#N/A</v>
      </c>
    </row>
    <row r="1021" spans="1:16" x14ac:dyDescent="0.25">
      <c r="A1021">
        <f>IF($A$1,IF(ISBLANK('Input Sheet'!E1028),NA(),'Input Sheet'!E1028),NA())</f>
        <v>3.1936537474393845E-2</v>
      </c>
      <c r="B1021">
        <f>IF($A$1,IF(ISBLANK('Input Sheet'!F1028),NA(),'Input Sheet'!F1028),NA())</f>
        <v>0.37364089488983154</v>
      </c>
      <c r="C1021" t="e">
        <f>IF($C$1,IF(ISBLANK(Linear!D1034),NA(),Linear!D1034),NA())</f>
        <v>#N/A</v>
      </c>
      <c r="D1021" t="e">
        <f>IF($C$1,IF(ISBLANK(Linear!F1034),NA(),Linear!F1034),NA())</f>
        <v>#N/A</v>
      </c>
      <c r="E1021" t="e">
        <f>IF($E$1,IF(ISBLANK(Quadratic!D1034),NA(),Quadratic!D1034),NA())</f>
        <v>#N/A</v>
      </c>
      <c r="F1021" t="e">
        <f>IF($E$1,IF(ISBLANK(Quadratic!F1034),NA(),Quadratic!F1034),NA())</f>
        <v>#N/A</v>
      </c>
      <c r="G1021" t="e">
        <f>IF($G$1,IF(ISBLANK(Cubic!D1034),NA(),Cubic!D1034),NA())</f>
        <v>#N/A</v>
      </c>
      <c r="H1021" t="e">
        <f>IF($G$1,IF(ISBLANK(Cubic!F1034),NA(),Cubic!F1034),NA())</f>
        <v>#N/A</v>
      </c>
      <c r="I1021" t="e">
        <f>IF($I$1,IF(ISBLANK(Logarithmic!D1034),NA(),Logarithmic!D1034),NA())</f>
        <v>#N/A</v>
      </c>
      <c r="J1021" t="e">
        <f>IF($I$1,IF(ISBLANK(Logarithmic!F1034),NA(),Logarithmic!F1034),NA())</f>
        <v>#N/A</v>
      </c>
      <c r="K1021" t="e">
        <f>IF($K$1,IF(ISBLANK(Exponential!D1034),NA(),Exponential!D1034),NA())</f>
        <v>#N/A</v>
      </c>
      <c r="L1021" t="e">
        <f>IF($K$1,IF(ISBLANK(Exponential!F1034),NA(),Exponential!F1034),NA())</f>
        <v>#N/A</v>
      </c>
      <c r="M1021" t="e">
        <f>IF($M$1,IF(ISBLANK(Power!D1034),NA(),Power!D1034),NA())</f>
        <v>#N/A</v>
      </c>
      <c r="N1021" t="e">
        <f>IF($M$1,IF(ISBLANK(Power!F1034),NA(),Power!F1034),NA())</f>
        <v>#N/A</v>
      </c>
      <c r="O1021" t="e">
        <f>IF($O$1,IF(ISBLANK('Output Sheet'!A1020),NA(),'Output Sheet'!A1020),NA())</f>
        <v>#N/A</v>
      </c>
      <c r="P1021" t="e">
        <f>IF($O$1,IF(ISBLANK('Output Sheet'!B1020),NA(),'Output Sheet'!B1020),NA())</f>
        <v>#N/A</v>
      </c>
    </row>
    <row r="1022" spans="1:16" x14ac:dyDescent="0.25">
      <c r="A1022">
        <f>IF($A$1,IF(ISBLANK('Input Sheet'!E1029),NA(),'Input Sheet'!E1029),NA())</f>
        <v>3.3614251762628555E-2</v>
      </c>
      <c r="B1022">
        <f>IF($A$1,IF(ISBLANK('Input Sheet'!F1029),NA(),'Input Sheet'!F1029),NA())</f>
        <v>0.38419926166534424</v>
      </c>
      <c r="C1022" t="e">
        <f>IF($C$1,IF(ISBLANK(Linear!D1035),NA(),Linear!D1035),NA())</f>
        <v>#N/A</v>
      </c>
      <c r="D1022" t="e">
        <f>IF($C$1,IF(ISBLANK(Linear!F1035),NA(),Linear!F1035),NA())</f>
        <v>#N/A</v>
      </c>
      <c r="E1022" t="e">
        <f>IF($E$1,IF(ISBLANK(Quadratic!D1035),NA(),Quadratic!D1035),NA())</f>
        <v>#N/A</v>
      </c>
      <c r="F1022" t="e">
        <f>IF($E$1,IF(ISBLANK(Quadratic!F1035),NA(),Quadratic!F1035),NA())</f>
        <v>#N/A</v>
      </c>
      <c r="G1022" t="e">
        <f>IF($G$1,IF(ISBLANK(Cubic!D1035),NA(),Cubic!D1035),NA())</f>
        <v>#N/A</v>
      </c>
      <c r="H1022" t="e">
        <f>IF($G$1,IF(ISBLANK(Cubic!F1035),NA(),Cubic!F1035),NA())</f>
        <v>#N/A</v>
      </c>
      <c r="I1022" t="e">
        <f>IF($I$1,IF(ISBLANK(Logarithmic!D1035),NA(),Logarithmic!D1035),NA())</f>
        <v>#N/A</v>
      </c>
      <c r="J1022" t="e">
        <f>IF($I$1,IF(ISBLANK(Logarithmic!F1035),NA(),Logarithmic!F1035),NA())</f>
        <v>#N/A</v>
      </c>
      <c r="K1022" t="e">
        <f>IF($K$1,IF(ISBLANK(Exponential!D1035),NA(),Exponential!D1035),NA())</f>
        <v>#N/A</v>
      </c>
      <c r="L1022" t="e">
        <f>IF($K$1,IF(ISBLANK(Exponential!F1035),NA(),Exponential!F1035),NA())</f>
        <v>#N/A</v>
      </c>
      <c r="M1022" t="e">
        <f>IF($M$1,IF(ISBLANK(Power!D1035),NA(),Power!D1035),NA())</f>
        <v>#N/A</v>
      </c>
      <c r="N1022" t="e">
        <f>IF($M$1,IF(ISBLANK(Power!F1035),NA(),Power!F1035),NA())</f>
        <v>#N/A</v>
      </c>
      <c r="O1022" t="e">
        <f>IF($O$1,IF(ISBLANK('Output Sheet'!A1021),NA(),'Output Sheet'!A1021),NA())</f>
        <v>#N/A</v>
      </c>
      <c r="P1022" t="e">
        <f>IF($O$1,IF(ISBLANK('Output Sheet'!B1021),NA(),'Output Sheet'!B1021),NA())</f>
        <v>#N/A</v>
      </c>
    </row>
    <row r="1023" spans="1:16" x14ac:dyDescent="0.25">
      <c r="A1023">
        <f>IF($A$1,IF(ISBLANK('Input Sheet'!E1030),NA(),'Input Sheet'!E1030),NA())</f>
        <v>3.7948645651340485E-2</v>
      </c>
      <c r="B1023">
        <f>IF($A$1,IF(ISBLANK('Input Sheet'!F1030),NA(),'Input Sheet'!F1030),NA())</f>
        <v>0.42258122563362122</v>
      </c>
      <c r="C1023" t="e">
        <f>IF($C$1,IF(ISBLANK(Linear!D1036),NA(),Linear!D1036),NA())</f>
        <v>#N/A</v>
      </c>
      <c r="D1023" t="e">
        <f>IF($C$1,IF(ISBLANK(Linear!F1036),NA(),Linear!F1036),NA())</f>
        <v>#N/A</v>
      </c>
      <c r="E1023" t="e">
        <f>IF($E$1,IF(ISBLANK(Quadratic!D1036),NA(),Quadratic!D1036),NA())</f>
        <v>#N/A</v>
      </c>
      <c r="F1023" t="e">
        <f>IF($E$1,IF(ISBLANK(Quadratic!F1036),NA(),Quadratic!F1036),NA())</f>
        <v>#N/A</v>
      </c>
      <c r="G1023" t="e">
        <f>IF($G$1,IF(ISBLANK(Cubic!D1036),NA(),Cubic!D1036),NA())</f>
        <v>#N/A</v>
      </c>
      <c r="H1023" t="e">
        <f>IF($G$1,IF(ISBLANK(Cubic!F1036),NA(),Cubic!F1036),NA())</f>
        <v>#N/A</v>
      </c>
      <c r="I1023" t="e">
        <f>IF($I$1,IF(ISBLANK(Logarithmic!D1036),NA(),Logarithmic!D1036),NA())</f>
        <v>#N/A</v>
      </c>
      <c r="J1023" t="e">
        <f>IF($I$1,IF(ISBLANK(Logarithmic!F1036),NA(),Logarithmic!F1036),NA())</f>
        <v>#N/A</v>
      </c>
      <c r="K1023" t="e">
        <f>IF($K$1,IF(ISBLANK(Exponential!D1036),NA(),Exponential!D1036),NA())</f>
        <v>#N/A</v>
      </c>
      <c r="L1023" t="e">
        <f>IF($K$1,IF(ISBLANK(Exponential!F1036),NA(),Exponential!F1036),NA())</f>
        <v>#N/A</v>
      </c>
      <c r="M1023" t="e">
        <f>IF($M$1,IF(ISBLANK(Power!D1036),NA(),Power!D1036),NA())</f>
        <v>#N/A</v>
      </c>
      <c r="N1023" t="e">
        <f>IF($M$1,IF(ISBLANK(Power!F1036),NA(),Power!F1036),NA())</f>
        <v>#N/A</v>
      </c>
      <c r="O1023" t="e">
        <f>IF($O$1,IF(ISBLANK('Output Sheet'!A1022),NA(),'Output Sheet'!A1022),NA())</f>
        <v>#N/A</v>
      </c>
      <c r="P1023" t="e">
        <f>IF($O$1,IF(ISBLANK('Output Sheet'!B1022),NA(),'Output Sheet'!B1022),NA())</f>
        <v>#N/A</v>
      </c>
    </row>
    <row r="1024" spans="1:16" x14ac:dyDescent="0.25">
      <c r="A1024">
        <f>IF($A$1,IF(ISBLANK('Input Sheet'!E1031),NA(),'Input Sheet'!E1031),NA())</f>
        <v>3.1618613749742508E-2</v>
      </c>
      <c r="B1024">
        <f>IF($A$1,IF(ISBLANK('Input Sheet'!F1031),NA(),'Input Sheet'!F1031),NA())</f>
        <v>0.75467658042907715</v>
      </c>
      <c r="C1024" t="e">
        <f>IF($C$1,IF(ISBLANK(Linear!D1037),NA(),Linear!D1037),NA())</f>
        <v>#N/A</v>
      </c>
      <c r="D1024" t="e">
        <f>IF($C$1,IF(ISBLANK(Linear!F1037),NA(),Linear!F1037),NA())</f>
        <v>#N/A</v>
      </c>
      <c r="E1024" t="e">
        <f>IF($E$1,IF(ISBLANK(Quadratic!D1037),NA(),Quadratic!D1037),NA())</f>
        <v>#N/A</v>
      </c>
      <c r="F1024" t="e">
        <f>IF($E$1,IF(ISBLANK(Quadratic!F1037),NA(),Quadratic!F1037),NA())</f>
        <v>#N/A</v>
      </c>
      <c r="G1024" t="e">
        <f>IF($G$1,IF(ISBLANK(Cubic!D1037),NA(),Cubic!D1037),NA())</f>
        <v>#N/A</v>
      </c>
      <c r="H1024" t="e">
        <f>IF($G$1,IF(ISBLANK(Cubic!F1037),NA(),Cubic!F1037),NA())</f>
        <v>#N/A</v>
      </c>
      <c r="I1024" t="e">
        <f>IF($I$1,IF(ISBLANK(Logarithmic!D1037),NA(),Logarithmic!D1037),NA())</f>
        <v>#N/A</v>
      </c>
      <c r="J1024" t="e">
        <f>IF($I$1,IF(ISBLANK(Logarithmic!F1037),NA(),Logarithmic!F1037),NA())</f>
        <v>#N/A</v>
      </c>
      <c r="K1024" t="e">
        <f>IF($K$1,IF(ISBLANK(Exponential!D1037),NA(),Exponential!D1037),NA())</f>
        <v>#N/A</v>
      </c>
      <c r="L1024" t="e">
        <f>IF($K$1,IF(ISBLANK(Exponential!F1037),NA(),Exponential!F1037),NA())</f>
        <v>#N/A</v>
      </c>
      <c r="M1024" t="e">
        <f>IF($M$1,IF(ISBLANK(Power!D1037),NA(),Power!D1037),NA())</f>
        <v>#N/A</v>
      </c>
      <c r="N1024" t="e">
        <f>IF($M$1,IF(ISBLANK(Power!F1037),NA(),Power!F1037),NA())</f>
        <v>#N/A</v>
      </c>
      <c r="O1024" t="e">
        <f>IF($O$1,IF(ISBLANK('Output Sheet'!A1023),NA(),'Output Sheet'!A1023),NA())</f>
        <v>#N/A</v>
      </c>
      <c r="P1024" t="e">
        <f>IF($O$1,IF(ISBLANK('Output Sheet'!B1023),NA(),'Output Sheet'!B1023),NA())</f>
        <v>#N/A</v>
      </c>
    </row>
    <row r="1025" spans="1:16" x14ac:dyDescent="0.25">
      <c r="A1025">
        <f>IF($A$1,IF(ISBLANK('Input Sheet'!E1032),NA(),'Input Sheet'!E1032),NA())</f>
        <v>3.3274330198764801E-2</v>
      </c>
      <c r="B1025">
        <f>IF($A$1,IF(ISBLANK('Input Sheet'!F1032),NA(),'Input Sheet'!F1032),NA())</f>
        <v>0.86378103494644165</v>
      </c>
      <c r="C1025" t="e">
        <f>IF($C$1,IF(ISBLANK(Linear!D1038),NA(),Linear!D1038),NA())</f>
        <v>#N/A</v>
      </c>
      <c r="D1025" t="e">
        <f>IF($C$1,IF(ISBLANK(Linear!F1038),NA(),Linear!F1038),NA())</f>
        <v>#N/A</v>
      </c>
      <c r="E1025" t="e">
        <f>IF($E$1,IF(ISBLANK(Quadratic!D1038),NA(),Quadratic!D1038),NA())</f>
        <v>#N/A</v>
      </c>
      <c r="F1025" t="e">
        <f>IF($E$1,IF(ISBLANK(Quadratic!F1038),NA(),Quadratic!F1038),NA())</f>
        <v>#N/A</v>
      </c>
      <c r="G1025" t="e">
        <f>IF($G$1,IF(ISBLANK(Cubic!D1038),NA(),Cubic!D1038),NA())</f>
        <v>#N/A</v>
      </c>
      <c r="H1025" t="e">
        <f>IF($G$1,IF(ISBLANK(Cubic!F1038),NA(),Cubic!F1038),NA())</f>
        <v>#N/A</v>
      </c>
      <c r="I1025" t="e">
        <f>IF($I$1,IF(ISBLANK(Logarithmic!D1038),NA(),Logarithmic!D1038),NA())</f>
        <v>#N/A</v>
      </c>
      <c r="J1025" t="e">
        <f>IF($I$1,IF(ISBLANK(Logarithmic!F1038),NA(),Logarithmic!F1038),NA())</f>
        <v>#N/A</v>
      </c>
      <c r="K1025" t="e">
        <f>IF($K$1,IF(ISBLANK(Exponential!D1038),NA(),Exponential!D1038),NA())</f>
        <v>#N/A</v>
      </c>
      <c r="L1025" t="e">
        <f>IF($K$1,IF(ISBLANK(Exponential!F1038),NA(),Exponential!F1038),NA())</f>
        <v>#N/A</v>
      </c>
      <c r="M1025" t="e">
        <f>IF($M$1,IF(ISBLANK(Power!D1038),NA(),Power!D1038),NA())</f>
        <v>#N/A</v>
      </c>
      <c r="N1025" t="e">
        <f>IF($M$1,IF(ISBLANK(Power!F1038),NA(),Power!F1038),NA())</f>
        <v>#N/A</v>
      </c>
      <c r="O1025" t="e">
        <f>IF($O$1,IF(ISBLANK('Output Sheet'!A1024),NA(),'Output Sheet'!A1024),NA())</f>
        <v>#N/A</v>
      </c>
      <c r="P1025" t="e">
        <f>IF($O$1,IF(ISBLANK('Output Sheet'!B1024),NA(),'Output Sheet'!B1024),NA())</f>
        <v>#N/A</v>
      </c>
    </row>
    <row r="1026" spans="1:16" x14ac:dyDescent="0.25">
      <c r="A1026">
        <f>IF($A$1,IF(ISBLANK('Input Sheet'!E1033),NA(),'Input Sheet'!E1033),NA())</f>
        <v>3.1800083816051483E-2</v>
      </c>
      <c r="B1026">
        <f>IF($A$1,IF(ISBLANK('Input Sheet'!F1033),NA(),'Input Sheet'!F1033),NA())</f>
        <v>1.116901159286499</v>
      </c>
      <c r="C1026" t="e">
        <f>IF($C$1,IF(ISBLANK(Linear!D1039),NA(),Linear!D1039),NA())</f>
        <v>#N/A</v>
      </c>
      <c r="D1026" t="e">
        <f>IF($C$1,IF(ISBLANK(Linear!F1039),NA(),Linear!F1039),NA())</f>
        <v>#N/A</v>
      </c>
      <c r="E1026" t="e">
        <f>IF($E$1,IF(ISBLANK(Quadratic!D1039),NA(),Quadratic!D1039),NA())</f>
        <v>#N/A</v>
      </c>
      <c r="F1026" t="e">
        <f>IF($E$1,IF(ISBLANK(Quadratic!F1039),NA(),Quadratic!F1039),NA())</f>
        <v>#N/A</v>
      </c>
      <c r="G1026" t="e">
        <f>IF($G$1,IF(ISBLANK(Cubic!D1039),NA(),Cubic!D1039),NA())</f>
        <v>#N/A</v>
      </c>
      <c r="H1026" t="e">
        <f>IF($G$1,IF(ISBLANK(Cubic!F1039),NA(),Cubic!F1039),NA())</f>
        <v>#N/A</v>
      </c>
      <c r="I1026" t="e">
        <f>IF($I$1,IF(ISBLANK(Logarithmic!D1039),NA(),Logarithmic!D1039),NA())</f>
        <v>#N/A</v>
      </c>
      <c r="J1026" t="e">
        <f>IF($I$1,IF(ISBLANK(Logarithmic!F1039),NA(),Logarithmic!F1039),NA())</f>
        <v>#N/A</v>
      </c>
      <c r="K1026" t="e">
        <f>IF($K$1,IF(ISBLANK(Exponential!D1039),NA(),Exponential!D1039),NA())</f>
        <v>#N/A</v>
      </c>
      <c r="L1026" t="e">
        <f>IF($K$1,IF(ISBLANK(Exponential!F1039),NA(),Exponential!F1039),NA())</f>
        <v>#N/A</v>
      </c>
      <c r="M1026" t="e">
        <f>IF($M$1,IF(ISBLANK(Power!D1039),NA(),Power!D1039),NA())</f>
        <v>#N/A</v>
      </c>
      <c r="N1026" t="e">
        <f>IF($M$1,IF(ISBLANK(Power!F1039),NA(),Power!F1039),NA())</f>
        <v>#N/A</v>
      </c>
      <c r="O1026" t="e">
        <f>IF($O$1,IF(ISBLANK('Output Sheet'!A1025),NA(),'Output Sheet'!A1025),NA())</f>
        <v>#N/A</v>
      </c>
      <c r="P1026" t="e">
        <f>IF($O$1,IF(ISBLANK('Output Sheet'!B1025),NA(),'Output Sheet'!B1025),NA())</f>
        <v>#N/A</v>
      </c>
    </row>
    <row r="1027" spans="1:16" x14ac:dyDescent="0.25">
      <c r="A1027">
        <f>IF($A$1,IF(ISBLANK('Input Sheet'!E1034),NA(),'Input Sheet'!E1034),NA())</f>
        <v>3.1537476927042007E-2</v>
      </c>
      <c r="B1027">
        <f>IF($A$1,IF(ISBLANK('Input Sheet'!F1034),NA(),'Input Sheet'!F1034),NA())</f>
        <v>1.013967752456665</v>
      </c>
      <c r="C1027" t="e">
        <f>IF($C$1,IF(ISBLANK(Linear!D1040),NA(),Linear!D1040),NA())</f>
        <v>#N/A</v>
      </c>
      <c r="D1027" t="e">
        <f>IF($C$1,IF(ISBLANK(Linear!F1040),NA(),Linear!F1040),NA())</f>
        <v>#N/A</v>
      </c>
      <c r="E1027" t="e">
        <f>IF($E$1,IF(ISBLANK(Quadratic!D1040),NA(),Quadratic!D1040),NA())</f>
        <v>#N/A</v>
      </c>
      <c r="F1027" t="e">
        <f>IF($E$1,IF(ISBLANK(Quadratic!F1040),NA(),Quadratic!F1040),NA())</f>
        <v>#N/A</v>
      </c>
      <c r="G1027" t="e">
        <f>IF($G$1,IF(ISBLANK(Cubic!D1040),NA(),Cubic!D1040),NA())</f>
        <v>#N/A</v>
      </c>
      <c r="H1027" t="e">
        <f>IF($G$1,IF(ISBLANK(Cubic!F1040),NA(),Cubic!F1040),NA())</f>
        <v>#N/A</v>
      </c>
      <c r="I1027" t="e">
        <f>IF($I$1,IF(ISBLANK(Logarithmic!D1040),NA(),Logarithmic!D1040),NA())</f>
        <v>#N/A</v>
      </c>
      <c r="J1027" t="e">
        <f>IF($I$1,IF(ISBLANK(Logarithmic!F1040),NA(),Logarithmic!F1040),NA())</f>
        <v>#N/A</v>
      </c>
      <c r="K1027" t="e">
        <f>IF($K$1,IF(ISBLANK(Exponential!D1040),NA(),Exponential!D1040),NA())</f>
        <v>#N/A</v>
      </c>
      <c r="L1027" t="e">
        <f>IF($K$1,IF(ISBLANK(Exponential!F1040),NA(),Exponential!F1040),NA())</f>
        <v>#N/A</v>
      </c>
      <c r="M1027" t="e">
        <f>IF($M$1,IF(ISBLANK(Power!D1040),NA(),Power!D1040),NA())</f>
        <v>#N/A</v>
      </c>
      <c r="N1027" t="e">
        <f>IF($M$1,IF(ISBLANK(Power!F1040),NA(),Power!F1040),NA())</f>
        <v>#N/A</v>
      </c>
      <c r="O1027" t="e">
        <f>IF($O$1,IF(ISBLANK('Output Sheet'!A1026),NA(),'Output Sheet'!A1026),NA())</f>
        <v>#N/A</v>
      </c>
      <c r="P1027" t="e">
        <f>IF($O$1,IF(ISBLANK('Output Sheet'!B1026),NA(),'Output Sheet'!B1026),NA())</f>
        <v>#N/A</v>
      </c>
    </row>
    <row r="1028" spans="1:16" x14ac:dyDescent="0.25">
      <c r="A1028">
        <f>IF($A$1,IF(ISBLANK('Input Sheet'!E1035),NA(),'Input Sheet'!E1035),NA())</f>
        <v>3.2336588948965073E-2</v>
      </c>
      <c r="B1028">
        <f>IF($A$1,IF(ISBLANK('Input Sheet'!F1035),NA(),'Input Sheet'!F1035),NA())</f>
        <v>1.2093920707702637</v>
      </c>
      <c r="C1028" t="e">
        <f>IF($C$1,IF(ISBLANK(Linear!D1041),NA(),Linear!D1041),NA())</f>
        <v>#N/A</v>
      </c>
      <c r="D1028" t="e">
        <f>IF($C$1,IF(ISBLANK(Linear!F1041),NA(),Linear!F1041),NA())</f>
        <v>#N/A</v>
      </c>
      <c r="E1028" t="e">
        <f>IF($E$1,IF(ISBLANK(Quadratic!D1041),NA(),Quadratic!D1041),NA())</f>
        <v>#N/A</v>
      </c>
      <c r="F1028" t="e">
        <f>IF($E$1,IF(ISBLANK(Quadratic!F1041),NA(),Quadratic!F1041),NA())</f>
        <v>#N/A</v>
      </c>
      <c r="G1028" t="e">
        <f>IF($G$1,IF(ISBLANK(Cubic!D1041),NA(),Cubic!D1041),NA())</f>
        <v>#N/A</v>
      </c>
      <c r="H1028" t="e">
        <f>IF($G$1,IF(ISBLANK(Cubic!F1041),NA(),Cubic!F1041),NA())</f>
        <v>#N/A</v>
      </c>
      <c r="I1028" t="e">
        <f>IF($I$1,IF(ISBLANK(Logarithmic!D1041),NA(),Logarithmic!D1041),NA())</f>
        <v>#N/A</v>
      </c>
      <c r="J1028" t="e">
        <f>IF($I$1,IF(ISBLANK(Logarithmic!F1041),NA(),Logarithmic!F1041),NA())</f>
        <v>#N/A</v>
      </c>
      <c r="K1028" t="e">
        <f>IF($K$1,IF(ISBLANK(Exponential!D1041),NA(),Exponential!D1041),NA())</f>
        <v>#N/A</v>
      </c>
      <c r="L1028" t="e">
        <f>IF($K$1,IF(ISBLANK(Exponential!F1041),NA(),Exponential!F1041),NA())</f>
        <v>#N/A</v>
      </c>
      <c r="M1028" t="e">
        <f>IF($M$1,IF(ISBLANK(Power!D1041),NA(),Power!D1041),NA())</f>
        <v>#N/A</v>
      </c>
      <c r="N1028" t="e">
        <f>IF($M$1,IF(ISBLANK(Power!F1041),NA(),Power!F1041),NA())</f>
        <v>#N/A</v>
      </c>
      <c r="O1028" t="e">
        <f>IF($O$1,IF(ISBLANK('Output Sheet'!A1027),NA(),'Output Sheet'!A1027),NA())</f>
        <v>#N/A</v>
      </c>
      <c r="P1028" t="e">
        <f>IF($O$1,IF(ISBLANK('Output Sheet'!B1027),NA(),'Output Sheet'!B1027),NA())</f>
        <v>#N/A</v>
      </c>
    </row>
    <row r="1029" spans="1:16" x14ac:dyDescent="0.25">
      <c r="A1029">
        <f>IF($A$1,IF(ISBLANK('Input Sheet'!E1036),NA(),'Input Sheet'!E1036),NA())</f>
        <v>3.2177310436964035E-2</v>
      </c>
      <c r="B1029">
        <f>IF($A$1,IF(ISBLANK('Input Sheet'!F1036),NA(),'Input Sheet'!F1036),NA())</f>
        <v>1.0599733591079712</v>
      </c>
      <c r="C1029" t="e">
        <f>IF($C$1,IF(ISBLANK(Linear!D1042),NA(),Linear!D1042),NA())</f>
        <v>#N/A</v>
      </c>
      <c r="D1029" t="e">
        <f>IF($C$1,IF(ISBLANK(Linear!F1042),NA(),Linear!F1042),NA())</f>
        <v>#N/A</v>
      </c>
      <c r="E1029" t="e">
        <f>IF($E$1,IF(ISBLANK(Quadratic!D1042),NA(),Quadratic!D1042),NA())</f>
        <v>#N/A</v>
      </c>
      <c r="F1029" t="e">
        <f>IF($E$1,IF(ISBLANK(Quadratic!F1042),NA(),Quadratic!F1042),NA())</f>
        <v>#N/A</v>
      </c>
      <c r="G1029" t="e">
        <f>IF($G$1,IF(ISBLANK(Cubic!D1042),NA(),Cubic!D1042),NA())</f>
        <v>#N/A</v>
      </c>
      <c r="H1029" t="e">
        <f>IF($G$1,IF(ISBLANK(Cubic!F1042),NA(),Cubic!F1042),NA())</f>
        <v>#N/A</v>
      </c>
      <c r="I1029" t="e">
        <f>IF($I$1,IF(ISBLANK(Logarithmic!D1042),NA(),Logarithmic!D1042),NA())</f>
        <v>#N/A</v>
      </c>
      <c r="J1029" t="e">
        <f>IF($I$1,IF(ISBLANK(Logarithmic!F1042),NA(),Logarithmic!F1042),NA())</f>
        <v>#N/A</v>
      </c>
      <c r="K1029" t="e">
        <f>IF($K$1,IF(ISBLANK(Exponential!D1042),NA(),Exponential!D1042),NA())</f>
        <v>#N/A</v>
      </c>
      <c r="L1029" t="e">
        <f>IF($K$1,IF(ISBLANK(Exponential!F1042),NA(),Exponential!F1042),NA())</f>
        <v>#N/A</v>
      </c>
      <c r="M1029" t="e">
        <f>IF($M$1,IF(ISBLANK(Power!D1042),NA(),Power!D1042),NA())</f>
        <v>#N/A</v>
      </c>
      <c r="N1029" t="e">
        <f>IF($M$1,IF(ISBLANK(Power!F1042),NA(),Power!F1042),NA())</f>
        <v>#N/A</v>
      </c>
      <c r="O1029" t="e">
        <f>IF($O$1,IF(ISBLANK('Output Sheet'!A1028),NA(),'Output Sheet'!A1028),NA())</f>
        <v>#N/A</v>
      </c>
      <c r="P1029" t="e">
        <f>IF($O$1,IF(ISBLANK('Output Sheet'!B1028),NA(),'Output Sheet'!B1028),NA())</f>
        <v>#N/A</v>
      </c>
    </row>
    <row r="1030" spans="1:16" x14ac:dyDescent="0.25">
      <c r="A1030">
        <f>IF($A$1,IF(ISBLANK('Input Sheet'!E1037),NA(),'Input Sheet'!E1037),NA())</f>
        <v>3.2631013542413712E-2</v>
      </c>
      <c r="B1030">
        <f>IF($A$1,IF(ISBLANK('Input Sheet'!F1037),NA(),'Input Sheet'!F1037),NA())</f>
        <v>1.0875285863876343</v>
      </c>
      <c r="C1030" t="e">
        <f>IF($C$1,IF(ISBLANK(Linear!D1043),NA(),Linear!D1043),NA())</f>
        <v>#N/A</v>
      </c>
      <c r="D1030" t="e">
        <f>IF($C$1,IF(ISBLANK(Linear!F1043),NA(),Linear!F1043),NA())</f>
        <v>#N/A</v>
      </c>
      <c r="E1030" t="e">
        <f>IF($E$1,IF(ISBLANK(Quadratic!D1043),NA(),Quadratic!D1043),NA())</f>
        <v>#N/A</v>
      </c>
      <c r="F1030" t="e">
        <f>IF($E$1,IF(ISBLANK(Quadratic!F1043),NA(),Quadratic!F1043),NA())</f>
        <v>#N/A</v>
      </c>
      <c r="G1030" t="e">
        <f>IF($G$1,IF(ISBLANK(Cubic!D1043),NA(),Cubic!D1043),NA())</f>
        <v>#N/A</v>
      </c>
      <c r="H1030" t="e">
        <f>IF($G$1,IF(ISBLANK(Cubic!F1043),NA(),Cubic!F1043),NA())</f>
        <v>#N/A</v>
      </c>
      <c r="I1030" t="e">
        <f>IF($I$1,IF(ISBLANK(Logarithmic!D1043),NA(),Logarithmic!D1043),NA())</f>
        <v>#N/A</v>
      </c>
      <c r="J1030" t="e">
        <f>IF($I$1,IF(ISBLANK(Logarithmic!F1043),NA(),Logarithmic!F1043),NA())</f>
        <v>#N/A</v>
      </c>
      <c r="K1030" t="e">
        <f>IF($K$1,IF(ISBLANK(Exponential!D1043),NA(),Exponential!D1043),NA())</f>
        <v>#N/A</v>
      </c>
      <c r="L1030" t="e">
        <f>IF($K$1,IF(ISBLANK(Exponential!F1043),NA(),Exponential!F1043),NA())</f>
        <v>#N/A</v>
      </c>
      <c r="M1030" t="e">
        <f>IF($M$1,IF(ISBLANK(Power!D1043),NA(),Power!D1043),NA())</f>
        <v>#N/A</v>
      </c>
      <c r="N1030" t="e">
        <f>IF($M$1,IF(ISBLANK(Power!F1043),NA(),Power!F1043),NA())</f>
        <v>#N/A</v>
      </c>
      <c r="O1030" t="e">
        <f>IF($O$1,IF(ISBLANK('Output Sheet'!A1029),NA(),'Output Sheet'!A1029),NA())</f>
        <v>#N/A</v>
      </c>
      <c r="P1030" t="e">
        <f>IF($O$1,IF(ISBLANK('Output Sheet'!B1029),NA(),'Output Sheet'!B1029),NA())</f>
        <v>#N/A</v>
      </c>
    </row>
    <row r="1031" spans="1:16" x14ac:dyDescent="0.25">
      <c r="A1031">
        <f>IF($A$1,IF(ISBLANK('Input Sheet'!E1038),NA(),'Input Sheet'!E1038),NA())</f>
        <v>3.18601094186306E-2</v>
      </c>
      <c r="B1031">
        <f>IF($A$1,IF(ISBLANK('Input Sheet'!F1038),NA(),'Input Sheet'!F1038),NA())</f>
        <v>0.96607506275177002</v>
      </c>
      <c r="C1031" t="e">
        <f>IF($C$1,IF(ISBLANK(Linear!D1044),NA(),Linear!D1044),NA())</f>
        <v>#N/A</v>
      </c>
      <c r="D1031" t="e">
        <f>IF($C$1,IF(ISBLANK(Linear!F1044),NA(),Linear!F1044),NA())</f>
        <v>#N/A</v>
      </c>
      <c r="E1031" t="e">
        <f>IF($E$1,IF(ISBLANK(Quadratic!D1044),NA(),Quadratic!D1044),NA())</f>
        <v>#N/A</v>
      </c>
      <c r="F1031" t="e">
        <f>IF($E$1,IF(ISBLANK(Quadratic!F1044),NA(),Quadratic!F1044),NA())</f>
        <v>#N/A</v>
      </c>
      <c r="G1031" t="e">
        <f>IF($G$1,IF(ISBLANK(Cubic!D1044),NA(),Cubic!D1044),NA())</f>
        <v>#N/A</v>
      </c>
      <c r="H1031" t="e">
        <f>IF($G$1,IF(ISBLANK(Cubic!F1044),NA(),Cubic!F1044),NA())</f>
        <v>#N/A</v>
      </c>
      <c r="I1031" t="e">
        <f>IF($I$1,IF(ISBLANK(Logarithmic!D1044),NA(),Logarithmic!D1044),NA())</f>
        <v>#N/A</v>
      </c>
      <c r="J1031" t="e">
        <f>IF($I$1,IF(ISBLANK(Logarithmic!F1044),NA(),Logarithmic!F1044),NA())</f>
        <v>#N/A</v>
      </c>
      <c r="K1031" t="e">
        <f>IF($K$1,IF(ISBLANK(Exponential!D1044),NA(),Exponential!D1044),NA())</f>
        <v>#N/A</v>
      </c>
      <c r="L1031" t="e">
        <f>IF($K$1,IF(ISBLANK(Exponential!F1044),NA(),Exponential!F1044),NA())</f>
        <v>#N/A</v>
      </c>
      <c r="M1031" t="e">
        <f>IF($M$1,IF(ISBLANK(Power!D1044),NA(),Power!D1044),NA())</f>
        <v>#N/A</v>
      </c>
      <c r="N1031" t="e">
        <f>IF($M$1,IF(ISBLANK(Power!F1044),NA(),Power!F1044),NA())</f>
        <v>#N/A</v>
      </c>
      <c r="O1031" t="e">
        <f>IF($O$1,IF(ISBLANK('Output Sheet'!A1030),NA(),'Output Sheet'!A1030),NA())</f>
        <v>#N/A</v>
      </c>
      <c r="P1031" t="e">
        <f>IF($O$1,IF(ISBLANK('Output Sheet'!B1030),NA(),'Output Sheet'!B1030),NA())</f>
        <v>#N/A</v>
      </c>
    </row>
    <row r="1032" spans="1:16" x14ac:dyDescent="0.25">
      <c r="A1032">
        <f>IF($A$1,IF(ISBLANK('Input Sheet'!E1039),NA(),'Input Sheet'!E1039),NA())</f>
        <v>3.144482895731926E-2</v>
      </c>
      <c r="B1032">
        <f>IF($A$1,IF(ISBLANK('Input Sheet'!F1039),NA(),'Input Sheet'!F1039),NA())</f>
        <v>1.1377918720245361</v>
      </c>
      <c r="C1032" t="e">
        <f>IF($C$1,IF(ISBLANK(Linear!D1045),NA(),Linear!D1045),NA())</f>
        <v>#N/A</v>
      </c>
      <c r="D1032" t="e">
        <f>IF($C$1,IF(ISBLANK(Linear!F1045),NA(),Linear!F1045),NA())</f>
        <v>#N/A</v>
      </c>
      <c r="E1032" t="e">
        <f>IF($E$1,IF(ISBLANK(Quadratic!D1045),NA(),Quadratic!D1045),NA())</f>
        <v>#N/A</v>
      </c>
      <c r="F1032" t="e">
        <f>IF($E$1,IF(ISBLANK(Quadratic!F1045),NA(),Quadratic!F1045),NA())</f>
        <v>#N/A</v>
      </c>
      <c r="G1032" t="e">
        <f>IF($G$1,IF(ISBLANK(Cubic!D1045),NA(),Cubic!D1045),NA())</f>
        <v>#N/A</v>
      </c>
      <c r="H1032" t="e">
        <f>IF($G$1,IF(ISBLANK(Cubic!F1045),NA(),Cubic!F1045),NA())</f>
        <v>#N/A</v>
      </c>
      <c r="I1032" t="e">
        <f>IF($I$1,IF(ISBLANK(Logarithmic!D1045),NA(),Logarithmic!D1045),NA())</f>
        <v>#N/A</v>
      </c>
      <c r="J1032" t="e">
        <f>IF($I$1,IF(ISBLANK(Logarithmic!F1045),NA(),Logarithmic!F1045),NA())</f>
        <v>#N/A</v>
      </c>
      <c r="K1032" t="e">
        <f>IF($K$1,IF(ISBLANK(Exponential!D1045),NA(),Exponential!D1045),NA())</f>
        <v>#N/A</v>
      </c>
      <c r="L1032" t="e">
        <f>IF($K$1,IF(ISBLANK(Exponential!F1045),NA(),Exponential!F1045),NA())</f>
        <v>#N/A</v>
      </c>
      <c r="M1032" t="e">
        <f>IF($M$1,IF(ISBLANK(Power!D1045),NA(),Power!D1045),NA())</f>
        <v>#N/A</v>
      </c>
      <c r="N1032" t="e">
        <f>IF($M$1,IF(ISBLANK(Power!F1045),NA(),Power!F1045),NA())</f>
        <v>#N/A</v>
      </c>
      <c r="O1032" t="e">
        <f>IF($O$1,IF(ISBLANK('Output Sheet'!A1031),NA(),'Output Sheet'!A1031),NA())</f>
        <v>#N/A</v>
      </c>
      <c r="P1032" t="e">
        <f>IF($O$1,IF(ISBLANK('Output Sheet'!B1031),NA(),'Output Sheet'!B1031),NA())</f>
        <v>#N/A</v>
      </c>
    </row>
    <row r="1033" spans="1:16" x14ac:dyDescent="0.25">
      <c r="A1033">
        <f>IF($A$1,IF(ISBLANK('Input Sheet'!E1040),NA(),'Input Sheet'!E1040),NA())</f>
        <v>3.2080728560686111E-2</v>
      </c>
      <c r="B1033">
        <f>IF($A$1,IF(ISBLANK('Input Sheet'!F1040),NA(),'Input Sheet'!F1040),NA())</f>
        <v>1.0076987743377686</v>
      </c>
      <c r="C1033" t="e">
        <f>IF($C$1,IF(ISBLANK(Linear!D1046),NA(),Linear!D1046),NA())</f>
        <v>#N/A</v>
      </c>
      <c r="D1033" t="e">
        <f>IF($C$1,IF(ISBLANK(Linear!F1046),NA(),Linear!F1046),NA())</f>
        <v>#N/A</v>
      </c>
      <c r="E1033" t="e">
        <f>IF($E$1,IF(ISBLANK(Quadratic!D1046),NA(),Quadratic!D1046),NA())</f>
        <v>#N/A</v>
      </c>
      <c r="F1033" t="e">
        <f>IF($E$1,IF(ISBLANK(Quadratic!F1046),NA(),Quadratic!F1046),NA())</f>
        <v>#N/A</v>
      </c>
      <c r="G1033" t="e">
        <f>IF($G$1,IF(ISBLANK(Cubic!D1046),NA(),Cubic!D1046),NA())</f>
        <v>#N/A</v>
      </c>
      <c r="H1033" t="e">
        <f>IF($G$1,IF(ISBLANK(Cubic!F1046),NA(),Cubic!F1046),NA())</f>
        <v>#N/A</v>
      </c>
      <c r="I1033" t="e">
        <f>IF($I$1,IF(ISBLANK(Logarithmic!D1046),NA(),Logarithmic!D1046),NA())</f>
        <v>#N/A</v>
      </c>
      <c r="J1033" t="e">
        <f>IF($I$1,IF(ISBLANK(Logarithmic!F1046),NA(),Logarithmic!F1046),NA())</f>
        <v>#N/A</v>
      </c>
      <c r="K1033" t="e">
        <f>IF($K$1,IF(ISBLANK(Exponential!D1046),NA(),Exponential!D1046),NA())</f>
        <v>#N/A</v>
      </c>
      <c r="L1033" t="e">
        <f>IF($K$1,IF(ISBLANK(Exponential!F1046),NA(),Exponential!F1046),NA())</f>
        <v>#N/A</v>
      </c>
      <c r="M1033" t="e">
        <f>IF($M$1,IF(ISBLANK(Power!D1046),NA(),Power!D1046),NA())</f>
        <v>#N/A</v>
      </c>
      <c r="N1033" t="e">
        <f>IF($M$1,IF(ISBLANK(Power!F1046),NA(),Power!F1046),NA())</f>
        <v>#N/A</v>
      </c>
      <c r="O1033" t="e">
        <f>IF($O$1,IF(ISBLANK('Output Sheet'!A1032),NA(),'Output Sheet'!A1032),NA())</f>
        <v>#N/A</v>
      </c>
      <c r="P1033" t="e">
        <f>IF($O$1,IF(ISBLANK('Output Sheet'!B1032),NA(),'Output Sheet'!B1032),NA())</f>
        <v>#N/A</v>
      </c>
    </row>
    <row r="1034" spans="1:16" x14ac:dyDescent="0.25">
      <c r="A1034">
        <f>IF($A$1,IF(ISBLANK('Input Sheet'!E1041),NA(),'Input Sheet'!E1041),NA())</f>
        <v>2.7883522212505341E-2</v>
      </c>
      <c r="B1034">
        <f>IF($A$1,IF(ISBLANK('Input Sheet'!F1041),NA(),'Input Sheet'!F1041),NA())</f>
        <v>0.69110417366027832</v>
      </c>
      <c r="C1034" t="e">
        <f>IF($C$1,IF(ISBLANK(Linear!D1047),NA(),Linear!D1047),NA())</f>
        <v>#N/A</v>
      </c>
      <c r="D1034" t="e">
        <f>IF($C$1,IF(ISBLANK(Linear!F1047),NA(),Linear!F1047),NA())</f>
        <v>#N/A</v>
      </c>
      <c r="E1034" t="e">
        <f>IF($E$1,IF(ISBLANK(Quadratic!D1047),NA(),Quadratic!D1047),NA())</f>
        <v>#N/A</v>
      </c>
      <c r="F1034" t="e">
        <f>IF($E$1,IF(ISBLANK(Quadratic!F1047),NA(),Quadratic!F1047),NA())</f>
        <v>#N/A</v>
      </c>
      <c r="G1034" t="e">
        <f>IF($G$1,IF(ISBLANK(Cubic!D1047),NA(),Cubic!D1047),NA())</f>
        <v>#N/A</v>
      </c>
      <c r="H1034" t="e">
        <f>IF($G$1,IF(ISBLANK(Cubic!F1047),NA(),Cubic!F1047),NA())</f>
        <v>#N/A</v>
      </c>
      <c r="I1034" t="e">
        <f>IF($I$1,IF(ISBLANK(Logarithmic!D1047),NA(),Logarithmic!D1047),NA())</f>
        <v>#N/A</v>
      </c>
      <c r="J1034" t="e">
        <f>IF($I$1,IF(ISBLANK(Logarithmic!F1047),NA(),Logarithmic!F1047),NA())</f>
        <v>#N/A</v>
      </c>
      <c r="K1034" t="e">
        <f>IF($K$1,IF(ISBLANK(Exponential!D1047),NA(),Exponential!D1047),NA())</f>
        <v>#N/A</v>
      </c>
      <c r="L1034" t="e">
        <f>IF($K$1,IF(ISBLANK(Exponential!F1047),NA(),Exponential!F1047),NA())</f>
        <v>#N/A</v>
      </c>
      <c r="M1034" t="e">
        <f>IF($M$1,IF(ISBLANK(Power!D1047),NA(),Power!D1047),NA())</f>
        <v>#N/A</v>
      </c>
      <c r="N1034" t="e">
        <f>IF($M$1,IF(ISBLANK(Power!F1047),NA(),Power!F1047),NA())</f>
        <v>#N/A</v>
      </c>
      <c r="O1034" t="e">
        <f>IF($O$1,IF(ISBLANK('Output Sheet'!A1033),NA(),'Output Sheet'!A1033),NA())</f>
        <v>#N/A</v>
      </c>
      <c r="P1034" t="e">
        <f>IF($O$1,IF(ISBLANK('Output Sheet'!B1033),NA(),'Output Sheet'!B1033),NA())</f>
        <v>#N/A</v>
      </c>
    </row>
    <row r="1035" spans="1:16" x14ac:dyDescent="0.25">
      <c r="A1035">
        <f>IF($A$1,IF(ISBLANK('Input Sheet'!E1042),NA(),'Input Sheet'!E1042),NA())</f>
        <v>2.41242665797472E-2</v>
      </c>
      <c r="B1035">
        <f>IF($A$1,IF(ISBLANK('Input Sheet'!F1042),NA(),'Input Sheet'!F1042),NA())</f>
        <v>0.2083839625120163</v>
      </c>
      <c r="C1035" t="e">
        <f>IF($C$1,IF(ISBLANK(Linear!D1048),NA(),Linear!D1048),NA())</f>
        <v>#N/A</v>
      </c>
      <c r="D1035" t="e">
        <f>IF($C$1,IF(ISBLANK(Linear!F1048),NA(),Linear!F1048),NA())</f>
        <v>#N/A</v>
      </c>
      <c r="E1035" t="e">
        <f>IF($E$1,IF(ISBLANK(Quadratic!D1048),NA(),Quadratic!D1048),NA())</f>
        <v>#N/A</v>
      </c>
      <c r="F1035" t="e">
        <f>IF($E$1,IF(ISBLANK(Quadratic!F1048),NA(),Quadratic!F1048),NA())</f>
        <v>#N/A</v>
      </c>
      <c r="G1035" t="e">
        <f>IF($G$1,IF(ISBLANK(Cubic!D1048),NA(),Cubic!D1048),NA())</f>
        <v>#N/A</v>
      </c>
      <c r="H1035" t="e">
        <f>IF($G$1,IF(ISBLANK(Cubic!F1048),NA(),Cubic!F1048),NA())</f>
        <v>#N/A</v>
      </c>
      <c r="I1035" t="e">
        <f>IF($I$1,IF(ISBLANK(Logarithmic!D1048),NA(),Logarithmic!D1048),NA())</f>
        <v>#N/A</v>
      </c>
      <c r="J1035" t="e">
        <f>IF($I$1,IF(ISBLANK(Logarithmic!F1048),NA(),Logarithmic!F1048),NA())</f>
        <v>#N/A</v>
      </c>
      <c r="K1035" t="e">
        <f>IF($K$1,IF(ISBLANK(Exponential!D1048),NA(),Exponential!D1048),NA())</f>
        <v>#N/A</v>
      </c>
      <c r="L1035" t="e">
        <f>IF($K$1,IF(ISBLANK(Exponential!F1048),NA(),Exponential!F1048),NA())</f>
        <v>#N/A</v>
      </c>
      <c r="M1035" t="e">
        <f>IF($M$1,IF(ISBLANK(Power!D1048),NA(),Power!D1048),NA())</f>
        <v>#N/A</v>
      </c>
      <c r="N1035" t="e">
        <f>IF($M$1,IF(ISBLANK(Power!F1048),NA(),Power!F1048),NA())</f>
        <v>#N/A</v>
      </c>
      <c r="O1035" t="e">
        <f>IF($O$1,IF(ISBLANK('Output Sheet'!A1034),NA(),'Output Sheet'!A1034),NA())</f>
        <v>#N/A</v>
      </c>
      <c r="P1035" t="e">
        <f>IF($O$1,IF(ISBLANK('Output Sheet'!B1034),NA(),'Output Sheet'!B1034),NA())</f>
        <v>#N/A</v>
      </c>
    </row>
    <row r="1036" spans="1:16" x14ac:dyDescent="0.25">
      <c r="A1036">
        <f>IF($A$1,IF(ISBLANK('Input Sheet'!E1043),NA(),'Input Sheet'!E1043),NA())</f>
        <v>2.6079019531607628E-2</v>
      </c>
      <c r="B1036">
        <f>IF($A$1,IF(ISBLANK('Input Sheet'!F1043),NA(),'Input Sheet'!F1043),NA())</f>
        <v>8.9640974998474121E-2</v>
      </c>
      <c r="C1036" t="e">
        <f>IF($C$1,IF(ISBLANK(Linear!D1049),NA(),Linear!D1049),NA())</f>
        <v>#N/A</v>
      </c>
      <c r="D1036" t="e">
        <f>IF($C$1,IF(ISBLANK(Linear!F1049),NA(),Linear!F1049),NA())</f>
        <v>#N/A</v>
      </c>
      <c r="E1036" t="e">
        <f>IF($E$1,IF(ISBLANK(Quadratic!D1049),NA(),Quadratic!D1049),NA())</f>
        <v>#N/A</v>
      </c>
      <c r="F1036" t="e">
        <f>IF($E$1,IF(ISBLANK(Quadratic!F1049),NA(),Quadratic!F1049),NA())</f>
        <v>#N/A</v>
      </c>
      <c r="G1036" t="e">
        <f>IF($G$1,IF(ISBLANK(Cubic!D1049),NA(),Cubic!D1049),NA())</f>
        <v>#N/A</v>
      </c>
      <c r="H1036" t="e">
        <f>IF($G$1,IF(ISBLANK(Cubic!F1049),NA(),Cubic!F1049),NA())</f>
        <v>#N/A</v>
      </c>
      <c r="I1036" t="e">
        <f>IF($I$1,IF(ISBLANK(Logarithmic!D1049),NA(),Logarithmic!D1049),NA())</f>
        <v>#N/A</v>
      </c>
      <c r="J1036" t="e">
        <f>IF($I$1,IF(ISBLANK(Logarithmic!F1049),NA(),Logarithmic!F1049),NA())</f>
        <v>#N/A</v>
      </c>
      <c r="K1036" t="e">
        <f>IF($K$1,IF(ISBLANK(Exponential!D1049),NA(),Exponential!D1049),NA())</f>
        <v>#N/A</v>
      </c>
      <c r="L1036" t="e">
        <f>IF($K$1,IF(ISBLANK(Exponential!F1049),NA(),Exponential!F1049),NA())</f>
        <v>#N/A</v>
      </c>
      <c r="M1036" t="e">
        <f>IF($M$1,IF(ISBLANK(Power!D1049),NA(),Power!D1049),NA())</f>
        <v>#N/A</v>
      </c>
      <c r="N1036" t="e">
        <f>IF($M$1,IF(ISBLANK(Power!F1049),NA(),Power!F1049),NA())</f>
        <v>#N/A</v>
      </c>
      <c r="O1036" t="e">
        <f>IF($O$1,IF(ISBLANK('Output Sheet'!A1035),NA(),'Output Sheet'!A1035),NA())</f>
        <v>#N/A</v>
      </c>
      <c r="P1036" t="e">
        <f>IF($O$1,IF(ISBLANK('Output Sheet'!B1035),NA(),'Output Sheet'!B1035),NA())</f>
        <v>#N/A</v>
      </c>
    </row>
    <row r="1037" spans="1:16" x14ac:dyDescent="0.25">
      <c r="A1037">
        <f>IF($A$1,IF(ISBLANK('Input Sheet'!E1044),NA(),'Input Sheet'!E1044),NA())</f>
        <v>3.3237773925065994E-2</v>
      </c>
      <c r="B1037">
        <f>IF($A$1,IF(ISBLANK('Input Sheet'!F1044),NA(),'Input Sheet'!F1044),NA())</f>
        <v>4.2525496333837509E-2</v>
      </c>
      <c r="C1037" t="e">
        <f>IF($C$1,IF(ISBLANK(Linear!D1050),NA(),Linear!D1050),NA())</f>
        <v>#N/A</v>
      </c>
      <c r="D1037" t="e">
        <f>IF($C$1,IF(ISBLANK(Linear!F1050),NA(),Linear!F1050),NA())</f>
        <v>#N/A</v>
      </c>
      <c r="E1037" t="e">
        <f>IF($E$1,IF(ISBLANK(Quadratic!D1050),NA(),Quadratic!D1050),NA())</f>
        <v>#N/A</v>
      </c>
      <c r="F1037" t="e">
        <f>IF($E$1,IF(ISBLANK(Quadratic!F1050),NA(),Quadratic!F1050),NA())</f>
        <v>#N/A</v>
      </c>
      <c r="G1037" t="e">
        <f>IF($G$1,IF(ISBLANK(Cubic!D1050),NA(),Cubic!D1050),NA())</f>
        <v>#N/A</v>
      </c>
      <c r="H1037" t="e">
        <f>IF($G$1,IF(ISBLANK(Cubic!F1050),NA(),Cubic!F1050),NA())</f>
        <v>#N/A</v>
      </c>
      <c r="I1037" t="e">
        <f>IF($I$1,IF(ISBLANK(Logarithmic!D1050),NA(),Logarithmic!D1050),NA())</f>
        <v>#N/A</v>
      </c>
      <c r="J1037" t="e">
        <f>IF($I$1,IF(ISBLANK(Logarithmic!F1050),NA(),Logarithmic!F1050),NA())</f>
        <v>#N/A</v>
      </c>
      <c r="K1037" t="e">
        <f>IF($K$1,IF(ISBLANK(Exponential!D1050),NA(),Exponential!D1050),NA())</f>
        <v>#N/A</v>
      </c>
      <c r="L1037" t="e">
        <f>IF($K$1,IF(ISBLANK(Exponential!F1050),NA(),Exponential!F1050),NA())</f>
        <v>#N/A</v>
      </c>
      <c r="M1037" t="e">
        <f>IF($M$1,IF(ISBLANK(Power!D1050),NA(),Power!D1050),NA())</f>
        <v>#N/A</v>
      </c>
      <c r="N1037" t="e">
        <f>IF($M$1,IF(ISBLANK(Power!F1050),NA(),Power!F1050),NA())</f>
        <v>#N/A</v>
      </c>
      <c r="O1037" t="e">
        <f>IF($O$1,IF(ISBLANK('Output Sheet'!A1036),NA(),'Output Sheet'!A1036),NA())</f>
        <v>#N/A</v>
      </c>
      <c r="P1037" t="e">
        <f>IF($O$1,IF(ISBLANK('Output Sheet'!B1036),NA(),'Output Sheet'!B1036),NA())</f>
        <v>#N/A</v>
      </c>
    </row>
    <row r="1038" spans="1:16" x14ac:dyDescent="0.25">
      <c r="A1038">
        <f>IF($A$1,IF(ISBLANK('Input Sheet'!E1045),NA(),'Input Sheet'!E1045),NA())</f>
        <v>3.2623324543237686E-2</v>
      </c>
      <c r="B1038">
        <f>IF($A$1,IF(ISBLANK('Input Sheet'!F1045),NA(),'Input Sheet'!F1045),NA())</f>
        <v>7.7406018972396851E-2</v>
      </c>
      <c r="C1038" t="e">
        <f>IF($C$1,IF(ISBLANK(Linear!D1051),NA(),Linear!D1051),NA())</f>
        <v>#N/A</v>
      </c>
      <c r="D1038" t="e">
        <f>IF($C$1,IF(ISBLANK(Linear!F1051),NA(),Linear!F1051),NA())</f>
        <v>#N/A</v>
      </c>
      <c r="E1038" t="e">
        <f>IF($E$1,IF(ISBLANK(Quadratic!D1051),NA(),Quadratic!D1051),NA())</f>
        <v>#N/A</v>
      </c>
      <c r="F1038" t="e">
        <f>IF($E$1,IF(ISBLANK(Quadratic!F1051),NA(),Quadratic!F1051),NA())</f>
        <v>#N/A</v>
      </c>
      <c r="G1038" t="e">
        <f>IF($G$1,IF(ISBLANK(Cubic!D1051),NA(),Cubic!D1051),NA())</f>
        <v>#N/A</v>
      </c>
      <c r="H1038" t="e">
        <f>IF($G$1,IF(ISBLANK(Cubic!F1051),NA(),Cubic!F1051),NA())</f>
        <v>#N/A</v>
      </c>
      <c r="I1038" t="e">
        <f>IF($I$1,IF(ISBLANK(Logarithmic!D1051),NA(),Logarithmic!D1051),NA())</f>
        <v>#N/A</v>
      </c>
      <c r="J1038" t="e">
        <f>IF($I$1,IF(ISBLANK(Logarithmic!F1051),NA(),Logarithmic!F1051),NA())</f>
        <v>#N/A</v>
      </c>
      <c r="K1038" t="e">
        <f>IF($K$1,IF(ISBLANK(Exponential!D1051),NA(),Exponential!D1051),NA())</f>
        <v>#N/A</v>
      </c>
      <c r="L1038" t="e">
        <f>IF($K$1,IF(ISBLANK(Exponential!F1051),NA(),Exponential!F1051),NA())</f>
        <v>#N/A</v>
      </c>
      <c r="M1038" t="e">
        <f>IF($M$1,IF(ISBLANK(Power!D1051),NA(),Power!D1051),NA())</f>
        <v>#N/A</v>
      </c>
      <c r="N1038" t="e">
        <f>IF($M$1,IF(ISBLANK(Power!F1051),NA(),Power!F1051),NA())</f>
        <v>#N/A</v>
      </c>
      <c r="O1038" t="e">
        <f>IF($O$1,IF(ISBLANK('Output Sheet'!A1037),NA(),'Output Sheet'!A1037),NA())</f>
        <v>#N/A</v>
      </c>
      <c r="P1038" t="e">
        <f>IF($O$1,IF(ISBLANK('Output Sheet'!B1037),NA(),'Output Sheet'!B1037),NA())</f>
        <v>#N/A</v>
      </c>
    </row>
    <row r="1039" spans="1:16" x14ac:dyDescent="0.25">
      <c r="A1039">
        <f>IF($A$1,IF(ISBLANK('Input Sheet'!E1046),NA(),'Input Sheet'!E1046),NA())</f>
        <v>3.0646964907646179E-2</v>
      </c>
      <c r="B1039">
        <f>IF($A$1,IF(ISBLANK('Input Sheet'!F1046),NA(),'Input Sheet'!F1046),NA())</f>
        <v>9.017036110162735E-2</v>
      </c>
      <c r="C1039" t="e">
        <f>IF($C$1,IF(ISBLANK(Linear!D1052),NA(),Linear!D1052),NA())</f>
        <v>#N/A</v>
      </c>
      <c r="D1039" t="e">
        <f>IF($C$1,IF(ISBLANK(Linear!F1052),NA(),Linear!F1052),NA())</f>
        <v>#N/A</v>
      </c>
      <c r="E1039" t="e">
        <f>IF($E$1,IF(ISBLANK(Quadratic!D1052),NA(),Quadratic!D1052),NA())</f>
        <v>#N/A</v>
      </c>
      <c r="F1039" t="e">
        <f>IF($E$1,IF(ISBLANK(Quadratic!F1052),NA(),Quadratic!F1052),NA())</f>
        <v>#N/A</v>
      </c>
      <c r="G1039" t="e">
        <f>IF($G$1,IF(ISBLANK(Cubic!D1052),NA(),Cubic!D1052),NA())</f>
        <v>#N/A</v>
      </c>
      <c r="H1039" t="e">
        <f>IF($G$1,IF(ISBLANK(Cubic!F1052),NA(),Cubic!F1052),NA())</f>
        <v>#N/A</v>
      </c>
      <c r="I1039" t="e">
        <f>IF($I$1,IF(ISBLANK(Logarithmic!D1052),NA(),Logarithmic!D1052),NA())</f>
        <v>#N/A</v>
      </c>
      <c r="J1039" t="e">
        <f>IF($I$1,IF(ISBLANK(Logarithmic!F1052),NA(),Logarithmic!F1052),NA())</f>
        <v>#N/A</v>
      </c>
      <c r="K1039" t="e">
        <f>IF($K$1,IF(ISBLANK(Exponential!D1052),NA(),Exponential!D1052),NA())</f>
        <v>#N/A</v>
      </c>
      <c r="L1039" t="e">
        <f>IF($K$1,IF(ISBLANK(Exponential!F1052),NA(),Exponential!F1052),NA())</f>
        <v>#N/A</v>
      </c>
      <c r="M1039" t="e">
        <f>IF($M$1,IF(ISBLANK(Power!D1052),NA(),Power!D1052),NA())</f>
        <v>#N/A</v>
      </c>
      <c r="N1039" t="e">
        <f>IF($M$1,IF(ISBLANK(Power!F1052),NA(),Power!F1052),NA())</f>
        <v>#N/A</v>
      </c>
      <c r="O1039" t="e">
        <f>IF($O$1,IF(ISBLANK('Output Sheet'!A1038),NA(),'Output Sheet'!A1038),NA())</f>
        <v>#N/A</v>
      </c>
      <c r="P1039" t="e">
        <f>IF($O$1,IF(ISBLANK('Output Sheet'!B1038),NA(),'Output Sheet'!B1038),NA())</f>
        <v>#N/A</v>
      </c>
    </row>
    <row r="1040" spans="1:16" x14ac:dyDescent="0.25">
      <c r="A1040">
        <f>IF($A$1,IF(ISBLANK('Input Sheet'!E1047),NA(),'Input Sheet'!E1047),NA())</f>
        <v>3.0665626749396324E-2</v>
      </c>
      <c r="B1040">
        <f>IF($A$1,IF(ISBLANK('Input Sheet'!F1047),NA(),'Input Sheet'!F1047),NA())</f>
        <v>5.7011689990758896E-2</v>
      </c>
      <c r="C1040" t="e">
        <f>IF($C$1,IF(ISBLANK(Linear!D1053),NA(),Linear!D1053),NA())</f>
        <v>#N/A</v>
      </c>
      <c r="D1040" t="e">
        <f>IF($C$1,IF(ISBLANK(Linear!F1053),NA(),Linear!F1053),NA())</f>
        <v>#N/A</v>
      </c>
      <c r="E1040" t="e">
        <f>IF($E$1,IF(ISBLANK(Quadratic!D1053),NA(),Quadratic!D1053),NA())</f>
        <v>#N/A</v>
      </c>
      <c r="F1040" t="e">
        <f>IF($E$1,IF(ISBLANK(Quadratic!F1053),NA(),Quadratic!F1053),NA())</f>
        <v>#N/A</v>
      </c>
      <c r="G1040" t="e">
        <f>IF($G$1,IF(ISBLANK(Cubic!D1053),NA(),Cubic!D1053),NA())</f>
        <v>#N/A</v>
      </c>
      <c r="H1040" t="e">
        <f>IF($G$1,IF(ISBLANK(Cubic!F1053),NA(),Cubic!F1053),NA())</f>
        <v>#N/A</v>
      </c>
      <c r="I1040" t="e">
        <f>IF($I$1,IF(ISBLANK(Logarithmic!D1053),NA(),Logarithmic!D1053),NA())</f>
        <v>#N/A</v>
      </c>
      <c r="J1040" t="e">
        <f>IF($I$1,IF(ISBLANK(Logarithmic!F1053),NA(),Logarithmic!F1053),NA())</f>
        <v>#N/A</v>
      </c>
      <c r="K1040" t="e">
        <f>IF($K$1,IF(ISBLANK(Exponential!D1053),NA(),Exponential!D1053),NA())</f>
        <v>#N/A</v>
      </c>
      <c r="L1040" t="e">
        <f>IF($K$1,IF(ISBLANK(Exponential!F1053),NA(),Exponential!F1053),NA())</f>
        <v>#N/A</v>
      </c>
      <c r="M1040" t="e">
        <f>IF($M$1,IF(ISBLANK(Power!D1053),NA(),Power!D1053),NA())</f>
        <v>#N/A</v>
      </c>
      <c r="N1040" t="e">
        <f>IF($M$1,IF(ISBLANK(Power!F1053),NA(),Power!F1053),NA())</f>
        <v>#N/A</v>
      </c>
      <c r="O1040" t="e">
        <f>IF($O$1,IF(ISBLANK('Output Sheet'!A1039),NA(),'Output Sheet'!A1039),NA())</f>
        <v>#N/A</v>
      </c>
      <c r="P1040" t="e">
        <f>IF($O$1,IF(ISBLANK('Output Sheet'!B1039),NA(),'Output Sheet'!B1039),NA())</f>
        <v>#N/A</v>
      </c>
    </row>
    <row r="1041" spans="1:16" x14ac:dyDescent="0.25">
      <c r="A1041">
        <f>IF($A$1,IF(ISBLANK('Input Sheet'!E1048),NA(),'Input Sheet'!E1048),NA())</f>
        <v>3.4311141818761826E-2</v>
      </c>
      <c r="B1041">
        <f>IF($A$1,IF(ISBLANK('Input Sheet'!F1048),NA(),'Input Sheet'!F1048),NA())</f>
        <v>0.14970740675926208</v>
      </c>
      <c r="C1041" t="e">
        <f>IF($C$1,IF(ISBLANK(Linear!D1054),NA(),Linear!D1054),NA())</f>
        <v>#N/A</v>
      </c>
      <c r="D1041" t="e">
        <f>IF($C$1,IF(ISBLANK(Linear!F1054),NA(),Linear!F1054),NA())</f>
        <v>#N/A</v>
      </c>
      <c r="E1041" t="e">
        <f>IF($E$1,IF(ISBLANK(Quadratic!D1054),NA(),Quadratic!D1054),NA())</f>
        <v>#N/A</v>
      </c>
      <c r="F1041" t="e">
        <f>IF($E$1,IF(ISBLANK(Quadratic!F1054),NA(),Quadratic!F1054),NA())</f>
        <v>#N/A</v>
      </c>
      <c r="G1041" t="e">
        <f>IF($G$1,IF(ISBLANK(Cubic!D1054),NA(),Cubic!D1054),NA())</f>
        <v>#N/A</v>
      </c>
      <c r="H1041" t="e">
        <f>IF($G$1,IF(ISBLANK(Cubic!F1054),NA(),Cubic!F1054),NA())</f>
        <v>#N/A</v>
      </c>
      <c r="I1041" t="e">
        <f>IF($I$1,IF(ISBLANK(Logarithmic!D1054),NA(),Logarithmic!D1054),NA())</f>
        <v>#N/A</v>
      </c>
      <c r="J1041" t="e">
        <f>IF($I$1,IF(ISBLANK(Logarithmic!F1054),NA(),Logarithmic!F1054),NA())</f>
        <v>#N/A</v>
      </c>
      <c r="K1041" t="e">
        <f>IF($K$1,IF(ISBLANK(Exponential!D1054),NA(),Exponential!D1054),NA())</f>
        <v>#N/A</v>
      </c>
      <c r="L1041" t="e">
        <f>IF($K$1,IF(ISBLANK(Exponential!F1054),NA(),Exponential!F1054),NA())</f>
        <v>#N/A</v>
      </c>
      <c r="M1041" t="e">
        <f>IF($M$1,IF(ISBLANK(Power!D1054),NA(),Power!D1054),NA())</f>
        <v>#N/A</v>
      </c>
      <c r="N1041" t="e">
        <f>IF($M$1,IF(ISBLANK(Power!F1054),NA(),Power!F1054),NA())</f>
        <v>#N/A</v>
      </c>
      <c r="O1041" t="e">
        <f>IF($O$1,IF(ISBLANK('Output Sheet'!A1040),NA(),'Output Sheet'!A1040),NA())</f>
        <v>#N/A</v>
      </c>
      <c r="P1041" t="e">
        <f>IF($O$1,IF(ISBLANK('Output Sheet'!B1040),NA(),'Output Sheet'!B1040),NA())</f>
        <v>#N/A</v>
      </c>
    </row>
    <row r="1042" spans="1:16" x14ac:dyDescent="0.25">
      <c r="A1042">
        <f>IF($A$1,IF(ISBLANK('Input Sheet'!E1049),NA(),'Input Sheet'!E1049),NA())</f>
        <v>0.121019646525383</v>
      </c>
      <c r="B1042">
        <f>IF($A$1,IF(ISBLANK('Input Sheet'!F1049),NA(),'Input Sheet'!F1049),NA())</f>
        <v>2.3064882755279541</v>
      </c>
      <c r="C1042" t="e">
        <f>IF($C$1,IF(ISBLANK(Linear!D1055),NA(),Linear!D1055),NA())</f>
        <v>#N/A</v>
      </c>
      <c r="D1042" t="e">
        <f>IF($C$1,IF(ISBLANK(Linear!F1055),NA(),Linear!F1055),NA())</f>
        <v>#N/A</v>
      </c>
      <c r="E1042" t="e">
        <f>IF($E$1,IF(ISBLANK(Quadratic!D1055),NA(),Quadratic!D1055),NA())</f>
        <v>#N/A</v>
      </c>
      <c r="F1042" t="e">
        <f>IF($E$1,IF(ISBLANK(Quadratic!F1055),NA(),Quadratic!F1055),NA())</f>
        <v>#N/A</v>
      </c>
      <c r="G1042" t="e">
        <f>IF($G$1,IF(ISBLANK(Cubic!D1055),NA(),Cubic!D1055),NA())</f>
        <v>#N/A</v>
      </c>
      <c r="H1042" t="e">
        <f>IF($G$1,IF(ISBLANK(Cubic!F1055),NA(),Cubic!F1055),NA())</f>
        <v>#N/A</v>
      </c>
      <c r="I1042" t="e">
        <f>IF($I$1,IF(ISBLANK(Logarithmic!D1055),NA(),Logarithmic!D1055),NA())</f>
        <v>#N/A</v>
      </c>
      <c r="J1042" t="e">
        <f>IF($I$1,IF(ISBLANK(Logarithmic!F1055),NA(),Logarithmic!F1055),NA())</f>
        <v>#N/A</v>
      </c>
      <c r="K1042" t="e">
        <f>IF($K$1,IF(ISBLANK(Exponential!D1055),NA(),Exponential!D1055),NA())</f>
        <v>#N/A</v>
      </c>
      <c r="L1042" t="e">
        <f>IF($K$1,IF(ISBLANK(Exponential!F1055),NA(),Exponential!F1055),NA())</f>
        <v>#N/A</v>
      </c>
      <c r="M1042" t="e">
        <f>IF($M$1,IF(ISBLANK(Power!D1055),NA(),Power!D1055),NA())</f>
        <v>#N/A</v>
      </c>
      <c r="N1042" t="e">
        <f>IF($M$1,IF(ISBLANK(Power!F1055),NA(),Power!F1055),NA())</f>
        <v>#N/A</v>
      </c>
      <c r="O1042" t="e">
        <f>IF($O$1,IF(ISBLANK('Output Sheet'!A1041),NA(),'Output Sheet'!A1041),NA())</f>
        <v>#N/A</v>
      </c>
      <c r="P1042" t="e">
        <f>IF($O$1,IF(ISBLANK('Output Sheet'!B1041),NA(),'Output Sheet'!B1041),NA())</f>
        <v>#N/A</v>
      </c>
    </row>
    <row r="1043" spans="1:16" x14ac:dyDescent="0.25">
      <c r="A1043">
        <f>IF($A$1,IF(ISBLANK('Input Sheet'!E1050),NA(),'Input Sheet'!E1050),NA())</f>
        <v>3.1290248036384583E-2</v>
      </c>
      <c r="B1043">
        <f>IF($A$1,IF(ISBLANK('Input Sheet'!F1050),NA(),'Input Sheet'!F1050),NA())</f>
        <v>1.5644583702087402</v>
      </c>
      <c r="C1043" t="e">
        <f>IF($C$1,IF(ISBLANK(Linear!D1056),NA(),Linear!D1056),NA())</f>
        <v>#N/A</v>
      </c>
      <c r="D1043" t="e">
        <f>IF($C$1,IF(ISBLANK(Linear!F1056),NA(),Linear!F1056),NA())</f>
        <v>#N/A</v>
      </c>
      <c r="E1043" t="e">
        <f>IF($E$1,IF(ISBLANK(Quadratic!D1056),NA(),Quadratic!D1056),NA())</f>
        <v>#N/A</v>
      </c>
      <c r="F1043" t="e">
        <f>IF($E$1,IF(ISBLANK(Quadratic!F1056),NA(),Quadratic!F1056),NA())</f>
        <v>#N/A</v>
      </c>
      <c r="G1043" t="e">
        <f>IF($G$1,IF(ISBLANK(Cubic!D1056),NA(),Cubic!D1056),NA())</f>
        <v>#N/A</v>
      </c>
      <c r="H1043" t="e">
        <f>IF($G$1,IF(ISBLANK(Cubic!F1056),NA(),Cubic!F1056),NA())</f>
        <v>#N/A</v>
      </c>
      <c r="I1043" t="e">
        <f>IF($I$1,IF(ISBLANK(Logarithmic!D1056),NA(),Logarithmic!D1056),NA())</f>
        <v>#N/A</v>
      </c>
      <c r="J1043" t="e">
        <f>IF($I$1,IF(ISBLANK(Logarithmic!F1056),NA(),Logarithmic!F1056),NA())</f>
        <v>#N/A</v>
      </c>
      <c r="K1043" t="e">
        <f>IF($K$1,IF(ISBLANK(Exponential!D1056),NA(),Exponential!D1056),NA())</f>
        <v>#N/A</v>
      </c>
      <c r="L1043" t="e">
        <f>IF($K$1,IF(ISBLANK(Exponential!F1056),NA(),Exponential!F1056),NA())</f>
        <v>#N/A</v>
      </c>
      <c r="M1043" t="e">
        <f>IF($M$1,IF(ISBLANK(Power!D1056),NA(),Power!D1056),NA())</f>
        <v>#N/A</v>
      </c>
      <c r="N1043" t="e">
        <f>IF($M$1,IF(ISBLANK(Power!F1056),NA(),Power!F1056),NA())</f>
        <v>#N/A</v>
      </c>
      <c r="O1043" t="e">
        <f>IF($O$1,IF(ISBLANK('Output Sheet'!A1042),NA(),'Output Sheet'!A1042),NA())</f>
        <v>#N/A</v>
      </c>
      <c r="P1043" t="e">
        <f>IF($O$1,IF(ISBLANK('Output Sheet'!B1042),NA(),'Output Sheet'!B1042),NA())</f>
        <v>#N/A</v>
      </c>
    </row>
    <row r="1044" spans="1:16" x14ac:dyDescent="0.25">
      <c r="A1044">
        <f>IF($A$1,IF(ISBLANK('Input Sheet'!E1051),NA(),'Input Sheet'!E1051),NA())</f>
        <v>3.3870387822389603E-2</v>
      </c>
      <c r="B1044">
        <f>IF($A$1,IF(ISBLANK('Input Sheet'!F1051),NA(),'Input Sheet'!F1051),NA())</f>
        <v>6.2041187286376953</v>
      </c>
      <c r="C1044" t="e">
        <f>IF($C$1,IF(ISBLANK(Linear!D1057),NA(),Linear!D1057),NA())</f>
        <v>#N/A</v>
      </c>
      <c r="D1044" t="e">
        <f>IF($C$1,IF(ISBLANK(Linear!F1057),NA(),Linear!F1057),NA())</f>
        <v>#N/A</v>
      </c>
      <c r="E1044" t="e">
        <f>IF($E$1,IF(ISBLANK(Quadratic!D1057),NA(),Quadratic!D1057),NA())</f>
        <v>#N/A</v>
      </c>
      <c r="F1044" t="e">
        <f>IF($E$1,IF(ISBLANK(Quadratic!F1057),NA(),Quadratic!F1057),NA())</f>
        <v>#N/A</v>
      </c>
      <c r="G1044" t="e">
        <f>IF($G$1,IF(ISBLANK(Cubic!D1057),NA(),Cubic!D1057),NA())</f>
        <v>#N/A</v>
      </c>
      <c r="H1044" t="e">
        <f>IF($G$1,IF(ISBLANK(Cubic!F1057),NA(),Cubic!F1057),NA())</f>
        <v>#N/A</v>
      </c>
      <c r="I1044" t="e">
        <f>IF($I$1,IF(ISBLANK(Logarithmic!D1057),NA(),Logarithmic!D1057),NA())</f>
        <v>#N/A</v>
      </c>
      <c r="J1044" t="e">
        <f>IF($I$1,IF(ISBLANK(Logarithmic!F1057),NA(),Logarithmic!F1057),NA())</f>
        <v>#N/A</v>
      </c>
      <c r="K1044" t="e">
        <f>IF($K$1,IF(ISBLANK(Exponential!D1057),NA(),Exponential!D1057),NA())</f>
        <v>#N/A</v>
      </c>
      <c r="L1044" t="e">
        <f>IF($K$1,IF(ISBLANK(Exponential!F1057),NA(),Exponential!F1057),NA())</f>
        <v>#N/A</v>
      </c>
      <c r="M1044" t="e">
        <f>IF($M$1,IF(ISBLANK(Power!D1057),NA(),Power!D1057),NA())</f>
        <v>#N/A</v>
      </c>
      <c r="N1044" t="e">
        <f>IF($M$1,IF(ISBLANK(Power!F1057),NA(),Power!F1057),NA())</f>
        <v>#N/A</v>
      </c>
      <c r="O1044" t="e">
        <f>IF($O$1,IF(ISBLANK('Output Sheet'!A1043),NA(),'Output Sheet'!A1043),NA())</f>
        <v>#N/A</v>
      </c>
      <c r="P1044" t="e">
        <f>IF($O$1,IF(ISBLANK('Output Sheet'!B1043),NA(),'Output Sheet'!B1043),NA())</f>
        <v>#N/A</v>
      </c>
    </row>
    <row r="1045" spans="1:16" x14ac:dyDescent="0.25">
      <c r="A1045">
        <f>IF($A$1,IF(ISBLANK('Input Sheet'!E1052),NA(),'Input Sheet'!E1052),NA())</f>
        <v>3.2640255987644196E-2</v>
      </c>
      <c r="B1045">
        <f>IF($A$1,IF(ISBLANK('Input Sheet'!F1052),NA(),'Input Sheet'!F1052),NA())</f>
        <v>0.68794310092926025</v>
      </c>
      <c r="C1045" t="e">
        <f>IF($C$1,IF(ISBLANK(Linear!D1058),NA(),Linear!D1058),NA())</f>
        <v>#N/A</v>
      </c>
      <c r="D1045" t="e">
        <f>IF($C$1,IF(ISBLANK(Linear!F1058),NA(),Linear!F1058),NA())</f>
        <v>#N/A</v>
      </c>
      <c r="E1045" t="e">
        <f>IF($E$1,IF(ISBLANK(Quadratic!D1058),NA(),Quadratic!D1058),NA())</f>
        <v>#N/A</v>
      </c>
      <c r="F1045" t="e">
        <f>IF($E$1,IF(ISBLANK(Quadratic!F1058),NA(),Quadratic!F1058),NA())</f>
        <v>#N/A</v>
      </c>
      <c r="G1045" t="e">
        <f>IF($G$1,IF(ISBLANK(Cubic!D1058),NA(),Cubic!D1058),NA())</f>
        <v>#N/A</v>
      </c>
      <c r="H1045" t="e">
        <f>IF($G$1,IF(ISBLANK(Cubic!F1058),NA(),Cubic!F1058),NA())</f>
        <v>#N/A</v>
      </c>
      <c r="I1045" t="e">
        <f>IF($I$1,IF(ISBLANK(Logarithmic!D1058),NA(),Logarithmic!D1058),NA())</f>
        <v>#N/A</v>
      </c>
      <c r="J1045" t="e">
        <f>IF($I$1,IF(ISBLANK(Logarithmic!F1058),NA(),Logarithmic!F1058),NA())</f>
        <v>#N/A</v>
      </c>
      <c r="K1045" t="e">
        <f>IF($K$1,IF(ISBLANK(Exponential!D1058),NA(),Exponential!D1058),NA())</f>
        <v>#N/A</v>
      </c>
      <c r="L1045" t="e">
        <f>IF($K$1,IF(ISBLANK(Exponential!F1058),NA(),Exponential!F1058),NA())</f>
        <v>#N/A</v>
      </c>
      <c r="M1045" t="e">
        <f>IF($M$1,IF(ISBLANK(Power!D1058),NA(),Power!D1058),NA())</f>
        <v>#N/A</v>
      </c>
      <c r="N1045" t="e">
        <f>IF($M$1,IF(ISBLANK(Power!F1058),NA(),Power!F1058),NA())</f>
        <v>#N/A</v>
      </c>
      <c r="O1045" t="e">
        <f>IF($O$1,IF(ISBLANK('Output Sheet'!A1044),NA(),'Output Sheet'!A1044),NA())</f>
        <v>#N/A</v>
      </c>
      <c r="P1045" t="e">
        <f>IF($O$1,IF(ISBLANK('Output Sheet'!B1044),NA(),'Output Sheet'!B1044),NA())</f>
        <v>#N/A</v>
      </c>
    </row>
    <row r="1046" spans="1:16" x14ac:dyDescent="0.25">
      <c r="A1046">
        <f>IF($A$1,IF(ISBLANK('Input Sheet'!E1053),NA(),'Input Sheet'!E1053),NA())</f>
        <v>3.1047364696860313E-2</v>
      </c>
      <c r="B1046">
        <f>IF($A$1,IF(ISBLANK('Input Sheet'!F1053),NA(),'Input Sheet'!F1053),NA())</f>
        <v>0.59331172704696655</v>
      </c>
      <c r="C1046" t="e">
        <f>IF($C$1,IF(ISBLANK(Linear!D1059),NA(),Linear!D1059),NA())</f>
        <v>#N/A</v>
      </c>
      <c r="D1046" t="e">
        <f>IF($C$1,IF(ISBLANK(Linear!F1059),NA(),Linear!F1059),NA())</f>
        <v>#N/A</v>
      </c>
      <c r="E1046" t="e">
        <f>IF($E$1,IF(ISBLANK(Quadratic!D1059),NA(),Quadratic!D1059),NA())</f>
        <v>#N/A</v>
      </c>
      <c r="F1046" t="e">
        <f>IF($E$1,IF(ISBLANK(Quadratic!F1059),NA(),Quadratic!F1059),NA())</f>
        <v>#N/A</v>
      </c>
      <c r="G1046" t="e">
        <f>IF($G$1,IF(ISBLANK(Cubic!D1059),NA(),Cubic!D1059),NA())</f>
        <v>#N/A</v>
      </c>
      <c r="H1046" t="e">
        <f>IF($G$1,IF(ISBLANK(Cubic!F1059),NA(),Cubic!F1059),NA())</f>
        <v>#N/A</v>
      </c>
      <c r="I1046" t="e">
        <f>IF($I$1,IF(ISBLANK(Logarithmic!D1059),NA(),Logarithmic!D1059),NA())</f>
        <v>#N/A</v>
      </c>
      <c r="J1046" t="e">
        <f>IF($I$1,IF(ISBLANK(Logarithmic!F1059),NA(),Logarithmic!F1059),NA())</f>
        <v>#N/A</v>
      </c>
      <c r="K1046" t="e">
        <f>IF($K$1,IF(ISBLANK(Exponential!D1059),NA(),Exponential!D1059),NA())</f>
        <v>#N/A</v>
      </c>
      <c r="L1046" t="e">
        <f>IF($K$1,IF(ISBLANK(Exponential!F1059),NA(),Exponential!F1059),NA())</f>
        <v>#N/A</v>
      </c>
      <c r="M1046" t="e">
        <f>IF($M$1,IF(ISBLANK(Power!D1059),NA(),Power!D1059),NA())</f>
        <v>#N/A</v>
      </c>
      <c r="N1046" t="e">
        <f>IF($M$1,IF(ISBLANK(Power!F1059),NA(),Power!F1059),NA())</f>
        <v>#N/A</v>
      </c>
      <c r="O1046" t="e">
        <f>IF($O$1,IF(ISBLANK('Output Sheet'!A1045),NA(),'Output Sheet'!A1045),NA())</f>
        <v>#N/A</v>
      </c>
      <c r="P1046" t="e">
        <f>IF($O$1,IF(ISBLANK('Output Sheet'!B1045),NA(),'Output Sheet'!B1045),NA())</f>
        <v>#N/A</v>
      </c>
    </row>
    <row r="1047" spans="1:16" x14ac:dyDescent="0.25">
      <c r="A1047">
        <f>IF($A$1,IF(ISBLANK('Input Sheet'!E1054),NA(),'Input Sheet'!E1054),NA())</f>
        <v>3.214254230260849E-2</v>
      </c>
      <c r="B1047">
        <f>IF($A$1,IF(ISBLANK('Input Sheet'!F1054),NA(),'Input Sheet'!F1054),NA())</f>
        <v>0.50946879386901855</v>
      </c>
      <c r="C1047" t="e">
        <f>IF($C$1,IF(ISBLANK(Linear!D1060),NA(),Linear!D1060),NA())</f>
        <v>#N/A</v>
      </c>
      <c r="D1047" t="e">
        <f>IF($C$1,IF(ISBLANK(Linear!F1060),NA(),Linear!F1060),NA())</f>
        <v>#N/A</v>
      </c>
      <c r="E1047" t="e">
        <f>IF($E$1,IF(ISBLANK(Quadratic!D1060),NA(),Quadratic!D1060),NA())</f>
        <v>#N/A</v>
      </c>
      <c r="F1047" t="e">
        <f>IF($E$1,IF(ISBLANK(Quadratic!F1060),NA(),Quadratic!F1060),NA())</f>
        <v>#N/A</v>
      </c>
      <c r="G1047" t="e">
        <f>IF($G$1,IF(ISBLANK(Cubic!D1060),NA(),Cubic!D1060),NA())</f>
        <v>#N/A</v>
      </c>
      <c r="H1047" t="e">
        <f>IF($G$1,IF(ISBLANK(Cubic!F1060),NA(),Cubic!F1060),NA())</f>
        <v>#N/A</v>
      </c>
      <c r="I1047" t="e">
        <f>IF($I$1,IF(ISBLANK(Logarithmic!D1060),NA(),Logarithmic!D1060),NA())</f>
        <v>#N/A</v>
      </c>
      <c r="J1047" t="e">
        <f>IF($I$1,IF(ISBLANK(Logarithmic!F1060),NA(),Logarithmic!F1060),NA())</f>
        <v>#N/A</v>
      </c>
      <c r="K1047" t="e">
        <f>IF($K$1,IF(ISBLANK(Exponential!D1060),NA(),Exponential!D1060),NA())</f>
        <v>#N/A</v>
      </c>
      <c r="L1047" t="e">
        <f>IF($K$1,IF(ISBLANK(Exponential!F1060),NA(),Exponential!F1060),NA())</f>
        <v>#N/A</v>
      </c>
      <c r="M1047" t="e">
        <f>IF($M$1,IF(ISBLANK(Power!D1060),NA(),Power!D1060),NA())</f>
        <v>#N/A</v>
      </c>
      <c r="N1047" t="e">
        <f>IF($M$1,IF(ISBLANK(Power!F1060),NA(),Power!F1060),NA())</f>
        <v>#N/A</v>
      </c>
      <c r="O1047" t="e">
        <f>IF($O$1,IF(ISBLANK('Output Sheet'!A1046),NA(),'Output Sheet'!A1046),NA())</f>
        <v>#N/A</v>
      </c>
      <c r="P1047" t="e">
        <f>IF($O$1,IF(ISBLANK('Output Sheet'!B1046),NA(),'Output Sheet'!B1046),NA())</f>
        <v>#N/A</v>
      </c>
    </row>
    <row r="1048" spans="1:16" x14ac:dyDescent="0.25">
      <c r="A1048">
        <f>IF($A$1,IF(ISBLANK('Input Sheet'!E1055),NA(),'Input Sheet'!E1055),NA())</f>
        <v>3.1344201415777206E-2</v>
      </c>
      <c r="B1048">
        <f>IF($A$1,IF(ISBLANK('Input Sheet'!F1055),NA(),'Input Sheet'!F1055),NA())</f>
        <v>0.52575838565826416</v>
      </c>
      <c r="C1048" t="e">
        <f>IF($C$1,IF(ISBLANK(Linear!D1061),NA(),Linear!D1061),NA())</f>
        <v>#N/A</v>
      </c>
      <c r="D1048" t="e">
        <f>IF($C$1,IF(ISBLANK(Linear!F1061),NA(),Linear!F1061),NA())</f>
        <v>#N/A</v>
      </c>
      <c r="E1048" t="e">
        <f>IF($E$1,IF(ISBLANK(Quadratic!D1061),NA(),Quadratic!D1061),NA())</f>
        <v>#N/A</v>
      </c>
      <c r="F1048" t="e">
        <f>IF($E$1,IF(ISBLANK(Quadratic!F1061),NA(),Quadratic!F1061),NA())</f>
        <v>#N/A</v>
      </c>
      <c r="G1048" t="e">
        <f>IF($G$1,IF(ISBLANK(Cubic!D1061),NA(),Cubic!D1061),NA())</f>
        <v>#N/A</v>
      </c>
      <c r="H1048" t="e">
        <f>IF($G$1,IF(ISBLANK(Cubic!F1061),NA(),Cubic!F1061),NA())</f>
        <v>#N/A</v>
      </c>
      <c r="I1048" t="e">
        <f>IF($I$1,IF(ISBLANK(Logarithmic!D1061),NA(),Logarithmic!D1061),NA())</f>
        <v>#N/A</v>
      </c>
      <c r="J1048" t="e">
        <f>IF($I$1,IF(ISBLANK(Logarithmic!F1061),NA(),Logarithmic!F1061),NA())</f>
        <v>#N/A</v>
      </c>
      <c r="K1048" t="e">
        <f>IF($K$1,IF(ISBLANK(Exponential!D1061),NA(),Exponential!D1061),NA())</f>
        <v>#N/A</v>
      </c>
      <c r="L1048" t="e">
        <f>IF($K$1,IF(ISBLANK(Exponential!F1061),NA(),Exponential!F1061),NA())</f>
        <v>#N/A</v>
      </c>
      <c r="M1048" t="e">
        <f>IF($M$1,IF(ISBLANK(Power!D1061),NA(),Power!D1061),NA())</f>
        <v>#N/A</v>
      </c>
      <c r="N1048" t="e">
        <f>IF($M$1,IF(ISBLANK(Power!F1061),NA(),Power!F1061),NA())</f>
        <v>#N/A</v>
      </c>
      <c r="O1048" t="e">
        <f>IF($O$1,IF(ISBLANK('Output Sheet'!A1047),NA(),'Output Sheet'!A1047),NA())</f>
        <v>#N/A</v>
      </c>
      <c r="P1048" t="e">
        <f>IF($O$1,IF(ISBLANK('Output Sheet'!B1047),NA(),'Output Sheet'!B1047),NA())</f>
        <v>#N/A</v>
      </c>
    </row>
    <row r="1049" spans="1:16" x14ac:dyDescent="0.25">
      <c r="A1049">
        <f>IF($A$1,IF(ISBLANK('Input Sheet'!E1056),NA(),'Input Sheet'!E1056),NA())</f>
        <v>3.5156678408384323E-2</v>
      </c>
      <c r="B1049">
        <f>IF($A$1,IF(ISBLANK('Input Sheet'!F1056),NA(),'Input Sheet'!F1056),NA())</f>
        <v>0.62540698051452637</v>
      </c>
      <c r="C1049" t="e">
        <f>IF($C$1,IF(ISBLANK(Linear!D1062),NA(),Linear!D1062),NA())</f>
        <v>#N/A</v>
      </c>
      <c r="D1049" t="e">
        <f>IF($C$1,IF(ISBLANK(Linear!F1062),NA(),Linear!F1062),NA())</f>
        <v>#N/A</v>
      </c>
      <c r="E1049" t="e">
        <f>IF($E$1,IF(ISBLANK(Quadratic!D1062),NA(),Quadratic!D1062),NA())</f>
        <v>#N/A</v>
      </c>
      <c r="F1049" t="e">
        <f>IF($E$1,IF(ISBLANK(Quadratic!F1062),NA(),Quadratic!F1062),NA())</f>
        <v>#N/A</v>
      </c>
      <c r="G1049" t="e">
        <f>IF($G$1,IF(ISBLANK(Cubic!D1062),NA(),Cubic!D1062),NA())</f>
        <v>#N/A</v>
      </c>
      <c r="H1049" t="e">
        <f>IF($G$1,IF(ISBLANK(Cubic!F1062),NA(),Cubic!F1062),NA())</f>
        <v>#N/A</v>
      </c>
      <c r="I1049" t="e">
        <f>IF($I$1,IF(ISBLANK(Logarithmic!D1062),NA(),Logarithmic!D1062),NA())</f>
        <v>#N/A</v>
      </c>
      <c r="J1049" t="e">
        <f>IF($I$1,IF(ISBLANK(Logarithmic!F1062),NA(),Logarithmic!F1062),NA())</f>
        <v>#N/A</v>
      </c>
      <c r="K1049" t="e">
        <f>IF($K$1,IF(ISBLANK(Exponential!D1062),NA(),Exponential!D1062),NA())</f>
        <v>#N/A</v>
      </c>
      <c r="L1049" t="e">
        <f>IF($K$1,IF(ISBLANK(Exponential!F1062),NA(),Exponential!F1062),NA())</f>
        <v>#N/A</v>
      </c>
      <c r="M1049" t="e">
        <f>IF($M$1,IF(ISBLANK(Power!D1062),NA(),Power!D1062),NA())</f>
        <v>#N/A</v>
      </c>
      <c r="N1049" t="e">
        <f>IF($M$1,IF(ISBLANK(Power!F1062),NA(),Power!F1062),NA())</f>
        <v>#N/A</v>
      </c>
      <c r="O1049" t="e">
        <f>IF($O$1,IF(ISBLANK('Output Sheet'!A1048),NA(),'Output Sheet'!A1048),NA())</f>
        <v>#N/A</v>
      </c>
      <c r="P1049" t="e">
        <f>IF($O$1,IF(ISBLANK('Output Sheet'!B1048),NA(),'Output Sheet'!B1048),NA())</f>
        <v>#N/A</v>
      </c>
    </row>
    <row r="1050" spans="1:16" x14ac:dyDescent="0.25">
      <c r="A1050">
        <f>IF($A$1,IF(ISBLANK('Input Sheet'!E1057),NA(),'Input Sheet'!E1057),NA())</f>
        <v>3.1498774886131287E-2</v>
      </c>
      <c r="B1050">
        <f>IF($A$1,IF(ISBLANK('Input Sheet'!F1057),NA(),'Input Sheet'!F1057),NA())</f>
        <v>0.35477477312088013</v>
      </c>
      <c r="C1050" t="e">
        <f>IF($C$1,IF(ISBLANK(Linear!D1063),NA(),Linear!D1063),NA())</f>
        <v>#N/A</v>
      </c>
      <c r="D1050" t="e">
        <f>IF($C$1,IF(ISBLANK(Linear!F1063),NA(),Linear!F1063),NA())</f>
        <v>#N/A</v>
      </c>
      <c r="E1050" t="e">
        <f>IF($E$1,IF(ISBLANK(Quadratic!D1063),NA(),Quadratic!D1063),NA())</f>
        <v>#N/A</v>
      </c>
      <c r="F1050" t="e">
        <f>IF($E$1,IF(ISBLANK(Quadratic!F1063),NA(),Quadratic!F1063),NA())</f>
        <v>#N/A</v>
      </c>
      <c r="G1050" t="e">
        <f>IF($G$1,IF(ISBLANK(Cubic!D1063),NA(),Cubic!D1063),NA())</f>
        <v>#N/A</v>
      </c>
      <c r="H1050" t="e">
        <f>IF($G$1,IF(ISBLANK(Cubic!F1063),NA(),Cubic!F1063),NA())</f>
        <v>#N/A</v>
      </c>
      <c r="I1050" t="e">
        <f>IF($I$1,IF(ISBLANK(Logarithmic!D1063),NA(),Logarithmic!D1063),NA())</f>
        <v>#N/A</v>
      </c>
      <c r="J1050" t="e">
        <f>IF($I$1,IF(ISBLANK(Logarithmic!F1063),NA(),Logarithmic!F1063),NA())</f>
        <v>#N/A</v>
      </c>
      <c r="K1050" t="e">
        <f>IF($K$1,IF(ISBLANK(Exponential!D1063),NA(),Exponential!D1063),NA())</f>
        <v>#N/A</v>
      </c>
      <c r="L1050" t="e">
        <f>IF($K$1,IF(ISBLANK(Exponential!F1063),NA(),Exponential!F1063),NA())</f>
        <v>#N/A</v>
      </c>
      <c r="M1050" t="e">
        <f>IF($M$1,IF(ISBLANK(Power!D1063),NA(),Power!D1063),NA())</f>
        <v>#N/A</v>
      </c>
      <c r="N1050" t="e">
        <f>IF($M$1,IF(ISBLANK(Power!F1063),NA(),Power!F1063),NA())</f>
        <v>#N/A</v>
      </c>
      <c r="O1050" t="e">
        <f>IF($O$1,IF(ISBLANK('Output Sheet'!A1049),NA(),'Output Sheet'!A1049),NA())</f>
        <v>#N/A</v>
      </c>
      <c r="P1050" t="e">
        <f>IF($O$1,IF(ISBLANK('Output Sheet'!B1049),NA(),'Output Sheet'!B1049),NA())</f>
        <v>#N/A</v>
      </c>
    </row>
    <row r="1051" spans="1:16" x14ac:dyDescent="0.25">
      <c r="A1051">
        <f>IF($A$1,IF(ISBLANK('Input Sheet'!E1058),NA(),'Input Sheet'!E1058),NA())</f>
        <v>3.1676400452852249E-2</v>
      </c>
      <c r="B1051">
        <f>IF($A$1,IF(ISBLANK('Input Sheet'!F1058),NA(),'Input Sheet'!F1058),NA())</f>
        <v>0.52103632688522339</v>
      </c>
      <c r="C1051" t="e">
        <f>IF($C$1,IF(ISBLANK(Linear!D1064),NA(),Linear!D1064),NA())</f>
        <v>#N/A</v>
      </c>
      <c r="D1051" t="e">
        <f>IF($C$1,IF(ISBLANK(Linear!F1064),NA(),Linear!F1064),NA())</f>
        <v>#N/A</v>
      </c>
      <c r="E1051" t="e">
        <f>IF($E$1,IF(ISBLANK(Quadratic!D1064),NA(),Quadratic!D1064),NA())</f>
        <v>#N/A</v>
      </c>
      <c r="F1051" t="e">
        <f>IF($E$1,IF(ISBLANK(Quadratic!F1064),NA(),Quadratic!F1064),NA())</f>
        <v>#N/A</v>
      </c>
      <c r="G1051" t="e">
        <f>IF($G$1,IF(ISBLANK(Cubic!D1064),NA(),Cubic!D1064),NA())</f>
        <v>#N/A</v>
      </c>
      <c r="H1051" t="e">
        <f>IF($G$1,IF(ISBLANK(Cubic!F1064),NA(),Cubic!F1064),NA())</f>
        <v>#N/A</v>
      </c>
      <c r="I1051" t="e">
        <f>IF($I$1,IF(ISBLANK(Logarithmic!D1064),NA(),Logarithmic!D1064),NA())</f>
        <v>#N/A</v>
      </c>
      <c r="J1051" t="e">
        <f>IF($I$1,IF(ISBLANK(Logarithmic!F1064),NA(),Logarithmic!F1064),NA())</f>
        <v>#N/A</v>
      </c>
      <c r="K1051" t="e">
        <f>IF($K$1,IF(ISBLANK(Exponential!D1064),NA(),Exponential!D1064),NA())</f>
        <v>#N/A</v>
      </c>
      <c r="L1051" t="e">
        <f>IF($K$1,IF(ISBLANK(Exponential!F1064),NA(),Exponential!F1064),NA())</f>
        <v>#N/A</v>
      </c>
      <c r="M1051" t="e">
        <f>IF($M$1,IF(ISBLANK(Power!D1064),NA(),Power!D1064),NA())</f>
        <v>#N/A</v>
      </c>
      <c r="N1051" t="e">
        <f>IF($M$1,IF(ISBLANK(Power!F1064),NA(),Power!F1064),NA())</f>
        <v>#N/A</v>
      </c>
      <c r="O1051" t="e">
        <f>IF($O$1,IF(ISBLANK('Output Sheet'!A1050),NA(),'Output Sheet'!A1050),NA())</f>
        <v>#N/A</v>
      </c>
      <c r="P1051" t="e">
        <f>IF($O$1,IF(ISBLANK('Output Sheet'!B1050),NA(),'Output Sheet'!B1050),NA())</f>
        <v>#N/A</v>
      </c>
    </row>
    <row r="1052" spans="1:16" x14ac:dyDescent="0.25">
      <c r="A1052">
        <f>IF($A$1,IF(ISBLANK('Input Sheet'!E1059),NA(),'Input Sheet'!E1059),NA())</f>
        <v>3.0457079410552979E-2</v>
      </c>
      <c r="B1052">
        <f>IF($A$1,IF(ISBLANK('Input Sheet'!F1059),NA(),'Input Sheet'!F1059),NA())</f>
        <v>0.48933723568916321</v>
      </c>
      <c r="C1052" t="e">
        <f>IF($C$1,IF(ISBLANK(Linear!D1065),NA(),Linear!D1065),NA())</f>
        <v>#N/A</v>
      </c>
      <c r="D1052" t="e">
        <f>IF($C$1,IF(ISBLANK(Linear!F1065),NA(),Linear!F1065),NA())</f>
        <v>#N/A</v>
      </c>
      <c r="E1052" t="e">
        <f>IF($E$1,IF(ISBLANK(Quadratic!D1065),NA(),Quadratic!D1065),NA())</f>
        <v>#N/A</v>
      </c>
      <c r="F1052" t="e">
        <f>IF($E$1,IF(ISBLANK(Quadratic!F1065),NA(),Quadratic!F1065),NA())</f>
        <v>#N/A</v>
      </c>
      <c r="G1052" t="e">
        <f>IF($G$1,IF(ISBLANK(Cubic!D1065),NA(),Cubic!D1065),NA())</f>
        <v>#N/A</v>
      </c>
      <c r="H1052" t="e">
        <f>IF($G$1,IF(ISBLANK(Cubic!F1065),NA(),Cubic!F1065),NA())</f>
        <v>#N/A</v>
      </c>
      <c r="I1052" t="e">
        <f>IF($I$1,IF(ISBLANK(Logarithmic!D1065),NA(),Logarithmic!D1065),NA())</f>
        <v>#N/A</v>
      </c>
      <c r="J1052" t="e">
        <f>IF($I$1,IF(ISBLANK(Logarithmic!F1065),NA(),Logarithmic!F1065),NA())</f>
        <v>#N/A</v>
      </c>
      <c r="K1052" t="e">
        <f>IF($K$1,IF(ISBLANK(Exponential!D1065),NA(),Exponential!D1065),NA())</f>
        <v>#N/A</v>
      </c>
      <c r="L1052" t="e">
        <f>IF($K$1,IF(ISBLANK(Exponential!F1065),NA(),Exponential!F1065),NA())</f>
        <v>#N/A</v>
      </c>
      <c r="M1052" t="e">
        <f>IF($M$1,IF(ISBLANK(Power!D1065),NA(),Power!D1065),NA())</f>
        <v>#N/A</v>
      </c>
      <c r="N1052" t="e">
        <f>IF($M$1,IF(ISBLANK(Power!F1065),NA(),Power!F1065),NA())</f>
        <v>#N/A</v>
      </c>
      <c r="O1052" t="e">
        <f>IF($O$1,IF(ISBLANK('Output Sheet'!A1051),NA(),'Output Sheet'!A1051),NA())</f>
        <v>#N/A</v>
      </c>
      <c r="P1052" t="e">
        <f>IF($O$1,IF(ISBLANK('Output Sheet'!B1051),NA(),'Output Sheet'!B1051),NA())</f>
        <v>#N/A</v>
      </c>
    </row>
    <row r="1053" spans="1:16" x14ac:dyDescent="0.25">
      <c r="A1053">
        <f>IF($A$1,IF(ISBLANK('Input Sheet'!E1060),NA(),'Input Sheet'!E1060),NA())</f>
        <v>3.2204397022724152E-2</v>
      </c>
      <c r="B1053">
        <f>IF($A$1,IF(ISBLANK('Input Sheet'!F1060),NA(),'Input Sheet'!F1060),NA())</f>
        <v>0.40266788005828857</v>
      </c>
      <c r="C1053" t="e">
        <f>IF($C$1,IF(ISBLANK(Linear!D1066),NA(),Linear!D1066),NA())</f>
        <v>#N/A</v>
      </c>
      <c r="D1053" t="e">
        <f>IF($C$1,IF(ISBLANK(Linear!F1066),NA(),Linear!F1066),NA())</f>
        <v>#N/A</v>
      </c>
      <c r="E1053" t="e">
        <f>IF($E$1,IF(ISBLANK(Quadratic!D1066),NA(),Quadratic!D1066),NA())</f>
        <v>#N/A</v>
      </c>
      <c r="F1053" t="e">
        <f>IF($E$1,IF(ISBLANK(Quadratic!F1066),NA(),Quadratic!F1066),NA())</f>
        <v>#N/A</v>
      </c>
      <c r="G1053" t="e">
        <f>IF($G$1,IF(ISBLANK(Cubic!D1066),NA(),Cubic!D1066),NA())</f>
        <v>#N/A</v>
      </c>
      <c r="H1053" t="e">
        <f>IF($G$1,IF(ISBLANK(Cubic!F1066),NA(),Cubic!F1066),NA())</f>
        <v>#N/A</v>
      </c>
      <c r="I1053" t="e">
        <f>IF($I$1,IF(ISBLANK(Logarithmic!D1066),NA(),Logarithmic!D1066),NA())</f>
        <v>#N/A</v>
      </c>
      <c r="J1053" t="e">
        <f>IF($I$1,IF(ISBLANK(Logarithmic!F1066),NA(),Logarithmic!F1066),NA())</f>
        <v>#N/A</v>
      </c>
      <c r="K1053" t="e">
        <f>IF($K$1,IF(ISBLANK(Exponential!D1066),NA(),Exponential!D1066),NA())</f>
        <v>#N/A</v>
      </c>
      <c r="L1053" t="e">
        <f>IF($K$1,IF(ISBLANK(Exponential!F1066),NA(),Exponential!F1066),NA())</f>
        <v>#N/A</v>
      </c>
      <c r="M1053" t="e">
        <f>IF($M$1,IF(ISBLANK(Power!D1066),NA(),Power!D1066),NA())</f>
        <v>#N/A</v>
      </c>
      <c r="N1053" t="e">
        <f>IF($M$1,IF(ISBLANK(Power!F1066),NA(),Power!F1066),NA())</f>
        <v>#N/A</v>
      </c>
      <c r="O1053" t="e">
        <f>IF($O$1,IF(ISBLANK('Output Sheet'!A1052),NA(),'Output Sheet'!A1052),NA())</f>
        <v>#N/A</v>
      </c>
      <c r="P1053" t="e">
        <f>IF($O$1,IF(ISBLANK('Output Sheet'!B1052),NA(),'Output Sheet'!B1052),NA())</f>
        <v>#N/A</v>
      </c>
    </row>
    <row r="1054" spans="1:16" x14ac:dyDescent="0.25">
      <c r="A1054">
        <f>IF($A$1,IF(ISBLANK('Input Sheet'!E1061),NA(),'Input Sheet'!E1061),NA())</f>
        <v>3.1603936105966568E-2</v>
      </c>
      <c r="B1054">
        <f>IF($A$1,IF(ISBLANK('Input Sheet'!F1061),NA(),'Input Sheet'!F1061),NA())</f>
        <v>0.4600469172000885</v>
      </c>
      <c r="C1054" t="e">
        <f>IF($C$1,IF(ISBLANK(Linear!D1067),NA(),Linear!D1067),NA())</f>
        <v>#N/A</v>
      </c>
      <c r="D1054" t="e">
        <f>IF($C$1,IF(ISBLANK(Linear!F1067),NA(),Linear!F1067),NA())</f>
        <v>#N/A</v>
      </c>
      <c r="E1054" t="e">
        <f>IF($E$1,IF(ISBLANK(Quadratic!D1067),NA(),Quadratic!D1067),NA())</f>
        <v>#N/A</v>
      </c>
      <c r="F1054" t="e">
        <f>IF($E$1,IF(ISBLANK(Quadratic!F1067),NA(),Quadratic!F1067),NA())</f>
        <v>#N/A</v>
      </c>
      <c r="G1054" t="e">
        <f>IF($G$1,IF(ISBLANK(Cubic!D1067),NA(),Cubic!D1067),NA())</f>
        <v>#N/A</v>
      </c>
      <c r="H1054" t="e">
        <f>IF($G$1,IF(ISBLANK(Cubic!F1067),NA(),Cubic!F1067),NA())</f>
        <v>#N/A</v>
      </c>
      <c r="I1054" t="e">
        <f>IF($I$1,IF(ISBLANK(Logarithmic!D1067),NA(),Logarithmic!D1067),NA())</f>
        <v>#N/A</v>
      </c>
      <c r="J1054" t="e">
        <f>IF($I$1,IF(ISBLANK(Logarithmic!F1067),NA(),Logarithmic!F1067),NA())</f>
        <v>#N/A</v>
      </c>
      <c r="K1054" t="e">
        <f>IF($K$1,IF(ISBLANK(Exponential!D1067),NA(),Exponential!D1067),NA())</f>
        <v>#N/A</v>
      </c>
      <c r="L1054" t="e">
        <f>IF($K$1,IF(ISBLANK(Exponential!F1067),NA(),Exponential!F1067),NA())</f>
        <v>#N/A</v>
      </c>
      <c r="M1054" t="e">
        <f>IF($M$1,IF(ISBLANK(Power!D1067),NA(),Power!D1067),NA())</f>
        <v>#N/A</v>
      </c>
      <c r="N1054" t="e">
        <f>IF($M$1,IF(ISBLANK(Power!F1067),NA(),Power!F1067),NA())</f>
        <v>#N/A</v>
      </c>
      <c r="O1054" t="e">
        <f>IF($O$1,IF(ISBLANK('Output Sheet'!A1053),NA(),'Output Sheet'!A1053),NA())</f>
        <v>#N/A</v>
      </c>
      <c r="P1054" t="e">
        <f>IF($O$1,IF(ISBLANK('Output Sheet'!B1053),NA(),'Output Sheet'!B1053),NA())</f>
        <v>#N/A</v>
      </c>
    </row>
    <row r="1055" spans="1:16" x14ac:dyDescent="0.25">
      <c r="A1055">
        <f>IF($A$1,IF(ISBLANK('Input Sheet'!E1062),NA(),'Input Sheet'!E1062),NA())</f>
        <v>3.6649670451879501E-2</v>
      </c>
      <c r="B1055">
        <f>IF($A$1,IF(ISBLANK('Input Sheet'!F1062),NA(),'Input Sheet'!F1062),NA())</f>
        <v>0.43309196829795837</v>
      </c>
      <c r="C1055" t="e">
        <f>IF($C$1,IF(ISBLANK(Linear!D1068),NA(),Linear!D1068),NA())</f>
        <v>#N/A</v>
      </c>
      <c r="D1055" t="e">
        <f>IF($C$1,IF(ISBLANK(Linear!F1068),NA(),Linear!F1068),NA())</f>
        <v>#N/A</v>
      </c>
      <c r="E1055" t="e">
        <f>IF($E$1,IF(ISBLANK(Quadratic!D1068),NA(),Quadratic!D1068),NA())</f>
        <v>#N/A</v>
      </c>
      <c r="F1055" t="e">
        <f>IF($E$1,IF(ISBLANK(Quadratic!F1068),NA(),Quadratic!F1068),NA())</f>
        <v>#N/A</v>
      </c>
      <c r="G1055" t="e">
        <f>IF($G$1,IF(ISBLANK(Cubic!D1068),NA(),Cubic!D1068),NA())</f>
        <v>#N/A</v>
      </c>
      <c r="H1055" t="e">
        <f>IF($G$1,IF(ISBLANK(Cubic!F1068),NA(),Cubic!F1068),NA())</f>
        <v>#N/A</v>
      </c>
      <c r="I1055" t="e">
        <f>IF($I$1,IF(ISBLANK(Logarithmic!D1068),NA(),Logarithmic!D1068),NA())</f>
        <v>#N/A</v>
      </c>
      <c r="J1055" t="e">
        <f>IF($I$1,IF(ISBLANK(Logarithmic!F1068),NA(),Logarithmic!F1068),NA())</f>
        <v>#N/A</v>
      </c>
      <c r="K1055" t="e">
        <f>IF($K$1,IF(ISBLANK(Exponential!D1068),NA(),Exponential!D1068),NA())</f>
        <v>#N/A</v>
      </c>
      <c r="L1055" t="e">
        <f>IF($K$1,IF(ISBLANK(Exponential!F1068),NA(),Exponential!F1068),NA())</f>
        <v>#N/A</v>
      </c>
      <c r="M1055" t="e">
        <f>IF($M$1,IF(ISBLANK(Power!D1068),NA(),Power!D1068),NA())</f>
        <v>#N/A</v>
      </c>
      <c r="N1055" t="e">
        <f>IF($M$1,IF(ISBLANK(Power!F1068),NA(),Power!F1068),NA())</f>
        <v>#N/A</v>
      </c>
      <c r="O1055" t="e">
        <f>IF($O$1,IF(ISBLANK('Output Sheet'!A1054),NA(),'Output Sheet'!A1054),NA())</f>
        <v>#N/A</v>
      </c>
      <c r="P1055" t="e">
        <f>IF($O$1,IF(ISBLANK('Output Sheet'!B1054),NA(),'Output Sheet'!B1054),NA())</f>
        <v>#N/A</v>
      </c>
    </row>
    <row r="1056" spans="1:16" x14ac:dyDescent="0.25">
      <c r="A1056">
        <f>IF($A$1,IF(ISBLANK('Input Sheet'!E1063),NA(),'Input Sheet'!E1063),NA())</f>
        <v>3.793715313076973E-2</v>
      </c>
      <c r="B1056">
        <f>IF($A$1,IF(ISBLANK('Input Sheet'!F1063),NA(),'Input Sheet'!F1063),NA())</f>
        <v>0.71543145179748535</v>
      </c>
      <c r="C1056" t="e">
        <f>IF($C$1,IF(ISBLANK(Linear!D1069),NA(),Linear!D1069),NA())</f>
        <v>#N/A</v>
      </c>
      <c r="D1056" t="e">
        <f>IF($C$1,IF(ISBLANK(Linear!F1069),NA(),Linear!F1069),NA())</f>
        <v>#N/A</v>
      </c>
      <c r="E1056" t="e">
        <f>IF($E$1,IF(ISBLANK(Quadratic!D1069),NA(),Quadratic!D1069),NA())</f>
        <v>#N/A</v>
      </c>
      <c r="F1056" t="e">
        <f>IF($E$1,IF(ISBLANK(Quadratic!F1069),NA(),Quadratic!F1069),NA())</f>
        <v>#N/A</v>
      </c>
      <c r="G1056" t="e">
        <f>IF($G$1,IF(ISBLANK(Cubic!D1069),NA(),Cubic!D1069),NA())</f>
        <v>#N/A</v>
      </c>
      <c r="H1056" t="e">
        <f>IF($G$1,IF(ISBLANK(Cubic!F1069),NA(),Cubic!F1069),NA())</f>
        <v>#N/A</v>
      </c>
      <c r="I1056" t="e">
        <f>IF($I$1,IF(ISBLANK(Logarithmic!D1069),NA(),Logarithmic!D1069),NA())</f>
        <v>#N/A</v>
      </c>
      <c r="J1056" t="e">
        <f>IF($I$1,IF(ISBLANK(Logarithmic!F1069),NA(),Logarithmic!F1069),NA())</f>
        <v>#N/A</v>
      </c>
      <c r="K1056" t="e">
        <f>IF($K$1,IF(ISBLANK(Exponential!D1069),NA(),Exponential!D1069),NA())</f>
        <v>#N/A</v>
      </c>
      <c r="L1056" t="e">
        <f>IF($K$1,IF(ISBLANK(Exponential!F1069),NA(),Exponential!F1069),NA())</f>
        <v>#N/A</v>
      </c>
      <c r="M1056" t="e">
        <f>IF($M$1,IF(ISBLANK(Power!D1069),NA(),Power!D1069),NA())</f>
        <v>#N/A</v>
      </c>
      <c r="N1056" t="e">
        <f>IF($M$1,IF(ISBLANK(Power!F1069),NA(),Power!F1069),NA())</f>
        <v>#N/A</v>
      </c>
      <c r="O1056" t="e">
        <f>IF($O$1,IF(ISBLANK('Output Sheet'!A1055),NA(),'Output Sheet'!A1055),NA())</f>
        <v>#N/A</v>
      </c>
      <c r="P1056" t="e">
        <f>IF($O$1,IF(ISBLANK('Output Sheet'!B1055),NA(),'Output Sheet'!B1055),NA())</f>
        <v>#N/A</v>
      </c>
    </row>
    <row r="1057" spans="1:16" x14ac:dyDescent="0.25">
      <c r="A1057">
        <f>IF($A$1,IF(ISBLANK('Input Sheet'!E1064),NA(),'Input Sheet'!E1064),NA())</f>
        <v>3.0181996524333954E-2</v>
      </c>
      <c r="B1057">
        <f>IF($A$1,IF(ISBLANK('Input Sheet'!F1064),NA(),'Input Sheet'!F1064),NA())</f>
        <v>0.77376550436019897</v>
      </c>
      <c r="C1057" t="e">
        <f>IF($C$1,IF(ISBLANK(Linear!D1070),NA(),Linear!D1070),NA())</f>
        <v>#N/A</v>
      </c>
      <c r="D1057" t="e">
        <f>IF($C$1,IF(ISBLANK(Linear!F1070),NA(),Linear!F1070),NA())</f>
        <v>#N/A</v>
      </c>
      <c r="E1057" t="e">
        <f>IF($E$1,IF(ISBLANK(Quadratic!D1070),NA(),Quadratic!D1070),NA())</f>
        <v>#N/A</v>
      </c>
      <c r="F1057" t="e">
        <f>IF($E$1,IF(ISBLANK(Quadratic!F1070),NA(),Quadratic!F1070),NA())</f>
        <v>#N/A</v>
      </c>
      <c r="G1057" t="e">
        <f>IF($G$1,IF(ISBLANK(Cubic!D1070),NA(),Cubic!D1070),NA())</f>
        <v>#N/A</v>
      </c>
      <c r="H1057" t="e">
        <f>IF($G$1,IF(ISBLANK(Cubic!F1070),NA(),Cubic!F1070),NA())</f>
        <v>#N/A</v>
      </c>
      <c r="I1057" t="e">
        <f>IF($I$1,IF(ISBLANK(Logarithmic!D1070),NA(),Logarithmic!D1070),NA())</f>
        <v>#N/A</v>
      </c>
      <c r="J1057" t="e">
        <f>IF($I$1,IF(ISBLANK(Logarithmic!F1070),NA(),Logarithmic!F1070),NA())</f>
        <v>#N/A</v>
      </c>
      <c r="K1057" t="e">
        <f>IF($K$1,IF(ISBLANK(Exponential!D1070),NA(),Exponential!D1070),NA())</f>
        <v>#N/A</v>
      </c>
      <c r="L1057" t="e">
        <f>IF($K$1,IF(ISBLANK(Exponential!F1070),NA(),Exponential!F1070),NA())</f>
        <v>#N/A</v>
      </c>
      <c r="M1057" t="e">
        <f>IF($M$1,IF(ISBLANK(Power!D1070),NA(),Power!D1070),NA())</f>
        <v>#N/A</v>
      </c>
      <c r="N1057" t="e">
        <f>IF($M$1,IF(ISBLANK(Power!F1070),NA(),Power!F1070),NA())</f>
        <v>#N/A</v>
      </c>
      <c r="O1057" t="e">
        <f>IF($O$1,IF(ISBLANK('Output Sheet'!A1056),NA(),'Output Sheet'!A1056),NA())</f>
        <v>#N/A</v>
      </c>
      <c r="P1057" t="e">
        <f>IF($O$1,IF(ISBLANK('Output Sheet'!B1056),NA(),'Output Sheet'!B1056),NA())</f>
        <v>#N/A</v>
      </c>
    </row>
    <row r="1058" spans="1:16" x14ac:dyDescent="0.25">
      <c r="A1058">
        <f>IF($A$1,IF(ISBLANK('Input Sheet'!E1065),NA(),'Input Sheet'!E1065),NA())</f>
        <v>3.1656205654144287E-2</v>
      </c>
      <c r="B1058">
        <f>IF($A$1,IF(ISBLANK('Input Sheet'!F1065),NA(),'Input Sheet'!F1065),NA())</f>
        <v>0.89082390069961548</v>
      </c>
      <c r="C1058" t="e">
        <f>IF($C$1,IF(ISBLANK(Linear!D1071),NA(),Linear!D1071),NA())</f>
        <v>#N/A</v>
      </c>
      <c r="D1058" t="e">
        <f>IF($C$1,IF(ISBLANK(Linear!F1071),NA(),Linear!F1071),NA())</f>
        <v>#N/A</v>
      </c>
      <c r="E1058" t="e">
        <f>IF($E$1,IF(ISBLANK(Quadratic!D1071),NA(),Quadratic!D1071),NA())</f>
        <v>#N/A</v>
      </c>
      <c r="F1058" t="e">
        <f>IF($E$1,IF(ISBLANK(Quadratic!F1071),NA(),Quadratic!F1071),NA())</f>
        <v>#N/A</v>
      </c>
      <c r="G1058" t="e">
        <f>IF($G$1,IF(ISBLANK(Cubic!D1071),NA(),Cubic!D1071),NA())</f>
        <v>#N/A</v>
      </c>
      <c r="H1058" t="e">
        <f>IF($G$1,IF(ISBLANK(Cubic!F1071),NA(),Cubic!F1071),NA())</f>
        <v>#N/A</v>
      </c>
      <c r="I1058" t="e">
        <f>IF($I$1,IF(ISBLANK(Logarithmic!D1071),NA(),Logarithmic!D1071),NA())</f>
        <v>#N/A</v>
      </c>
      <c r="J1058" t="e">
        <f>IF($I$1,IF(ISBLANK(Logarithmic!F1071),NA(),Logarithmic!F1071),NA())</f>
        <v>#N/A</v>
      </c>
      <c r="K1058" t="e">
        <f>IF($K$1,IF(ISBLANK(Exponential!D1071),NA(),Exponential!D1071),NA())</f>
        <v>#N/A</v>
      </c>
      <c r="L1058" t="e">
        <f>IF($K$1,IF(ISBLANK(Exponential!F1071),NA(),Exponential!F1071),NA())</f>
        <v>#N/A</v>
      </c>
      <c r="M1058" t="e">
        <f>IF($M$1,IF(ISBLANK(Power!D1071),NA(),Power!D1071),NA())</f>
        <v>#N/A</v>
      </c>
      <c r="N1058" t="e">
        <f>IF($M$1,IF(ISBLANK(Power!F1071),NA(),Power!F1071),NA())</f>
        <v>#N/A</v>
      </c>
      <c r="O1058" t="e">
        <f>IF($O$1,IF(ISBLANK('Output Sheet'!A1057),NA(),'Output Sheet'!A1057),NA())</f>
        <v>#N/A</v>
      </c>
      <c r="P1058" t="e">
        <f>IF($O$1,IF(ISBLANK('Output Sheet'!B1057),NA(),'Output Sheet'!B1057),NA())</f>
        <v>#N/A</v>
      </c>
    </row>
    <row r="1059" spans="1:16" x14ac:dyDescent="0.25">
      <c r="A1059">
        <f>IF($A$1,IF(ISBLANK('Input Sheet'!E1066),NA(),'Input Sheet'!E1066),NA())</f>
        <v>3.0805183574557304E-2</v>
      </c>
      <c r="B1059">
        <f>IF($A$1,IF(ISBLANK('Input Sheet'!F1066),NA(),'Input Sheet'!F1066),NA())</f>
        <v>0.7690349817276001</v>
      </c>
      <c r="C1059" t="e">
        <f>IF($C$1,IF(ISBLANK(Linear!D1072),NA(),Linear!D1072),NA())</f>
        <v>#N/A</v>
      </c>
      <c r="D1059" t="e">
        <f>IF($C$1,IF(ISBLANK(Linear!F1072),NA(),Linear!F1072),NA())</f>
        <v>#N/A</v>
      </c>
      <c r="E1059" t="e">
        <f>IF($E$1,IF(ISBLANK(Quadratic!D1072),NA(),Quadratic!D1072),NA())</f>
        <v>#N/A</v>
      </c>
      <c r="F1059" t="e">
        <f>IF($E$1,IF(ISBLANK(Quadratic!F1072),NA(),Quadratic!F1072),NA())</f>
        <v>#N/A</v>
      </c>
      <c r="G1059" t="e">
        <f>IF($G$1,IF(ISBLANK(Cubic!D1072),NA(),Cubic!D1072),NA())</f>
        <v>#N/A</v>
      </c>
      <c r="H1059" t="e">
        <f>IF($G$1,IF(ISBLANK(Cubic!F1072),NA(),Cubic!F1072),NA())</f>
        <v>#N/A</v>
      </c>
      <c r="I1059" t="e">
        <f>IF($I$1,IF(ISBLANK(Logarithmic!D1072),NA(),Logarithmic!D1072),NA())</f>
        <v>#N/A</v>
      </c>
      <c r="J1059" t="e">
        <f>IF($I$1,IF(ISBLANK(Logarithmic!F1072),NA(),Logarithmic!F1072),NA())</f>
        <v>#N/A</v>
      </c>
      <c r="K1059" t="e">
        <f>IF($K$1,IF(ISBLANK(Exponential!D1072),NA(),Exponential!D1072),NA())</f>
        <v>#N/A</v>
      </c>
      <c r="L1059" t="e">
        <f>IF($K$1,IF(ISBLANK(Exponential!F1072),NA(),Exponential!F1072),NA())</f>
        <v>#N/A</v>
      </c>
      <c r="M1059" t="e">
        <f>IF($M$1,IF(ISBLANK(Power!D1072),NA(),Power!D1072),NA())</f>
        <v>#N/A</v>
      </c>
      <c r="N1059" t="e">
        <f>IF($M$1,IF(ISBLANK(Power!F1072),NA(),Power!F1072),NA())</f>
        <v>#N/A</v>
      </c>
      <c r="O1059" t="e">
        <f>IF($O$1,IF(ISBLANK('Output Sheet'!A1058),NA(),'Output Sheet'!A1058),NA())</f>
        <v>#N/A</v>
      </c>
      <c r="P1059" t="e">
        <f>IF($O$1,IF(ISBLANK('Output Sheet'!B1058),NA(),'Output Sheet'!B1058),NA())</f>
        <v>#N/A</v>
      </c>
    </row>
    <row r="1060" spans="1:16" x14ac:dyDescent="0.25">
      <c r="A1060">
        <f>IF($A$1,IF(ISBLANK('Input Sheet'!E1067),NA(),'Input Sheet'!E1067),NA())</f>
        <v>2.9714399948716164E-2</v>
      </c>
      <c r="B1060">
        <f>IF($A$1,IF(ISBLANK('Input Sheet'!F1067),NA(),'Input Sheet'!F1067),NA())</f>
        <v>0.6015281081199646</v>
      </c>
      <c r="C1060" t="e">
        <f>IF($C$1,IF(ISBLANK(Linear!D1073),NA(),Linear!D1073),NA())</f>
        <v>#N/A</v>
      </c>
      <c r="D1060" t="e">
        <f>IF($C$1,IF(ISBLANK(Linear!F1073),NA(),Linear!F1073),NA())</f>
        <v>#N/A</v>
      </c>
      <c r="E1060" t="e">
        <f>IF($E$1,IF(ISBLANK(Quadratic!D1073),NA(),Quadratic!D1073),NA())</f>
        <v>#N/A</v>
      </c>
      <c r="F1060" t="e">
        <f>IF($E$1,IF(ISBLANK(Quadratic!F1073),NA(),Quadratic!F1073),NA())</f>
        <v>#N/A</v>
      </c>
      <c r="G1060" t="e">
        <f>IF($G$1,IF(ISBLANK(Cubic!D1073),NA(),Cubic!D1073),NA())</f>
        <v>#N/A</v>
      </c>
      <c r="H1060" t="e">
        <f>IF($G$1,IF(ISBLANK(Cubic!F1073),NA(),Cubic!F1073),NA())</f>
        <v>#N/A</v>
      </c>
      <c r="I1060" t="e">
        <f>IF($I$1,IF(ISBLANK(Logarithmic!D1073),NA(),Logarithmic!D1073),NA())</f>
        <v>#N/A</v>
      </c>
      <c r="J1060" t="e">
        <f>IF($I$1,IF(ISBLANK(Logarithmic!F1073),NA(),Logarithmic!F1073),NA())</f>
        <v>#N/A</v>
      </c>
      <c r="K1060" t="e">
        <f>IF($K$1,IF(ISBLANK(Exponential!D1073),NA(),Exponential!D1073),NA())</f>
        <v>#N/A</v>
      </c>
      <c r="L1060" t="e">
        <f>IF($K$1,IF(ISBLANK(Exponential!F1073),NA(),Exponential!F1073),NA())</f>
        <v>#N/A</v>
      </c>
      <c r="M1060" t="e">
        <f>IF($M$1,IF(ISBLANK(Power!D1073),NA(),Power!D1073),NA())</f>
        <v>#N/A</v>
      </c>
      <c r="N1060" t="e">
        <f>IF($M$1,IF(ISBLANK(Power!F1073),NA(),Power!F1073),NA())</f>
        <v>#N/A</v>
      </c>
      <c r="O1060" t="e">
        <f>IF($O$1,IF(ISBLANK('Output Sheet'!A1059),NA(),'Output Sheet'!A1059),NA())</f>
        <v>#N/A</v>
      </c>
      <c r="P1060" t="e">
        <f>IF($O$1,IF(ISBLANK('Output Sheet'!B1059),NA(),'Output Sheet'!B1059),NA())</f>
        <v>#N/A</v>
      </c>
    </row>
    <row r="1061" spans="1:16" x14ac:dyDescent="0.25">
      <c r="A1061">
        <f>IF($A$1,IF(ISBLANK('Input Sheet'!E1068),NA(),'Input Sheet'!E1068),NA())</f>
        <v>2.6200596243143082E-2</v>
      </c>
      <c r="B1061">
        <f>IF($A$1,IF(ISBLANK('Input Sheet'!F1068),NA(),'Input Sheet'!F1068),NA())</f>
        <v>0.17238731682300568</v>
      </c>
      <c r="C1061" t="e">
        <f>IF($C$1,IF(ISBLANK(Linear!D1074),NA(),Linear!D1074),NA())</f>
        <v>#N/A</v>
      </c>
      <c r="D1061" t="e">
        <f>IF($C$1,IF(ISBLANK(Linear!F1074),NA(),Linear!F1074),NA())</f>
        <v>#N/A</v>
      </c>
      <c r="E1061" t="e">
        <f>IF($E$1,IF(ISBLANK(Quadratic!D1074),NA(),Quadratic!D1074),NA())</f>
        <v>#N/A</v>
      </c>
      <c r="F1061" t="e">
        <f>IF($E$1,IF(ISBLANK(Quadratic!F1074),NA(),Quadratic!F1074),NA())</f>
        <v>#N/A</v>
      </c>
      <c r="G1061" t="e">
        <f>IF($G$1,IF(ISBLANK(Cubic!D1074),NA(),Cubic!D1074),NA())</f>
        <v>#N/A</v>
      </c>
      <c r="H1061" t="e">
        <f>IF($G$1,IF(ISBLANK(Cubic!F1074),NA(),Cubic!F1074),NA())</f>
        <v>#N/A</v>
      </c>
      <c r="I1061" t="e">
        <f>IF($I$1,IF(ISBLANK(Logarithmic!D1074),NA(),Logarithmic!D1074),NA())</f>
        <v>#N/A</v>
      </c>
      <c r="J1061" t="e">
        <f>IF($I$1,IF(ISBLANK(Logarithmic!F1074),NA(),Logarithmic!F1074),NA())</f>
        <v>#N/A</v>
      </c>
      <c r="K1061" t="e">
        <f>IF($K$1,IF(ISBLANK(Exponential!D1074),NA(),Exponential!D1074),NA())</f>
        <v>#N/A</v>
      </c>
      <c r="L1061" t="e">
        <f>IF($K$1,IF(ISBLANK(Exponential!F1074),NA(),Exponential!F1074),NA())</f>
        <v>#N/A</v>
      </c>
      <c r="M1061" t="e">
        <f>IF($M$1,IF(ISBLANK(Power!D1074),NA(),Power!D1074),NA())</f>
        <v>#N/A</v>
      </c>
      <c r="N1061" t="e">
        <f>IF($M$1,IF(ISBLANK(Power!F1074),NA(),Power!F1074),NA())</f>
        <v>#N/A</v>
      </c>
      <c r="O1061" t="e">
        <f>IF($O$1,IF(ISBLANK('Output Sheet'!A1060),NA(),'Output Sheet'!A1060),NA())</f>
        <v>#N/A</v>
      </c>
      <c r="P1061" t="e">
        <f>IF($O$1,IF(ISBLANK('Output Sheet'!B1060),NA(),'Output Sheet'!B1060),NA())</f>
        <v>#N/A</v>
      </c>
    </row>
    <row r="1062" spans="1:16" x14ac:dyDescent="0.25">
      <c r="A1062">
        <f>IF($A$1,IF(ISBLANK('Input Sheet'!E1069),NA(),'Input Sheet'!E1069),NA())</f>
        <v>2.7057494968175888E-2</v>
      </c>
      <c r="B1062">
        <f>IF($A$1,IF(ISBLANK('Input Sheet'!F1069),NA(),'Input Sheet'!F1069),NA())</f>
        <v>0.1618552953004837</v>
      </c>
      <c r="C1062" t="e">
        <f>IF($C$1,IF(ISBLANK(Linear!D1075),NA(),Linear!D1075),NA())</f>
        <v>#N/A</v>
      </c>
      <c r="D1062" t="e">
        <f>IF($C$1,IF(ISBLANK(Linear!F1075),NA(),Linear!F1075),NA())</f>
        <v>#N/A</v>
      </c>
      <c r="E1062" t="e">
        <f>IF($E$1,IF(ISBLANK(Quadratic!D1075),NA(),Quadratic!D1075),NA())</f>
        <v>#N/A</v>
      </c>
      <c r="F1062" t="e">
        <f>IF($E$1,IF(ISBLANK(Quadratic!F1075),NA(),Quadratic!F1075),NA())</f>
        <v>#N/A</v>
      </c>
      <c r="G1062" t="e">
        <f>IF($G$1,IF(ISBLANK(Cubic!D1075),NA(),Cubic!D1075),NA())</f>
        <v>#N/A</v>
      </c>
      <c r="H1062" t="e">
        <f>IF($G$1,IF(ISBLANK(Cubic!F1075),NA(),Cubic!F1075),NA())</f>
        <v>#N/A</v>
      </c>
      <c r="I1062" t="e">
        <f>IF($I$1,IF(ISBLANK(Logarithmic!D1075),NA(),Logarithmic!D1075),NA())</f>
        <v>#N/A</v>
      </c>
      <c r="J1062" t="e">
        <f>IF($I$1,IF(ISBLANK(Logarithmic!F1075),NA(),Logarithmic!F1075),NA())</f>
        <v>#N/A</v>
      </c>
      <c r="K1062" t="e">
        <f>IF($K$1,IF(ISBLANK(Exponential!D1075),NA(),Exponential!D1075),NA())</f>
        <v>#N/A</v>
      </c>
      <c r="L1062" t="e">
        <f>IF($K$1,IF(ISBLANK(Exponential!F1075),NA(),Exponential!F1075),NA())</f>
        <v>#N/A</v>
      </c>
      <c r="M1062" t="e">
        <f>IF($M$1,IF(ISBLANK(Power!D1075),NA(),Power!D1075),NA())</f>
        <v>#N/A</v>
      </c>
      <c r="N1062" t="e">
        <f>IF($M$1,IF(ISBLANK(Power!F1075),NA(),Power!F1075),NA())</f>
        <v>#N/A</v>
      </c>
      <c r="O1062" t="e">
        <f>IF($O$1,IF(ISBLANK('Output Sheet'!A1061),NA(),'Output Sheet'!A1061),NA())</f>
        <v>#N/A</v>
      </c>
      <c r="P1062" t="e">
        <f>IF($O$1,IF(ISBLANK('Output Sheet'!B1061),NA(),'Output Sheet'!B1061),NA())</f>
        <v>#N/A</v>
      </c>
    </row>
    <row r="1063" spans="1:16" x14ac:dyDescent="0.25">
      <c r="A1063">
        <f>IF($A$1,IF(ISBLANK('Input Sheet'!E1070),NA(),'Input Sheet'!E1070),NA())</f>
        <v>2.7182966470718384E-2</v>
      </c>
      <c r="B1063">
        <f>IF($A$1,IF(ISBLANK('Input Sheet'!F1070),NA(),'Input Sheet'!F1070),NA())</f>
        <v>0.51999080181121826</v>
      </c>
      <c r="C1063" t="e">
        <f>IF($C$1,IF(ISBLANK(Linear!D1076),NA(),Linear!D1076),NA())</f>
        <v>#N/A</v>
      </c>
      <c r="D1063" t="e">
        <f>IF($C$1,IF(ISBLANK(Linear!F1076),NA(),Linear!F1076),NA())</f>
        <v>#N/A</v>
      </c>
      <c r="E1063" t="e">
        <f>IF($E$1,IF(ISBLANK(Quadratic!D1076),NA(),Quadratic!D1076),NA())</f>
        <v>#N/A</v>
      </c>
      <c r="F1063" t="e">
        <f>IF($E$1,IF(ISBLANK(Quadratic!F1076),NA(),Quadratic!F1076),NA())</f>
        <v>#N/A</v>
      </c>
      <c r="G1063" t="e">
        <f>IF($G$1,IF(ISBLANK(Cubic!D1076),NA(),Cubic!D1076),NA())</f>
        <v>#N/A</v>
      </c>
      <c r="H1063" t="e">
        <f>IF($G$1,IF(ISBLANK(Cubic!F1076),NA(),Cubic!F1076),NA())</f>
        <v>#N/A</v>
      </c>
      <c r="I1063" t="e">
        <f>IF($I$1,IF(ISBLANK(Logarithmic!D1076),NA(),Logarithmic!D1076),NA())</f>
        <v>#N/A</v>
      </c>
      <c r="J1063" t="e">
        <f>IF($I$1,IF(ISBLANK(Logarithmic!F1076),NA(),Logarithmic!F1076),NA())</f>
        <v>#N/A</v>
      </c>
      <c r="K1063" t="e">
        <f>IF($K$1,IF(ISBLANK(Exponential!D1076),NA(),Exponential!D1076),NA())</f>
        <v>#N/A</v>
      </c>
      <c r="L1063" t="e">
        <f>IF($K$1,IF(ISBLANK(Exponential!F1076),NA(),Exponential!F1076),NA())</f>
        <v>#N/A</v>
      </c>
      <c r="M1063" t="e">
        <f>IF($M$1,IF(ISBLANK(Power!D1076),NA(),Power!D1076),NA())</f>
        <v>#N/A</v>
      </c>
      <c r="N1063" t="e">
        <f>IF($M$1,IF(ISBLANK(Power!F1076),NA(),Power!F1076),NA())</f>
        <v>#N/A</v>
      </c>
      <c r="O1063" t="e">
        <f>IF($O$1,IF(ISBLANK('Output Sheet'!A1062),NA(),'Output Sheet'!A1062),NA())</f>
        <v>#N/A</v>
      </c>
      <c r="P1063" t="e">
        <f>IF($O$1,IF(ISBLANK('Output Sheet'!B1062),NA(),'Output Sheet'!B1062),NA())</f>
        <v>#N/A</v>
      </c>
    </row>
    <row r="1064" spans="1:16" x14ac:dyDescent="0.25">
      <c r="A1064">
        <f>IF($A$1,IF(ISBLANK('Input Sheet'!E1071),NA(),'Input Sheet'!E1071),NA())</f>
        <v>3.4164268523454666E-2</v>
      </c>
      <c r="B1064">
        <f>IF($A$1,IF(ISBLANK('Input Sheet'!F1071),NA(),'Input Sheet'!F1071),NA())</f>
        <v>0.66135168075561523</v>
      </c>
      <c r="C1064" t="e">
        <f>IF($C$1,IF(ISBLANK(Linear!D1077),NA(),Linear!D1077),NA())</f>
        <v>#N/A</v>
      </c>
      <c r="D1064" t="e">
        <f>IF($C$1,IF(ISBLANK(Linear!F1077),NA(),Linear!F1077),NA())</f>
        <v>#N/A</v>
      </c>
      <c r="E1064" t="e">
        <f>IF($E$1,IF(ISBLANK(Quadratic!D1077),NA(),Quadratic!D1077),NA())</f>
        <v>#N/A</v>
      </c>
      <c r="F1064" t="e">
        <f>IF($E$1,IF(ISBLANK(Quadratic!F1077),NA(),Quadratic!F1077),NA())</f>
        <v>#N/A</v>
      </c>
      <c r="G1064" t="e">
        <f>IF($G$1,IF(ISBLANK(Cubic!D1077),NA(),Cubic!D1077),NA())</f>
        <v>#N/A</v>
      </c>
      <c r="H1064" t="e">
        <f>IF($G$1,IF(ISBLANK(Cubic!F1077),NA(),Cubic!F1077),NA())</f>
        <v>#N/A</v>
      </c>
      <c r="I1064" t="e">
        <f>IF($I$1,IF(ISBLANK(Logarithmic!D1077),NA(),Logarithmic!D1077),NA())</f>
        <v>#N/A</v>
      </c>
      <c r="J1064" t="e">
        <f>IF($I$1,IF(ISBLANK(Logarithmic!F1077),NA(),Logarithmic!F1077),NA())</f>
        <v>#N/A</v>
      </c>
      <c r="K1064" t="e">
        <f>IF($K$1,IF(ISBLANK(Exponential!D1077),NA(),Exponential!D1077),NA())</f>
        <v>#N/A</v>
      </c>
      <c r="L1064" t="e">
        <f>IF($K$1,IF(ISBLANK(Exponential!F1077),NA(),Exponential!F1077),NA())</f>
        <v>#N/A</v>
      </c>
      <c r="M1064" t="e">
        <f>IF($M$1,IF(ISBLANK(Power!D1077),NA(),Power!D1077),NA())</f>
        <v>#N/A</v>
      </c>
      <c r="N1064" t="e">
        <f>IF($M$1,IF(ISBLANK(Power!F1077),NA(),Power!F1077),NA())</f>
        <v>#N/A</v>
      </c>
      <c r="O1064" t="e">
        <f>IF($O$1,IF(ISBLANK('Output Sheet'!A1063),NA(),'Output Sheet'!A1063),NA())</f>
        <v>#N/A</v>
      </c>
      <c r="P1064" t="e">
        <f>IF($O$1,IF(ISBLANK('Output Sheet'!B1063),NA(),'Output Sheet'!B1063),NA())</f>
        <v>#N/A</v>
      </c>
    </row>
    <row r="1065" spans="1:16" x14ac:dyDescent="0.25">
      <c r="A1065">
        <f>IF($A$1,IF(ISBLANK('Input Sheet'!E1072),NA(),'Input Sheet'!E1072),NA())</f>
        <v>3.3129539340734482E-2</v>
      </c>
      <c r="B1065">
        <f>IF($A$1,IF(ISBLANK('Input Sheet'!F1072),NA(),'Input Sheet'!F1072),NA())</f>
        <v>8.367764949798584E-2</v>
      </c>
      <c r="C1065" t="e">
        <f>IF($C$1,IF(ISBLANK(Linear!D1078),NA(),Linear!D1078),NA())</f>
        <v>#N/A</v>
      </c>
      <c r="D1065" t="e">
        <f>IF($C$1,IF(ISBLANK(Linear!F1078),NA(),Linear!F1078),NA())</f>
        <v>#N/A</v>
      </c>
      <c r="E1065" t="e">
        <f>IF($E$1,IF(ISBLANK(Quadratic!D1078),NA(),Quadratic!D1078),NA())</f>
        <v>#N/A</v>
      </c>
      <c r="F1065" t="e">
        <f>IF($E$1,IF(ISBLANK(Quadratic!F1078),NA(),Quadratic!F1078),NA())</f>
        <v>#N/A</v>
      </c>
      <c r="G1065" t="e">
        <f>IF($G$1,IF(ISBLANK(Cubic!D1078),NA(),Cubic!D1078),NA())</f>
        <v>#N/A</v>
      </c>
      <c r="H1065" t="e">
        <f>IF($G$1,IF(ISBLANK(Cubic!F1078),NA(),Cubic!F1078),NA())</f>
        <v>#N/A</v>
      </c>
      <c r="I1065" t="e">
        <f>IF($I$1,IF(ISBLANK(Logarithmic!D1078),NA(),Logarithmic!D1078),NA())</f>
        <v>#N/A</v>
      </c>
      <c r="J1065" t="e">
        <f>IF($I$1,IF(ISBLANK(Logarithmic!F1078),NA(),Logarithmic!F1078),NA())</f>
        <v>#N/A</v>
      </c>
      <c r="K1065" t="e">
        <f>IF($K$1,IF(ISBLANK(Exponential!D1078),NA(),Exponential!D1078),NA())</f>
        <v>#N/A</v>
      </c>
      <c r="L1065" t="e">
        <f>IF($K$1,IF(ISBLANK(Exponential!F1078),NA(),Exponential!F1078),NA())</f>
        <v>#N/A</v>
      </c>
      <c r="M1065" t="e">
        <f>IF($M$1,IF(ISBLANK(Power!D1078),NA(),Power!D1078),NA())</f>
        <v>#N/A</v>
      </c>
      <c r="N1065" t="e">
        <f>IF($M$1,IF(ISBLANK(Power!F1078),NA(),Power!F1078),NA())</f>
        <v>#N/A</v>
      </c>
      <c r="O1065" t="e">
        <f>IF($O$1,IF(ISBLANK('Output Sheet'!A1064),NA(),'Output Sheet'!A1064),NA())</f>
        <v>#N/A</v>
      </c>
      <c r="P1065" t="e">
        <f>IF($O$1,IF(ISBLANK('Output Sheet'!B1064),NA(),'Output Sheet'!B1064),NA())</f>
        <v>#N/A</v>
      </c>
    </row>
    <row r="1066" spans="1:16" x14ac:dyDescent="0.25">
      <c r="A1066">
        <f>IF($A$1,IF(ISBLANK('Input Sheet'!E1073),NA(),'Input Sheet'!E1073),NA())</f>
        <v>0.20648889243602753</v>
      </c>
      <c r="B1066">
        <f>IF($A$1,IF(ISBLANK('Input Sheet'!F1073),NA(),'Input Sheet'!F1073),NA())</f>
        <v>2.2712240219116211</v>
      </c>
      <c r="C1066" t="e">
        <f>IF($C$1,IF(ISBLANK(Linear!D1079),NA(),Linear!D1079),NA())</f>
        <v>#N/A</v>
      </c>
      <c r="D1066" t="e">
        <f>IF($C$1,IF(ISBLANK(Linear!F1079),NA(),Linear!F1079),NA())</f>
        <v>#N/A</v>
      </c>
      <c r="E1066" t="e">
        <f>IF($E$1,IF(ISBLANK(Quadratic!D1079),NA(),Quadratic!D1079),NA())</f>
        <v>#N/A</v>
      </c>
      <c r="F1066" t="e">
        <f>IF($E$1,IF(ISBLANK(Quadratic!F1079),NA(),Quadratic!F1079),NA())</f>
        <v>#N/A</v>
      </c>
      <c r="G1066" t="e">
        <f>IF($G$1,IF(ISBLANK(Cubic!D1079),NA(),Cubic!D1079),NA())</f>
        <v>#N/A</v>
      </c>
      <c r="H1066" t="e">
        <f>IF($G$1,IF(ISBLANK(Cubic!F1079),NA(),Cubic!F1079),NA())</f>
        <v>#N/A</v>
      </c>
      <c r="I1066" t="e">
        <f>IF($I$1,IF(ISBLANK(Logarithmic!D1079),NA(),Logarithmic!D1079),NA())</f>
        <v>#N/A</v>
      </c>
      <c r="J1066" t="e">
        <f>IF($I$1,IF(ISBLANK(Logarithmic!F1079),NA(),Logarithmic!F1079),NA())</f>
        <v>#N/A</v>
      </c>
      <c r="K1066" t="e">
        <f>IF($K$1,IF(ISBLANK(Exponential!D1079),NA(),Exponential!D1079),NA())</f>
        <v>#N/A</v>
      </c>
      <c r="L1066" t="e">
        <f>IF($K$1,IF(ISBLANK(Exponential!F1079),NA(),Exponential!F1079),NA())</f>
        <v>#N/A</v>
      </c>
      <c r="M1066" t="e">
        <f>IF($M$1,IF(ISBLANK(Power!D1079),NA(),Power!D1079),NA())</f>
        <v>#N/A</v>
      </c>
      <c r="N1066" t="e">
        <f>IF($M$1,IF(ISBLANK(Power!F1079),NA(),Power!F1079),NA())</f>
        <v>#N/A</v>
      </c>
      <c r="O1066" t="e">
        <f>IF($O$1,IF(ISBLANK('Output Sheet'!A1065),NA(),'Output Sheet'!A1065),NA())</f>
        <v>#N/A</v>
      </c>
      <c r="P1066" t="e">
        <f>IF($O$1,IF(ISBLANK('Output Sheet'!B1065),NA(),'Output Sheet'!B1065),NA())</f>
        <v>#N/A</v>
      </c>
    </row>
    <row r="1067" spans="1:16" x14ac:dyDescent="0.25">
      <c r="A1067">
        <f>IF($A$1,IF(ISBLANK('Input Sheet'!E1074),NA(),'Input Sheet'!E1074),NA())</f>
        <v>0.16363924741744995</v>
      </c>
      <c r="B1067">
        <f>IF($A$1,IF(ISBLANK('Input Sheet'!F1074),NA(),'Input Sheet'!F1074),NA())</f>
        <v>1.3414996862411499</v>
      </c>
      <c r="C1067" t="e">
        <f>IF($C$1,IF(ISBLANK(Linear!D1080),NA(),Linear!D1080),NA())</f>
        <v>#N/A</v>
      </c>
      <c r="D1067" t="e">
        <f>IF($C$1,IF(ISBLANK(Linear!F1080),NA(),Linear!F1080),NA())</f>
        <v>#N/A</v>
      </c>
      <c r="E1067" t="e">
        <f>IF($E$1,IF(ISBLANK(Quadratic!D1080),NA(),Quadratic!D1080),NA())</f>
        <v>#N/A</v>
      </c>
      <c r="F1067" t="e">
        <f>IF($E$1,IF(ISBLANK(Quadratic!F1080),NA(),Quadratic!F1080),NA())</f>
        <v>#N/A</v>
      </c>
      <c r="G1067" t="e">
        <f>IF($G$1,IF(ISBLANK(Cubic!D1080),NA(),Cubic!D1080),NA())</f>
        <v>#N/A</v>
      </c>
      <c r="H1067" t="e">
        <f>IF($G$1,IF(ISBLANK(Cubic!F1080),NA(),Cubic!F1080),NA())</f>
        <v>#N/A</v>
      </c>
      <c r="I1067" t="e">
        <f>IF($I$1,IF(ISBLANK(Logarithmic!D1080),NA(),Logarithmic!D1080),NA())</f>
        <v>#N/A</v>
      </c>
      <c r="J1067" t="e">
        <f>IF($I$1,IF(ISBLANK(Logarithmic!F1080),NA(),Logarithmic!F1080),NA())</f>
        <v>#N/A</v>
      </c>
      <c r="K1067" t="e">
        <f>IF($K$1,IF(ISBLANK(Exponential!D1080),NA(),Exponential!D1080),NA())</f>
        <v>#N/A</v>
      </c>
      <c r="L1067" t="e">
        <f>IF($K$1,IF(ISBLANK(Exponential!F1080),NA(),Exponential!F1080),NA())</f>
        <v>#N/A</v>
      </c>
      <c r="M1067" t="e">
        <f>IF($M$1,IF(ISBLANK(Power!D1080),NA(),Power!D1080),NA())</f>
        <v>#N/A</v>
      </c>
      <c r="N1067" t="e">
        <f>IF($M$1,IF(ISBLANK(Power!F1080),NA(),Power!F1080),NA())</f>
        <v>#N/A</v>
      </c>
      <c r="O1067" t="e">
        <f>IF($O$1,IF(ISBLANK('Output Sheet'!A1066),NA(),'Output Sheet'!A1066),NA())</f>
        <v>#N/A</v>
      </c>
      <c r="P1067" t="e">
        <f>IF($O$1,IF(ISBLANK('Output Sheet'!B1066),NA(),'Output Sheet'!B1066),NA())</f>
        <v>#N/A</v>
      </c>
    </row>
    <row r="1068" spans="1:16" x14ac:dyDescent="0.25">
      <c r="A1068">
        <f>IF($A$1,IF(ISBLANK('Input Sheet'!E1075),NA(),'Input Sheet'!E1075),NA())</f>
        <v>2.3949962109327316E-2</v>
      </c>
      <c r="B1068">
        <f>IF($A$1,IF(ISBLANK('Input Sheet'!F1075),NA(),'Input Sheet'!F1075),NA())</f>
        <v>0.14055384695529938</v>
      </c>
      <c r="C1068" t="e">
        <f>IF($C$1,IF(ISBLANK(Linear!D1081),NA(),Linear!D1081),NA())</f>
        <v>#N/A</v>
      </c>
      <c r="D1068" t="e">
        <f>IF($C$1,IF(ISBLANK(Linear!F1081),NA(),Linear!F1081),NA())</f>
        <v>#N/A</v>
      </c>
      <c r="E1068" t="e">
        <f>IF($E$1,IF(ISBLANK(Quadratic!D1081),NA(),Quadratic!D1081),NA())</f>
        <v>#N/A</v>
      </c>
      <c r="F1068" t="e">
        <f>IF($E$1,IF(ISBLANK(Quadratic!F1081),NA(),Quadratic!F1081),NA())</f>
        <v>#N/A</v>
      </c>
      <c r="G1068" t="e">
        <f>IF($G$1,IF(ISBLANK(Cubic!D1081),NA(),Cubic!D1081),NA())</f>
        <v>#N/A</v>
      </c>
      <c r="H1068" t="e">
        <f>IF($G$1,IF(ISBLANK(Cubic!F1081),NA(),Cubic!F1081),NA())</f>
        <v>#N/A</v>
      </c>
      <c r="I1068" t="e">
        <f>IF($I$1,IF(ISBLANK(Logarithmic!D1081),NA(),Logarithmic!D1081),NA())</f>
        <v>#N/A</v>
      </c>
      <c r="J1068" t="e">
        <f>IF($I$1,IF(ISBLANK(Logarithmic!F1081),NA(),Logarithmic!F1081),NA())</f>
        <v>#N/A</v>
      </c>
      <c r="K1068" t="e">
        <f>IF($K$1,IF(ISBLANK(Exponential!D1081),NA(),Exponential!D1081),NA())</f>
        <v>#N/A</v>
      </c>
      <c r="L1068" t="e">
        <f>IF($K$1,IF(ISBLANK(Exponential!F1081),NA(),Exponential!F1081),NA())</f>
        <v>#N/A</v>
      </c>
      <c r="M1068" t="e">
        <f>IF($M$1,IF(ISBLANK(Power!D1081),NA(),Power!D1081),NA())</f>
        <v>#N/A</v>
      </c>
      <c r="N1068" t="e">
        <f>IF($M$1,IF(ISBLANK(Power!F1081),NA(),Power!F1081),NA())</f>
        <v>#N/A</v>
      </c>
      <c r="O1068" t="e">
        <f>IF($O$1,IF(ISBLANK('Output Sheet'!A1067),NA(),'Output Sheet'!A1067),NA())</f>
        <v>#N/A</v>
      </c>
      <c r="P1068" t="e">
        <f>IF($O$1,IF(ISBLANK('Output Sheet'!B1067),NA(),'Output Sheet'!B1067),NA())</f>
        <v>#N/A</v>
      </c>
    </row>
    <row r="1069" spans="1:16" x14ac:dyDescent="0.25">
      <c r="A1069">
        <f>IF($A$1,IF(ISBLANK('Input Sheet'!E1076),NA(),'Input Sheet'!E1076),NA())</f>
        <v>3.0526448041200638E-2</v>
      </c>
      <c r="B1069">
        <f>IF($A$1,IF(ISBLANK('Input Sheet'!F1076),NA(),'Input Sheet'!F1076),NA())</f>
        <v>0.23550261557102203</v>
      </c>
      <c r="C1069" t="e">
        <f>IF($C$1,IF(ISBLANK(Linear!D1082),NA(),Linear!D1082),NA())</f>
        <v>#N/A</v>
      </c>
      <c r="D1069" t="e">
        <f>IF($C$1,IF(ISBLANK(Linear!F1082),NA(),Linear!F1082),NA())</f>
        <v>#N/A</v>
      </c>
      <c r="E1069" t="e">
        <f>IF($E$1,IF(ISBLANK(Quadratic!D1082),NA(),Quadratic!D1082),NA())</f>
        <v>#N/A</v>
      </c>
      <c r="F1069" t="e">
        <f>IF($E$1,IF(ISBLANK(Quadratic!F1082),NA(),Quadratic!F1082),NA())</f>
        <v>#N/A</v>
      </c>
      <c r="G1069" t="e">
        <f>IF($G$1,IF(ISBLANK(Cubic!D1082),NA(),Cubic!D1082),NA())</f>
        <v>#N/A</v>
      </c>
      <c r="H1069" t="e">
        <f>IF($G$1,IF(ISBLANK(Cubic!F1082),NA(),Cubic!F1082),NA())</f>
        <v>#N/A</v>
      </c>
      <c r="I1069" t="e">
        <f>IF($I$1,IF(ISBLANK(Logarithmic!D1082),NA(),Logarithmic!D1082),NA())</f>
        <v>#N/A</v>
      </c>
      <c r="J1069" t="e">
        <f>IF($I$1,IF(ISBLANK(Logarithmic!F1082),NA(),Logarithmic!F1082),NA())</f>
        <v>#N/A</v>
      </c>
      <c r="K1069" t="e">
        <f>IF($K$1,IF(ISBLANK(Exponential!D1082),NA(),Exponential!D1082),NA())</f>
        <v>#N/A</v>
      </c>
      <c r="L1069" t="e">
        <f>IF($K$1,IF(ISBLANK(Exponential!F1082),NA(),Exponential!F1082),NA())</f>
        <v>#N/A</v>
      </c>
      <c r="M1069" t="e">
        <f>IF($M$1,IF(ISBLANK(Power!D1082),NA(),Power!D1082),NA())</f>
        <v>#N/A</v>
      </c>
      <c r="N1069" t="e">
        <f>IF($M$1,IF(ISBLANK(Power!F1082),NA(),Power!F1082),NA())</f>
        <v>#N/A</v>
      </c>
      <c r="O1069" t="e">
        <f>IF($O$1,IF(ISBLANK('Output Sheet'!A1068),NA(),'Output Sheet'!A1068),NA())</f>
        <v>#N/A</v>
      </c>
      <c r="P1069" t="e">
        <f>IF($O$1,IF(ISBLANK('Output Sheet'!B1068),NA(),'Output Sheet'!B1068),NA())</f>
        <v>#N/A</v>
      </c>
    </row>
    <row r="1070" spans="1:16" x14ac:dyDescent="0.25">
      <c r="A1070">
        <f>IF($A$1,IF(ISBLANK('Input Sheet'!E1077),NA(),'Input Sheet'!E1077),NA())</f>
        <v>3.1763177365064621E-2</v>
      </c>
      <c r="B1070">
        <f>IF($A$1,IF(ISBLANK('Input Sheet'!F1077),NA(),'Input Sheet'!F1077),NA())</f>
        <v>0.3706895112991333</v>
      </c>
      <c r="C1070" t="e">
        <f>IF($C$1,IF(ISBLANK(Linear!D1083),NA(),Linear!D1083),NA())</f>
        <v>#N/A</v>
      </c>
      <c r="D1070" t="e">
        <f>IF($C$1,IF(ISBLANK(Linear!F1083),NA(),Linear!F1083),NA())</f>
        <v>#N/A</v>
      </c>
      <c r="E1070" t="e">
        <f>IF($E$1,IF(ISBLANK(Quadratic!D1083),NA(),Quadratic!D1083),NA())</f>
        <v>#N/A</v>
      </c>
      <c r="F1070" t="e">
        <f>IF($E$1,IF(ISBLANK(Quadratic!F1083),NA(),Quadratic!F1083),NA())</f>
        <v>#N/A</v>
      </c>
      <c r="G1070" t="e">
        <f>IF($G$1,IF(ISBLANK(Cubic!D1083),NA(),Cubic!D1083),NA())</f>
        <v>#N/A</v>
      </c>
      <c r="H1070" t="e">
        <f>IF($G$1,IF(ISBLANK(Cubic!F1083),NA(),Cubic!F1083),NA())</f>
        <v>#N/A</v>
      </c>
      <c r="I1070" t="e">
        <f>IF($I$1,IF(ISBLANK(Logarithmic!D1083),NA(),Logarithmic!D1083),NA())</f>
        <v>#N/A</v>
      </c>
      <c r="J1070" t="e">
        <f>IF($I$1,IF(ISBLANK(Logarithmic!F1083),NA(),Logarithmic!F1083),NA())</f>
        <v>#N/A</v>
      </c>
      <c r="K1070" t="e">
        <f>IF($K$1,IF(ISBLANK(Exponential!D1083),NA(),Exponential!D1083),NA())</f>
        <v>#N/A</v>
      </c>
      <c r="L1070" t="e">
        <f>IF($K$1,IF(ISBLANK(Exponential!F1083),NA(),Exponential!F1083),NA())</f>
        <v>#N/A</v>
      </c>
      <c r="M1070" t="e">
        <f>IF($M$1,IF(ISBLANK(Power!D1083),NA(),Power!D1083),NA())</f>
        <v>#N/A</v>
      </c>
      <c r="N1070" t="e">
        <f>IF($M$1,IF(ISBLANK(Power!F1083),NA(),Power!F1083),NA())</f>
        <v>#N/A</v>
      </c>
      <c r="O1070" t="e">
        <f>IF($O$1,IF(ISBLANK('Output Sheet'!A1069),NA(),'Output Sheet'!A1069),NA())</f>
        <v>#N/A</v>
      </c>
      <c r="P1070" t="e">
        <f>IF($O$1,IF(ISBLANK('Output Sheet'!B1069),NA(),'Output Sheet'!B1069),NA())</f>
        <v>#N/A</v>
      </c>
    </row>
    <row r="1071" spans="1:16" x14ac:dyDescent="0.25">
      <c r="A1071">
        <f>IF($A$1,IF(ISBLANK('Input Sheet'!E1078),NA(),'Input Sheet'!E1078),NA())</f>
        <v>3.1955640763044357E-2</v>
      </c>
      <c r="B1071">
        <f>IF($A$1,IF(ISBLANK('Input Sheet'!F1078),NA(),'Input Sheet'!F1078),NA())</f>
        <v>0.42094594240188599</v>
      </c>
      <c r="C1071" t="e">
        <f>IF($C$1,IF(ISBLANK(Linear!D1084),NA(),Linear!D1084),NA())</f>
        <v>#N/A</v>
      </c>
      <c r="D1071" t="e">
        <f>IF($C$1,IF(ISBLANK(Linear!F1084),NA(),Linear!F1084),NA())</f>
        <v>#N/A</v>
      </c>
      <c r="E1071" t="e">
        <f>IF($E$1,IF(ISBLANK(Quadratic!D1084),NA(),Quadratic!D1084),NA())</f>
        <v>#N/A</v>
      </c>
      <c r="F1071" t="e">
        <f>IF($E$1,IF(ISBLANK(Quadratic!F1084),NA(),Quadratic!F1084),NA())</f>
        <v>#N/A</v>
      </c>
      <c r="G1071" t="e">
        <f>IF($G$1,IF(ISBLANK(Cubic!D1084),NA(),Cubic!D1084),NA())</f>
        <v>#N/A</v>
      </c>
      <c r="H1071" t="e">
        <f>IF($G$1,IF(ISBLANK(Cubic!F1084),NA(),Cubic!F1084),NA())</f>
        <v>#N/A</v>
      </c>
      <c r="I1071" t="e">
        <f>IF($I$1,IF(ISBLANK(Logarithmic!D1084),NA(),Logarithmic!D1084),NA())</f>
        <v>#N/A</v>
      </c>
      <c r="J1071" t="e">
        <f>IF($I$1,IF(ISBLANK(Logarithmic!F1084),NA(),Logarithmic!F1084),NA())</f>
        <v>#N/A</v>
      </c>
      <c r="K1071" t="e">
        <f>IF($K$1,IF(ISBLANK(Exponential!D1084),NA(),Exponential!D1084),NA())</f>
        <v>#N/A</v>
      </c>
      <c r="L1071" t="e">
        <f>IF($K$1,IF(ISBLANK(Exponential!F1084),NA(),Exponential!F1084),NA())</f>
        <v>#N/A</v>
      </c>
      <c r="M1071" t="e">
        <f>IF($M$1,IF(ISBLANK(Power!D1084),NA(),Power!D1084),NA())</f>
        <v>#N/A</v>
      </c>
      <c r="N1071" t="e">
        <f>IF($M$1,IF(ISBLANK(Power!F1084),NA(),Power!F1084),NA())</f>
        <v>#N/A</v>
      </c>
      <c r="O1071" t="e">
        <f>IF($O$1,IF(ISBLANK('Output Sheet'!A1070),NA(),'Output Sheet'!A1070),NA())</f>
        <v>#N/A</v>
      </c>
      <c r="P1071" t="e">
        <f>IF($O$1,IF(ISBLANK('Output Sheet'!B1070),NA(),'Output Sheet'!B1070),NA())</f>
        <v>#N/A</v>
      </c>
    </row>
    <row r="1072" spans="1:16" x14ac:dyDescent="0.25">
      <c r="A1072">
        <f>IF($A$1,IF(ISBLANK('Input Sheet'!E1079),NA(),'Input Sheet'!E1079),NA())</f>
        <v>3.620075061917305E-2</v>
      </c>
      <c r="B1072">
        <f>IF($A$1,IF(ISBLANK('Input Sheet'!F1079),NA(),'Input Sheet'!F1079),NA())</f>
        <v>0.56200975179672241</v>
      </c>
      <c r="C1072" t="e">
        <f>IF($C$1,IF(ISBLANK(Linear!D1085),NA(),Linear!D1085),NA())</f>
        <v>#N/A</v>
      </c>
      <c r="D1072" t="e">
        <f>IF($C$1,IF(ISBLANK(Linear!F1085),NA(),Linear!F1085),NA())</f>
        <v>#N/A</v>
      </c>
      <c r="E1072" t="e">
        <f>IF($E$1,IF(ISBLANK(Quadratic!D1085),NA(),Quadratic!D1085),NA())</f>
        <v>#N/A</v>
      </c>
      <c r="F1072" t="e">
        <f>IF($E$1,IF(ISBLANK(Quadratic!F1085),NA(),Quadratic!F1085),NA())</f>
        <v>#N/A</v>
      </c>
      <c r="G1072" t="e">
        <f>IF($G$1,IF(ISBLANK(Cubic!D1085),NA(),Cubic!D1085),NA())</f>
        <v>#N/A</v>
      </c>
      <c r="H1072" t="e">
        <f>IF($G$1,IF(ISBLANK(Cubic!F1085),NA(),Cubic!F1085),NA())</f>
        <v>#N/A</v>
      </c>
      <c r="I1072" t="e">
        <f>IF($I$1,IF(ISBLANK(Logarithmic!D1085),NA(),Logarithmic!D1085),NA())</f>
        <v>#N/A</v>
      </c>
      <c r="J1072" t="e">
        <f>IF($I$1,IF(ISBLANK(Logarithmic!F1085),NA(),Logarithmic!F1085),NA())</f>
        <v>#N/A</v>
      </c>
      <c r="K1072" t="e">
        <f>IF($K$1,IF(ISBLANK(Exponential!D1085),NA(),Exponential!D1085),NA())</f>
        <v>#N/A</v>
      </c>
      <c r="L1072" t="e">
        <f>IF($K$1,IF(ISBLANK(Exponential!F1085),NA(),Exponential!F1085),NA())</f>
        <v>#N/A</v>
      </c>
      <c r="M1072" t="e">
        <f>IF($M$1,IF(ISBLANK(Power!D1085),NA(),Power!D1085),NA())</f>
        <v>#N/A</v>
      </c>
      <c r="N1072" t="e">
        <f>IF($M$1,IF(ISBLANK(Power!F1085),NA(),Power!F1085),NA())</f>
        <v>#N/A</v>
      </c>
      <c r="O1072" t="e">
        <f>IF($O$1,IF(ISBLANK('Output Sheet'!A1071),NA(),'Output Sheet'!A1071),NA())</f>
        <v>#N/A</v>
      </c>
      <c r="P1072" t="e">
        <f>IF($O$1,IF(ISBLANK('Output Sheet'!B1071),NA(),'Output Sheet'!B1071),NA())</f>
        <v>#N/A</v>
      </c>
    </row>
    <row r="1073" spans="1:16" x14ac:dyDescent="0.25">
      <c r="A1073">
        <f>IF($A$1,IF(ISBLANK('Input Sheet'!E1080),NA(),'Input Sheet'!E1080),NA())</f>
        <v>3.6405190825462341E-2</v>
      </c>
      <c r="B1073">
        <f>IF($A$1,IF(ISBLANK('Input Sheet'!F1080),NA(),'Input Sheet'!F1080),NA())</f>
        <v>0.44647061824798584</v>
      </c>
      <c r="C1073" t="e">
        <f>IF($C$1,IF(ISBLANK(Linear!D1086),NA(),Linear!D1086),NA())</f>
        <v>#N/A</v>
      </c>
      <c r="D1073" t="e">
        <f>IF($C$1,IF(ISBLANK(Linear!F1086),NA(),Linear!F1086),NA())</f>
        <v>#N/A</v>
      </c>
      <c r="E1073" t="e">
        <f>IF($E$1,IF(ISBLANK(Quadratic!D1086),NA(),Quadratic!D1086),NA())</f>
        <v>#N/A</v>
      </c>
      <c r="F1073" t="e">
        <f>IF($E$1,IF(ISBLANK(Quadratic!F1086),NA(),Quadratic!F1086),NA())</f>
        <v>#N/A</v>
      </c>
      <c r="G1073" t="e">
        <f>IF($G$1,IF(ISBLANK(Cubic!D1086),NA(),Cubic!D1086),NA())</f>
        <v>#N/A</v>
      </c>
      <c r="H1073" t="e">
        <f>IF($G$1,IF(ISBLANK(Cubic!F1086),NA(),Cubic!F1086),NA())</f>
        <v>#N/A</v>
      </c>
      <c r="I1073" t="e">
        <f>IF($I$1,IF(ISBLANK(Logarithmic!D1086),NA(),Logarithmic!D1086),NA())</f>
        <v>#N/A</v>
      </c>
      <c r="J1073" t="e">
        <f>IF($I$1,IF(ISBLANK(Logarithmic!F1086),NA(),Logarithmic!F1086),NA())</f>
        <v>#N/A</v>
      </c>
      <c r="K1073" t="e">
        <f>IF($K$1,IF(ISBLANK(Exponential!D1086),NA(),Exponential!D1086),NA())</f>
        <v>#N/A</v>
      </c>
      <c r="L1073" t="e">
        <f>IF($K$1,IF(ISBLANK(Exponential!F1086),NA(),Exponential!F1086),NA())</f>
        <v>#N/A</v>
      </c>
      <c r="M1073" t="e">
        <f>IF($M$1,IF(ISBLANK(Power!D1086),NA(),Power!D1086),NA())</f>
        <v>#N/A</v>
      </c>
      <c r="N1073" t="e">
        <f>IF($M$1,IF(ISBLANK(Power!F1086),NA(),Power!F1086),NA())</f>
        <v>#N/A</v>
      </c>
      <c r="O1073" t="e">
        <f>IF($O$1,IF(ISBLANK('Output Sheet'!A1072),NA(),'Output Sheet'!A1072),NA())</f>
        <v>#N/A</v>
      </c>
      <c r="P1073" t="e">
        <f>IF($O$1,IF(ISBLANK('Output Sheet'!B1072),NA(),'Output Sheet'!B1072),NA())</f>
        <v>#N/A</v>
      </c>
    </row>
    <row r="1074" spans="1:16" x14ac:dyDescent="0.25">
      <c r="A1074">
        <f>IF($A$1,IF(ISBLANK('Input Sheet'!E1081),NA(),'Input Sheet'!E1081),NA())</f>
        <v>3.3066693693399429E-2</v>
      </c>
      <c r="B1074">
        <f>IF($A$1,IF(ISBLANK('Input Sheet'!F1081),NA(),'Input Sheet'!F1081),NA())</f>
        <v>0.69885349273681641</v>
      </c>
      <c r="C1074" t="e">
        <f>IF($C$1,IF(ISBLANK(Linear!D1087),NA(),Linear!D1087),NA())</f>
        <v>#N/A</v>
      </c>
      <c r="D1074" t="e">
        <f>IF($C$1,IF(ISBLANK(Linear!F1087),NA(),Linear!F1087),NA())</f>
        <v>#N/A</v>
      </c>
      <c r="E1074" t="e">
        <f>IF($E$1,IF(ISBLANK(Quadratic!D1087),NA(),Quadratic!D1087),NA())</f>
        <v>#N/A</v>
      </c>
      <c r="F1074" t="e">
        <f>IF($E$1,IF(ISBLANK(Quadratic!F1087),NA(),Quadratic!F1087),NA())</f>
        <v>#N/A</v>
      </c>
      <c r="G1074" t="e">
        <f>IF($G$1,IF(ISBLANK(Cubic!D1087),NA(),Cubic!D1087),NA())</f>
        <v>#N/A</v>
      </c>
      <c r="H1074" t="e">
        <f>IF($G$1,IF(ISBLANK(Cubic!F1087),NA(),Cubic!F1087),NA())</f>
        <v>#N/A</v>
      </c>
      <c r="I1074" t="e">
        <f>IF($I$1,IF(ISBLANK(Logarithmic!D1087),NA(),Logarithmic!D1087),NA())</f>
        <v>#N/A</v>
      </c>
      <c r="J1074" t="e">
        <f>IF($I$1,IF(ISBLANK(Logarithmic!F1087),NA(),Logarithmic!F1087),NA())</f>
        <v>#N/A</v>
      </c>
      <c r="K1074" t="e">
        <f>IF($K$1,IF(ISBLANK(Exponential!D1087),NA(),Exponential!D1087),NA())</f>
        <v>#N/A</v>
      </c>
      <c r="L1074" t="e">
        <f>IF($K$1,IF(ISBLANK(Exponential!F1087),NA(),Exponential!F1087),NA())</f>
        <v>#N/A</v>
      </c>
      <c r="M1074" t="e">
        <f>IF($M$1,IF(ISBLANK(Power!D1087),NA(),Power!D1087),NA())</f>
        <v>#N/A</v>
      </c>
      <c r="N1074" t="e">
        <f>IF($M$1,IF(ISBLANK(Power!F1087),NA(),Power!F1087),NA())</f>
        <v>#N/A</v>
      </c>
      <c r="O1074" t="e">
        <f>IF($O$1,IF(ISBLANK('Output Sheet'!A1073),NA(),'Output Sheet'!A1073),NA())</f>
        <v>#N/A</v>
      </c>
      <c r="P1074" t="e">
        <f>IF($O$1,IF(ISBLANK('Output Sheet'!B1073),NA(),'Output Sheet'!B1073),NA())</f>
        <v>#N/A</v>
      </c>
    </row>
    <row r="1075" spans="1:16" x14ac:dyDescent="0.25">
      <c r="A1075">
        <f>IF($A$1,IF(ISBLANK('Input Sheet'!E1082),NA(),'Input Sheet'!E1082),NA())</f>
        <v>3.1622372567653656E-2</v>
      </c>
      <c r="B1075">
        <f>IF($A$1,IF(ISBLANK('Input Sheet'!F1082),NA(),'Input Sheet'!F1082),NA())</f>
        <v>0.7638821005821228</v>
      </c>
      <c r="C1075" t="e">
        <f>IF($C$1,IF(ISBLANK(Linear!D1088),NA(),Linear!D1088),NA())</f>
        <v>#N/A</v>
      </c>
      <c r="D1075" t="e">
        <f>IF($C$1,IF(ISBLANK(Linear!F1088),NA(),Linear!F1088),NA())</f>
        <v>#N/A</v>
      </c>
      <c r="E1075" t="e">
        <f>IF($E$1,IF(ISBLANK(Quadratic!D1088),NA(),Quadratic!D1088),NA())</f>
        <v>#N/A</v>
      </c>
      <c r="F1075" t="e">
        <f>IF($E$1,IF(ISBLANK(Quadratic!F1088),NA(),Quadratic!F1088),NA())</f>
        <v>#N/A</v>
      </c>
      <c r="G1075" t="e">
        <f>IF($G$1,IF(ISBLANK(Cubic!D1088),NA(),Cubic!D1088),NA())</f>
        <v>#N/A</v>
      </c>
      <c r="H1075" t="e">
        <f>IF($G$1,IF(ISBLANK(Cubic!F1088),NA(),Cubic!F1088),NA())</f>
        <v>#N/A</v>
      </c>
      <c r="I1075" t="e">
        <f>IF($I$1,IF(ISBLANK(Logarithmic!D1088),NA(),Logarithmic!D1088),NA())</f>
        <v>#N/A</v>
      </c>
      <c r="J1075" t="e">
        <f>IF($I$1,IF(ISBLANK(Logarithmic!F1088),NA(),Logarithmic!F1088),NA())</f>
        <v>#N/A</v>
      </c>
      <c r="K1075" t="e">
        <f>IF($K$1,IF(ISBLANK(Exponential!D1088),NA(),Exponential!D1088),NA())</f>
        <v>#N/A</v>
      </c>
      <c r="L1075" t="e">
        <f>IF($K$1,IF(ISBLANK(Exponential!F1088),NA(),Exponential!F1088),NA())</f>
        <v>#N/A</v>
      </c>
      <c r="M1075" t="e">
        <f>IF($M$1,IF(ISBLANK(Power!D1088),NA(),Power!D1088),NA())</f>
        <v>#N/A</v>
      </c>
      <c r="N1075" t="e">
        <f>IF($M$1,IF(ISBLANK(Power!F1088),NA(),Power!F1088),NA())</f>
        <v>#N/A</v>
      </c>
      <c r="O1075" t="e">
        <f>IF($O$1,IF(ISBLANK('Output Sheet'!A1074),NA(),'Output Sheet'!A1074),NA())</f>
        <v>#N/A</v>
      </c>
      <c r="P1075" t="e">
        <f>IF($O$1,IF(ISBLANK('Output Sheet'!B1074),NA(),'Output Sheet'!B1074),NA())</f>
        <v>#N/A</v>
      </c>
    </row>
    <row r="1076" spans="1:16" x14ac:dyDescent="0.25">
      <c r="A1076">
        <f>IF($A$1,IF(ISBLANK('Input Sheet'!E1083),NA(),'Input Sheet'!E1083),NA())</f>
        <v>2.7447761967778206E-2</v>
      </c>
      <c r="B1076">
        <f>IF($A$1,IF(ISBLANK('Input Sheet'!F1083),NA(),'Input Sheet'!F1083),NA())</f>
        <v>0.8795819878578186</v>
      </c>
      <c r="C1076" t="e">
        <f>IF($C$1,IF(ISBLANK(Linear!D1089),NA(),Linear!D1089),NA())</f>
        <v>#N/A</v>
      </c>
      <c r="D1076" t="e">
        <f>IF($C$1,IF(ISBLANK(Linear!F1089),NA(),Linear!F1089),NA())</f>
        <v>#N/A</v>
      </c>
      <c r="E1076" t="e">
        <f>IF($E$1,IF(ISBLANK(Quadratic!D1089),NA(),Quadratic!D1089),NA())</f>
        <v>#N/A</v>
      </c>
      <c r="F1076" t="e">
        <f>IF($E$1,IF(ISBLANK(Quadratic!F1089),NA(),Quadratic!F1089),NA())</f>
        <v>#N/A</v>
      </c>
      <c r="G1076" t="e">
        <f>IF($G$1,IF(ISBLANK(Cubic!D1089),NA(),Cubic!D1089),NA())</f>
        <v>#N/A</v>
      </c>
      <c r="H1076" t="e">
        <f>IF($G$1,IF(ISBLANK(Cubic!F1089),NA(),Cubic!F1089),NA())</f>
        <v>#N/A</v>
      </c>
      <c r="I1076" t="e">
        <f>IF($I$1,IF(ISBLANK(Logarithmic!D1089),NA(),Logarithmic!D1089),NA())</f>
        <v>#N/A</v>
      </c>
      <c r="J1076" t="e">
        <f>IF($I$1,IF(ISBLANK(Logarithmic!F1089),NA(),Logarithmic!F1089),NA())</f>
        <v>#N/A</v>
      </c>
      <c r="K1076" t="e">
        <f>IF($K$1,IF(ISBLANK(Exponential!D1089),NA(),Exponential!D1089),NA())</f>
        <v>#N/A</v>
      </c>
      <c r="L1076" t="e">
        <f>IF($K$1,IF(ISBLANK(Exponential!F1089),NA(),Exponential!F1089),NA())</f>
        <v>#N/A</v>
      </c>
      <c r="M1076" t="e">
        <f>IF($M$1,IF(ISBLANK(Power!D1089),NA(),Power!D1089),NA())</f>
        <v>#N/A</v>
      </c>
      <c r="N1076" t="e">
        <f>IF($M$1,IF(ISBLANK(Power!F1089),NA(),Power!F1089),NA())</f>
        <v>#N/A</v>
      </c>
      <c r="O1076" t="e">
        <f>IF($O$1,IF(ISBLANK('Output Sheet'!A1075),NA(),'Output Sheet'!A1075),NA())</f>
        <v>#N/A</v>
      </c>
      <c r="P1076" t="e">
        <f>IF($O$1,IF(ISBLANK('Output Sheet'!B1075),NA(),'Output Sheet'!B1075),NA())</f>
        <v>#N/A</v>
      </c>
    </row>
    <row r="1077" spans="1:16" x14ac:dyDescent="0.25">
      <c r="A1077">
        <f>IF($A$1,IF(ISBLANK('Input Sheet'!E1084),NA(),'Input Sheet'!E1084),NA())</f>
        <v>2.6680551469326019E-2</v>
      </c>
      <c r="B1077">
        <f>IF($A$1,IF(ISBLANK('Input Sheet'!F1084),NA(),'Input Sheet'!F1084),NA())</f>
        <v>0.83569002151489258</v>
      </c>
      <c r="C1077" t="e">
        <f>IF($C$1,IF(ISBLANK(Linear!D1090),NA(),Linear!D1090),NA())</f>
        <v>#N/A</v>
      </c>
      <c r="D1077" t="e">
        <f>IF($C$1,IF(ISBLANK(Linear!F1090),NA(),Linear!F1090),NA())</f>
        <v>#N/A</v>
      </c>
      <c r="E1077" t="e">
        <f>IF($E$1,IF(ISBLANK(Quadratic!D1090),NA(),Quadratic!D1090),NA())</f>
        <v>#N/A</v>
      </c>
      <c r="F1077" t="e">
        <f>IF($E$1,IF(ISBLANK(Quadratic!F1090),NA(),Quadratic!F1090),NA())</f>
        <v>#N/A</v>
      </c>
      <c r="G1077" t="e">
        <f>IF($G$1,IF(ISBLANK(Cubic!D1090),NA(),Cubic!D1090),NA())</f>
        <v>#N/A</v>
      </c>
      <c r="H1077" t="e">
        <f>IF($G$1,IF(ISBLANK(Cubic!F1090),NA(),Cubic!F1090),NA())</f>
        <v>#N/A</v>
      </c>
      <c r="I1077" t="e">
        <f>IF($I$1,IF(ISBLANK(Logarithmic!D1090),NA(),Logarithmic!D1090),NA())</f>
        <v>#N/A</v>
      </c>
      <c r="J1077" t="e">
        <f>IF($I$1,IF(ISBLANK(Logarithmic!F1090),NA(),Logarithmic!F1090),NA())</f>
        <v>#N/A</v>
      </c>
      <c r="K1077" t="e">
        <f>IF($K$1,IF(ISBLANK(Exponential!D1090),NA(),Exponential!D1090),NA())</f>
        <v>#N/A</v>
      </c>
      <c r="L1077" t="e">
        <f>IF($K$1,IF(ISBLANK(Exponential!F1090),NA(),Exponential!F1090),NA())</f>
        <v>#N/A</v>
      </c>
      <c r="M1077" t="e">
        <f>IF($M$1,IF(ISBLANK(Power!D1090),NA(),Power!D1090),NA())</f>
        <v>#N/A</v>
      </c>
      <c r="N1077" t="e">
        <f>IF($M$1,IF(ISBLANK(Power!F1090),NA(),Power!F1090),NA())</f>
        <v>#N/A</v>
      </c>
      <c r="O1077" t="e">
        <f>IF($O$1,IF(ISBLANK('Output Sheet'!A1076),NA(),'Output Sheet'!A1076),NA())</f>
        <v>#N/A</v>
      </c>
      <c r="P1077" t="e">
        <f>IF($O$1,IF(ISBLANK('Output Sheet'!B1076),NA(),'Output Sheet'!B1076),NA())</f>
        <v>#N/A</v>
      </c>
    </row>
    <row r="1078" spans="1:16" x14ac:dyDescent="0.25">
      <c r="A1078">
        <f>IF($A$1,IF(ISBLANK('Input Sheet'!E1085),NA(),'Input Sheet'!E1085),NA())</f>
        <v>2.6490991935133934E-2</v>
      </c>
      <c r="B1078">
        <f>IF($A$1,IF(ISBLANK('Input Sheet'!F1085),NA(),'Input Sheet'!F1085),NA())</f>
        <v>0.95343494415283203</v>
      </c>
      <c r="C1078" t="e">
        <f>IF($C$1,IF(ISBLANK(Linear!D1091),NA(),Linear!D1091),NA())</f>
        <v>#N/A</v>
      </c>
      <c r="D1078" t="e">
        <f>IF($C$1,IF(ISBLANK(Linear!F1091),NA(),Linear!F1091),NA())</f>
        <v>#N/A</v>
      </c>
      <c r="E1078" t="e">
        <f>IF($E$1,IF(ISBLANK(Quadratic!D1091),NA(),Quadratic!D1091),NA())</f>
        <v>#N/A</v>
      </c>
      <c r="F1078" t="e">
        <f>IF($E$1,IF(ISBLANK(Quadratic!F1091),NA(),Quadratic!F1091),NA())</f>
        <v>#N/A</v>
      </c>
      <c r="G1078" t="e">
        <f>IF($G$1,IF(ISBLANK(Cubic!D1091),NA(),Cubic!D1091),NA())</f>
        <v>#N/A</v>
      </c>
      <c r="H1078" t="e">
        <f>IF($G$1,IF(ISBLANK(Cubic!F1091),NA(),Cubic!F1091),NA())</f>
        <v>#N/A</v>
      </c>
      <c r="I1078" t="e">
        <f>IF($I$1,IF(ISBLANK(Logarithmic!D1091),NA(),Logarithmic!D1091),NA())</f>
        <v>#N/A</v>
      </c>
      <c r="J1078" t="e">
        <f>IF($I$1,IF(ISBLANK(Logarithmic!F1091),NA(),Logarithmic!F1091),NA())</f>
        <v>#N/A</v>
      </c>
      <c r="K1078" t="e">
        <f>IF($K$1,IF(ISBLANK(Exponential!D1091),NA(),Exponential!D1091),NA())</f>
        <v>#N/A</v>
      </c>
      <c r="L1078" t="e">
        <f>IF($K$1,IF(ISBLANK(Exponential!F1091),NA(),Exponential!F1091),NA())</f>
        <v>#N/A</v>
      </c>
      <c r="M1078" t="e">
        <f>IF($M$1,IF(ISBLANK(Power!D1091),NA(),Power!D1091),NA())</f>
        <v>#N/A</v>
      </c>
      <c r="N1078" t="e">
        <f>IF($M$1,IF(ISBLANK(Power!F1091),NA(),Power!F1091),NA())</f>
        <v>#N/A</v>
      </c>
      <c r="O1078" t="e">
        <f>IF($O$1,IF(ISBLANK('Output Sheet'!A1077),NA(),'Output Sheet'!A1077),NA())</f>
        <v>#N/A</v>
      </c>
      <c r="P1078" t="e">
        <f>IF($O$1,IF(ISBLANK('Output Sheet'!B1077),NA(),'Output Sheet'!B1077),NA())</f>
        <v>#N/A</v>
      </c>
    </row>
    <row r="1079" spans="1:16" x14ac:dyDescent="0.25">
      <c r="A1079">
        <f>IF($A$1,IF(ISBLANK('Input Sheet'!E1086),NA(),'Input Sheet'!E1086),NA())</f>
        <v>2.6335909962654114E-2</v>
      </c>
      <c r="B1079">
        <f>IF($A$1,IF(ISBLANK('Input Sheet'!F1086),NA(),'Input Sheet'!F1086),NA())</f>
        <v>0.84442943334579468</v>
      </c>
      <c r="C1079" t="e">
        <f>IF($C$1,IF(ISBLANK(Linear!D1092),NA(),Linear!D1092),NA())</f>
        <v>#N/A</v>
      </c>
      <c r="D1079" t="e">
        <f>IF($C$1,IF(ISBLANK(Linear!F1092),NA(),Linear!F1092),NA())</f>
        <v>#N/A</v>
      </c>
      <c r="E1079" t="e">
        <f>IF($E$1,IF(ISBLANK(Quadratic!D1092),NA(),Quadratic!D1092),NA())</f>
        <v>#N/A</v>
      </c>
      <c r="F1079" t="e">
        <f>IF($E$1,IF(ISBLANK(Quadratic!F1092),NA(),Quadratic!F1092),NA())</f>
        <v>#N/A</v>
      </c>
      <c r="G1079" t="e">
        <f>IF($G$1,IF(ISBLANK(Cubic!D1092),NA(),Cubic!D1092),NA())</f>
        <v>#N/A</v>
      </c>
      <c r="H1079" t="e">
        <f>IF($G$1,IF(ISBLANK(Cubic!F1092),NA(),Cubic!F1092),NA())</f>
        <v>#N/A</v>
      </c>
      <c r="I1079" t="e">
        <f>IF($I$1,IF(ISBLANK(Logarithmic!D1092),NA(),Logarithmic!D1092),NA())</f>
        <v>#N/A</v>
      </c>
      <c r="J1079" t="e">
        <f>IF($I$1,IF(ISBLANK(Logarithmic!F1092),NA(),Logarithmic!F1092),NA())</f>
        <v>#N/A</v>
      </c>
      <c r="K1079" t="e">
        <f>IF($K$1,IF(ISBLANK(Exponential!D1092),NA(),Exponential!D1092),NA())</f>
        <v>#N/A</v>
      </c>
      <c r="L1079" t="e">
        <f>IF($K$1,IF(ISBLANK(Exponential!F1092),NA(),Exponential!F1092),NA())</f>
        <v>#N/A</v>
      </c>
      <c r="M1079" t="e">
        <f>IF($M$1,IF(ISBLANK(Power!D1092),NA(),Power!D1092),NA())</f>
        <v>#N/A</v>
      </c>
      <c r="N1079" t="e">
        <f>IF($M$1,IF(ISBLANK(Power!F1092),NA(),Power!F1092),NA())</f>
        <v>#N/A</v>
      </c>
      <c r="O1079" t="e">
        <f>IF($O$1,IF(ISBLANK('Output Sheet'!A1078),NA(),'Output Sheet'!A1078),NA())</f>
        <v>#N/A</v>
      </c>
      <c r="P1079" t="e">
        <f>IF($O$1,IF(ISBLANK('Output Sheet'!B1078),NA(),'Output Sheet'!B1078),NA())</f>
        <v>#N/A</v>
      </c>
    </row>
    <row r="1080" spans="1:16" x14ac:dyDescent="0.25">
      <c r="A1080">
        <f>IF($A$1,IF(ISBLANK('Input Sheet'!E1087),NA(),'Input Sheet'!E1087),NA())</f>
        <v>2.9233230277895927E-2</v>
      </c>
      <c r="B1080">
        <f>IF($A$1,IF(ISBLANK('Input Sheet'!F1087),NA(),'Input Sheet'!F1087),NA())</f>
        <v>0.74139463901519775</v>
      </c>
      <c r="C1080" t="e">
        <f>IF($C$1,IF(ISBLANK(Linear!D1093),NA(),Linear!D1093),NA())</f>
        <v>#N/A</v>
      </c>
      <c r="D1080" t="e">
        <f>IF($C$1,IF(ISBLANK(Linear!F1093),NA(),Linear!F1093),NA())</f>
        <v>#N/A</v>
      </c>
      <c r="E1080" t="e">
        <f>IF($E$1,IF(ISBLANK(Quadratic!D1093),NA(),Quadratic!D1093),NA())</f>
        <v>#N/A</v>
      </c>
      <c r="F1080" t="e">
        <f>IF($E$1,IF(ISBLANK(Quadratic!F1093),NA(),Quadratic!F1093),NA())</f>
        <v>#N/A</v>
      </c>
      <c r="G1080" t="e">
        <f>IF($G$1,IF(ISBLANK(Cubic!D1093),NA(),Cubic!D1093),NA())</f>
        <v>#N/A</v>
      </c>
      <c r="H1080" t="e">
        <f>IF($G$1,IF(ISBLANK(Cubic!F1093),NA(),Cubic!F1093),NA())</f>
        <v>#N/A</v>
      </c>
      <c r="I1080" t="e">
        <f>IF($I$1,IF(ISBLANK(Logarithmic!D1093),NA(),Logarithmic!D1093),NA())</f>
        <v>#N/A</v>
      </c>
      <c r="J1080" t="e">
        <f>IF($I$1,IF(ISBLANK(Logarithmic!F1093),NA(),Logarithmic!F1093),NA())</f>
        <v>#N/A</v>
      </c>
      <c r="K1080" t="e">
        <f>IF($K$1,IF(ISBLANK(Exponential!D1093),NA(),Exponential!D1093),NA())</f>
        <v>#N/A</v>
      </c>
      <c r="L1080" t="e">
        <f>IF($K$1,IF(ISBLANK(Exponential!F1093),NA(),Exponential!F1093),NA())</f>
        <v>#N/A</v>
      </c>
      <c r="M1080" t="e">
        <f>IF($M$1,IF(ISBLANK(Power!D1093),NA(),Power!D1093),NA())</f>
        <v>#N/A</v>
      </c>
      <c r="N1080" t="e">
        <f>IF($M$1,IF(ISBLANK(Power!F1093),NA(),Power!F1093),NA())</f>
        <v>#N/A</v>
      </c>
      <c r="O1080" t="e">
        <f>IF($O$1,IF(ISBLANK('Output Sheet'!A1079),NA(),'Output Sheet'!A1079),NA())</f>
        <v>#N/A</v>
      </c>
      <c r="P1080" t="e">
        <f>IF($O$1,IF(ISBLANK('Output Sheet'!B1079),NA(),'Output Sheet'!B1079),NA())</f>
        <v>#N/A</v>
      </c>
    </row>
    <row r="1081" spans="1:16" x14ac:dyDescent="0.25">
      <c r="A1081">
        <f>IF($A$1,IF(ISBLANK('Input Sheet'!E1088),NA(),'Input Sheet'!E1088),NA())</f>
        <v>2.7428267523646355E-2</v>
      </c>
      <c r="B1081">
        <f>IF($A$1,IF(ISBLANK('Input Sheet'!F1088),NA(),'Input Sheet'!F1088),NA())</f>
        <v>0.68966156244277954</v>
      </c>
      <c r="C1081" t="e">
        <f>IF($C$1,IF(ISBLANK(Linear!D1094),NA(),Linear!D1094),NA())</f>
        <v>#N/A</v>
      </c>
      <c r="D1081" t="e">
        <f>IF($C$1,IF(ISBLANK(Linear!F1094),NA(),Linear!F1094),NA())</f>
        <v>#N/A</v>
      </c>
      <c r="E1081" t="e">
        <f>IF($E$1,IF(ISBLANK(Quadratic!D1094),NA(),Quadratic!D1094),NA())</f>
        <v>#N/A</v>
      </c>
      <c r="F1081" t="e">
        <f>IF($E$1,IF(ISBLANK(Quadratic!F1094),NA(),Quadratic!F1094),NA())</f>
        <v>#N/A</v>
      </c>
      <c r="G1081" t="e">
        <f>IF($G$1,IF(ISBLANK(Cubic!D1094),NA(),Cubic!D1094),NA())</f>
        <v>#N/A</v>
      </c>
      <c r="H1081" t="e">
        <f>IF($G$1,IF(ISBLANK(Cubic!F1094),NA(),Cubic!F1094),NA())</f>
        <v>#N/A</v>
      </c>
      <c r="I1081" t="e">
        <f>IF($I$1,IF(ISBLANK(Logarithmic!D1094),NA(),Logarithmic!D1094),NA())</f>
        <v>#N/A</v>
      </c>
      <c r="J1081" t="e">
        <f>IF($I$1,IF(ISBLANK(Logarithmic!F1094),NA(),Logarithmic!F1094),NA())</f>
        <v>#N/A</v>
      </c>
      <c r="K1081" t="e">
        <f>IF($K$1,IF(ISBLANK(Exponential!D1094),NA(),Exponential!D1094),NA())</f>
        <v>#N/A</v>
      </c>
      <c r="L1081" t="e">
        <f>IF($K$1,IF(ISBLANK(Exponential!F1094),NA(),Exponential!F1094),NA())</f>
        <v>#N/A</v>
      </c>
      <c r="M1081" t="e">
        <f>IF($M$1,IF(ISBLANK(Power!D1094),NA(),Power!D1094),NA())</f>
        <v>#N/A</v>
      </c>
      <c r="N1081" t="e">
        <f>IF($M$1,IF(ISBLANK(Power!F1094),NA(),Power!F1094),NA())</f>
        <v>#N/A</v>
      </c>
      <c r="O1081" t="e">
        <f>IF($O$1,IF(ISBLANK('Output Sheet'!A1080),NA(),'Output Sheet'!A1080),NA())</f>
        <v>#N/A</v>
      </c>
      <c r="P1081" t="e">
        <f>IF($O$1,IF(ISBLANK('Output Sheet'!B1080),NA(),'Output Sheet'!B1080),NA())</f>
        <v>#N/A</v>
      </c>
    </row>
    <row r="1082" spans="1:16" x14ac:dyDescent="0.25">
      <c r="A1082">
        <f>IF($A$1,IF(ISBLANK('Input Sheet'!E1089),NA(),'Input Sheet'!E1089),NA())</f>
        <v>2.4551078677177429E-2</v>
      </c>
      <c r="B1082">
        <f>IF($A$1,IF(ISBLANK('Input Sheet'!F1089),NA(),'Input Sheet'!F1089),NA())</f>
        <v>0.64350026845932007</v>
      </c>
      <c r="C1082" t="e">
        <f>IF($C$1,IF(ISBLANK(Linear!D1095),NA(),Linear!D1095),NA())</f>
        <v>#N/A</v>
      </c>
      <c r="D1082" t="e">
        <f>IF($C$1,IF(ISBLANK(Linear!F1095),NA(),Linear!F1095),NA())</f>
        <v>#N/A</v>
      </c>
      <c r="E1082" t="e">
        <f>IF($E$1,IF(ISBLANK(Quadratic!D1095),NA(),Quadratic!D1095),NA())</f>
        <v>#N/A</v>
      </c>
      <c r="F1082" t="e">
        <f>IF($E$1,IF(ISBLANK(Quadratic!F1095),NA(),Quadratic!F1095),NA())</f>
        <v>#N/A</v>
      </c>
      <c r="G1082" t="e">
        <f>IF($G$1,IF(ISBLANK(Cubic!D1095),NA(),Cubic!D1095),NA())</f>
        <v>#N/A</v>
      </c>
      <c r="H1082" t="e">
        <f>IF($G$1,IF(ISBLANK(Cubic!F1095),NA(),Cubic!F1095),NA())</f>
        <v>#N/A</v>
      </c>
      <c r="I1082" t="e">
        <f>IF($I$1,IF(ISBLANK(Logarithmic!D1095),NA(),Logarithmic!D1095),NA())</f>
        <v>#N/A</v>
      </c>
      <c r="J1082" t="e">
        <f>IF($I$1,IF(ISBLANK(Logarithmic!F1095),NA(),Logarithmic!F1095),NA())</f>
        <v>#N/A</v>
      </c>
      <c r="K1082" t="e">
        <f>IF($K$1,IF(ISBLANK(Exponential!D1095),NA(),Exponential!D1095),NA())</f>
        <v>#N/A</v>
      </c>
      <c r="L1082" t="e">
        <f>IF($K$1,IF(ISBLANK(Exponential!F1095),NA(),Exponential!F1095),NA())</f>
        <v>#N/A</v>
      </c>
      <c r="M1082" t="e">
        <f>IF($M$1,IF(ISBLANK(Power!D1095),NA(),Power!D1095),NA())</f>
        <v>#N/A</v>
      </c>
      <c r="N1082" t="e">
        <f>IF($M$1,IF(ISBLANK(Power!F1095),NA(),Power!F1095),NA())</f>
        <v>#N/A</v>
      </c>
      <c r="O1082" t="e">
        <f>IF($O$1,IF(ISBLANK('Output Sheet'!A1081),NA(),'Output Sheet'!A1081),NA())</f>
        <v>#N/A</v>
      </c>
      <c r="P1082" t="e">
        <f>IF($O$1,IF(ISBLANK('Output Sheet'!B1081),NA(),'Output Sheet'!B1081),NA())</f>
        <v>#N/A</v>
      </c>
    </row>
    <row r="1083" spans="1:16" x14ac:dyDescent="0.25">
      <c r="A1083">
        <f>IF($A$1,IF(ISBLANK('Input Sheet'!E1090),NA(),'Input Sheet'!E1090),NA())</f>
        <v>2.0972693338990211E-2</v>
      </c>
      <c r="B1083">
        <f>IF($A$1,IF(ISBLANK('Input Sheet'!F1090),NA(),'Input Sheet'!F1090),NA())</f>
        <v>0.16548828780651093</v>
      </c>
      <c r="C1083" t="e">
        <f>IF($C$1,IF(ISBLANK(Linear!D1096),NA(),Linear!D1096),NA())</f>
        <v>#N/A</v>
      </c>
      <c r="D1083" t="e">
        <f>IF($C$1,IF(ISBLANK(Linear!F1096),NA(),Linear!F1096),NA())</f>
        <v>#N/A</v>
      </c>
      <c r="E1083" t="e">
        <f>IF($E$1,IF(ISBLANK(Quadratic!D1096),NA(),Quadratic!D1096),NA())</f>
        <v>#N/A</v>
      </c>
      <c r="F1083" t="e">
        <f>IF($E$1,IF(ISBLANK(Quadratic!F1096),NA(),Quadratic!F1096),NA())</f>
        <v>#N/A</v>
      </c>
      <c r="G1083" t="e">
        <f>IF($G$1,IF(ISBLANK(Cubic!D1096),NA(),Cubic!D1096),NA())</f>
        <v>#N/A</v>
      </c>
      <c r="H1083" t="e">
        <f>IF($G$1,IF(ISBLANK(Cubic!F1096),NA(),Cubic!F1096),NA())</f>
        <v>#N/A</v>
      </c>
      <c r="I1083" t="e">
        <f>IF($I$1,IF(ISBLANK(Logarithmic!D1096),NA(),Logarithmic!D1096),NA())</f>
        <v>#N/A</v>
      </c>
      <c r="J1083" t="e">
        <f>IF($I$1,IF(ISBLANK(Logarithmic!F1096),NA(),Logarithmic!F1096),NA())</f>
        <v>#N/A</v>
      </c>
      <c r="K1083" t="e">
        <f>IF($K$1,IF(ISBLANK(Exponential!D1096),NA(),Exponential!D1096),NA())</f>
        <v>#N/A</v>
      </c>
      <c r="L1083" t="e">
        <f>IF($K$1,IF(ISBLANK(Exponential!F1096),NA(),Exponential!F1096),NA())</f>
        <v>#N/A</v>
      </c>
      <c r="M1083" t="e">
        <f>IF($M$1,IF(ISBLANK(Power!D1096),NA(),Power!D1096),NA())</f>
        <v>#N/A</v>
      </c>
      <c r="N1083" t="e">
        <f>IF($M$1,IF(ISBLANK(Power!F1096),NA(),Power!F1096),NA())</f>
        <v>#N/A</v>
      </c>
      <c r="O1083" t="e">
        <f>IF($O$1,IF(ISBLANK('Output Sheet'!A1082),NA(),'Output Sheet'!A1082),NA())</f>
        <v>#N/A</v>
      </c>
      <c r="P1083" t="e">
        <f>IF($O$1,IF(ISBLANK('Output Sheet'!B1082),NA(),'Output Sheet'!B1082),NA())</f>
        <v>#N/A</v>
      </c>
    </row>
    <row r="1084" spans="1:16" x14ac:dyDescent="0.25">
      <c r="A1084">
        <f>IF($A$1,IF(ISBLANK('Input Sheet'!E1091),NA(),'Input Sheet'!E1091),NA())</f>
        <v>2.3798920214176178E-2</v>
      </c>
      <c r="B1084">
        <f>IF($A$1,IF(ISBLANK('Input Sheet'!F1091),NA(),'Input Sheet'!F1091),NA())</f>
        <v>7.5684987008571625E-2</v>
      </c>
      <c r="C1084" t="e">
        <f>IF($C$1,IF(ISBLANK(Linear!D1097),NA(),Linear!D1097),NA())</f>
        <v>#N/A</v>
      </c>
      <c r="D1084" t="e">
        <f>IF($C$1,IF(ISBLANK(Linear!F1097),NA(),Linear!F1097),NA())</f>
        <v>#N/A</v>
      </c>
      <c r="E1084" t="e">
        <f>IF($E$1,IF(ISBLANK(Quadratic!D1097),NA(),Quadratic!D1097),NA())</f>
        <v>#N/A</v>
      </c>
      <c r="F1084" t="e">
        <f>IF($E$1,IF(ISBLANK(Quadratic!F1097),NA(),Quadratic!F1097),NA())</f>
        <v>#N/A</v>
      </c>
      <c r="G1084" t="e">
        <f>IF($G$1,IF(ISBLANK(Cubic!D1097),NA(),Cubic!D1097),NA())</f>
        <v>#N/A</v>
      </c>
      <c r="H1084" t="e">
        <f>IF($G$1,IF(ISBLANK(Cubic!F1097),NA(),Cubic!F1097),NA())</f>
        <v>#N/A</v>
      </c>
      <c r="I1084" t="e">
        <f>IF($I$1,IF(ISBLANK(Logarithmic!D1097),NA(),Logarithmic!D1097),NA())</f>
        <v>#N/A</v>
      </c>
      <c r="J1084" t="e">
        <f>IF($I$1,IF(ISBLANK(Logarithmic!F1097),NA(),Logarithmic!F1097),NA())</f>
        <v>#N/A</v>
      </c>
      <c r="K1084" t="e">
        <f>IF($K$1,IF(ISBLANK(Exponential!D1097),NA(),Exponential!D1097),NA())</f>
        <v>#N/A</v>
      </c>
      <c r="L1084" t="e">
        <f>IF($K$1,IF(ISBLANK(Exponential!F1097),NA(),Exponential!F1097),NA())</f>
        <v>#N/A</v>
      </c>
      <c r="M1084" t="e">
        <f>IF($M$1,IF(ISBLANK(Power!D1097),NA(),Power!D1097),NA())</f>
        <v>#N/A</v>
      </c>
      <c r="N1084" t="e">
        <f>IF($M$1,IF(ISBLANK(Power!F1097),NA(),Power!F1097),NA())</f>
        <v>#N/A</v>
      </c>
      <c r="O1084" t="e">
        <f>IF($O$1,IF(ISBLANK('Output Sheet'!A1083),NA(),'Output Sheet'!A1083),NA())</f>
        <v>#N/A</v>
      </c>
      <c r="P1084" t="e">
        <f>IF($O$1,IF(ISBLANK('Output Sheet'!B1083),NA(),'Output Sheet'!B1083),NA())</f>
        <v>#N/A</v>
      </c>
    </row>
    <row r="1085" spans="1:16" x14ac:dyDescent="0.25">
      <c r="A1085">
        <f>IF($A$1,IF(ISBLANK('Input Sheet'!E1092),NA(),'Input Sheet'!E1092),NA())</f>
        <v>3.2030142843723297E-2</v>
      </c>
      <c r="B1085">
        <f>IF($A$1,IF(ISBLANK('Input Sheet'!F1092),NA(),'Input Sheet'!F1092),NA())</f>
        <v>8.0107107758522034E-2</v>
      </c>
      <c r="C1085" t="e">
        <f>IF($C$1,IF(ISBLANK(Linear!D1098),NA(),Linear!D1098),NA())</f>
        <v>#N/A</v>
      </c>
      <c r="D1085" t="e">
        <f>IF($C$1,IF(ISBLANK(Linear!F1098),NA(),Linear!F1098),NA())</f>
        <v>#N/A</v>
      </c>
      <c r="E1085" t="e">
        <f>IF($E$1,IF(ISBLANK(Quadratic!D1098),NA(),Quadratic!D1098),NA())</f>
        <v>#N/A</v>
      </c>
      <c r="F1085" t="e">
        <f>IF($E$1,IF(ISBLANK(Quadratic!F1098),NA(),Quadratic!F1098),NA())</f>
        <v>#N/A</v>
      </c>
      <c r="G1085" t="e">
        <f>IF($G$1,IF(ISBLANK(Cubic!D1098),NA(),Cubic!D1098),NA())</f>
        <v>#N/A</v>
      </c>
      <c r="H1085" t="e">
        <f>IF($G$1,IF(ISBLANK(Cubic!F1098),NA(),Cubic!F1098),NA())</f>
        <v>#N/A</v>
      </c>
      <c r="I1085" t="e">
        <f>IF($I$1,IF(ISBLANK(Logarithmic!D1098),NA(),Logarithmic!D1098),NA())</f>
        <v>#N/A</v>
      </c>
      <c r="J1085" t="e">
        <f>IF($I$1,IF(ISBLANK(Logarithmic!F1098),NA(),Logarithmic!F1098),NA())</f>
        <v>#N/A</v>
      </c>
      <c r="K1085" t="e">
        <f>IF($K$1,IF(ISBLANK(Exponential!D1098),NA(),Exponential!D1098),NA())</f>
        <v>#N/A</v>
      </c>
      <c r="L1085" t="e">
        <f>IF($K$1,IF(ISBLANK(Exponential!F1098),NA(),Exponential!F1098),NA())</f>
        <v>#N/A</v>
      </c>
      <c r="M1085" t="e">
        <f>IF($M$1,IF(ISBLANK(Power!D1098),NA(),Power!D1098),NA())</f>
        <v>#N/A</v>
      </c>
      <c r="N1085" t="e">
        <f>IF($M$1,IF(ISBLANK(Power!F1098),NA(),Power!F1098),NA())</f>
        <v>#N/A</v>
      </c>
      <c r="O1085" t="e">
        <f>IF($O$1,IF(ISBLANK('Output Sheet'!A1084),NA(),'Output Sheet'!A1084),NA())</f>
        <v>#N/A</v>
      </c>
      <c r="P1085" t="e">
        <f>IF($O$1,IF(ISBLANK('Output Sheet'!B1084),NA(),'Output Sheet'!B1084),NA())</f>
        <v>#N/A</v>
      </c>
    </row>
    <row r="1086" spans="1:16" x14ac:dyDescent="0.25">
      <c r="A1086">
        <f>IF($A$1,IF(ISBLANK('Input Sheet'!E1093),NA(),'Input Sheet'!E1093),NA())</f>
        <v>2.9244845733046532E-2</v>
      </c>
      <c r="B1086">
        <f>IF($A$1,IF(ISBLANK('Input Sheet'!F1093),NA(),'Input Sheet'!F1093),NA())</f>
        <v>0.15382315218448639</v>
      </c>
      <c r="C1086" t="e">
        <f>IF($C$1,IF(ISBLANK(Linear!D1099),NA(),Linear!D1099),NA())</f>
        <v>#N/A</v>
      </c>
      <c r="D1086" t="e">
        <f>IF($C$1,IF(ISBLANK(Linear!F1099),NA(),Linear!F1099),NA())</f>
        <v>#N/A</v>
      </c>
      <c r="E1086" t="e">
        <f>IF($E$1,IF(ISBLANK(Quadratic!D1099),NA(),Quadratic!D1099),NA())</f>
        <v>#N/A</v>
      </c>
      <c r="F1086" t="e">
        <f>IF($E$1,IF(ISBLANK(Quadratic!F1099),NA(),Quadratic!F1099),NA())</f>
        <v>#N/A</v>
      </c>
      <c r="G1086" t="e">
        <f>IF($G$1,IF(ISBLANK(Cubic!D1099),NA(),Cubic!D1099),NA())</f>
        <v>#N/A</v>
      </c>
      <c r="H1086" t="e">
        <f>IF($G$1,IF(ISBLANK(Cubic!F1099),NA(),Cubic!F1099),NA())</f>
        <v>#N/A</v>
      </c>
      <c r="I1086" t="e">
        <f>IF($I$1,IF(ISBLANK(Logarithmic!D1099),NA(),Logarithmic!D1099),NA())</f>
        <v>#N/A</v>
      </c>
      <c r="J1086" t="e">
        <f>IF($I$1,IF(ISBLANK(Logarithmic!F1099),NA(),Logarithmic!F1099),NA())</f>
        <v>#N/A</v>
      </c>
      <c r="K1086" t="e">
        <f>IF($K$1,IF(ISBLANK(Exponential!D1099),NA(),Exponential!D1099),NA())</f>
        <v>#N/A</v>
      </c>
      <c r="L1086" t="e">
        <f>IF($K$1,IF(ISBLANK(Exponential!F1099),NA(),Exponential!F1099),NA())</f>
        <v>#N/A</v>
      </c>
      <c r="M1086" t="e">
        <f>IF($M$1,IF(ISBLANK(Power!D1099),NA(),Power!D1099),NA())</f>
        <v>#N/A</v>
      </c>
      <c r="N1086" t="e">
        <f>IF($M$1,IF(ISBLANK(Power!F1099),NA(),Power!F1099),NA())</f>
        <v>#N/A</v>
      </c>
      <c r="O1086" t="e">
        <f>IF($O$1,IF(ISBLANK('Output Sheet'!A1085),NA(),'Output Sheet'!A1085),NA())</f>
        <v>#N/A</v>
      </c>
      <c r="P1086" t="e">
        <f>IF($O$1,IF(ISBLANK('Output Sheet'!B1085),NA(),'Output Sheet'!B1085),NA())</f>
        <v>#N/A</v>
      </c>
    </row>
    <row r="1087" spans="1:16" x14ac:dyDescent="0.25">
      <c r="A1087">
        <f>IF($A$1,IF(ISBLANK('Input Sheet'!E1094),NA(),'Input Sheet'!E1094),NA())</f>
        <v>0.10670235008001328</v>
      </c>
      <c r="B1087">
        <f>IF($A$1,IF(ISBLANK('Input Sheet'!F1094),NA(),'Input Sheet'!F1094),NA())</f>
        <v>0.11098182946443558</v>
      </c>
      <c r="C1087" t="e">
        <f>IF($C$1,IF(ISBLANK(Linear!D1100),NA(),Linear!D1100),NA())</f>
        <v>#N/A</v>
      </c>
      <c r="D1087" t="e">
        <f>IF($C$1,IF(ISBLANK(Linear!F1100),NA(),Linear!F1100),NA())</f>
        <v>#N/A</v>
      </c>
      <c r="E1087" t="e">
        <f>IF($E$1,IF(ISBLANK(Quadratic!D1100),NA(),Quadratic!D1100),NA())</f>
        <v>#N/A</v>
      </c>
      <c r="F1087" t="e">
        <f>IF($E$1,IF(ISBLANK(Quadratic!F1100),NA(),Quadratic!F1100),NA())</f>
        <v>#N/A</v>
      </c>
      <c r="G1087" t="e">
        <f>IF($G$1,IF(ISBLANK(Cubic!D1100),NA(),Cubic!D1100),NA())</f>
        <v>#N/A</v>
      </c>
      <c r="H1087" t="e">
        <f>IF($G$1,IF(ISBLANK(Cubic!F1100),NA(),Cubic!F1100),NA())</f>
        <v>#N/A</v>
      </c>
      <c r="I1087" t="e">
        <f>IF($I$1,IF(ISBLANK(Logarithmic!D1100),NA(),Logarithmic!D1100),NA())</f>
        <v>#N/A</v>
      </c>
      <c r="J1087" t="e">
        <f>IF($I$1,IF(ISBLANK(Logarithmic!F1100),NA(),Logarithmic!F1100),NA())</f>
        <v>#N/A</v>
      </c>
      <c r="K1087" t="e">
        <f>IF($K$1,IF(ISBLANK(Exponential!D1100),NA(),Exponential!D1100),NA())</f>
        <v>#N/A</v>
      </c>
      <c r="L1087" t="e">
        <f>IF($K$1,IF(ISBLANK(Exponential!F1100),NA(),Exponential!F1100),NA())</f>
        <v>#N/A</v>
      </c>
      <c r="M1087" t="e">
        <f>IF($M$1,IF(ISBLANK(Power!D1100),NA(),Power!D1100),NA())</f>
        <v>#N/A</v>
      </c>
      <c r="N1087" t="e">
        <f>IF($M$1,IF(ISBLANK(Power!F1100),NA(),Power!F1100),NA())</f>
        <v>#N/A</v>
      </c>
      <c r="O1087" t="e">
        <f>IF($O$1,IF(ISBLANK('Output Sheet'!A1086),NA(),'Output Sheet'!A1086),NA())</f>
        <v>#N/A</v>
      </c>
      <c r="P1087" t="e">
        <f>IF($O$1,IF(ISBLANK('Output Sheet'!B1086),NA(),'Output Sheet'!B1086),NA())</f>
        <v>#N/A</v>
      </c>
    </row>
    <row r="1088" spans="1:16" x14ac:dyDescent="0.25">
      <c r="A1088">
        <f>IF($A$1,IF(ISBLANK('Input Sheet'!E1095),NA(),'Input Sheet'!E1095),NA())</f>
        <v>3.402826189994812E-2</v>
      </c>
      <c r="B1088">
        <f>IF($A$1,IF(ISBLANK('Input Sheet'!F1095),NA(),'Input Sheet'!F1095),NA())</f>
        <v>4.3564092367887497E-2</v>
      </c>
      <c r="C1088" t="e">
        <f>IF($C$1,IF(ISBLANK(Linear!D1101),NA(),Linear!D1101),NA())</f>
        <v>#N/A</v>
      </c>
      <c r="D1088" t="e">
        <f>IF($C$1,IF(ISBLANK(Linear!F1101),NA(),Linear!F1101),NA())</f>
        <v>#N/A</v>
      </c>
      <c r="E1088" t="e">
        <f>IF($E$1,IF(ISBLANK(Quadratic!D1101),NA(),Quadratic!D1101),NA())</f>
        <v>#N/A</v>
      </c>
      <c r="F1088" t="e">
        <f>IF($E$1,IF(ISBLANK(Quadratic!F1101),NA(),Quadratic!F1101),NA())</f>
        <v>#N/A</v>
      </c>
      <c r="G1088" t="e">
        <f>IF($G$1,IF(ISBLANK(Cubic!D1101),NA(),Cubic!D1101),NA())</f>
        <v>#N/A</v>
      </c>
      <c r="H1088" t="e">
        <f>IF($G$1,IF(ISBLANK(Cubic!F1101),NA(),Cubic!F1101),NA())</f>
        <v>#N/A</v>
      </c>
      <c r="I1088" t="e">
        <f>IF($I$1,IF(ISBLANK(Logarithmic!D1101),NA(),Logarithmic!D1101),NA())</f>
        <v>#N/A</v>
      </c>
      <c r="J1088" t="e">
        <f>IF($I$1,IF(ISBLANK(Logarithmic!F1101),NA(),Logarithmic!F1101),NA())</f>
        <v>#N/A</v>
      </c>
      <c r="K1088" t="e">
        <f>IF($K$1,IF(ISBLANK(Exponential!D1101),NA(),Exponential!D1101),NA())</f>
        <v>#N/A</v>
      </c>
      <c r="L1088" t="e">
        <f>IF($K$1,IF(ISBLANK(Exponential!F1101),NA(),Exponential!F1101),NA())</f>
        <v>#N/A</v>
      </c>
      <c r="M1088" t="e">
        <f>IF($M$1,IF(ISBLANK(Power!D1101),NA(),Power!D1101),NA())</f>
        <v>#N/A</v>
      </c>
      <c r="N1088" t="e">
        <f>IF($M$1,IF(ISBLANK(Power!F1101),NA(),Power!F1101),NA())</f>
        <v>#N/A</v>
      </c>
      <c r="O1088" t="e">
        <f>IF($O$1,IF(ISBLANK('Output Sheet'!A1087),NA(),'Output Sheet'!A1087),NA())</f>
        <v>#N/A</v>
      </c>
      <c r="P1088" t="e">
        <f>IF($O$1,IF(ISBLANK('Output Sheet'!B1087),NA(),'Output Sheet'!B1087),NA())</f>
        <v>#N/A</v>
      </c>
    </row>
    <row r="1089" spans="1:16" x14ac:dyDescent="0.25">
      <c r="A1089">
        <f>IF($A$1,IF(ISBLANK('Input Sheet'!E1096),NA(),'Input Sheet'!E1096),NA())</f>
        <v>3.511708602309227E-2</v>
      </c>
      <c r="B1089">
        <f>IF($A$1,IF(ISBLANK('Input Sheet'!F1096),NA(),'Input Sheet'!F1096),NA())</f>
        <v>3.9552632719278336E-2</v>
      </c>
      <c r="C1089" t="e">
        <f>IF($C$1,IF(ISBLANK(Linear!D1102),NA(),Linear!D1102),NA())</f>
        <v>#N/A</v>
      </c>
      <c r="D1089" t="e">
        <f>IF($C$1,IF(ISBLANK(Linear!F1102),NA(),Linear!F1102),NA())</f>
        <v>#N/A</v>
      </c>
      <c r="E1089" t="e">
        <f>IF($E$1,IF(ISBLANK(Quadratic!D1102),NA(),Quadratic!D1102),NA())</f>
        <v>#N/A</v>
      </c>
      <c r="F1089" t="e">
        <f>IF($E$1,IF(ISBLANK(Quadratic!F1102),NA(),Quadratic!F1102),NA())</f>
        <v>#N/A</v>
      </c>
      <c r="G1089" t="e">
        <f>IF($G$1,IF(ISBLANK(Cubic!D1102),NA(),Cubic!D1102),NA())</f>
        <v>#N/A</v>
      </c>
      <c r="H1089" t="e">
        <f>IF($G$1,IF(ISBLANK(Cubic!F1102),NA(),Cubic!F1102),NA())</f>
        <v>#N/A</v>
      </c>
      <c r="I1089" t="e">
        <f>IF($I$1,IF(ISBLANK(Logarithmic!D1102),NA(),Logarithmic!D1102),NA())</f>
        <v>#N/A</v>
      </c>
      <c r="J1089" t="e">
        <f>IF($I$1,IF(ISBLANK(Logarithmic!F1102),NA(),Logarithmic!F1102),NA())</f>
        <v>#N/A</v>
      </c>
      <c r="K1089" t="e">
        <f>IF($K$1,IF(ISBLANK(Exponential!D1102),NA(),Exponential!D1102),NA())</f>
        <v>#N/A</v>
      </c>
      <c r="L1089" t="e">
        <f>IF($K$1,IF(ISBLANK(Exponential!F1102),NA(),Exponential!F1102),NA())</f>
        <v>#N/A</v>
      </c>
      <c r="M1089" t="e">
        <f>IF($M$1,IF(ISBLANK(Power!D1102),NA(),Power!D1102),NA())</f>
        <v>#N/A</v>
      </c>
      <c r="N1089" t="e">
        <f>IF($M$1,IF(ISBLANK(Power!F1102),NA(),Power!F1102),NA())</f>
        <v>#N/A</v>
      </c>
      <c r="O1089" t="e">
        <f>IF($O$1,IF(ISBLANK('Output Sheet'!A1088),NA(),'Output Sheet'!A1088),NA())</f>
        <v>#N/A</v>
      </c>
      <c r="P1089" t="e">
        <f>IF($O$1,IF(ISBLANK('Output Sheet'!B1088),NA(),'Output Sheet'!B1088),NA())</f>
        <v>#N/A</v>
      </c>
    </row>
    <row r="1090" spans="1:16" x14ac:dyDescent="0.25">
      <c r="A1090">
        <f>IF($A$1,IF(ISBLANK('Input Sheet'!E1097),NA(),'Input Sheet'!E1097),NA())</f>
        <v>0.14908167719841003</v>
      </c>
      <c r="B1090">
        <f>IF($A$1,IF(ISBLANK('Input Sheet'!F1097),NA(),'Input Sheet'!F1097),NA())</f>
        <v>2.2930288314819336</v>
      </c>
      <c r="C1090" t="e">
        <f>IF($C$1,IF(ISBLANK(Linear!D1103),NA(),Linear!D1103),NA())</f>
        <v>#N/A</v>
      </c>
      <c r="D1090" t="e">
        <f>IF($C$1,IF(ISBLANK(Linear!F1103),NA(),Linear!F1103),NA())</f>
        <v>#N/A</v>
      </c>
      <c r="E1090" t="e">
        <f>IF($E$1,IF(ISBLANK(Quadratic!D1103),NA(),Quadratic!D1103),NA())</f>
        <v>#N/A</v>
      </c>
      <c r="F1090" t="e">
        <f>IF($E$1,IF(ISBLANK(Quadratic!F1103),NA(),Quadratic!F1103),NA())</f>
        <v>#N/A</v>
      </c>
      <c r="G1090" t="e">
        <f>IF($G$1,IF(ISBLANK(Cubic!D1103),NA(),Cubic!D1103),NA())</f>
        <v>#N/A</v>
      </c>
      <c r="H1090" t="e">
        <f>IF($G$1,IF(ISBLANK(Cubic!F1103),NA(),Cubic!F1103),NA())</f>
        <v>#N/A</v>
      </c>
      <c r="I1090" t="e">
        <f>IF($I$1,IF(ISBLANK(Logarithmic!D1103),NA(),Logarithmic!D1103),NA())</f>
        <v>#N/A</v>
      </c>
      <c r="J1090" t="e">
        <f>IF($I$1,IF(ISBLANK(Logarithmic!F1103),NA(),Logarithmic!F1103),NA())</f>
        <v>#N/A</v>
      </c>
      <c r="K1090" t="e">
        <f>IF($K$1,IF(ISBLANK(Exponential!D1103),NA(),Exponential!D1103),NA())</f>
        <v>#N/A</v>
      </c>
      <c r="L1090" t="e">
        <f>IF($K$1,IF(ISBLANK(Exponential!F1103),NA(),Exponential!F1103),NA())</f>
        <v>#N/A</v>
      </c>
      <c r="M1090" t="e">
        <f>IF($M$1,IF(ISBLANK(Power!D1103),NA(),Power!D1103),NA())</f>
        <v>#N/A</v>
      </c>
      <c r="N1090" t="e">
        <f>IF($M$1,IF(ISBLANK(Power!F1103),NA(),Power!F1103),NA())</f>
        <v>#N/A</v>
      </c>
      <c r="O1090" t="e">
        <f>IF($O$1,IF(ISBLANK('Output Sheet'!A1089),NA(),'Output Sheet'!A1089),NA())</f>
        <v>#N/A</v>
      </c>
      <c r="P1090" t="e">
        <f>IF($O$1,IF(ISBLANK('Output Sheet'!B1089),NA(),'Output Sheet'!B1089),NA())</f>
        <v>#N/A</v>
      </c>
    </row>
    <row r="1091" spans="1:16" x14ac:dyDescent="0.25">
      <c r="A1091">
        <f>IF($A$1,IF(ISBLANK('Input Sheet'!E1098),NA(),'Input Sheet'!E1098),NA())</f>
        <v>5.0555862486362457E-2</v>
      </c>
      <c r="B1091">
        <f>IF($A$1,IF(ISBLANK('Input Sheet'!F1098),NA(),'Input Sheet'!F1098),NA())</f>
        <v>1.4296644926071167</v>
      </c>
      <c r="C1091" t="e">
        <f>IF($C$1,IF(ISBLANK(Linear!D1104),NA(),Linear!D1104),NA())</f>
        <v>#N/A</v>
      </c>
      <c r="D1091" t="e">
        <f>IF($C$1,IF(ISBLANK(Linear!F1104),NA(),Linear!F1104),NA())</f>
        <v>#N/A</v>
      </c>
      <c r="E1091" t="e">
        <f>IF($E$1,IF(ISBLANK(Quadratic!D1104),NA(),Quadratic!D1104),NA())</f>
        <v>#N/A</v>
      </c>
      <c r="F1091" t="e">
        <f>IF($E$1,IF(ISBLANK(Quadratic!F1104),NA(),Quadratic!F1104),NA())</f>
        <v>#N/A</v>
      </c>
      <c r="G1091" t="e">
        <f>IF($G$1,IF(ISBLANK(Cubic!D1104),NA(),Cubic!D1104),NA())</f>
        <v>#N/A</v>
      </c>
      <c r="H1091" t="e">
        <f>IF($G$1,IF(ISBLANK(Cubic!F1104),NA(),Cubic!F1104),NA())</f>
        <v>#N/A</v>
      </c>
      <c r="I1091" t="e">
        <f>IF($I$1,IF(ISBLANK(Logarithmic!D1104),NA(),Logarithmic!D1104),NA())</f>
        <v>#N/A</v>
      </c>
      <c r="J1091" t="e">
        <f>IF($I$1,IF(ISBLANK(Logarithmic!F1104),NA(),Logarithmic!F1104),NA())</f>
        <v>#N/A</v>
      </c>
      <c r="K1091" t="e">
        <f>IF($K$1,IF(ISBLANK(Exponential!D1104),NA(),Exponential!D1104),NA())</f>
        <v>#N/A</v>
      </c>
      <c r="L1091" t="e">
        <f>IF($K$1,IF(ISBLANK(Exponential!F1104),NA(),Exponential!F1104),NA())</f>
        <v>#N/A</v>
      </c>
      <c r="M1091" t="e">
        <f>IF($M$1,IF(ISBLANK(Power!D1104),NA(),Power!D1104),NA())</f>
        <v>#N/A</v>
      </c>
      <c r="N1091" t="e">
        <f>IF($M$1,IF(ISBLANK(Power!F1104),NA(),Power!F1104),NA())</f>
        <v>#N/A</v>
      </c>
      <c r="O1091" t="e">
        <f>IF($O$1,IF(ISBLANK('Output Sheet'!A1090),NA(),'Output Sheet'!A1090),NA())</f>
        <v>#N/A</v>
      </c>
      <c r="P1091" t="e">
        <f>IF($O$1,IF(ISBLANK('Output Sheet'!B1090),NA(),'Output Sheet'!B1090),NA())</f>
        <v>#N/A</v>
      </c>
    </row>
    <row r="1092" spans="1:16" x14ac:dyDescent="0.25">
      <c r="A1092">
        <f>IF($A$1,IF(ISBLANK('Input Sheet'!E1099),NA(),'Input Sheet'!E1099),NA())</f>
        <v>2.4959942325949669E-2</v>
      </c>
      <c r="B1092">
        <f>IF($A$1,IF(ISBLANK('Input Sheet'!F1099),NA(),'Input Sheet'!F1099),NA())</f>
        <v>0.17429432272911072</v>
      </c>
      <c r="C1092" t="e">
        <f>IF($C$1,IF(ISBLANK(Linear!D1105),NA(),Linear!D1105),NA())</f>
        <v>#N/A</v>
      </c>
      <c r="D1092" t="e">
        <f>IF($C$1,IF(ISBLANK(Linear!F1105),NA(),Linear!F1105),NA())</f>
        <v>#N/A</v>
      </c>
      <c r="E1092" t="e">
        <f>IF($E$1,IF(ISBLANK(Quadratic!D1105),NA(),Quadratic!D1105),NA())</f>
        <v>#N/A</v>
      </c>
      <c r="F1092" t="e">
        <f>IF($E$1,IF(ISBLANK(Quadratic!F1105),NA(),Quadratic!F1105),NA())</f>
        <v>#N/A</v>
      </c>
      <c r="G1092" t="e">
        <f>IF($G$1,IF(ISBLANK(Cubic!D1105),NA(),Cubic!D1105),NA())</f>
        <v>#N/A</v>
      </c>
      <c r="H1092" t="e">
        <f>IF($G$1,IF(ISBLANK(Cubic!F1105),NA(),Cubic!F1105),NA())</f>
        <v>#N/A</v>
      </c>
      <c r="I1092" t="e">
        <f>IF($I$1,IF(ISBLANK(Logarithmic!D1105),NA(),Logarithmic!D1105),NA())</f>
        <v>#N/A</v>
      </c>
      <c r="J1092" t="e">
        <f>IF($I$1,IF(ISBLANK(Logarithmic!F1105),NA(),Logarithmic!F1105),NA())</f>
        <v>#N/A</v>
      </c>
      <c r="K1092" t="e">
        <f>IF($K$1,IF(ISBLANK(Exponential!D1105),NA(),Exponential!D1105),NA())</f>
        <v>#N/A</v>
      </c>
      <c r="L1092" t="e">
        <f>IF($K$1,IF(ISBLANK(Exponential!F1105),NA(),Exponential!F1105),NA())</f>
        <v>#N/A</v>
      </c>
      <c r="M1092" t="e">
        <f>IF($M$1,IF(ISBLANK(Power!D1105),NA(),Power!D1105),NA())</f>
        <v>#N/A</v>
      </c>
      <c r="N1092" t="e">
        <f>IF($M$1,IF(ISBLANK(Power!F1105),NA(),Power!F1105),NA())</f>
        <v>#N/A</v>
      </c>
      <c r="O1092" t="e">
        <f>IF($O$1,IF(ISBLANK('Output Sheet'!A1091),NA(),'Output Sheet'!A1091),NA())</f>
        <v>#N/A</v>
      </c>
      <c r="P1092" t="e">
        <f>IF($O$1,IF(ISBLANK('Output Sheet'!B1091),NA(),'Output Sheet'!B1091),NA())</f>
        <v>#N/A</v>
      </c>
    </row>
    <row r="1093" spans="1:16" x14ac:dyDescent="0.25">
      <c r="A1093">
        <f>IF($A$1,IF(ISBLANK('Input Sheet'!E1100),NA(),'Input Sheet'!E1100),NA())</f>
        <v>3.0661564320325851E-2</v>
      </c>
      <c r="B1093">
        <f>IF($A$1,IF(ISBLANK('Input Sheet'!F1100),NA(),'Input Sheet'!F1100),NA())</f>
        <v>4.1479988098144531</v>
      </c>
      <c r="C1093" t="e">
        <f>IF($C$1,IF(ISBLANK(Linear!D1106),NA(),Linear!D1106),NA())</f>
        <v>#N/A</v>
      </c>
      <c r="D1093" t="e">
        <f>IF($C$1,IF(ISBLANK(Linear!F1106),NA(),Linear!F1106),NA())</f>
        <v>#N/A</v>
      </c>
      <c r="E1093" t="e">
        <f>IF($E$1,IF(ISBLANK(Quadratic!D1106),NA(),Quadratic!D1106),NA())</f>
        <v>#N/A</v>
      </c>
      <c r="F1093" t="e">
        <f>IF($E$1,IF(ISBLANK(Quadratic!F1106),NA(),Quadratic!F1106),NA())</f>
        <v>#N/A</v>
      </c>
      <c r="G1093" t="e">
        <f>IF($G$1,IF(ISBLANK(Cubic!D1106),NA(),Cubic!D1106),NA())</f>
        <v>#N/A</v>
      </c>
      <c r="H1093" t="e">
        <f>IF($G$1,IF(ISBLANK(Cubic!F1106),NA(),Cubic!F1106),NA())</f>
        <v>#N/A</v>
      </c>
      <c r="I1093" t="e">
        <f>IF($I$1,IF(ISBLANK(Logarithmic!D1106),NA(),Logarithmic!D1106),NA())</f>
        <v>#N/A</v>
      </c>
      <c r="J1093" t="e">
        <f>IF($I$1,IF(ISBLANK(Logarithmic!F1106),NA(),Logarithmic!F1106),NA())</f>
        <v>#N/A</v>
      </c>
      <c r="K1093" t="e">
        <f>IF($K$1,IF(ISBLANK(Exponential!D1106),NA(),Exponential!D1106),NA())</f>
        <v>#N/A</v>
      </c>
      <c r="L1093" t="e">
        <f>IF($K$1,IF(ISBLANK(Exponential!F1106),NA(),Exponential!F1106),NA())</f>
        <v>#N/A</v>
      </c>
      <c r="M1093" t="e">
        <f>IF($M$1,IF(ISBLANK(Power!D1106),NA(),Power!D1106),NA())</f>
        <v>#N/A</v>
      </c>
      <c r="N1093" t="e">
        <f>IF($M$1,IF(ISBLANK(Power!F1106),NA(),Power!F1106),NA())</f>
        <v>#N/A</v>
      </c>
      <c r="O1093" t="e">
        <f>IF($O$1,IF(ISBLANK('Output Sheet'!A1092),NA(),'Output Sheet'!A1092),NA())</f>
        <v>#N/A</v>
      </c>
      <c r="P1093" t="e">
        <f>IF($O$1,IF(ISBLANK('Output Sheet'!B1092),NA(),'Output Sheet'!B1092),NA())</f>
        <v>#N/A</v>
      </c>
    </row>
    <row r="1094" spans="1:16" x14ac:dyDescent="0.25">
      <c r="A1094">
        <f>IF($A$1,IF(ISBLANK('Input Sheet'!E1101),NA(),'Input Sheet'!E1101),NA())</f>
        <v>2.5250127539038658E-2</v>
      </c>
      <c r="B1094">
        <f>IF($A$1,IF(ISBLANK('Input Sheet'!F1101),NA(),'Input Sheet'!F1101),NA())</f>
        <v>2.3081002235412598</v>
      </c>
      <c r="C1094" t="e">
        <f>IF($C$1,IF(ISBLANK(Linear!D1107),NA(),Linear!D1107),NA())</f>
        <v>#N/A</v>
      </c>
      <c r="D1094" t="e">
        <f>IF($C$1,IF(ISBLANK(Linear!F1107),NA(),Linear!F1107),NA())</f>
        <v>#N/A</v>
      </c>
      <c r="E1094" t="e">
        <f>IF($E$1,IF(ISBLANK(Quadratic!D1107),NA(),Quadratic!D1107),NA())</f>
        <v>#N/A</v>
      </c>
      <c r="F1094" t="e">
        <f>IF($E$1,IF(ISBLANK(Quadratic!F1107),NA(),Quadratic!F1107),NA())</f>
        <v>#N/A</v>
      </c>
      <c r="G1094" t="e">
        <f>IF($G$1,IF(ISBLANK(Cubic!D1107),NA(),Cubic!D1107),NA())</f>
        <v>#N/A</v>
      </c>
      <c r="H1094" t="e">
        <f>IF($G$1,IF(ISBLANK(Cubic!F1107),NA(),Cubic!F1107),NA())</f>
        <v>#N/A</v>
      </c>
      <c r="I1094" t="e">
        <f>IF($I$1,IF(ISBLANK(Logarithmic!D1107),NA(),Logarithmic!D1107),NA())</f>
        <v>#N/A</v>
      </c>
      <c r="J1094" t="e">
        <f>IF($I$1,IF(ISBLANK(Logarithmic!F1107),NA(),Logarithmic!F1107),NA())</f>
        <v>#N/A</v>
      </c>
      <c r="K1094" t="e">
        <f>IF($K$1,IF(ISBLANK(Exponential!D1107),NA(),Exponential!D1107),NA())</f>
        <v>#N/A</v>
      </c>
      <c r="L1094" t="e">
        <f>IF($K$1,IF(ISBLANK(Exponential!F1107),NA(),Exponential!F1107),NA())</f>
        <v>#N/A</v>
      </c>
      <c r="M1094" t="e">
        <f>IF($M$1,IF(ISBLANK(Power!D1107),NA(),Power!D1107),NA())</f>
        <v>#N/A</v>
      </c>
      <c r="N1094" t="e">
        <f>IF($M$1,IF(ISBLANK(Power!F1107),NA(),Power!F1107),NA())</f>
        <v>#N/A</v>
      </c>
      <c r="O1094" t="e">
        <f>IF($O$1,IF(ISBLANK('Output Sheet'!A1093),NA(),'Output Sheet'!A1093),NA())</f>
        <v>#N/A</v>
      </c>
      <c r="P1094" t="e">
        <f>IF($O$1,IF(ISBLANK('Output Sheet'!B1093),NA(),'Output Sheet'!B1093),NA())</f>
        <v>#N/A</v>
      </c>
    </row>
    <row r="1095" spans="1:16" x14ac:dyDescent="0.25">
      <c r="A1095">
        <f>IF($A$1,IF(ISBLANK('Input Sheet'!E1102),NA(),'Input Sheet'!E1102),NA())</f>
        <v>0.13410545885562897</v>
      </c>
      <c r="B1095">
        <f>IF($A$1,IF(ISBLANK('Input Sheet'!F1102),NA(),'Input Sheet'!F1102),NA())</f>
        <v>0.6439359188079834</v>
      </c>
      <c r="C1095" t="e">
        <f>IF($C$1,IF(ISBLANK(Linear!D1108),NA(),Linear!D1108),NA())</f>
        <v>#N/A</v>
      </c>
      <c r="D1095" t="e">
        <f>IF($C$1,IF(ISBLANK(Linear!F1108),NA(),Linear!F1108),NA())</f>
        <v>#N/A</v>
      </c>
      <c r="E1095" t="e">
        <f>IF($E$1,IF(ISBLANK(Quadratic!D1108),NA(),Quadratic!D1108),NA())</f>
        <v>#N/A</v>
      </c>
      <c r="F1095" t="e">
        <f>IF($E$1,IF(ISBLANK(Quadratic!F1108),NA(),Quadratic!F1108),NA())</f>
        <v>#N/A</v>
      </c>
      <c r="G1095" t="e">
        <f>IF($G$1,IF(ISBLANK(Cubic!D1108),NA(),Cubic!D1108),NA())</f>
        <v>#N/A</v>
      </c>
      <c r="H1095" t="e">
        <f>IF($G$1,IF(ISBLANK(Cubic!F1108),NA(),Cubic!F1108),NA())</f>
        <v>#N/A</v>
      </c>
      <c r="I1095" t="e">
        <f>IF($I$1,IF(ISBLANK(Logarithmic!D1108),NA(),Logarithmic!D1108),NA())</f>
        <v>#N/A</v>
      </c>
      <c r="J1095" t="e">
        <f>IF($I$1,IF(ISBLANK(Logarithmic!F1108),NA(),Logarithmic!F1108),NA())</f>
        <v>#N/A</v>
      </c>
      <c r="K1095" t="e">
        <f>IF($K$1,IF(ISBLANK(Exponential!D1108),NA(),Exponential!D1108),NA())</f>
        <v>#N/A</v>
      </c>
      <c r="L1095" t="e">
        <f>IF($K$1,IF(ISBLANK(Exponential!F1108),NA(),Exponential!F1108),NA())</f>
        <v>#N/A</v>
      </c>
      <c r="M1095" t="e">
        <f>IF($M$1,IF(ISBLANK(Power!D1108),NA(),Power!D1108),NA())</f>
        <v>#N/A</v>
      </c>
      <c r="N1095" t="e">
        <f>IF($M$1,IF(ISBLANK(Power!F1108),NA(),Power!F1108),NA())</f>
        <v>#N/A</v>
      </c>
      <c r="O1095" t="e">
        <f>IF($O$1,IF(ISBLANK('Output Sheet'!A1094),NA(),'Output Sheet'!A1094),NA())</f>
        <v>#N/A</v>
      </c>
      <c r="P1095" t="e">
        <f>IF($O$1,IF(ISBLANK('Output Sheet'!B1094),NA(),'Output Sheet'!B1094),NA())</f>
        <v>#N/A</v>
      </c>
    </row>
    <row r="1096" spans="1:16" x14ac:dyDescent="0.25">
      <c r="A1096">
        <f>IF($A$1,IF(ISBLANK('Input Sheet'!E1103),NA(),'Input Sheet'!E1103),NA())</f>
        <v>0.22370055317878723</v>
      </c>
      <c r="B1096">
        <f>IF($A$1,IF(ISBLANK('Input Sheet'!F1103),NA(),'Input Sheet'!F1103),NA())</f>
        <v>1.8378032445907593</v>
      </c>
      <c r="C1096" t="e">
        <f>IF($C$1,IF(ISBLANK(Linear!D1109),NA(),Linear!D1109),NA())</f>
        <v>#N/A</v>
      </c>
      <c r="D1096" t="e">
        <f>IF($C$1,IF(ISBLANK(Linear!F1109),NA(),Linear!F1109),NA())</f>
        <v>#N/A</v>
      </c>
      <c r="E1096" t="e">
        <f>IF($E$1,IF(ISBLANK(Quadratic!D1109),NA(),Quadratic!D1109),NA())</f>
        <v>#N/A</v>
      </c>
      <c r="F1096" t="e">
        <f>IF($E$1,IF(ISBLANK(Quadratic!F1109),NA(),Quadratic!F1109),NA())</f>
        <v>#N/A</v>
      </c>
      <c r="G1096" t="e">
        <f>IF($G$1,IF(ISBLANK(Cubic!D1109),NA(),Cubic!D1109),NA())</f>
        <v>#N/A</v>
      </c>
      <c r="H1096" t="e">
        <f>IF($G$1,IF(ISBLANK(Cubic!F1109),NA(),Cubic!F1109),NA())</f>
        <v>#N/A</v>
      </c>
      <c r="I1096" t="e">
        <f>IF($I$1,IF(ISBLANK(Logarithmic!D1109),NA(),Logarithmic!D1109),NA())</f>
        <v>#N/A</v>
      </c>
      <c r="J1096" t="e">
        <f>IF($I$1,IF(ISBLANK(Logarithmic!F1109),NA(),Logarithmic!F1109),NA())</f>
        <v>#N/A</v>
      </c>
      <c r="K1096" t="e">
        <f>IF($K$1,IF(ISBLANK(Exponential!D1109),NA(),Exponential!D1109),NA())</f>
        <v>#N/A</v>
      </c>
      <c r="L1096" t="e">
        <f>IF($K$1,IF(ISBLANK(Exponential!F1109),NA(),Exponential!F1109),NA())</f>
        <v>#N/A</v>
      </c>
      <c r="M1096" t="e">
        <f>IF($M$1,IF(ISBLANK(Power!D1109),NA(),Power!D1109),NA())</f>
        <v>#N/A</v>
      </c>
      <c r="N1096" t="e">
        <f>IF($M$1,IF(ISBLANK(Power!F1109),NA(),Power!F1109),NA())</f>
        <v>#N/A</v>
      </c>
      <c r="O1096" t="e">
        <f>IF($O$1,IF(ISBLANK('Output Sheet'!A1095),NA(),'Output Sheet'!A1095),NA())</f>
        <v>#N/A</v>
      </c>
      <c r="P1096" t="e">
        <f>IF($O$1,IF(ISBLANK('Output Sheet'!B1095),NA(),'Output Sheet'!B1095),NA())</f>
        <v>#N/A</v>
      </c>
    </row>
    <row r="1097" spans="1:16" x14ac:dyDescent="0.25">
      <c r="A1097">
        <f>IF($A$1,IF(ISBLANK('Input Sheet'!E1104),NA(),'Input Sheet'!E1104),NA())</f>
        <v>0.11515394598245621</v>
      </c>
      <c r="B1097">
        <f>IF($A$1,IF(ISBLANK('Input Sheet'!F1104),NA(),'Input Sheet'!F1104),NA())</f>
        <v>1.6121293306350708</v>
      </c>
      <c r="C1097" t="e">
        <f>IF($C$1,IF(ISBLANK(Linear!D1110),NA(),Linear!D1110),NA())</f>
        <v>#N/A</v>
      </c>
      <c r="D1097" t="e">
        <f>IF($C$1,IF(ISBLANK(Linear!F1110),NA(),Linear!F1110),NA())</f>
        <v>#N/A</v>
      </c>
      <c r="E1097" t="e">
        <f>IF($E$1,IF(ISBLANK(Quadratic!D1110),NA(),Quadratic!D1110),NA())</f>
        <v>#N/A</v>
      </c>
      <c r="F1097" t="e">
        <f>IF($E$1,IF(ISBLANK(Quadratic!F1110),NA(),Quadratic!F1110),NA())</f>
        <v>#N/A</v>
      </c>
      <c r="G1097" t="e">
        <f>IF($G$1,IF(ISBLANK(Cubic!D1110),NA(),Cubic!D1110),NA())</f>
        <v>#N/A</v>
      </c>
      <c r="H1097" t="e">
        <f>IF($G$1,IF(ISBLANK(Cubic!F1110),NA(),Cubic!F1110),NA())</f>
        <v>#N/A</v>
      </c>
      <c r="I1097" t="e">
        <f>IF($I$1,IF(ISBLANK(Logarithmic!D1110),NA(),Logarithmic!D1110),NA())</f>
        <v>#N/A</v>
      </c>
      <c r="J1097" t="e">
        <f>IF($I$1,IF(ISBLANK(Logarithmic!F1110),NA(),Logarithmic!F1110),NA())</f>
        <v>#N/A</v>
      </c>
      <c r="K1097" t="e">
        <f>IF($K$1,IF(ISBLANK(Exponential!D1110),NA(),Exponential!D1110),NA())</f>
        <v>#N/A</v>
      </c>
      <c r="L1097" t="e">
        <f>IF($K$1,IF(ISBLANK(Exponential!F1110),NA(),Exponential!F1110),NA())</f>
        <v>#N/A</v>
      </c>
      <c r="M1097" t="e">
        <f>IF($M$1,IF(ISBLANK(Power!D1110),NA(),Power!D1110),NA())</f>
        <v>#N/A</v>
      </c>
      <c r="N1097" t="e">
        <f>IF($M$1,IF(ISBLANK(Power!F1110),NA(),Power!F1110),NA())</f>
        <v>#N/A</v>
      </c>
      <c r="O1097" t="e">
        <f>IF($O$1,IF(ISBLANK('Output Sheet'!A1096),NA(),'Output Sheet'!A1096),NA())</f>
        <v>#N/A</v>
      </c>
      <c r="P1097" t="e">
        <f>IF($O$1,IF(ISBLANK('Output Sheet'!B1096),NA(),'Output Sheet'!B1096),NA())</f>
        <v>#N/A</v>
      </c>
    </row>
    <row r="1098" spans="1:16" x14ac:dyDescent="0.25">
      <c r="A1098">
        <f>IF($A$1,IF(ISBLANK('Input Sheet'!E1105),NA(),'Input Sheet'!E1105),NA())</f>
        <v>2.8927821666002274E-2</v>
      </c>
      <c r="B1098">
        <f>IF($A$1,IF(ISBLANK('Input Sheet'!F1105),NA(),'Input Sheet'!F1105),NA())</f>
        <v>1.1346368789672852</v>
      </c>
      <c r="C1098" t="e">
        <f>IF($C$1,IF(ISBLANK(Linear!D1111),NA(),Linear!D1111),NA())</f>
        <v>#N/A</v>
      </c>
      <c r="D1098" t="e">
        <f>IF($C$1,IF(ISBLANK(Linear!F1111),NA(),Linear!F1111),NA())</f>
        <v>#N/A</v>
      </c>
      <c r="E1098" t="e">
        <f>IF($E$1,IF(ISBLANK(Quadratic!D1111),NA(),Quadratic!D1111),NA())</f>
        <v>#N/A</v>
      </c>
      <c r="F1098" t="e">
        <f>IF($E$1,IF(ISBLANK(Quadratic!F1111),NA(),Quadratic!F1111),NA())</f>
        <v>#N/A</v>
      </c>
      <c r="G1098" t="e">
        <f>IF($G$1,IF(ISBLANK(Cubic!D1111),NA(),Cubic!D1111),NA())</f>
        <v>#N/A</v>
      </c>
      <c r="H1098" t="e">
        <f>IF($G$1,IF(ISBLANK(Cubic!F1111),NA(),Cubic!F1111),NA())</f>
        <v>#N/A</v>
      </c>
      <c r="I1098" t="e">
        <f>IF($I$1,IF(ISBLANK(Logarithmic!D1111),NA(),Logarithmic!D1111),NA())</f>
        <v>#N/A</v>
      </c>
      <c r="J1098" t="e">
        <f>IF($I$1,IF(ISBLANK(Logarithmic!F1111),NA(),Logarithmic!F1111),NA())</f>
        <v>#N/A</v>
      </c>
      <c r="K1098" t="e">
        <f>IF($K$1,IF(ISBLANK(Exponential!D1111),NA(),Exponential!D1111),NA())</f>
        <v>#N/A</v>
      </c>
      <c r="L1098" t="e">
        <f>IF($K$1,IF(ISBLANK(Exponential!F1111),NA(),Exponential!F1111),NA())</f>
        <v>#N/A</v>
      </c>
      <c r="M1098" t="e">
        <f>IF($M$1,IF(ISBLANK(Power!D1111),NA(),Power!D1111),NA())</f>
        <v>#N/A</v>
      </c>
      <c r="N1098" t="e">
        <f>IF($M$1,IF(ISBLANK(Power!F1111),NA(),Power!F1111),NA())</f>
        <v>#N/A</v>
      </c>
      <c r="O1098" t="e">
        <f>IF($O$1,IF(ISBLANK('Output Sheet'!A1097),NA(),'Output Sheet'!A1097),NA())</f>
        <v>#N/A</v>
      </c>
      <c r="P1098" t="e">
        <f>IF($O$1,IF(ISBLANK('Output Sheet'!B1097),NA(),'Output Sheet'!B1097),NA())</f>
        <v>#N/A</v>
      </c>
    </row>
    <row r="1099" spans="1:16" x14ac:dyDescent="0.25">
      <c r="A1099">
        <f>IF($A$1,IF(ISBLANK('Input Sheet'!E1106),NA(),'Input Sheet'!E1106),NA())</f>
        <v>2.6624402031302452E-2</v>
      </c>
      <c r="B1099">
        <f>IF($A$1,IF(ISBLANK('Input Sheet'!F1106),NA(),'Input Sheet'!F1106),NA())</f>
        <v>1.1167093515396118</v>
      </c>
      <c r="C1099" t="e">
        <f>IF($C$1,IF(ISBLANK(Linear!D1112),NA(),Linear!D1112),NA())</f>
        <v>#N/A</v>
      </c>
      <c r="D1099" t="e">
        <f>IF($C$1,IF(ISBLANK(Linear!F1112),NA(),Linear!F1112),NA())</f>
        <v>#N/A</v>
      </c>
      <c r="E1099" t="e">
        <f>IF($E$1,IF(ISBLANK(Quadratic!D1112),NA(),Quadratic!D1112),NA())</f>
        <v>#N/A</v>
      </c>
      <c r="F1099" t="e">
        <f>IF($E$1,IF(ISBLANK(Quadratic!F1112),NA(),Quadratic!F1112),NA())</f>
        <v>#N/A</v>
      </c>
      <c r="G1099" t="e">
        <f>IF($G$1,IF(ISBLANK(Cubic!D1112),NA(),Cubic!D1112),NA())</f>
        <v>#N/A</v>
      </c>
      <c r="H1099" t="e">
        <f>IF($G$1,IF(ISBLANK(Cubic!F1112),NA(),Cubic!F1112),NA())</f>
        <v>#N/A</v>
      </c>
      <c r="I1099" t="e">
        <f>IF($I$1,IF(ISBLANK(Logarithmic!D1112),NA(),Logarithmic!D1112),NA())</f>
        <v>#N/A</v>
      </c>
      <c r="J1099" t="e">
        <f>IF($I$1,IF(ISBLANK(Logarithmic!F1112),NA(),Logarithmic!F1112),NA())</f>
        <v>#N/A</v>
      </c>
      <c r="K1099" t="e">
        <f>IF($K$1,IF(ISBLANK(Exponential!D1112),NA(),Exponential!D1112),NA())</f>
        <v>#N/A</v>
      </c>
      <c r="L1099" t="e">
        <f>IF($K$1,IF(ISBLANK(Exponential!F1112),NA(),Exponential!F1112),NA())</f>
        <v>#N/A</v>
      </c>
      <c r="M1099" t="e">
        <f>IF($M$1,IF(ISBLANK(Power!D1112),NA(),Power!D1112),NA())</f>
        <v>#N/A</v>
      </c>
      <c r="N1099" t="e">
        <f>IF($M$1,IF(ISBLANK(Power!F1112),NA(),Power!F1112),NA())</f>
        <v>#N/A</v>
      </c>
      <c r="O1099" t="e">
        <f>IF($O$1,IF(ISBLANK('Output Sheet'!A1098),NA(),'Output Sheet'!A1098),NA())</f>
        <v>#N/A</v>
      </c>
      <c r="P1099" t="e">
        <f>IF($O$1,IF(ISBLANK('Output Sheet'!B1098),NA(),'Output Sheet'!B1098),NA())</f>
        <v>#N/A</v>
      </c>
    </row>
    <row r="1100" spans="1:16" x14ac:dyDescent="0.25">
      <c r="A1100">
        <f>IF($A$1,IF(ISBLANK('Input Sheet'!E1107),NA(),'Input Sheet'!E1107),NA())</f>
        <v>2.7812037616968155E-2</v>
      </c>
      <c r="B1100">
        <f>IF($A$1,IF(ISBLANK('Input Sheet'!F1107),NA(),'Input Sheet'!F1107),NA())</f>
        <v>1.2798999547958374</v>
      </c>
      <c r="C1100" t="e">
        <f>IF($C$1,IF(ISBLANK(Linear!D1113),NA(),Linear!D1113),NA())</f>
        <v>#N/A</v>
      </c>
      <c r="D1100" t="e">
        <f>IF($C$1,IF(ISBLANK(Linear!F1113),NA(),Linear!F1113),NA())</f>
        <v>#N/A</v>
      </c>
      <c r="E1100" t="e">
        <f>IF($E$1,IF(ISBLANK(Quadratic!D1113),NA(),Quadratic!D1113),NA())</f>
        <v>#N/A</v>
      </c>
      <c r="F1100" t="e">
        <f>IF($E$1,IF(ISBLANK(Quadratic!F1113),NA(),Quadratic!F1113),NA())</f>
        <v>#N/A</v>
      </c>
      <c r="G1100" t="e">
        <f>IF($G$1,IF(ISBLANK(Cubic!D1113),NA(),Cubic!D1113),NA())</f>
        <v>#N/A</v>
      </c>
      <c r="H1100" t="e">
        <f>IF($G$1,IF(ISBLANK(Cubic!F1113),NA(),Cubic!F1113),NA())</f>
        <v>#N/A</v>
      </c>
      <c r="I1100" t="e">
        <f>IF($I$1,IF(ISBLANK(Logarithmic!D1113),NA(),Logarithmic!D1113),NA())</f>
        <v>#N/A</v>
      </c>
      <c r="J1100" t="e">
        <f>IF($I$1,IF(ISBLANK(Logarithmic!F1113),NA(),Logarithmic!F1113),NA())</f>
        <v>#N/A</v>
      </c>
      <c r="K1100" t="e">
        <f>IF($K$1,IF(ISBLANK(Exponential!D1113),NA(),Exponential!D1113),NA())</f>
        <v>#N/A</v>
      </c>
      <c r="L1100" t="e">
        <f>IF($K$1,IF(ISBLANK(Exponential!F1113),NA(),Exponential!F1113),NA())</f>
        <v>#N/A</v>
      </c>
      <c r="M1100" t="e">
        <f>IF($M$1,IF(ISBLANK(Power!D1113),NA(),Power!D1113),NA())</f>
        <v>#N/A</v>
      </c>
      <c r="N1100" t="e">
        <f>IF($M$1,IF(ISBLANK(Power!F1113),NA(),Power!F1113),NA())</f>
        <v>#N/A</v>
      </c>
      <c r="O1100" t="e">
        <f>IF($O$1,IF(ISBLANK('Output Sheet'!A1099),NA(),'Output Sheet'!A1099),NA())</f>
        <v>#N/A</v>
      </c>
      <c r="P1100" t="e">
        <f>IF($O$1,IF(ISBLANK('Output Sheet'!B1099),NA(),'Output Sheet'!B1099),NA())</f>
        <v>#N/A</v>
      </c>
    </row>
    <row r="1101" spans="1:16" x14ac:dyDescent="0.25">
      <c r="A1101">
        <f>IF($A$1,IF(ISBLANK('Input Sheet'!E1108),NA(),'Input Sheet'!E1108),NA())</f>
        <v>2.8212223201990128E-2</v>
      </c>
      <c r="B1101">
        <f>IF($A$1,IF(ISBLANK('Input Sheet'!F1108),NA(),'Input Sheet'!F1108),NA())</f>
        <v>1.1981921195983887</v>
      </c>
      <c r="C1101" t="e">
        <f>IF($C$1,IF(ISBLANK(Linear!D1114),NA(),Linear!D1114),NA())</f>
        <v>#N/A</v>
      </c>
      <c r="D1101" t="e">
        <f>IF($C$1,IF(ISBLANK(Linear!F1114),NA(),Linear!F1114),NA())</f>
        <v>#N/A</v>
      </c>
      <c r="E1101" t="e">
        <f>IF($E$1,IF(ISBLANK(Quadratic!D1114),NA(),Quadratic!D1114),NA())</f>
        <v>#N/A</v>
      </c>
      <c r="F1101" t="e">
        <f>IF($E$1,IF(ISBLANK(Quadratic!F1114),NA(),Quadratic!F1114),NA())</f>
        <v>#N/A</v>
      </c>
      <c r="G1101" t="e">
        <f>IF($G$1,IF(ISBLANK(Cubic!D1114),NA(),Cubic!D1114),NA())</f>
        <v>#N/A</v>
      </c>
      <c r="H1101" t="e">
        <f>IF($G$1,IF(ISBLANK(Cubic!F1114),NA(),Cubic!F1114),NA())</f>
        <v>#N/A</v>
      </c>
      <c r="I1101" t="e">
        <f>IF($I$1,IF(ISBLANK(Logarithmic!D1114),NA(),Logarithmic!D1114),NA())</f>
        <v>#N/A</v>
      </c>
      <c r="J1101" t="e">
        <f>IF($I$1,IF(ISBLANK(Logarithmic!F1114),NA(),Logarithmic!F1114),NA())</f>
        <v>#N/A</v>
      </c>
      <c r="K1101" t="e">
        <f>IF($K$1,IF(ISBLANK(Exponential!D1114),NA(),Exponential!D1114),NA())</f>
        <v>#N/A</v>
      </c>
      <c r="L1101" t="e">
        <f>IF($K$1,IF(ISBLANK(Exponential!F1114),NA(),Exponential!F1114),NA())</f>
        <v>#N/A</v>
      </c>
      <c r="M1101" t="e">
        <f>IF($M$1,IF(ISBLANK(Power!D1114),NA(),Power!D1114),NA())</f>
        <v>#N/A</v>
      </c>
      <c r="N1101" t="e">
        <f>IF($M$1,IF(ISBLANK(Power!F1114),NA(),Power!F1114),NA())</f>
        <v>#N/A</v>
      </c>
      <c r="O1101" t="e">
        <f>IF($O$1,IF(ISBLANK('Output Sheet'!A1100),NA(),'Output Sheet'!A1100),NA())</f>
        <v>#N/A</v>
      </c>
      <c r="P1101" t="e">
        <f>IF($O$1,IF(ISBLANK('Output Sheet'!B1100),NA(),'Output Sheet'!B1100),NA())</f>
        <v>#N/A</v>
      </c>
    </row>
    <row r="1102" spans="1:16" x14ac:dyDescent="0.25">
      <c r="A1102">
        <f>IF($A$1,IF(ISBLANK('Input Sheet'!E1109),NA(),'Input Sheet'!E1109),NA())</f>
        <v>2.6888163760304451E-2</v>
      </c>
      <c r="B1102">
        <f>IF($A$1,IF(ISBLANK('Input Sheet'!F1109),NA(),'Input Sheet'!F1109),NA())</f>
        <v>1.2714024782180786</v>
      </c>
      <c r="C1102" t="e">
        <f>IF($C$1,IF(ISBLANK(Linear!D1115),NA(),Linear!D1115),NA())</f>
        <v>#N/A</v>
      </c>
      <c r="D1102" t="e">
        <f>IF($C$1,IF(ISBLANK(Linear!F1115),NA(),Linear!F1115),NA())</f>
        <v>#N/A</v>
      </c>
      <c r="E1102" t="e">
        <f>IF($E$1,IF(ISBLANK(Quadratic!D1115),NA(),Quadratic!D1115),NA())</f>
        <v>#N/A</v>
      </c>
      <c r="F1102" t="e">
        <f>IF($E$1,IF(ISBLANK(Quadratic!F1115),NA(),Quadratic!F1115),NA())</f>
        <v>#N/A</v>
      </c>
      <c r="G1102" t="e">
        <f>IF($G$1,IF(ISBLANK(Cubic!D1115),NA(),Cubic!D1115),NA())</f>
        <v>#N/A</v>
      </c>
      <c r="H1102" t="e">
        <f>IF($G$1,IF(ISBLANK(Cubic!F1115),NA(),Cubic!F1115),NA())</f>
        <v>#N/A</v>
      </c>
      <c r="I1102" t="e">
        <f>IF($I$1,IF(ISBLANK(Logarithmic!D1115),NA(),Logarithmic!D1115),NA())</f>
        <v>#N/A</v>
      </c>
      <c r="J1102" t="e">
        <f>IF($I$1,IF(ISBLANK(Logarithmic!F1115),NA(),Logarithmic!F1115),NA())</f>
        <v>#N/A</v>
      </c>
      <c r="K1102" t="e">
        <f>IF($K$1,IF(ISBLANK(Exponential!D1115),NA(),Exponential!D1115),NA())</f>
        <v>#N/A</v>
      </c>
      <c r="L1102" t="e">
        <f>IF($K$1,IF(ISBLANK(Exponential!F1115),NA(),Exponential!F1115),NA())</f>
        <v>#N/A</v>
      </c>
      <c r="M1102" t="e">
        <f>IF($M$1,IF(ISBLANK(Power!D1115),NA(),Power!D1115),NA())</f>
        <v>#N/A</v>
      </c>
      <c r="N1102" t="e">
        <f>IF($M$1,IF(ISBLANK(Power!F1115),NA(),Power!F1115),NA())</f>
        <v>#N/A</v>
      </c>
      <c r="O1102" t="e">
        <f>IF($O$1,IF(ISBLANK('Output Sheet'!A1101),NA(),'Output Sheet'!A1101),NA())</f>
        <v>#N/A</v>
      </c>
      <c r="P1102" t="e">
        <f>IF($O$1,IF(ISBLANK('Output Sheet'!B1101),NA(),'Output Sheet'!B1101),NA())</f>
        <v>#N/A</v>
      </c>
    </row>
    <row r="1103" spans="1:16" x14ac:dyDescent="0.25">
      <c r="A1103">
        <f>IF($A$1,IF(ISBLANK('Input Sheet'!E1110),NA(),'Input Sheet'!E1110),NA())</f>
        <v>2.8089171275496483E-2</v>
      </c>
      <c r="B1103">
        <f>IF($A$1,IF(ISBLANK('Input Sheet'!F1110),NA(),'Input Sheet'!F1110),NA())</f>
        <v>1.0899173021316528</v>
      </c>
      <c r="C1103" t="e">
        <f>IF($C$1,IF(ISBLANK(Linear!D1116),NA(),Linear!D1116),NA())</f>
        <v>#N/A</v>
      </c>
      <c r="D1103" t="e">
        <f>IF($C$1,IF(ISBLANK(Linear!F1116),NA(),Linear!F1116),NA())</f>
        <v>#N/A</v>
      </c>
      <c r="E1103" t="e">
        <f>IF($E$1,IF(ISBLANK(Quadratic!D1116),NA(),Quadratic!D1116),NA())</f>
        <v>#N/A</v>
      </c>
      <c r="F1103" t="e">
        <f>IF($E$1,IF(ISBLANK(Quadratic!F1116),NA(),Quadratic!F1116),NA())</f>
        <v>#N/A</v>
      </c>
      <c r="G1103" t="e">
        <f>IF($G$1,IF(ISBLANK(Cubic!D1116),NA(),Cubic!D1116),NA())</f>
        <v>#N/A</v>
      </c>
      <c r="H1103" t="e">
        <f>IF($G$1,IF(ISBLANK(Cubic!F1116),NA(),Cubic!F1116),NA())</f>
        <v>#N/A</v>
      </c>
      <c r="I1103" t="e">
        <f>IF($I$1,IF(ISBLANK(Logarithmic!D1116),NA(),Logarithmic!D1116),NA())</f>
        <v>#N/A</v>
      </c>
      <c r="J1103" t="e">
        <f>IF($I$1,IF(ISBLANK(Logarithmic!F1116),NA(),Logarithmic!F1116),NA())</f>
        <v>#N/A</v>
      </c>
      <c r="K1103" t="e">
        <f>IF($K$1,IF(ISBLANK(Exponential!D1116),NA(),Exponential!D1116),NA())</f>
        <v>#N/A</v>
      </c>
      <c r="L1103" t="e">
        <f>IF($K$1,IF(ISBLANK(Exponential!F1116),NA(),Exponential!F1116),NA())</f>
        <v>#N/A</v>
      </c>
      <c r="M1103" t="e">
        <f>IF($M$1,IF(ISBLANK(Power!D1116),NA(),Power!D1116),NA())</f>
        <v>#N/A</v>
      </c>
      <c r="N1103" t="e">
        <f>IF($M$1,IF(ISBLANK(Power!F1116),NA(),Power!F1116),NA())</f>
        <v>#N/A</v>
      </c>
      <c r="O1103" t="e">
        <f>IF($O$1,IF(ISBLANK('Output Sheet'!A1102),NA(),'Output Sheet'!A1102),NA())</f>
        <v>#N/A</v>
      </c>
      <c r="P1103" t="e">
        <f>IF($O$1,IF(ISBLANK('Output Sheet'!B1102),NA(),'Output Sheet'!B1102),NA())</f>
        <v>#N/A</v>
      </c>
    </row>
    <row r="1104" spans="1:16" x14ac:dyDescent="0.25">
      <c r="A1104">
        <f>IF($A$1,IF(ISBLANK('Input Sheet'!E1111),NA(),'Input Sheet'!E1111),NA())</f>
        <v>2.7549708262085915E-2</v>
      </c>
      <c r="B1104">
        <f>IF($A$1,IF(ISBLANK('Input Sheet'!F1111),NA(),'Input Sheet'!F1111),NA())</f>
        <v>1.2630041837692261</v>
      </c>
      <c r="C1104" t="e">
        <f>IF($C$1,IF(ISBLANK(Linear!D1117),NA(),Linear!D1117),NA())</f>
        <v>#N/A</v>
      </c>
      <c r="D1104" t="e">
        <f>IF($C$1,IF(ISBLANK(Linear!F1117),NA(),Linear!F1117),NA())</f>
        <v>#N/A</v>
      </c>
      <c r="E1104" t="e">
        <f>IF($E$1,IF(ISBLANK(Quadratic!D1117),NA(),Quadratic!D1117),NA())</f>
        <v>#N/A</v>
      </c>
      <c r="F1104" t="e">
        <f>IF($E$1,IF(ISBLANK(Quadratic!F1117),NA(),Quadratic!F1117),NA())</f>
        <v>#N/A</v>
      </c>
      <c r="G1104" t="e">
        <f>IF($G$1,IF(ISBLANK(Cubic!D1117),NA(),Cubic!D1117),NA())</f>
        <v>#N/A</v>
      </c>
      <c r="H1104" t="e">
        <f>IF($G$1,IF(ISBLANK(Cubic!F1117),NA(),Cubic!F1117),NA())</f>
        <v>#N/A</v>
      </c>
      <c r="I1104" t="e">
        <f>IF($I$1,IF(ISBLANK(Logarithmic!D1117),NA(),Logarithmic!D1117),NA())</f>
        <v>#N/A</v>
      </c>
      <c r="J1104" t="e">
        <f>IF($I$1,IF(ISBLANK(Logarithmic!F1117),NA(),Logarithmic!F1117),NA())</f>
        <v>#N/A</v>
      </c>
      <c r="K1104" t="e">
        <f>IF($K$1,IF(ISBLANK(Exponential!D1117),NA(),Exponential!D1117),NA())</f>
        <v>#N/A</v>
      </c>
      <c r="L1104" t="e">
        <f>IF($K$1,IF(ISBLANK(Exponential!F1117),NA(),Exponential!F1117),NA())</f>
        <v>#N/A</v>
      </c>
      <c r="M1104" t="e">
        <f>IF($M$1,IF(ISBLANK(Power!D1117),NA(),Power!D1117),NA())</f>
        <v>#N/A</v>
      </c>
      <c r="N1104" t="e">
        <f>IF($M$1,IF(ISBLANK(Power!F1117),NA(),Power!F1117),NA())</f>
        <v>#N/A</v>
      </c>
      <c r="O1104" t="e">
        <f>IF($O$1,IF(ISBLANK('Output Sheet'!A1103),NA(),'Output Sheet'!A1103),NA())</f>
        <v>#N/A</v>
      </c>
      <c r="P1104" t="e">
        <f>IF($O$1,IF(ISBLANK('Output Sheet'!B1103),NA(),'Output Sheet'!B1103),NA())</f>
        <v>#N/A</v>
      </c>
    </row>
    <row r="1105" spans="1:16" x14ac:dyDescent="0.25">
      <c r="A1105">
        <f>IF($A$1,IF(ISBLANK('Input Sheet'!E1112),NA(),'Input Sheet'!E1112),NA())</f>
        <v>2.6436759158968925E-2</v>
      </c>
      <c r="B1105">
        <f>IF($A$1,IF(ISBLANK('Input Sheet'!F1112),NA(),'Input Sheet'!F1112),NA())</f>
        <v>1.0145773887634277</v>
      </c>
      <c r="C1105" t="e">
        <f>IF($C$1,IF(ISBLANK(Linear!D1118),NA(),Linear!D1118),NA())</f>
        <v>#N/A</v>
      </c>
      <c r="D1105" t="e">
        <f>IF($C$1,IF(ISBLANK(Linear!F1118),NA(),Linear!F1118),NA())</f>
        <v>#N/A</v>
      </c>
      <c r="E1105" t="e">
        <f>IF($E$1,IF(ISBLANK(Quadratic!D1118),NA(),Quadratic!D1118),NA())</f>
        <v>#N/A</v>
      </c>
      <c r="F1105" t="e">
        <f>IF($E$1,IF(ISBLANK(Quadratic!F1118),NA(),Quadratic!F1118),NA())</f>
        <v>#N/A</v>
      </c>
      <c r="G1105" t="e">
        <f>IF($G$1,IF(ISBLANK(Cubic!D1118),NA(),Cubic!D1118),NA())</f>
        <v>#N/A</v>
      </c>
      <c r="H1105" t="e">
        <f>IF($G$1,IF(ISBLANK(Cubic!F1118),NA(),Cubic!F1118),NA())</f>
        <v>#N/A</v>
      </c>
      <c r="I1105" t="e">
        <f>IF($I$1,IF(ISBLANK(Logarithmic!D1118),NA(),Logarithmic!D1118),NA())</f>
        <v>#N/A</v>
      </c>
      <c r="J1105" t="e">
        <f>IF($I$1,IF(ISBLANK(Logarithmic!F1118),NA(),Logarithmic!F1118),NA())</f>
        <v>#N/A</v>
      </c>
      <c r="K1105" t="e">
        <f>IF($K$1,IF(ISBLANK(Exponential!D1118),NA(),Exponential!D1118),NA())</f>
        <v>#N/A</v>
      </c>
      <c r="L1105" t="e">
        <f>IF($K$1,IF(ISBLANK(Exponential!F1118),NA(),Exponential!F1118),NA())</f>
        <v>#N/A</v>
      </c>
      <c r="M1105" t="e">
        <f>IF($M$1,IF(ISBLANK(Power!D1118),NA(),Power!D1118),NA())</f>
        <v>#N/A</v>
      </c>
      <c r="N1105" t="e">
        <f>IF($M$1,IF(ISBLANK(Power!F1118),NA(),Power!F1118),NA())</f>
        <v>#N/A</v>
      </c>
      <c r="O1105" t="e">
        <f>IF($O$1,IF(ISBLANK('Output Sheet'!A1104),NA(),'Output Sheet'!A1104),NA())</f>
        <v>#N/A</v>
      </c>
      <c r="P1105" t="e">
        <f>IF($O$1,IF(ISBLANK('Output Sheet'!B1104),NA(),'Output Sheet'!B1104),NA())</f>
        <v>#N/A</v>
      </c>
    </row>
    <row r="1106" spans="1:16" x14ac:dyDescent="0.25">
      <c r="A1106">
        <f>IF($A$1,IF(ISBLANK('Input Sheet'!E1113),NA(),'Input Sheet'!E1113),NA())</f>
        <v>2.2736988961696625E-2</v>
      </c>
      <c r="B1106">
        <f>IF($A$1,IF(ISBLANK('Input Sheet'!F1113),NA(),'Input Sheet'!F1113),NA())</f>
        <v>0.54280346632003784</v>
      </c>
      <c r="C1106" t="e">
        <f>IF($C$1,IF(ISBLANK(Linear!D1119),NA(),Linear!D1119),NA())</f>
        <v>#N/A</v>
      </c>
      <c r="D1106" t="e">
        <f>IF($C$1,IF(ISBLANK(Linear!F1119),NA(),Linear!F1119),NA())</f>
        <v>#N/A</v>
      </c>
      <c r="E1106" t="e">
        <f>IF($E$1,IF(ISBLANK(Quadratic!D1119),NA(),Quadratic!D1119),NA())</f>
        <v>#N/A</v>
      </c>
      <c r="F1106" t="e">
        <f>IF($E$1,IF(ISBLANK(Quadratic!F1119),NA(),Quadratic!F1119),NA())</f>
        <v>#N/A</v>
      </c>
      <c r="G1106" t="e">
        <f>IF($G$1,IF(ISBLANK(Cubic!D1119),NA(),Cubic!D1119),NA())</f>
        <v>#N/A</v>
      </c>
      <c r="H1106" t="e">
        <f>IF($G$1,IF(ISBLANK(Cubic!F1119),NA(),Cubic!F1119),NA())</f>
        <v>#N/A</v>
      </c>
      <c r="I1106" t="e">
        <f>IF($I$1,IF(ISBLANK(Logarithmic!D1119),NA(),Logarithmic!D1119),NA())</f>
        <v>#N/A</v>
      </c>
      <c r="J1106" t="e">
        <f>IF($I$1,IF(ISBLANK(Logarithmic!F1119),NA(),Logarithmic!F1119),NA())</f>
        <v>#N/A</v>
      </c>
      <c r="K1106" t="e">
        <f>IF($K$1,IF(ISBLANK(Exponential!D1119),NA(),Exponential!D1119),NA())</f>
        <v>#N/A</v>
      </c>
      <c r="L1106" t="e">
        <f>IF($K$1,IF(ISBLANK(Exponential!F1119),NA(),Exponential!F1119),NA())</f>
        <v>#N/A</v>
      </c>
      <c r="M1106" t="e">
        <f>IF($M$1,IF(ISBLANK(Power!D1119),NA(),Power!D1119),NA())</f>
        <v>#N/A</v>
      </c>
      <c r="N1106" t="e">
        <f>IF($M$1,IF(ISBLANK(Power!F1119),NA(),Power!F1119),NA())</f>
        <v>#N/A</v>
      </c>
      <c r="O1106" t="e">
        <f>IF($O$1,IF(ISBLANK('Output Sheet'!A1105),NA(),'Output Sheet'!A1105),NA())</f>
        <v>#N/A</v>
      </c>
      <c r="P1106" t="e">
        <f>IF($O$1,IF(ISBLANK('Output Sheet'!B1105),NA(),'Output Sheet'!B1105),NA())</f>
        <v>#N/A</v>
      </c>
    </row>
    <row r="1107" spans="1:16" x14ac:dyDescent="0.25">
      <c r="A1107">
        <f>IF($A$1,IF(ISBLANK('Input Sheet'!E1114),NA(),'Input Sheet'!E1114),NA())</f>
        <v>1.9574884325265884E-2</v>
      </c>
      <c r="B1107">
        <f>IF($A$1,IF(ISBLANK('Input Sheet'!F1114),NA(),'Input Sheet'!F1114),NA())</f>
        <v>0.19461558759212494</v>
      </c>
      <c r="C1107" t="e">
        <f>IF($C$1,IF(ISBLANK(Linear!D1120),NA(),Linear!D1120),NA())</f>
        <v>#N/A</v>
      </c>
      <c r="D1107" t="e">
        <f>IF($C$1,IF(ISBLANK(Linear!F1120),NA(),Linear!F1120),NA())</f>
        <v>#N/A</v>
      </c>
      <c r="E1107" t="e">
        <f>IF($E$1,IF(ISBLANK(Quadratic!D1120),NA(),Quadratic!D1120),NA())</f>
        <v>#N/A</v>
      </c>
      <c r="F1107" t="e">
        <f>IF($E$1,IF(ISBLANK(Quadratic!F1120),NA(),Quadratic!F1120),NA())</f>
        <v>#N/A</v>
      </c>
      <c r="G1107" t="e">
        <f>IF($G$1,IF(ISBLANK(Cubic!D1120),NA(),Cubic!D1120),NA())</f>
        <v>#N/A</v>
      </c>
      <c r="H1107" t="e">
        <f>IF($G$1,IF(ISBLANK(Cubic!F1120),NA(),Cubic!F1120),NA())</f>
        <v>#N/A</v>
      </c>
      <c r="I1107" t="e">
        <f>IF($I$1,IF(ISBLANK(Logarithmic!D1120),NA(),Logarithmic!D1120),NA())</f>
        <v>#N/A</v>
      </c>
      <c r="J1107" t="e">
        <f>IF($I$1,IF(ISBLANK(Logarithmic!F1120),NA(),Logarithmic!F1120),NA())</f>
        <v>#N/A</v>
      </c>
      <c r="K1107" t="e">
        <f>IF($K$1,IF(ISBLANK(Exponential!D1120),NA(),Exponential!D1120),NA())</f>
        <v>#N/A</v>
      </c>
      <c r="L1107" t="e">
        <f>IF($K$1,IF(ISBLANK(Exponential!F1120),NA(),Exponential!F1120),NA())</f>
        <v>#N/A</v>
      </c>
      <c r="M1107" t="e">
        <f>IF($M$1,IF(ISBLANK(Power!D1120),NA(),Power!D1120),NA())</f>
        <v>#N/A</v>
      </c>
      <c r="N1107" t="e">
        <f>IF($M$1,IF(ISBLANK(Power!F1120),NA(),Power!F1120),NA())</f>
        <v>#N/A</v>
      </c>
      <c r="O1107" t="e">
        <f>IF($O$1,IF(ISBLANK('Output Sheet'!A1106),NA(),'Output Sheet'!A1106),NA())</f>
        <v>#N/A</v>
      </c>
      <c r="P1107" t="e">
        <f>IF($O$1,IF(ISBLANK('Output Sheet'!B1106),NA(),'Output Sheet'!B1106),NA())</f>
        <v>#N/A</v>
      </c>
    </row>
    <row r="1108" spans="1:16" x14ac:dyDescent="0.25">
      <c r="A1108">
        <f>IF($A$1,IF(ISBLANK('Input Sheet'!E1115),NA(),'Input Sheet'!E1115),NA())</f>
        <v>2.9155327007174492E-2</v>
      </c>
      <c r="B1108">
        <f>IF($A$1,IF(ISBLANK('Input Sheet'!F1115),NA(),'Input Sheet'!F1115),NA())</f>
        <v>0.14969243109226227</v>
      </c>
      <c r="C1108" t="e">
        <f>IF($C$1,IF(ISBLANK(Linear!D1121),NA(),Linear!D1121),NA())</f>
        <v>#N/A</v>
      </c>
      <c r="D1108" t="e">
        <f>IF($C$1,IF(ISBLANK(Linear!F1121),NA(),Linear!F1121),NA())</f>
        <v>#N/A</v>
      </c>
      <c r="E1108" t="e">
        <f>IF($E$1,IF(ISBLANK(Quadratic!D1121),NA(),Quadratic!D1121),NA())</f>
        <v>#N/A</v>
      </c>
      <c r="F1108" t="e">
        <f>IF($E$1,IF(ISBLANK(Quadratic!F1121),NA(),Quadratic!F1121),NA())</f>
        <v>#N/A</v>
      </c>
      <c r="G1108" t="e">
        <f>IF($G$1,IF(ISBLANK(Cubic!D1121),NA(),Cubic!D1121),NA())</f>
        <v>#N/A</v>
      </c>
      <c r="H1108" t="e">
        <f>IF($G$1,IF(ISBLANK(Cubic!F1121),NA(),Cubic!F1121),NA())</f>
        <v>#N/A</v>
      </c>
      <c r="I1108" t="e">
        <f>IF($I$1,IF(ISBLANK(Logarithmic!D1121),NA(),Logarithmic!D1121),NA())</f>
        <v>#N/A</v>
      </c>
      <c r="J1108" t="e">
        <f>IF($I$1,IF(ISBLANK(Logarithmic!F1121),NA(),Logarithmic!F1121),NA())</f>
        <v>#N/A</v>
      </c>
      <c r="K1108" t="e">
        <f>IF($K$1,IF(ISBLANK(Exponential!D1121),NA(),Exponential!D1121),NA())</f>
        <v>#N/A</v>
      </c>
      <c r="L1108" t="e">
        <f>IF($K$1,IF(ISBLANK(Exponential!F1121),NA(),Exponential!F1121),NA())</f>
        <v>#N/A</v>
      </c>
      <c r="M1108" t="e">
        <f>IF($M$1,IF(ISBLANK(Power!D1121),NA(),Power!D1121),NA())</f>
        <v>#N/A</v>
      </c>
      <c r="N1108" t="e">
        <f>IF($M$1,IF(ISBLANK(Power!F1121),NA(),Power!F1121),NA())</f>
        <v>#N/A</v>
      </c>
      <c r="O1108" t="e">
        <f>IF($O$1,IF(ISBLANK('Output Sheet'!A1107),NA(),'Output Sheet'!A1107),NA())</f>
        <v>#N/A</v>
      </c>
      <c r="P1108" t="e">
        <f>IF($O$1,IF(ISBLANK('Output Sheet'!B1107),NA(),'Output Sheet'!B1107),NA())</f>
        <v>#N/A</v>
      </c>
    </row>
    <row r="1109" spans="1:16" x14ac:dyDescent="0.25">
      <c r="A1109">
        <f>IF($A$1,IF(ISBLANK('Input Sheet'!E1116),NA(),'Input Sheet'!E1116),NA())</f>
        <v>3.0646501109004021E-2</v>
      </c>
      <c r="B1109">
        <f>IF($A$1,IF(ISBLANK('Input Sheet'!F1116),NA(),'Input Sheet'!F1116),NA())</f>
        <v>5.2283529192209244E-2</v>
      </c>
      <c r="C1109" t="e">
        <f>IF($C$1,IF(ISBLANK(Linear!D1122),NA(),Linear!D1122),NA())</f>
        <v>#N/A</v>
      </c>
      <c r="D1109" t="e">
        <f>IF($C$1,IF(ISBLANK(Linear!F1122),NA(),Linear!F1122),NA())</f>
        <v>#N/A</v>
      </c>
      <c r="E1109" t="e">
        <f>IF($E$1,IF(ISBLANK(Quadratic!D1122),NA(),Quadratic!D1122),NA())</f>
        <v>#N/A</v>
      </c>
      <c r="F1109" t="e">
        <f>IF($E$1,IF(ISBLANK(Quadratic!F1122),NA(),Quadratic!F1122),NA())</f>
        <v>#N/A</v>
      </c>
      <c r="G1109" t="e">
        <f>IF($G$1,IF(ISBLANK(Cubic!D1122),NA(),Cubic!D1122),NA())</f>
        <v>#N/A</v>
      </c>
      <c r="H1109" t="e">
        <f>IF($G$1,IF(ISBLANK(Cubic!F1122),NA(),Cubic!F1122),NA())</f>
        <v>#N/A</v>
      </c>
      <c r="I1109" t="e">
        <f>IF($I$1,IF(ISBLANK(Logarithmic!D1122),NA(),Logarithmic!D1122),NA())</f>
        <v>#N/A</v>
      </c>
      <c r="J1109" t="e">
        <f>IF($I$1,IF(ISBLANK(Logarithmic!F1122),NA(),Logarithmic!F1122),NA())</f>
        <v>#N/A</v>
      </c>
      <c r="K1109" t="e">
        <f>IF($K$1,IF(ISBLANK(Exponential!D1122),NA(),Exponential!D1122),NA())</f>
        <v>#N/A</v>
      </c>
      <c r="L1109" t="e">
        <f>IF($K$1,IF(ISBLANK(Exponential!F1122),NA(),Exponential!F1122),NA())</f>
        <v>#N/A</v>
      </c>
      <c r="M1109" t="e">
        <f>IF($M$1,IF(ISBLANK(Power!D1122),NA(),Power!D1122),NA())</f>
        <v>#N/A</v>
      </c>
      <c r="N1109" t="e">
        <f>IF($M$1,IF(ISBLANK(Power!F1122),NA(),Power!F1122),NA())</f>
        <v>#N/A</v>
      </c>
      <c r="O1109" t="e">
        <f>IF($O$1,IF(ISBLANK('Output Sheet'!A1108),NA(),'Output Sheet'!A1108),NA())</f>
        <v>#N/A</v>
      </c>
      <c r="P1109" t="e">
        <f>IF($O$1,IF(ISBLANK('Output Sheet'!B1108),NA(),'Output Sheet'!B1108),NA())</f>
        <v>#N/A</v>
      </c>
    </row>
    <row r="1110" spans="1:16" x14ac:dyDescent="0.25">
      <c r="A1110">
        <f>IF($A$1,IF(ISBLANK('Input Sheet'!E1117),NA(),'Input Sheet'!E1117),NA())</f>
        <v>2.627948671579361E-2</v>
      </c>
      <c r="B1110">
        <f>IF($A$1,IF(ISBLANK('Input Sheet'!F1117),NA(),'Input Sheet'!F1117),NA())</f>
        <v>7.2456985712051392E-2</v>
      </c>
      <c r="C1110" t="e">
        <f>IF($C$1,IF(ISBLANK(Linear!D1123),NA(),Linear!D1123),NA())</f>
        <v>#N/A</v>
      </c>
      <c r="D1110" t="e">
        <f>IF($C$1,IF(ISBLANK(Linear!F1123),NA(),Linear!F1123),NA())</f>
        <v>#N/A</v>
      </c>
      <c r="E1110" t="e">
        <f>IF($E$1,IF(ISBLANK(Quadratic!D1123),NA(),Quadratic!D1123),NA())</f>
        <v>#N/A</v>
      </c>
      <c r="F1110" t="e">
        <f>IF($E$1,IF(ISBLANK(Quadratic!F1123),NA(),Quadratic!F1123),NA())</f>
        <v>#N/A</v>
      </c>
      <c r="G1110" t="e">
        <f>IF($G$1,IF(ISBLANK(Cubic!D1123),NA(),Cubic!D1123),NA())</f>
        <v>#N/A</v>
      </c>
      <c r="H1110" t="e">
        <f>IF($G$1,IF(ISBLANK(Cubic!F1123),NA(),Cubic!F1123),NA())</f>
        <v>#N/A</v>
      </c>
      <c r="I1110" t="e">
        <f>IF($I$1,IF(ISBLANK(Logarithmic!D1123),NA(),Logarithmic!D1123),NA())</f>
        <v>#N/A</v>
      </c>
      <c r="J1110" t="e">
        <f>IF($I$1,IF(ISBLANK(Logarithmic!F1123),NA(),Logarithmic!F1123),NA())</f>
        <v>#N/A</v>
      </c>
      <c r="K1110" t="e">
        <f>IF($K$1,IF(ISBLANK(Exponential!D1123),NA(),Exponential!D1123),NA())</f>
        <v>#N/A</v>
      </c>
      <c r="L1110" t="e">
        <f>IF($K$1,IF(ISBLANK(Exponential!F1123),NA(),Exponential!F1123),NA())</f>
        <v>#N/A</v>
      </c>
      <c r="M1110" t="e">
        <f>IF($M$1,IF(ISBLANK(Power!D1123),NA(),Power!D1123),NA())</f>
        <v>#N/A</v>
      </c>
      <c r="N1110" t="e">
        <f>IF($M$1,IF(ISBLANK(Power!F1123),NA(),Power!F1123),NA())</f>
        <v>#N/A</v>
      </c>
      <c r="O1110" t="e">
        <f>IF($O$1,IF(ISBLANK('Output Sheet'!A1109),NA(),'Output Sheet'!A1109),NA())</f>
        <v>#N/A</v>
      </c>
      <c r="P1110" t="e">
        <f>IF($O$1,IF(ISBLANK('Output Sheet'!B1109),NA(),'Output Sheet'!B1109),NA())</f>
        <v>#N/A</v>
      </c>
    </row>
    <row r="1111" spans="1:16" x14ac:dyDescent="0.25">
      <c r="A1111">
        <f>IF($A$1,IF(ISBLANK('Input Sheet'!E1118),NA(),'Input Sheet'!E1118),NA())</f>
        <v>2.6839900761842728E-2</v>
      </c>
      <c r="B1111">
        <f>IF($A$1,IF(ISBLANK('Input Sheet'!F1118),NA(),'Input Sheet'!F1118),NA())</f>
        <v>0.53689277172088623</v>
      </c>
      <c r="C1111" t="e">
        <f>IF($C$1,IF(ISBLANK(Linear!D1124),NA(),Linear!D1124),NA())</f>
        <v>#N/A</v>
      </c>
      <c r="D1111" t="e">
        <f>IF($C$1,IF(ISBLANK(Linear!F1124),NA(),Linear!F1124),NA())</f>
        <v>#N/A</v>
      </c>
      <c r="E1111" t="e">
        <f>IF($E$1,IF(ISBLANK(Quadratic!D1124),NA(),Quadratic!D1124),NA())</f>
        <v>#N/A</v>
      </c>
      <c r="F1111" t="e">
        <f>IF($E$1,IF(ISBLANK(Quadratic!F1124),NA(),Quadratic!F1124),NA())</f>
        <v>#N/A</v>
      </c>
      <c r="G1111" t="e">
        <f>IF($G$1,IF(ISBLANK(Cubic!D1124),NA(),Cubic!D1124),NA())</f>
        <v>#N/A</v>
      </c>
      <c r="H1111" t="e">
        <f>IF($G$1,IF(ISBLANK(Cubic!F1124),NA(),Cubic!F1124),NA())</f>
        <v>#N/A</v>
      </c>
      <c r="I1111" t="e">
        <f>IF($I$1,IF(ISBLANK(Logarithmic!D1124),NA(),Logarithmic!D1124),NA())</f>
        <v>#N/A</v>
      </c>
      <c r="J1111" t="e">
        <f>IF($I$1,IF(ISBLANK(Logarithmic!F1124),NA(),Logarithmic!F1124),NA())</f>
        <v>#N/A</v>
      </c>
      <c r="K1111" t="e">
        <f>IF($K$1,IF(ISBLANK(Exponential!D1124),NA(),Exponential!D1124),NA())</f>
        <v>#N/A</v>
      </c>
      <c r="L1111" t="e">
        <f>IF($K$1,IF(ISBLANK(Exponential!F1124),NA(),Exponential!F1124),NA())</f>
        <v>#N/A</v>
      </c>
      <c r="M1111" t="e">
        <f>IF($M$1,IF(ISBLANK(Power!D1124),NA(),Power!D1124),NA())</f>
        <v>#N/A</v>
      </c>
      <c r="N1111" t="e">
        <f>IF($M$1,IF(ISBLANK(Power!F1124),NA(),Power!F1124),NA())</f>
        <v>#N/A</v>
      </c>
      <c r="O1111" t="e">
        <f>IF($O$1,IF(ISBLANK('Output Sheet'!A1110),NA(),'Output Sheet'!A1110),NA())</f>
        <v>#N/A</v>
      </c>
      <c r="P1111" t="e">
        <f>IF($O$1,IF(ISBLANK('Output Sheet'!B1110),NA(),'Output Sheet'!B1110),NA())</f>
        <v>#N/A</v>
      </c>
    </row>
    <row r="1112" spans="1:16" x14ac:dyDescent="0.25">
      <c r="A1112">
        <f>IF($A$1,IF(ISBLANK('Input Sheet'!E1119),NA(),'Input Sheet'!E1119),NA())</f>
        <v>2.4872943758964539E-2</v>
      </c>
      <c r="B1112">
        <f>IF($A$1,IF(ISBLANK('Input Sheet'!F1119),NA(),'Input Sheet'!F1119),NA())</f>
        <v>0.58419805765151978</v>
      </c>
      <c r="C1112" t="e">
        <f>IF($C$1,IF(ISBLANK(Linear!D1125),NA(),Linear!D1125),NA())</f>
        <v>#N/A</v>
      </c>
      <c r="D1112" t="e">
        <f>IF($C$1,IF(ISBLANK(Linear!F1125),NA(),Linear!F1125),NA())</f>
        <v>#N/A</v>
      </c>
      <c r="E1112" t="e">
        <f>IF($E$1,IF(ISBLANK(Quadratic!D1125),NA(),Quadratic!D1125),NA())</f>
        <v>#N/A</v>
      </c>
      <c r="F1112" t="e">
        <f>IF($E$1,IF(ISBLANK(Quadratic!F1125),NA(),Quadratic!F1125),NA())</f>
        <v>#N/A</v>
      </c>
      <c r="G1112" t="e">
        <f>IF($G$1,IF(ISBLANK(Cubic!D1125),NA(),Cubic!D1125),NA())</f>
        <v>#N/A</v>
      </c>
      <c r="H1112" t="e">
        <f>IF($G$1,IF(ISBLANK(Cubic!F1125),NA(),Cubic!F1125),NA())</f>
        <v>#N/A</v>
      </c>
      <c r="I1112" t="e">
        <f>IF($I$1,IF(ISBLANK(Logarithmic!D1125),NA(),Logarithmic!D1125),NA())</f>
        <v>#N/A</v>
      </c>
      <c r="J1112" t="e">
        <f>IF($I$1,IF(ISBLANK(Logarithmic!F1125),NA(),Logarithmic!F1125),NA())</f>
        <v>#N/A</v>
      </c>
      <c r="K1112" t="e">
        <f>IF($K$1,IF(ISBLANK(Exponential!D1125),NA(),Exponential!D1125),NA())</f>
        <v>#N/A</v>
      </c>
      <c r="L1112" t="e">
        <f>IF($K$1,IF(ISBLANK(Exponential!F1125),NA(),Exponential!F1125),NA())</f>
        <v>#N/A</v>
      </c>
      <c r="M1112" t="e">
        <f>IF($M$1,IF(ISBLANK(Power!D1125),NA(),Power!D1125),NA())</f>
        <v>#N/A</v>
      </c>
      <c r="N1112" t="e">
        <f>IF($M$1,IF(ISBLANK(Power!F1125),NA(),Power!F1125),NA())</f>
        <v>#N/A</v>
      </c>
      <c r="O1112" t="e">
        <f>IF($O$1,IF(ISBLANK('Output Sheet'!A1111),NA(),'Output Sheet'!A1111),NA())</f>
        <v>#N/A</v>
      </c>
      <c r="P1112" t="e">
        <f>IF($O$1,IF(ISBLANK('Output Sheet'!B1111),NA(),'Output Sheet'!B1111),NA())</f>
        <v>#N/A</v>
      </c>
    </row>
    <row r="1113" spans="1:16" x14ac:dyDescent="0.25">
      <c r="A1113">
        <f>IF($A$1,IF(ISBLANK('Input Sheet'!E1120),NA(),'Input Sheet'!E1120),NA())</f>
        <v>3.1657330691814423E-2</v>
      </c>
      <c r="B1113">
        <f>IF($A$1,IF(ISBLANK('Input Sheet'!F1120),NA(),'Input Sheet'!F1120),NA())</f>
        <v>0.1066010519862175</v>
      </c>
      <c r="C1113" t="e">
        <f>IF($C$1,IF(ISBLANK(Linear!D1126),NA(),Linear!D1126),NA())</f>
        <v>#N/A</v>
      </c>
      <c r="D1113" t="e">
        <f>IF($C$1,IF(ISBLANK(Linear!F1126),NA(),Linear!F1126),NA())</f>
        <v>#N/A</v>
      </c>
      <c r="E1113" t="e">
        <f>IF($E$1,IF(ISBLANK(Quadratic!D1126),NA(),Quadratic!D1126),NA())</f>
        <v>#N/A</v>
      </c>
      <c r="F1113" t="e">
        <f>IF($E$1,IF(ISBLANK(Quadratic!F1126),NA(),Quadratic!F1126),NA())</f>
        <v>#N/A</v>
      </c>
      <c r="G1113" t="e">
        <f>IF($G$1,IF(ISBLANK(Cubic!D1126),NA(),Cubic!D1126),NA())</f>
        <v>#N/A</v>
      </c>
      <c r="H1113" t="e">
        <f>IF($G$1,IF(ISBLANK(Cubic!F1126),NA(),Cubic!F1126),NA())</f>
        <v>#N/A</v>
      </c>
      <c r="I1113" t="e">
        <f>IF($I$1,IF(ISBLANK(Logarithmic!D1126),NA(),Logarithmic!D1126),NA())</f>
        <v>#N/A</v>
      </c>
      <c r="J1113" t="e">
        <f>IF($I$1,IF(ISBLANK(Logarithmic!F1126),NA(),Logarithmic!F1126),NA())</f>
        <v>#N/A</v>
      </c>
      <c r="K1113" t="e">
        <f>IF($K$1,IF(ISBLANK(Exponential!D1126),NA(),Exponential!D1126),NA())</f>
        <v>#N/A</v>
      </c>
      <c r="L1113" t="e">
        <f>IF($K$1,IF(ISBLANK(Exponential!F1126),NA(),Exponential!F1126),NA())</f>
        <v>#N/A</v>
      </c>
      <c r="M1113" t="e">
        <f>IF($M$1,IF(ISBLANK(Power!D1126),NA(),Power!D1126),NA())</f>
        <v>#N/A</v>
      </c>
      <c r="N1113" t="e">
        <f>IF($M$1,IF(ISBLANK(Power!F1126),NA(),Power!F1126),NA())</f>
        <v>#N/A</v>
      </c>
      <c r="O1113" t="e">
        <f>IF($O$1,IF(ISBLANK('Output Sheet'!A1112),NA(),'Output Sheet'!A1112),NA())</f>
        <v>#N/A</v>
      </c>
      <c r="P1113" t="e">
        <f>IF($O$1,IF(ISBLANK('Output Sheet'!B1112),NA(),'Output Sheet'!B1112),NA())</f>
        <v>#N/A</v>
      </c>
    </row>
    <row r="1114" spans="1:16" x14ac:dyDescent="0.25">
      <c r="A1114">
        <f>IF($A$1,IF(ISBLANK('Input Sheet'!E1121),NA(),'Input Sheet'!E1121),NA())</f>
        <v>0.10242357850074768</v>
      </c>
      <c r="B1114">
        <f>IF($A$1,IF(ISBLANK('Input Sheet'!F1121),NA(),'Input Sheet'!F1121),NA())</f>
        <v>2.2980639934539795</v>
      </c>
      <c r="C1114" t="e">
        <f>IF($C$1,IF(ISBLANK(Linear!D1127),NA(),Linear!D1127),NA())</f>
        <v>#N/A</v>
      </c>
      <c r="D1114" t="e">
        <f>IF($C$1,IF(ISBLANK(Linear!F1127),NA(),Linear!F1127),NA())</f>
        <v>#N/A</v>
      </c>
      <c r="E1114" t="e">
        <f>IF($E$1,IF(ISBLANK(Quadratic!D1127),NA(),Quadratic!D1127),NA())</f>
        <v>#N/A</v>
      </c>
      <c r="F1114" t="e">
        <f>IF($E$1,IF(ISBLANK(Quadratic!F1127),NA(),Quadratic!F1127),NA())</f>
        <v>#N/A</v>
      </c>
      <c r="G1114" t="e">
        <f>IF($G$1,IF(ISBLANK(Cubic!D1127),NA(),Cubic!D1127),NA())</f>
        <v>#N/A</v>
      </c>
      <c r="H1114" t="e">
        <f>IF($G$1,IF(ISBLANK(Cubic!F1127),NA(),Cubic!F1127),NA())</f>
        <v>#N/A</v>
      </c>
      <c r="I1114" t="e">
        <f>IF($I$1,IF(ISBLANK(Logarithmic!D1127),NA(),Logarithmic!D1127),NA())</f>
        <v>#N/A</v>
      </c>
      <c r="J1114" t="e">
        <f>IF($I$1,IF(ISBLANK(Logarithmic!F1127),NA(),Logarithmic!F1127),NA())</f>
        <v>#N/A</v>
      </c>
      <c r="K1114" t="e">
        <f>IF($K$1,IF(ISBLANK(Exponential!D1127),NA(),Exponential!D1127),NA())</f>
        <v>#N/A</v>
      </c>
      <c r="L1114" t="e">
        <f>IF($K$1,IF(ISBLANK(Exponential!F1127),NA(),Exponential!F1127),NA())</f>
        <v>#N/A</v>
      </c>
      <c r="M1114" t="e">
        <f>IF($M$1,IF(ISBLANK(Power!D1127),NA(),Power!D1127),NA())</f>
        <v>#N/A</v>
      </c>
      <c r="N1114" t="e">
        <f>IF($M$1,IF(ISBLANK(Power!F1127),NA(),Power!F1127),NA())</f>
        <v>#N/A</v>
      </c>
      <c r="O1114" t="e">
        <f>IF($O$1,IF(ISBLANK('Output Sheet'!A1113),NA(),'Output Sheet'!A1113),NA())</f>
        <v>#N/A</v>
      </c>
      <c r="P1114" t="e">
        <f>IF($O$1,IF(ISBLANK('Output Sheet'!B1113),NA(),'Output Sheet'!B1113),NA())</f>
        <v>#N/A</v>
      </c>
    </row>
    <row r="1115" spans="1:16" x14ac:dyDescent="0.25">
      <c r="A1115">
        <f>IF($A$1,IF(ISBLANK('Input Sheet'!E1122),NA(),'Input Sheet'!E1122),NA())</f>
        <v>0.17965222895145416</v>
      </c>
      <c r="B1115">
        <f>IF($A$1,IF(ISBLANK('Input Sheet'!F1122),NA(),'Input Sheet'!F1122),NA())</f>
        <v>1.7894805669784546</v>
      </c>
      <c r="C1115" t="e">
        <f>IF($C$1,IF(ISBLANK(Linear!D1128),NA(),Linear!D1128),NA())</f>
        <v>#N/A</v>
      </c>
      <c r="D1115" t="e">
        <f>IF($C$1,IF(ISBLANK(Linear!F1128),NA(),Linear!F1128),NA())</f>
        <v>#N/A</v>
      </c>
      <c r="E1115" t="e">
        <f>IF($E$1,IF(ISBLANK(Quadratic!D1128),NA(),Quadratic!D1128),NA())</f>
        <v>#N/A</v>
      </c>
      <c r="F1115" t="e">
        <f>IF($E$1,IF(ISBLANK(Quadratic!F1128),NA(),Quadratic!F1128),NA())</f>
        <v>#N/A</v>
      </c>
      <c r="G1115" t="e">
        <f>IF($G$1,IF(ISBLANK(Cubic!D1128),NA(),Cubic!D1128),NA())</f>
        <v>#N/A</v>
      </c>
      <c r="H1115" t="e">
        <f>IF($G$1,IF(ISBLANK(Cubic!F1128),NA(),Cubic!F1128),NA())</f>
        <v>#N/A</v>
      </c>
      <c r="I1115" t="e">
        <f>IF($I$1,IF(ISBLANK(Logarithmic!D1128),NA(),Logarithmic!D1128),NA())</f>
        <v>#N/A</v>
      </c>
      <c r="J1115" t="e">
        <f>IF($I$1,IF(ISBLANK(Logarithmic!F1128),NA(),Logarithmic!F1128),NA())</f>
        <v>#N/A</v>
      </c>
      <c r="K1115" t="e">
        <f>IF($K$1,IF(ISBLANK(Exponential!D1128),NA(),Exponential!D1128),NA())</f>
        <v>#N/A</v>
      </c>
      <c r="L1115" t="e">
        <f>IF($K$1,IF(ISBLANK(Exponential!F1128),NA(),Exponential!F1128),NA())</f>
        <v>#N/A</v>
      </c>
      <c r="M1115" t="e">
        <f>IF($M$1,IF(ISBLANK(Power!D1128),NA(),Power!D1128),NA())</f>
        <v>#N/A</v>
      </c>
      <c r="N1115" t="e">
        <f>IF($M$1,IF(ISBLANK(Power!F1128),NA(),Power!F1128),NA())</f>
        <v>#N/A</v>
      </c>
      <c r="O1115" t="e">
        <f>IF($O$1,IF(ISBLANK('Output Sheet'!A1114),NA(),'Output Sheet'!A1114),NA())</f>
        <v>#N/A</v>
      </c>
      <c r="P1115" t="e">
        <f>IF($O$1,IF(ISBLANK('Output Sheet'!B1114),NA(),'Output Sheet'!B1114),NA())</f>
        <v>#N/A</v>
      </c>
    </row>
    <row r="1116" spans="1:16" x14ac:dyDescent="0.25">
      <c r="A1116">
        <f>IF($A$1,IF(ISBLANK('Input Sheet'!E1123),NA(),'Input Sheet'!E1123),NA())</f>
        <v>2.958310954272747E-2</v>
      </c>
      <c r="B1116">
        <f>IF($A$1,IF(ISBLANK('Input Sheet'!F1123),NA(),'Input Sheet'!F1123),NA())</f>
        <v>0.94045603275299072</v>
      </c>
      <c r="C1116" t="e">
        <f>IF($C$1,IF(ISBLANK(Linear!D1129),NA(),Linear!D1129),NA())</f>
        <v>#N/A</v>
      </c>
      <c r="D1116" t="e">
        <f>IF($C$1,IF(ISBLANK(Linear!F1129),NA(),Linear!F1129),NA())</f>
        <v>#N/A</v>
      </c>
      <c r="E1116" t="e">
        <f>IF($E$1,IF(ISBLANK(Quadratic!D1129),NA(),Quadratic!D1129),NA())</f>
        <v>#N/A</v>
      </c>
      <c r="F1116" t="e">
        <f>IF($E$1,IF(ISBLANK(Quadratic!F1129),NA(),Quadratic!F1129),NA())</f>
        <v>#N/A</v>
      </c>
      <c r="G1116" t="e">
        <f>IF($G$1,IF(ISBLANK(Cubic!D1129),NA(),Cubic!D1129),NA())</f>
        <v>#N/A</v>
      </c>
      <c r="H1116" t="e">
        <f>IF($G$1,IF(ISBLANK(Cubic!F1129),NA(),Cubic!F1129),NA())</f>
        <v>#N/A</v>
      </c>
      <c r="I1116" t="e">
        <f>IF($I$1,IF(ISBLANK(Logarithmic!D1129),NA(),Logarithmic!D1129),NA())</f>
        <v>#N/A</v>
      </c>
      <c r="J1116" t="e">
        <f>IF($I$1,IF(ISBLANK(Logarithmic!F1129),NA(),Logarithmic!F1129),NA())</f>
        <v>#N/A</v>
      </c>
      <c r="K1116" t="e">
        <f>IF($K$1,IF(ISBLANK(Exponential!D1129),NA(),Exponential!D1129),NA())</f>
        <v>#N/A</v>
      </c>
      <c r="L1116" t="e">
        <f>IF($K$1,IF(ISBLANK(Exponential!F1129),NA(),Exponential!F1129),NA())</f>
        <v>#N/A</v>
      </c>
      <c r="M1116" t="e">
        <f>IF($M$1,IF(ISBLANK(Power!D1129),NA(),Power!D1129),NA())</f>
        <v>#N/A</v>
      </c>
      <c r="N1116" t="e">
        <f>IF($M$1,IF(ISBLANK(Power!F1129),NA(),Power!F1129),NA())</f>
        <v>#N/A</v>
      </c>
      <c r="O1116" t="e">
        <f>IF($O$1,IF(ISBLANK('Output Sheet'!A1115),NA(),'Output Sheet'!A1115),NA())</f>
        <v>#N/A</v>
      </c>
      <c r="P1116" t="e">
        <f>IF($O$1,IF(ISBLANK('Output Sheet'!B1115),NA(),'Output Sheet'!B1115),NA())</f>
        <v>#N/A</v>
      </c>
    </row>
    <row r="1117" spans="1:16" x14ac:dyDescent="0.25">
      <c r="A1117">
        <f>IF($A$1,IF(ISBLANK('Input Sheet'!E1124),NA(),'Input Sheet'!E1124),NA())</f>
        <v>2.900211326777935E-2</v>
      </c>
      <c r="B1117">
        <f>IF($A$1,IF(ISBLANK('Input Sheet'!F1124),NA(),'Input Sheet'!F1124),NA())</f>
        <v>1.098570704460144</v>
      </c>
      <c r="C1117" t="e">
        <f>IF($C$1,IF(ISBLANK(Linear!D1130),NA(),Linear!D1130),NA())</f>
        <v>#N/A</v>
      </c>
      <c r="D1117" t="e">
        <f>IF($C$1,IF(ISBLANK(Linear!F1130),NA(),Linear!F1130),NA())</f>
        <v>#N/A</v>
      </c>
      <c r="E1117" t="e">
        <f>IF($E$1,IF(ISBLANK(Quadratic!D1130),NA(),Quadratic!D1130),NA())</f>
        <v>#N/A</v>
      </c>
      <c r="F1117" t="e">
        <f>IF($E$1,IF(ISBLANK(Quadratic!F1130),NA(),Quadratic!F1130),NA())</f>
        <v>#N/A</v>
      </c>
      <c r="G1117" t="e">
        <f>IF($G$1,IF(ISBLANK(Cubic!D1130),NA(),Cubic!D1130),NA())</f>
        <v>#N/A</v>
      </c>
      <c r="H1117" t="e">
        <f>IF($G$1,IF(ISBLANK(Cubic!F1130),NA(),Cubic!F1130),NA())</f>
        <v>#N/A</v>
      </c>
      <c r="I1117" t="e">
        <f>IF($I$1,IF(ISBLANK(Logarithmic!D1130),NA(),Logarithmic!D1130),NA())</f>
        <v>#N/A</v>
      </c>
      <c r="J1117" t="e">
        <f>IF($I$1,IF(ISBLANK(Logarithmic!F1130),NA(),Logarithmic!F1130),NA())</f>
        <v>#N/A</v>
      </c>
      <c r="K1117" t="e">
        <f>IF($K$1,IF(ISBLANK(Exponential!D1130),NA(),Exponential!D1130),NA())</f>
        <v>#N/A</v>
      </c>
      <c r="L1117" t="e">
        <f>IF($K$1,IF(ISBLANK(Exponential!F1130),NA(),Exponential!F1130),NA())</f>
        <v>#N/A</v>
      </c>
      <c r="M1117" t="e">
        <f>IF($M$1,IF(ISBLANK(Power!D1130),NA(),Power!D1130),NA())</f>
        <v>#N/A</v>
      </c>
      <c r="N1117" t="e">
        <f>IF($M$1,IF(ISBLANK(Power!F1130),NA(),Power!F1130),NA())</f>
        <v>#N/A</v>
      </c>
      <c r="O1117" t="e">
        <f>IF($O$1,IF(ISBLANK('Output Sheet'!A1116),NA(),'Output Sheet'!A1116),NA())</f>
        <v>#N/A</v>
      </c>
      <c r="P1117" t="e">
        <f>IF($O$1,IF(ISBLANK('Output Sheet'!B1116),NA(),'Output Sheet'!B1116),NA())</f>
        <v>#N/A</v>
      </c>
    </row>
    <row r="1118" spans="1:16" x14ac:dyDescent="0.25">
      <c r="A1118">
        <f>IF($A$1,IF(ISBLANK('Input Sheet'!E1125),NA(),'Input Sheet'!E1125),NA())</f>
        <v>2.8504135087132454E-2</v>
      </c>
      <c r="B1118">
        <f>IF($A$1,IF(ISBLANK('Input Sheet'!F1125),NA(),'Input Sheet'!F1125),NA())</f>
        <v>1.2967618703842163</v>
      </c>
      <c r="C1118" t="e">
        <f>IF($C$1,IF(ISBLANK(Linear!D1131),NA(),Linear!D1131),NA())</f>
        <v>#N/A</v>
      </c>
      <c r="D1118" t="e">
        <f>IF($C$1,IF(ISBLANK(Linear!F1131),NA(),Linear!F1131),NA())</f>
        <v>#N/A</v>
      </c>
      <c r="E1118" t="e">
        <f>IF($E$1,IF(ISBLANK(Quadratic!D1131),NA(),Quadratic!D1131),NA())</f>
        <v>#N/A</v>
      </c>
      <c r="F1118" t="e">
        <f>IF($E$1,IF(ISBLANK(Quadratic!F1131),NA(),Quadratic!F1131),NA())</f>
        <v>#N/A</v>
      </c>
      <c r="G1118" t="e">
        <f>IF($G$1,IF(ISBLANK(Cubic!D1131),NA(),Cubic!D1131),NA())</f>
        <v>#N/A</v>
      </c>
      <c r="H1118" t="e">
        <f>IF($G$1,IF(ISBLANK(Cubic!F1131),NA(),Cubic!F1131),NA())</f>
        <v>#N/A</v>
      </c>
      <c r="I1118" t="e">
        <f>IF($I$1,IF(ISBLANK(Logarithmic!D1131),NA(),Logarithmic!D1131),NA())</f>
        <v>#N/A</v>
      </c>
      <c r="J1118" t="e">
        <f>IF($I$1,IF(ISBLANK(Logarithmic!F1131),NA(),Logarithmic!F1131),NA())</f>
        <v>#N/A</v>
      </c>
      <c r="K1118" t="e">
        <f>IF($K$1,IF(ISBLANK(Exponential!D1131),NA(),Exponential!D1131),NA())</f>
        <v>#N/A</v>
      </c>
      <c r="L1118" t="e">
        <f>IF($K$1,IF(ISBLANK(Exponential!F1131),NA(),Exponential!F1131),NA())</f>
        <v>#N/A</v>
      </c>
      <c r="M1118" t="e">
        <f>IF($M$1,IF(ISBLANK(Power!D1131),NA(),Power!D1131),NA())</f>
        <v>#N/A</v>
      </c>
      <c r="N1118" t="e">
        <f>IF($M$1,IF(ISBLANK(Power!F1131),NA(),Power!F1131),NA())</f>
        <v>#N/A</v>
      </c>
      <c r="O1118" t="e">
        <f>IF($O$1,IF(ISBLANK('Output Sheet'!A1117),NA(),'Output Sheet'!A1117),NA())</f>
        <v>#N/A</v>
      </c>
      <c r="P1118" t="e">
        <f>IF($O$1,IF(ISBLANK('Output Sheet'!B1117),NA(),'Output Sheet'!B1117),NA())</f>
        <v>#N/A</v>
      </c>
    </row>
    <row r="1119" spans="1:16" x14ac:dyDescent="0.25">
      <c r="A1119">
        <f>IF($A$1,IF(ISBLANK('Input Sheet'!E1126),NA(),'Input Sheet'!E1126),NA())</f>
        <v>2.7533672749996185E-2</v>
      </c>
      <c r="B1119">
        <f>IF($A$1,IF(ISBLANK('Input Sheet'!F1126),NA(),'Input Sheet'!F1126),NA())</f>
        <v>1.0540744066238403</v>
      </c>
      <c r="C1119" t="e">
        <f>IF($C$1,IF(ISBLANK(Linear!D1132),NA(),Linear!D1132),NA())</f>
        <v>#N/A</v>
      </c>
      <c r="D1119" t="e">
        <f>IF($C$1,IF(ISBLANK(Linear!F1132),NA(),Linear!F1132),NA())</f>
        <v>#N/A</v>
      </c>
      <c r="E1119" t="e">
        <f>IF($E$1,IF(ISBLANK(Quadratic!D1132),NA(),Quadratic!D1132),NA())</f>
        <v>#N/A</v>
      </c>
      <c r="F1119" t="e">
        <f>IF($E$1,IF(ISBLANK(Quadratic!F1132),NA(),Quadratic!F1132),NA())</f>
        <v>#N/A</v>
      </c>
      <c r="G1119" t="e">
        <f>IF($G$1,IF(ISBLANK(Cubic!D1132),NA(),Cubic!D1132),NA())</f>
        <v>#N/A</v>
      </c>
      <c r="H1119" t="e">
        <f>IF($G$1,IF(ISBLANK(Cubic!F1132),NA(),Cubic!F1132),NA())</f>
        <v>#N/A</v>
      </c>
      <c r="I1119" t="e">
        <f>IF($I$1,IF(ISBLANK(Logarithmic!D1132),NA(),Logarithmic!D1132),NA())</f>
        <v>#N/A</v>
      </c>
      <c r="J1119" t="e">
        <f>IF($I$1,IF(ISBLANK(Logarithmic!F1132),NA(),Logarithmic!F1132),NA())</f>
        <v>#N/A</v>
      </c>
      <c r="K1119" t="e">
        <f>IF($K$1,IF(ISBLANK(Exponential!D1132),NA(),Exponential!D1132),NA())</f>
        <v>#N/A</v>
      </c>
      <c r="L1119" t="e">
        <f>IF($K$1,IF(ISBLANK(Exponential!F1132),NA(),Exponential!F1132),NA())</f>
        <v>#N/A</v>
      </c>
      <c r="M1119" t="e">
        <f>IF($M$1,IF(ISBLANK(Power!D1132),NA(),Power!D1132),NA())</f>
        <v>#N/A</v>
      </c>
      <c r="N1119" t="e">
        <f>IF($M$1,IF(ISBLANK(Power!F1132),NA(),Power!F1132),NA())</f>
        <v>#N/A</v>
      </c>
      <c r="O1119" t="e">
        <f>IF($O$1,IF(ISBLANK('Output Sheet'!A1118),NA(),'Output Sheet'!A1118),NA())</f>
        <v>#N/A</v>
      </c>
      <c r="P1119" t="e">
        <f>IF($O$1,IF(ISBLANK('Output Sheet'!B1118),NA(),'Output Sheet'!B1118),NA())</f>
        <v>#N/A</v>
      </c>
    </row>
    <row r="1120" spans="1:16" x14ac:dyDescent="0.25">
      <c r="A1120">
        <f>IF($A$1,IF(ISBLANK('Input Sheet'!E1127),NA(),'Input Sheet'!E1127),NA())</f>
        <v>2.6955220848321915E-2</v>
      </c>
      <c r="B1120">
        <f>IF($A$1,IF(ISBLANK('Input Sheet'!F1127),NA(),'Input Sheet'!F1127),NA())</f>
        <v>1.3435105085372925</v>
      </c>
      <c r="C1120" t="e">
        <f>IF($C$1,IF(ISBLANK(Linear!D1133),NA(),Linear!D1133),NA())</f>
        <v>#N/A</v>
      </c>
      <c r="D1120" t="e">
        <f>IF($C$1,IF(ISBLANK(Linear!F1133),NA(),Linear!F1133),NA())</f>
        <v>#N/A</v>
      </c>
      <c r="E1120" t="e">
        <f>IF($E$1,IF(ISBLANK(Quadratic!D1133),NA(),Quadratic!D1133),NA())</f>
        <v>#N/A</v>
      </c>
      <c r="F1120" t="e">
        <f>IF($E$1,IF(ISBLANK(Quadratic!F1133),NA(),Quadratic!F1133),NA())</f>
        <v>#N/A</v>
      </c>
      <c r="G1120" t="e">
        <f>IF($G$1,IF(ISBLANK(Cubic!D1133),NA(),Cubic!D1133),NA())</f>
        <v>#N/A</v>
      </c>
      <c r="H1120" t="e">
        <f>IF($G$1,IF(ISBLANK(Cubic!F1133),NA(),Cubic!F1133),NA())</f>
        <v>#N/A</v>
      </c>
      <c r="I1120" t="e">
        <f>IF($I$1,IF(ISBLANK(Logarithmic!D1133),NA(),Logarithmic!D1133),NA())</f>
        <v>#N/A</v>
      </c>
      <c r="J1120" t="e">
        <f>IF($I$1,IF(ISBLANK(Logarithmic!F1133),NA(),Logarithmic!F1133),NA())</f>
        <v>#N/A</v>
      </c>
      <c r="K1120" t="e">
        <f>IF($K$1,IF(ISBLANK(Exponential!D1133),NA(),Exponential!D1133),NA())</f>
        <v>#N/A</v>
      </c>
      <c r="L1120" t="e">
        <f>IF($K$1,IF(ISBLANK(Exponential!F1133),NA(),Exponential!F1133),NA())</f>
        <v>#N/A</v>
      </c>
      <c r="M1120" t="e">
        <f>IF($M$1,IF(ISBLANK(Power!D1133),NA(),Power!D1133),NA())</f>
        <v>#N/A</v>
      </c>
      <c r="N1120" t="e">
        <f>IF($M$1,IF(ISBLANK(Power!F1133),NA(),Power!F1133),NA())</f>
        <v>#N/A</v>
      </c>
      <c r="O1120" t="e">
        <f>IF($O$1,IF(ISBLANK('Output Sheet'!A1119),NA(),'Output Sheet'!A1119),NA())</f>
        <v>#N/A</v>
      </c>
      <c r="P1120" t="e">
        <f>IF($O$1,IF(ISBLANK('Output Sheet'!B1119),NA(),'Output Sheet'!B1119),NA())</f>
        <v>#N/A</v>
      </c>
    </row>
    <row r="1121" spans="1:16" x14ac:dyDescent="0.25">
      <c r="A1121">
        <f>IF($A$1,IF(ISBLANK('Input Sheet'!E1128),NA(),'Input Sheet'!E1128),NA())</f>
        <v>2.9682805761694908E-2</v>
      </c>
      <c r="B1121">
        <f>IF($A$1,IF(ISBLANK('Input Sheet'!F1128),NA(),'Input Sheet'!F1128),NA())</f>
        <v>1.1865347623825073</v>
      </c>
      <c r="C1121" t="e">
        <f>IF($C$1,IF(ISBLANK(Linear!D1134),NA(),Linear!D1134),NA())</f>
        <v>#N/A</v>
      </c>
      <c r="D1121" t="e">
        <f>IF($C$1,IF(ISBLANK(Linear!F1134),NA(),Linear!F1134),NA())</f>
        <v>#N/A</v>
      </c>
      <c r="E1121" t="e">
        <f>IF($E$1,IF(ISBLANK(Quadratic!D1134),NA(),Quadratic!D1134),NA())</f>
        <v>#N/A</v>
      </c>
      <c r="F1121" t="e">
        <f>IF($E$1,IF(ISBLANK(Quadratic!F1134),NA(),Quadratic!F1134),NA())</f>
        <v>#N/A</v>
      </c>
      <c r="G1121" t="e">
        <f>IF($G$1,IF(ISBLANK(Cubic!D1134),NA(),Cubic!D1134),NA())</f>
        <v>#N/A</v>
      </c>
      <c r="H1121" t="e">
        <f>IF($G$1,IF(ISBLANK(Cubic!F1134),NA(),Cubic!F1134),NA())</f>
        <v>#N/A</v>
      </c>
      <c r="I1121" t="e">
        <f>IF($I$1,IF(ISBLANK(Logarithmic!D1134),NA(),Logarithmic!D1134),NA())</f>
        <v>#N/A</v>
      </c>
      <c r="J1121" t="e">
        <f>IF($I$1,IF(ISBLANK(Logarithmic!F1134),NA(),Logarithmic!F1134),NA())</f>
        <v>#N/A</v>
      </c>
      <c r="K1121" t="e">
        <f>IF($K$1,IF(ISBLANK(Exponential!D1134),NA(),Exponential!D1134),NA())</f>
        <v>#N/A</v>
      </c>
      <c r="L1121" t="e">
        <f>IF($K$1,IF(ISBLANK(Exponential!F1134),NA(),Exponential!F1134),NA())</f>
        <v>#N/A</v>
      </c>
      <c r="M1121" t="e">
        <f>IF($M$1,IF(ISBLANK(Power!D1134),NA(),Power!D1134),NA())</f>
        <v>#N/A</v>
      </c>
      <c r="N1121" t="e">
        <f>IF($M$1,IF(ISBLANK(Power!F1134),NA(),Power!F1134),NA())</f>
        <v>#N/A</v>
      </c>
      <c r="O1121" t="e">
        <f>IF($O$1,IF(ISBLANK('Output Sheet'!A1120),NA(),'Output Sheet'!A1120),NA())</f>
        <v>#N/A</v>
      </c>
      <c r="P1121" t="e">
        <f>IF($O$1,IF(ISBLANK('Output Sheet'!B1120),NA(),'Output Sheet'!B1120),NA())</f>
        <v>#N/A</v>
      </c>
    </row>
    <row r="1122" spans="1:16" x14ac:dyDescent="0.25">
      <c r="A1122">
        <f>IF($A$1,IF(ISBLANK('Input Sheet'!E1129),NA(),'Input Sheet'!E1129),NA())</f>
        <v>2.8268728405237198E-2</v>
      </c>
      <c r="B1122">
        <f>IF($A$1,IF(ISBLANK('Input Sheet'!F1129),NA(),'Input Sheet'!F1129),NA())</f>
        <v>1.5622211694717407</v>
      </c>
      <c r="C1122" t="e">
        <f>IF($C$1,IF(ISBLANK(Linear!D1135),NA(),Linear!D1135),NA())</f>
        <v>#N/A</v>
      </c>
      <c r="D1122" t="e">
        <f>IF($C$1,IF(ISBLANK(Linear!F1135),NA(),Linear!F1135),NA())</f>
        <v>#N/A</v>
      </c>
      <c r="E1122" t="e">
        <f>IF($E$1,IF(ISBLANK(Quadratic!D1135),NA(),Quadratic!D1135),NA())</f>
        <v>#N/A</v>
      </c>
      <c r="F1122" t="e">
        <f>IF($E$1,IF(ISBLANK(Quadratic!F1135),NA(),Quadratic!F1135),NA())</f>
        <v>#N/A</v>
      </c>
      <c r="G1122" t="e">
        <f>IF($G$1,IF(ISBLANK(Cubic!D1135),NA(),Cubic!D1135),NA())</f>
        <v>#N/A</v>
      </c>
      <c r="H1122" t="e">
        <f>IF($G$1,IF(ISBLANK(Cubic!F1135),NA(),Cubic!F1135),NA())</f>
        <v>#N/A</v>
      </c>
      <c r="I1122" t="e">
        <f>IF($I$1,IF(ISBLANK(Logarithmic!D1135),NA(),Logarithmic!D1135),NA())</f>
        <v>#N/A</v>
      </c>
      <c r="J1122" t="e">
        <f>IF($I$1,IF(ISBLANK(Logarithmic!F1135),NA(),Logarithmic!F1135),NA())</f>
        <v>#N/A</v>
      </c>
      <c r="K1122" t="e">
        <f>IF($K$1,IF(ISBLANK(Exponential!D1135),NA(),Exponential!D1135),NA())</f>
        <v>#N/A</v>
      </c>
      <c r="L1122" t="e">
        <f>IF($K$1,IF(ISBLANK(Exponential!F1135),NA(),Exponential!F1135),NA())</f>
        <v>#N/A</v>
      </c>
      <c r="M1122" t="e">
        <f>IF($M$1,IF(ISBLANK(Power!D1135),NA(),Power!D1135),NA())</f>
        <v>#N/A</v>
      </c>
      <c r="N1122" t="e">
        <f>IF($M$1,IF(ISBLANK(Power!F1135),NA(),Power!F1135),NA())</f>
        <v>#N/A</v>
      </c>
      <c r="O1122" t="e">
        <f>IF($O$1,IF(ISBLANK('Output Sheet'!A1121),NA(),'Output Sheet'!A1121),NA())</f>
        <v>#N/A</v>
      </c>
      <c r="P1122" t="e">
        <f>IF($O$1,IF(ISBLANK('Output Sheet'!B1121),NA(),'Output Sheet'!B1121),NA())</f>
        <v>#N/A</v>
      </c>
    </row>
    <row r="1123" spans="1:16" x14ac:dyDescent="0.25">
      <c r="A1123">
        <f>IF($A$1,IF(ISBLANK('Input Sheet'!E1130),NA(),'Input Sheet'!E1130),NA())</f>
        <v>2.7156619355082512E-2</v>
      </c>
      <c r="B1123">
        <f>IF($A$1,IF(ISBLANK('Input Sheet'!F1130),NA(),'Input Sheet'!F1130),NA())</f>
        <v>1.5370601415634155</v>
      </c>
      <c r="C1123" t="e">
        <f>IF($C$1,IF(ISBLANK(Linear!D1136),NA(),Linear!D1136),NA())</f>
        <v>#N/A</v>
      </c>
      <c r="D1123" t="e">
        <f>IF($C$1,IF(ISBLANK(Linear!F1136),NA(),Linear!F1136),NA())</f>
        <v>#N/A</v>
      </c>
      <c r="E1123" t="e">
        <f>IF($E$1,IF(ISBLANK(Quadratic!D1136),NA(),Quadratic!D1136),NA())</f>
        <v>#N/A</v>
      </c>
      <c r="F1123" t="e">
        <f>IF($E$1,IF(ISBLANK(Quadratic!F1136),NA(),Quadratic!F1136),NA())</f>
        <v>#N/A</v>
      </c>
      <c r="G1123" t="e">
        <f>IF($G$1,IF(ISBLANK(Cubic!D1136),NA(),Cubic!D1136),NA())</f>
        <v>#N/A</v>
      </c>
      <c r="H1123" t="e">
        <f>IF($G$1,IF(ISBLANK(Cubic!F1136),NA(),Cubic!F1136),NA())</f>
        <v>#N/A</v>
      </c>
      <c r="I1123" t="e">
        <f>IF($I$1,IF(ISBLANK(Logarithmic!D1136),NA(),Logarithmic!D1136),NA())</f>
        <v>#N/A</v>
      </c>
      <c r="J1123" t="e">
        <f>IF($I$1,IF(ISBLANK(Logarithmic!F1136),NA(),Logarithmic!F1136),NA())</f>
        <v>#N/A</v>
      </c>
      <c r="K1123" t="e">
        <f>IF($K$1,IF(ISBLANK(Exponential!D1136),NA(),Exponential!D1136),NA())</f>
        <v>#N/A</v>
      </c>
      <c r="L1123" t="e">
        <f>IF($K$1,IF(ISBLANK(Exponential!F1136),NA(),Exponential!F1136),NA())</f>
        <v>#N/A</v>
      </c>
      <c r="M1123" t="e">
        <f>IF($M$1,IF(ISBLANK(Power!D1136),NA(),Power!D1136),NA())</f>
        <v>#N/A</v>
      </c>
      <c r="N1123" t="e">
        <f>IF($M$1,IF(ISBLANK(Power!F1136),NA(),Power!F1136),NA())</f>
        <v>#N/A</v>
      </c>
      <c r="O1123" t="e">
        <f>IF($O$1,IF(ISBLANK('Output Sheet'!A1122),NA(),'Output Sheet'!A1122),NA())</f>
        <v>#N/A</v>
      </c>
      <c r="P1123" t="e">
        <f>IF($O$1,IF(ISBLANK('Output Sheet'!B1122),NA(),'Output Sheet'!B1122),NA())</f>
        <v>#N/A</v>
      </c>
    </row>
    <row r="1124" spans="1:16" x14ac:dyDescent="0.25">
      <c r="A1124">
        <f>IF($A$1,IF(ISBLANK('Input Sheet'!E1131),NA(),'Input Sheet'!E1131),NA())</f>
        <v>2.4962740018963814E-2</v>
      </c>
      <c r="B1124">
        <f>IF($A$1,IF(ISBLANK('Input Sheet'!F1131),NA(),'Input Sheet'!F1131),NA())</f>
        <v>1.660480260848999</v>
      </c>
      <c r="C1124" t="e">
        <f>IF($C$1,IF(ISBLANK(Linear!D1137),NA(),Linear!D1137),NA())</f>
        <v>#N/A</v>
      </c>
      <c r="D1124" t="e">
        <f>IF($C$1,IF(ISBLANK(Linear!F1137),NA(),Linear!F1137),NA())</f>
        <v>#N/A</v>
      </c>
      <c r="E1124" t="e">
        <f>IF($E$1,IF(ISBLANK(Quadratic!D1137),NA(),Quadratic!D1137),NA())</f>
        <v>#N/A</v>
      </c>
      <c r="F1124" t="e">
        <f>IF($E$1,IF(ISBLANK(Quadratic!F1137),NA(),Quadratic!F1137),NA())</f>
        <v>#N/A</v>
      </c>
      <c r="G1124" t="e">
        <f>IF($G$1,IF(ISBLANK(Cubic!D1137),NA(),Cubic!D1137),NA())</f>
        <v>#N/A</v>
      </c>
      <c r="H1124" t="e">
        <f>IF($G$1,IF(ISBLANK(Cubic!F1137),NA(),Cubic!F1137),NA())</f>
        <v>#N/A</v>
      </c>
      <c r="I1124" t="e">
        <f>IF($I$1,IF(ISBLANK(Logarithmic!D1137),NA(),Logarithmic!D1137),NA())</f>
        <v>#N/A</v>
      </c>
      <c r="J1124" t="e">
        <f>IF($I$1,IF(ISBLANK(Logarithmic!F1137),NA(),Logarithmic!F1137),NA())</f>
        <v>#N/A</v>
      </c>
      <c r="K1124" t="e">
        <f>IF($K$1,IF(ISBLANK(Exponential!D1137),NA(),Exponential!D1137),NA())</f>
        <v>#N/A</v>
      </c>
      <c r="L1124" t="e">
        <f>IF($K$1,IF(ISBLANK(Exponential!F1137),NA(),Exponential!F1137),NA())</f>
        <v>#N/A</v>
      </c>
      <c r="M1124" t="e">
        <f>IF($M$1,IF(ISBLANK(Power!D1137),NA(),Power!D1137),NA())</f>
        <v>#N/A</v>
      </c>
      <c r="N1124" t="e">
        <f>IF($M$1,IF(ISBLANK(Power!F1137),NA(),Power!F1137),NA())</f>
        <v>#N/A</v>
      </c>
      <c r="O1124" t="e">
        <f>IF($O$1,IF(ISBLANK('Output Sheet'!A1123),NA(),'Output Sheet'!A1123),NA())</f>
        <v>#N/A</v>
      </c>
      <c r="P1124" t="e">
        <f>IF($O$1,IF(ISBLANK('Output Sheet'!B1123),NA(),'Output Sheet'!B1123),NA())</f>
        <v>#N/A</v>
      </c>
    </row>
    <row r="1125" spans="1:16" x14ac:dyDescent="0.25">
      <c r="A1125">
        <f>IF($A$1,IF(ISBLANK('Input Sheet'!E1132),NA(),'Input Sheet'!E1132),NA())</f>
        <v>2.6900380849838257E-2</v>
      </c>
      <c r="B1125">
        <f>IF($A$1,IF(ISBLANK('Input Sheet'!F1132),NA(),'Input Sheet'!F1132),NA())</f>
        <v>1.4263420104980469</v>
      </c>
      <c r="C1125" t="e">
        <f>IF($C$1,IF(ISBLANK(Linear!D1138),NA(),Linear!D1138),NA())</f>
        <v>#N/A</v>
      </c>
      <c r="D1125" t="e">
        <f>IF($C$1,IF(ISBLANK(Linear!F1138),NA(),Linear!F1138),NA())</f>
        <v>#N/A</v>
      </c>
      <c r="E1125" t="e">
        <f>IF($E$1,IF(ISBLANK(Quadratic!D1138),NA(),Quadratic!D1138),NA())</f>
        <v>#N/A</v>
      </c>
      <c r="F1125" t="e">
        <f>IF($E$1,IF(ISBLANK(Quadratic!F1138),NA(),Quadratic!F1138),NA())</f>
        <v>#N/A</v>
      </c>
      <c r="G1125" t="e">
        <f>IF($G$1,IF(ISBLANK(Cubic!D1138),NA(),Cubic!D1138),NA())</f>
        <v>#N/A</v>
      </c>
      <c r="H1125" t="e">
        <f>IF($G$1,IF(ISBLANK(Cubic!F1138),NA(),Cubic!F1138),NA())</f>
        <v>#N/A</v>
      </c>
      <c r="I1125" t="e">
        <f>IF($I$1,IF(ISBLANK(Logarithmic!D1138),NA(),Logarithmic!D1138),NA())</f>
        <v>#N/A</v>
      </c>
      <c r="J1125" t="e">
        <f>IF($I$1,IF(ISBLANK(Logarithmic!F1138),NA(),Logarithmic!F1138),NA())</f>
        <v>#N/A</v>
      </c>
      <c r="K1125" t="e">
        <f>IF($K$1,IF(ISBLANK(Exponential!D1138),NA(),Exponential!D1138),NA())</f>
        <v>#N/A</v>
      </c>
      <c r="L1125" t="e">
        <f>IF($K$1,IF(ISBLANK(Exponential!F1138),NA(),Exponential!F1138),NA())</f>
        <v>#N/A</v>
      </c>
      <c r="M1125" t="e">
        <f>IF($M$1,IF(ISBLANK(Power!D1138),NA(),Power!D1138),NA())</f>
        <v>#N/A</v>
      </c>
      <c r="N1125" t="e">
        <f>IF($M$1,IF(ISBLANK(Power!F1138),NA(),Power!F1138),NA())</f>
        <v>#N/A</v>
      </c>
      <c r="O1125" t="e">
        <f>IF($O$1,IF(ISBLANK('Output Sheet'!A1124),NA(),'Output Sheet'!A1124),NA())</f>
        <v>#N/A</v>
      </c>
      <c r="P1125" t="e">
        <f>IF($O$1,IF(ISBLANK('Output Sheet'!B1124),NA(),'Output Sheet'!B1124),NA())</f>
        <v>#N/A</v>
      </c>
    </row>
    <row r="1126" spans="1:16" x14ac:dyDescent="0.25">
      <c r="A1126">
        <f>IF($A$1,IF(ISBLANK('Input Sheet'!E1133),NA(),'Input Sheet'!E1133),NA())</f>
        <v>2.7286268770694733E-2</v>
      </c>
      <c r="B1126">
        <f>IF($A$1,IF(ISBLANK('Input Sheet'!F1133),NA(),'Input Sheet'!F1133),NA())</f>
        <v>1.694580078125</v>
      </c>
      <c r="C1126" t="e">
        <f>IF($C$1,IF(ISBLANK(Linear!D1139),NA(),Linear!D1139),NA())</f>
        <v>#N/A</v>
      </c>
      <c r="D1126" t="e">
        <f>IF($C$1,IF(ISBLANK(Linear!F1139),NA(),Linear!F1139),NA())</f>
        <v>#N/A</v>
      </c>
      <c r="E1126" t="e">
        <f>IF($E$1,IF(ISBLANK(Quadratic!D1139),NA(),Quadratic!D1139),NA())</f>
        <v>#N/A</v>
      </c>
      <c r="F1126" t="e">
        <f>IF($E$1,IF(ISBLANK(Quadratic!F1139),NA(),Quadratic!F1139),NA())</f>
        <v>#N/A</v>
      </c>
      <c r="G1126" t="e">
        <f>IF($G$1,IF(ISBLANK(Cubic!D1139),NA(),Cubic!D1139),NA())</f>
        <v>#N/A</v>
      </c>
      <c r="H1126" t="e">
        <f>IF($G$1,IF(ISBLANK(Cubic!F1139),NA(),Cubic!F1139),NA())</f>
        <v>#N/A</v>
      </c>
      <c r="I1126" t="e">
        <f>IF($I$1,IF(ISBLANK(Logarithmic!D1139),NA(),Logarithmic!D1139),NA())</f>
        <v>#N/A</v>
      </c>
      <c r="J1126" t="e">
        <f>IF($I$1,IF(ISBLANK(Logarithmic!F1139),NA(),Logarithmic!F1139),NA())</f>
        <v>#N/A</v>
      </c>
      <c r="K1126" t="e">
        <f>IF($K$1,IF(ISBLANK(Exponential!D1139),NA(),Exponential!D1139),NA())</f>
        <v>#N/A</v>
      </c>
      <c r="L1126" t="e">
        <f>IF($K$1,IF(ISBLANK(Exponential!F1139),NA(),Exponential!F1139),NA())</f>
        <v>#N/A</v>
      </c>
      <c r="M1126" t="e">
        <f>IF($M$1,IF(ISBLANK(Power!D1139),NA(),Power!D1139),NA())</f>
        <v>#N/A</v>
      </c>
      <c r="N1126" t="e">
        <f>IF($M$1,IF(ISBLANK(Power!F1139),NA(),Power!F1139),NA())</f>
        <v>#N/A</v>
      </c>
      <c r="O1126" t="e">
        <f>IF($O$1,IF(ISBLANK('Output Sheet'!A1125),NA(),'Output Sheet'!A1125),NA())</f>
        <v>#N/A</v>
      </c>
      <c r="P1126" t="e">
        <f>IF($O$1,IF(ISBLANK('Output Sheet'!B1125),NA(),'Output Sheet'!B1125),NA())</f>
        <v>#N/A</v>
      </c>
    </row>
    <row r="1127" spans="1:16" x14ac:dyDescent="0.25">
      <c r="A1127">
        <f>IF($A$1,IF(ISBLANK('Input Sheet'!E1134),NA(),'Input Sheet'!E1134),NA())</f>
        <v>2.7303926646709442E-2</v>
      </c>
      <c r="B1127">
        <f>IF($A$1,IF(ISBLANK('Input Sheet'!F1134),NA(),'Input Sheet'!F1134),NA())</f>
        <v>1.5006182193756104</v>
      </c>
      <c r="C1127" t="e">
        <f>IF($C$1,IF(ISBLANK(Linear!D1140),NA(),Linear!D1140),NA())</f>
        <v>#N/A</v>
      </c>
      <c r="D1127" t="e">
        <f>IF($C$1,IF(ISBLANK(Linear!F1140),NA(),Linear!F1140),NA())</f>
        <v>#N/A</v>
      </c>
      <c r="E1127" t="e">
        <f>IF($E$1,IF(ISBLANK(Quadratic!D1140),NA(),Quadratic!D1140),NA())</f>
        <v>#N/A</v>
      </c>
      <c r="F1127" t="e">
        <f>IF($E$1,IF(ISBLANK(Quadratic!F1140),NA(),Quadratic!F1140),NA())</f>
        <v>#N/A</v>
      </c>
      <c r="G1127" t="e">
        <f>IF($G$1,IF(ISBLANK(Cubic!D1140),NA(),Cubic!D1140),NA())</f>
        <v>#N/A</v>
      </c>
      <c r="H1127" t="e">
        <f>IF($G$1,IF(ISBLANK(Cubic!F1140),NA(),Cubic!F1140),NA())</f>
        <v>#N/A</v>
      </c>
      <c r="I1127" t="e">
        <f>IF($I$1,IF(ISBLANK(Logarithmic!D1140),NA(),Logarithmic!D1140),NA())</f>
        <v>#N/A</v>
      </c>
      <c r="J1127" t="e">
        <f>IF($I$1,IF(ISBLANK(Logarithmic!F1140),NA(),Logarithmic!F1140),NA())</f>
        <v>#N/A</v>
      </c>
      <c r="K1127" t="e">
        <f>IF($K$1,IF(ISBLANK(Exponential!D1140),NA(),Exponential!D1140),NA())</f>
        <v>#N/A</v>
      </c>
      <c r="L1127" t="e">
        <f>IF($K$1,IF(ISBLANK(Exponential!F1140),NA(),Exponential!F1140),NA())</f>
        <v>#N/A</v>
      </c>
      <c r="M1127" t="e">
        <f>IF($M$1,IF(ISBLANK(Power!D1140),NA(),Power!D1140),NA())</f>
        <v>#N/A</v>
      </c>
      <c r="N1127" t="e">
        <f>IF($M$1,IF(ISBLANK(Power!F1140),NA(),Power!F1140),NA())</f>
        <v>#N/A</v>
      </c>
      <c r="O1127" t="e">
        <f>IF($O$1,IF(ISBLANK('Output Sheet'!A1126),NA(),'Output Sheet'!A1126),NA())</f>
        <v>#N/A</v>
      </c>
      <c r="P1127" t="e">
        <f>IF($O$1,IF(ISBLANK('Output Sheet'!B1126),NA(),'Output Sheet'!B1126),NA())</f>
        <v>#N/A</v>
      </c>
    </row>
    <row r="1128" spans="1:16" x14ac:dyDescent="0.25">
      <c r="A1128">
        <f>IF($A$1,IF(ISBLANK('Input Sheet'!E1135),NA(),'Input Sheet'!E1135),NA())</f>
        <v>2.6838446035981178E-2</v>
      </c>
      <c r="B1128">
        <f>IF($A$1,IF(ISBLANK('Input Sheet'!F1135),NA(),'Input Sheet'!F1135),NA())</f>
        <v>1.8054181337356567</v>
      </c>
      <c r="C1128" t="e">
        <f>IF($C$1,IF(ISBLANK(Linear!D1141),NA(),Linear!D1141),NA())</f>
        <v>#N/A</v>
      </c>
      <c r="D1128" t="e">
        <f>IF($C$1,IF(ISBLANK(Linear!F1141),NA(),Linear!F1141),NA())</f>
        <v>#N/A</v>
      </c>
      <c r="E1128" t="e">
        <f>IF($E$1,IF(ISBLANK(Quadratic!D1141),NA(),Quadratic!D1141),NA())</f>
        <v>#N/A</v>
      </c>
      <c r="F1128" t="e">
        <f>IF($E$1,IF(ISBLANK(Quadratic!F1141),NA(),Quadratic!F1141),NA())</f>
        <v>#N/A</v>
      </c>
      <c r="G1128" t="e">
        <f>IF($G$1,IF(ISBLANK(Cubic!D1141),NA(),Cubic!D1141),NA())</f>
        <v>#N/A</v>
      </c>
      <c r="H1128" t="e">
        <f>IF($G$1,IF(ISBLANK(Cubic!F1141),NA(),Cubic!F1141),NA())</f>
        <v>#N/A</v>
      </c>
      <c r="I1128" t="e">
        <f>IF($I$1,IF(ISBLANK(Logarithmic!D1141),NA(),Logarithmic!D1141),NA())</f>
        <v>#N/A</v>
      </c>
      <c r="J1128" t="e">
        <f>IF($I$1,IF(ISBLANK(Logarithmic!F1141),NA(),Logarithmic!F1141),NA())</f>
        <v>#N/A</v>
      </c>
      <c r="K1128" t="e">
        <f>IF($K$1,IF(ISBLANK(Exponential!D1141),NA(),Exponential!D1141),NA())</f>
        <v>#N/A</v>
      </c>
      <c r="L1128" t="e">
        <f>IF($K$1,IF(ISBLANK(Exponential!F1141),NA(),Exponential!F1141),NA())</f>
        <v>#N/A</v>
      </c>
      <c r="M1128" t="e">
        <f>IF($M$1,IF(ISBLANK(Power!D1141),NA(),Power!D1141),NA())</f>
        <v>#N/A</v>
      </c>
      <c r="N1128" t="e">
        <f>IF($M$1,IF(ISBLANK(Power!F1141),NA(),Power!F1141),NA())</f>
        <v>#N/A</v>
      </c>
      <c r="O1128" t="e">
        <f>IF($O$1,IF(ISBLANK('Output Sheet'!A1127),NA(),'Output Sheet'!A1127),NA())</f>
        <v>#N/A</v>
      </c>
      <c r="P1128" t="e">
        <f>IF($O$1,IF(ISBLANK('Output Sheet'!B1127),NA(),'Output Sheet'!B1127),NA())</f>
        <v>#N/A</v>
      </c>
    </row>
    <row r="1129" spans="1:16" x14ac:dyDescent="0.25">
      <c r="A1129">
        <f>IF($A$1,IF(ISBLANK('Input Sheet'!E1136),NA(),'Input Sheet'!E1136),NA())</f>
        <v>2.3149564862251282E-2</v>
      </c>
      <c r="B1129">
        <f>IF($A$1,IF(ISBLANK('Input Sheet'!F1136),NA(),'Input Sheet'!F1136),NA())</f>
        <v>1.4802918434143066</v>
      </c>
      <c r="C1129" t="e">
        <f>IF($C$1,IF(ISBLANK(Linear!D1142),NA(),Linear!D1142),NA())</f>
        <v>#N/A</v>
      </c>
      <c r="D1129" t="e">
        <f>IF($C$1,IF(ISBLANK(Linear!F1142),NA(),Linear!F1142),NA())</f>
        <v>#N/A</v>
      </c>
      <c r="E1129" t="e">
        <f>IF($E$1,IF(ISBLANK(Quadratic!D1142),NA(),Quadratic!D1142),NA())</f>
        <v>#N/A</v>
      </c>
      <c r="F1129" t="e">
        <f>IF($E$1,IF(ISBLANK(Quadratic!F1142),NA(),Quadratic!F1142),NA())</f>
        <v>#N/A</v>
      </c>
      <c r="G1129" t="e">
        <f>IF($G$1,IF(ISBLANK(Cubic!D1142),NA(),Cubic!D1142),NA())</f>
        <v>#N/A</v>
      </c>
      <c r="H1129" t="e">
        <f>IF($G$1,IF(ISBLANK(Cubic!F1142),NA(),Cubic!F1142),NA())</f>
        <v>#N/A</v>
      </c>
      <c r="I1129" t="e">
        <f>IF($I$1,IF(ISBLANK(Logarithmic!D1142),NA(),Logarithmic!D1142),NA())</f>
        <v>#N/A</v>
      </c>
      <c r="J1129" t="e">
        <f>IF($I$1,IF(ISBLANK(Logarithmic!F1142),NA(),Logarithmic!F1142),NA())</f>
        <v>#N/A</v>
      </c>
      <c r="K1129" t="e">
        <f>IF($K$1,IF(ISBLANK(Exponential!D1142),NA(),Exponential!D1142),NA())</f>
        <v>#N/A</v>
      </c>
      <c r="L1129" t="e">
        <f>IF($K$1,IF(ISBLANK(Exponential!F1142),NA(),Exponential!F1142),NA())</f>
        <v>#N/A</v>
      </c>
      <c r="M1129" t="e">
        <f>IF($M$1,IF(ISBLANK(Power!D1142),NA(),Power!D1142),NA())</f>
        <v>#N/A</v>
      </c>
      <c r="N1129" t="e">
        <f>IF($M$1,IF(ISBLANK(Power!F1142),NA(),Power!F1142),NA())</f>
        <v>#N/A</v>
      </c>
      <c r="O1129" t="e">
        <f>IF($O$1,IF(ISBLANK('Output Sheet'!A1128),NA(),'Output Sheet'!A1128),NA())</f>
        <v>#N/A</v>
      </c>
      <c r="P1129" t="e">
        <f>IF($O$1,IF(ISBLANK('Output Sheet'!B1128),NA(),'Output Sheet'!B1128),NA())</f>
        <v>#N/A</v>
      </c>
    </row>
    <row r="1130" spans="1:16" x14ac:dyDescent="0.25">
      <c r="A1130">
        <f>IF($A$1,IF(ISBLANK('Input Sheet'!E1137),NA(),'Input Sheet'!E1137),NA())</f>
        <v>2.6128420606255531E-2</v>
      </c>
      <c r="B1130">
        <f>IF($A$1,IF(ISBLANK('Input Sheet'!F1137),NA(),'Input Sheet'!F1137),NA())</f>
        <v>1.3581557273864746</v>
      </c>
      <c r="C1130" t="e">
        <f>IF($C$1,IF(ISBLANK(Linear!D1143),NA(),Linear!D1143),NA())</f>
        <v>#N/A</v>
      </c>
      <c r="D1130" t="e">
        <f>IF($C$1,IF(ISBLANK(Linear!F1143),NA(),Linear!F1143),NA())</f>
        <v>#N/A</v>
      </c>
      <c r="E1130" t="e">
        <f>IF($E$1,IF(ISBLANK(Quadratic!D1143),NA(),Quadratic!D1143),NA())</f>
        <v>#N/A</v>
      </c>
      <c r="F1130" t="e">
        <f>IF($E$1,IF(ISBLANK(Quadratic!F1143),NA(),Quadratic!F1143),NA())</f>
        <v>#N/A</v>
      </c>
      <c r="G1130" t="e">
        <f>IF($G$1,IF(ISBLANK(Cubic!D1143),NA(),Cubic!D1143),NA())</f>
        <v>#N/A</v>
      </c>
      <c r="H1130" t="e">
        <f>IF($G$1,IF(ISBLANK(Cubic!F1143),NA(),Cubic!F1143),NA())</f>
        <v>#N/A</v>
      </c>
      <c r="I1130" t="e">
        <f>IF($I$1,IF(ISBLANK(Logarithmic!D1143),NA(),Logarithmic!D1143),NA())</f>
        <v>#N/A</v>
      </c>
      <c r="J1130" t="e">
        <f>IF($I$1,IF(ISBLANK(Logarithmic!F1143),NA(),Logarithmic!F1143),NA())</f>
        <v>#N/A</v>
      </c>
      <c r="K1130" t="e">
        <f>IF($K$1,IF(ISBLANK(Exponential!D1143),NA(),Exponential!D1143),NA())</f>
        <v>#N/A</v>
      </c>
      <c r="L1130" t="e">
        <f>IF($K$1,IF(ISBLANK(Exponential!F1143),NA(),Exponential!F1143),NA())</f>
        <v>#N/A</v>
      </c>
      <c r="M1130" t="e">
        <f>IF($M$1,IF(ISBLANK(Power!D1143),NA(),Power!D1143),NA())</f>
        <v>#N/A</v>
      </c>
      <c r="N1130" t="e">
        <f>IF($M$1,IF(ISBLANK(Power!F1143),NA(),Power!F1143),NA())</f>
        <v>#N/A</v>
      </c>
      <c r="O1130" t="e">
        <f>IF($O$1,IF(ISBLANK('Output Sheet'!A1129),NA(),'Output Sheet'!A1129),NA())</f>
        <v>#N/A</v>
      </c>
      <c r="P1130" t="e">
        <f>IF($O$1,IF(ISBLANK('Output Sheet'!B1129),NA(),'Output Sheet'!B1129),NA())</f>
        <v>#N/A</v>
      </c>
    </row>
    <row r="1131" spans="1:16" x14ac:dyDescent="0.25">
      <c r="A1131">
        <f>IF($A$1,IF(ISBLANK('Input Sheet'!E1138),NA(),'Input Sheet'!E1138),NA())</f>
        <v>2.5019621476531029E-2</v>
      </c>
      <c r="B1131">
        <f>IF($A$1,IF(ISBLANK('Input Sheet'!F1138),NA(),'Input Sheet'!F1138),NA())</f>
        <v>0.52509200572967529</v>
      </c>
      <c r="C1131" t="e">
        <f>IF($C$1,IF(ISBLANK(Linear!D1144),NA(),Linear!D1144),NA())</f>
        <v>#N/A</v>
      </c>
      <c r="D1131" t="e">
        <f>IF($C$1,IF(ISBLANK(Linear!F1144),NA(),Linear!F1144),NA())</f>
        <v>#N/A</v>
      </c>
      <c r="E1131" t="e">
        <f>IF($E$1,IF(ISBLANK(Quadratic!D1144),NA(),Quadratic!D1144),NA())</f>
        <v>#N/A</v>
      </c>
      <c r="F1131" t="e">
        <f>IF($E$1,IF(ISBLANK(Quadratic!F1144),NA(),Quadratic!F1144),NA())</f>
        <v>#N/A</v>
      </c>
      <c r="G1131" t="e">
        <f>IF($G$1,IF(ISBLANK(Cubic!D1144),NA(),Cubic!D1144),NA())</f>
        <v>#N/A</v>
      </c>
      <c r="H1131" t="e">
        <f>IF($G$1,IF(ISBLANK(Cubic!F1144),NA(),Cubic!F1144),NA())</f>
        <v>#N/A</v>
      </c>
      <c r="I1131" t="e">
        <f>IF($I$1,IF(ISBLANK(Logarithmic!D1144),NA(),Logarithmic!D1144),NA())</f>
        <v>#N/A</v>
      </c>
      <c r="J1131" t="e">
        <f>IF($I$1,IF(ISBLANK(Logarithmic!F1144),NA(),Logarithmic!F1144),NA())</f>
        <v>#N/A</v>
      </c>
      <c r="K1131" t="e">
        <f>IF($K$1,IF(ISBLANK(Exponential!D1144),NA(),Exponential!D1144),NA())</f>
        <v>#N/A</v>
      </c>
      <c r="L1131" t="e">
        <f>IF($K$1,IF(ISBLANK(Exponential!F1144),NA(),Exponential!F1144),NA())</f>
        <v>#N/A</v>
      </c>
      <c r="M1131" t="e">
        <f>IF($M$1,IF(ISBLANK(Power!D1144),NA(),Power!D1144),NA())</f>
        <v>#N/A</v>
      </c>
      <c r="N1131" t="e">
        <f>IF($M$1,IF(ISBLANK(Power!F1144),NA(),Power!F1144),NA())</f>
        <v>#N/A</v>
      </c>
      <c r="O1131" t="e">
        <f>IF($O$1,IF(ISBLANK('Output Sheet'!A1130),NA(),'Output Sheet'!A1130),NA())</f>
        <v>#N/A</v>
      </c>
      <c r="P1131" t="e">
        <f>IF($O$1,IF(ISBLANK('Output Sheet'!B1130),NA(),'Output Sheet'!B1130),NA())</f>
        <v>#N/A</v>
      </c>
    </row>
    <row r="1132" spans="1:16" x14ac:dyDescent="0.25">
      <c r="A1132">
        <f>IF($A$1,IF(ISBLANK('Input Sheet'!E1139),NA(),'Input Sheet'!E1139),NA())</f>
        <v>2.2363539785146713E-2</v>
      </c>
      <c r="B1132">
        <f>IF($A$1,IF(ISBLANK('Input Sheet'!F1139),NA(),'Input Sheet'!F1139),NA())</f>
        <v>0.15715742111206055</v>
      </c>
      <c r="C1132" t="e">
        <f>IF($C$1,IF(ISBLANK(Linear!D1145),NA(),Linear!D1145),NA())</f>
        <v>#N/A</v>
      </c>
      <c r="D1132" t="e">
        <f>IF($C$1,IF(ISBLANK(Linear!F1145),NA(),Linear!F1145),NA())</f>
        <v>#N/A</v>
      </c>
      <c r="E1132" t="e">
        <f>IF($E$1,IF(ISBLANK(Quadratic!D1145),NA(),Quadratic!D1145),NA())</f>
        <v>#N/A</v>
      </c>
      <c r="F1132" t="e">
        <f>IF($E$1,IF(ISBLANK(Quadratic!F1145),NA(),Quadratic!F1145),NA())</f>
        <v>#N/A</v>
      </c>
      <c r="G1132" t="e">
        <f>IF($G$1,IF(ISBLANK(Cubic!D1145),NA(),Cubic!D1145),NA())</f>
        <v>#N/A</v>
      </c>
      <c r="H1132" t="e">
        <f>IF($G$1,IF(ISBLANK(Cubic!F1145),NA(),Cubic!F1145),NA())</f>
        <v>#N/A</v>
      </c>
      <c r="I1132" t="e">
        <f>IF($I$1,IF(ISBLANK(Logarithmic!D1145),NA(),Logarithmic!D1145),NA())</f>
        <v>#N/A</v>
      </c>
      <c r="J1132" t="e">
        <f>IF($I$1,IF(ISBLANK(Logarithmic!F1145),NA(),Logarithmic!F1145),NA())</f>
        <v>#N/A</v>
      </c>
      <c r="K1132" t="e">
        <f>IF($K$1,IF(ISBLANK(Exponential!D1145),NA(),Exponential!D1145),NA())</f>
        <v>#N/A</v>
      </c>
      <c r="L1132" t="e">
        <f>IF($K$1,IF(ISBLANK(Exponential!F1145),NA(),Exponential!F1145),NA())</f>
        <v>#N/A</v>
      </c>
      <c r="M1132" t="e">
        <f>IF($M$1,IF(ISBLANK(Power!D1145),NA(),Power!D1145),NA())</f>
        <v>#N/A</v>
      </c>
      <c r="N1132" t="e">
        <f>IF($M$1,IF(ISBLANK(Power!F1145),NA(),Power!F1145),NA())</f>
        <v>#N/A</v>
      </c>
      <c r="O1132" t="e">
        <f>IF($O$1,IF(ISBLANK('Output Sheet'!A1131),NA(),'Output Sheet'!A1131),NA())</f>
        <v>#N/A</v>
      </c>
      <c r="P1132" t="e">
        <f>IF($O$1,IF(ISBLANK('Output Sheet'!B1131),NA(),'Output Sheet'!B1131),NA())</f>
        <v>#N/A</v>
      </c>
    </row>
    <row r="1133" spans="1:16" x14ac:dyDescent="0.25">
      <c r="A1133">
        <f>IF($A$1,IF(ISBLANK('Input Sheet'!E1140),NA(),'Input Sheet'!E1140),NA())</f>
        <v>2.7885396033525467E-2</v>
      </c>
      <c r="B1133">
        <f>IF($A$1,IF(ISBLANK('Input Sheet'!F1140),NA(),'Input Sheet'!F1140),NA())</f>
        <v>0.12096130847930908</v>
      </c>
      <c r="C1133" t="e">
        <f>IF($C$1,IF(ISBLANK(Linear!D1146),NA(),Linear!D1146),NA())</f>
        <v>#N/A</v>
      </c>
      <c r="D1133" t="e">
        <f>IF($C$1,IF(ISBLANK(Linear!F1146),NA(),Linear!F1146),NA())</f>
        <v>#N/A</v>
      </c>
      <c r="E1133" t="e">
        <f>IF($E$1,IF(ISBLANK(Quadratic!D1146),NA(),Quadratic!D1146),NA())</f>
        <v>#N/A</v>
      </c>
      <c r="F1133" t="e">
        <f>IF($E$1,IF(ISBLANK(Quadratic!F1146),NA(),Quadratic!F1146),NA())</f>
        <v>#N/A</v>
      </c>
      <c r="G1133" t="e">
        <f>IF($G$1,IF(ISBLANK(Cubic!D1146),NA(),Cubic!D1146),NA())</f>
        <v>#N/A</v>
      </c>
      <c r="H1133" t="e">
        <f>IF($G$1,IF(ISBLANK(Cubic!F1146),NA(),Cubic!F1146),NA())</f>
        <v>#N/A</v>
      </c>
      <c r="I1133" t="e">
        <f>IF($I$1,IF(ISBLANK(Logarithmic!D1146),NA(),Logarithmic!D1146),NA())</f>
        <v>#N/A</v>
      </c>
      <c r="J1133" t="e">
        <f>IF($I$1,IF(ISBLANK(Logarithmic!F1146),NA(),Logarithmic!F1146),NA())</f>
        <v>#N/A</v>
      </c>
      <c r="K1133" t="e">
        <f>IF($K$1,IF(ISBLANK(Exponential!D1146),NA(),Exponential!D1146),NA())</f>
        <v>#N/A</v>
      </c>
      <c r="L1133" t="e">
        <f>IF($K$1,IF(ISBLANK(Exponential!F1146),NA(),Exponential!F1146),NA())</f>
        <v>#N/A</v>
      </c>
      <c r="M1133" t="e">
        <f>IF($M$1,IF(ISBLANK(Power!D1146),NA(),Power!D1146),NA())</f>
        <v>#N/A</v>
      </c>
      <c r="N1133" t="e">
        <f>IF($M$1,IF(ISBLANK(Power!F1146),NA(),Power!F1146),NA())</f>
        <v>#N/A</v>
      </c>
      <c r="O1133" t="e">
        <f>IF($O$1,IF(ISBLANK('Output Sheet'!A1132),NA(),'Output Sheet'!A1132),NA())</f>
        <v>#N/A</v>
      </c>
      <c r="P1133" t="e">
        <f>IF($O$1,IF(ISBLANK('Output Sheet'!B1132),NA(),'Output Sheet'!B1132),NA())</f>
        <v>#N/A</v>
      </c>
    </row>
    <row r="1134" spans="1:16" x14ac:dyDescent="0.25">
      <c r="A1134">
        <f>IF($A$1,IF(ISBLANK('Input Sheet'!E1141),NA(),'Input Sheet'!E1141),NA())</f>
        <v>3.0563347041606903E-2</v>
      </c>
      <c r="B1134">
        <f>IF($A$1,IF(ISBLANK('Input Sheet'!F1141),NA(),'Input Sheet'!F1141),NA())</f>
        <v>0.19528113305568695</v>
      </c>
      <c r="C1134" t="e">
        <f>IF($C$1,IF(ISBLANK(Linear!D1147),NA(),Linear!D1147),NA())</f>
        <v>#N/A</v>
      </c>
      <c r="D1134" t="e">
        <f>IF($C$1,IF(ISBLANK(Linear!F1147),NA(),Linear!F1147),NA())</f>
        <v>#N/A</v>
      </c>
      <c r="E1134" t="e">
        <f>IF($E$1,IF(ISBLANK(Quadratic!D1147),NA(),Quadratic!D1147),NA())</f>
        <v>#N/A</v>
      </c>
      <c r="F1134" t="e">
        <f>IF($E$1,IF(ISBLANK(Quadratic!F1147),NA(),Quadratic!F1147),NA())</f>
        <v>#N/A</v>
      </c>
      <c r="G1134" t="e">
        <f>IF($G$1,IF(ISBLANK(Cubic!D1147),NA(),Cubic!D1147),NA())</f>
        <v>#N/A</v>
      </c>
      <c r="H1134" t="e">
        <f>IF($G$1,IF(ISBLANK(Cubic!F1147),NA(),Cubic!F1147),NA())</f>
        <v>#N/A</v>
      </c>
      <c r="I1134" t="e">
        <f>IF($I$1,IF(ISBLANK(Logarithmic!D1147),NA(),Logarithmic!D1147),NA())</f>
        <v>#N/A</v>
      </c>
      <c r="J1134" t="e">
        <f>IF($I$1,IF(ISBLANK(Logarithmic!F1147),NA(),Logarithmic!F1147),NA())</f>
        <v>#N/A</v>
      </c>
      <c r="K1134" t="e">
        <f>IF($K$1,IF(ISBLANK(Exponential!D1147),NA(),Exponential!D1147),NA())</f>
        <v>#N/A</v>
      </c>
      <c r="L1134" t="e">
        <f>IF($K$1,IF(ISBLANK(Exponential!F1147),NA(),Exponential!F1147),NA())</f>
        <v>#N/A</v>
      </c>
      <c r="M1134" t="e">
        <f>IF($M$1,IF(ISBLANK(Power!D1147),NA(),Power!D1147),NA())</f>
        <v>#N/A</v>
      </c>
      <c r="N1134" t="e">
        <f>IF($M$1,IF(ISBLANK(Power!F1147),NA(),Power!F1147),NA())</f>
        <v>#N/A</v>
      </c>
      <c r="O1134" t="e">
        <f>IF($O$1,IF(ISBLANK('Output Sheet'!A1133),NA(),'Output Sheet'!A1133),NA())</f>
        <v>#N/A</v>
      </c>
      <c r="P1134" t="e">
        <f>IF($O$1,IF(ISBLANK('Output Sheet'!B1133),NA(),'Output Sheet'!B1133),NA())</f>
        <v>#N/A</v>
      </c>
    </row>
    <row r="1135" spans="1:16" x14ac:dyDescent="0.25">
      <c r="A1135">
        <f>IF($A$1,IF(ISBLANK('Input Sheet'!E1142),NA(),'Input Sheet'!E1142),NA())</f>
        <v>3.0303213745355606E-2</v>
      </c>
      <c r="B1135">
        <f>IF($A$1,IF(ISBLANK('Input Sheet'!F1142),NA(),'Input Sheet'!F1142),NA())</f>
        <v>0.18226185441017151</v>
      </c>
      <c r="C1135" t="e">
        <f>IF($C$1,IF(ISBLANK(Linear!D1148),NA(),Linear!D1148),NA())</f>
        <v>#N/A</v>
      </c>
      <c r="D1135" t="e">
        <f>IF($C$1,IF(ISBLANK(Linear!F1148),NA(),Linear!F1148),NA())</f>
        <v>#N/A</v>
      </c>
      <c r="E1135" t="e">
        <f>IF($E$1,IF(ISBLANK(Quadratic!D1148),NA(),Quadratic!D1148),NA())</f>
        <v>#N/A</v>
      </c>
      <c r="F1135" t="e">
        <f>IF($E$1,IF(ISBLANK(Quadratic!F1148),NA(),Quadratic!F1148),NA())</f>
        <v>#N/A</v>
      </c>
      <c r="G1135" t="e">
        <f>IF($G$1,IF(ISBLANK(Cubic!D1148),NA(),Cubic!D1148),NA())</f>
        <v>#N/A</v>
      </c>
      <c r="H1135" t="e">
        <f>IF($G$1,IF(ISBLANK(Cubic!F1148),NA(),Cubic!F1148),NA())</f>
        <v>#N/A</v>
      </c>
      <c r="I1135" t="e">
        <f>IF($I$1,IF(ISBLANK(Logarithmic!D1148),NA(),Logarithmic!D1148),NA())</f>
        <v>#N/A</v>
      </c>
      <c r="J1135" t="e">
        <f>IF($I$1,IF(ISBLANK(Logarithmic!F1148),NA(),Logarithmic!F1148),NA())</f>
        <v>#N/A</v>
      </c>
      <c r="K1135" t="e">
        <f>IF($K$1,IF(ISBLANK(Exponential!D1148),NA(),Exponential!D1148),NA())</f>
        <v>#N/A</v>
      </c>
      <c r="L1135" t="e">
        <f>IF($K$1,IF(ISBLANK(Exponential!F1148),NA(),Exponential!F1148),NA())</f>
        <v>#N/A</v>
      </c>
      <c r="M1135" t="e">
        <f>IF($M$1,IF(ISBLANK(Power!D1148),NA(),Power!D1148),NA())</f>
        <v>#N/A</v>
      </c>
      <c r="N1135" t="e">
        <f>IF($M$1,IF(ISBLANK(Power!F1148),NA(),Power!F1148),NA())</f>
        <v>#N/A</v>
      </c>
      <c r="O1135" t="e">
        <f>IF($O$1,IF(ISBLANK('Output Sheet'!A1134),NA(),'Output Sheet'!A1134),NA())</f>
        <v>#N/A</v>
      </c>
      <c r="P1135" t="e">
        <f>IF($O$1,IF(ISBLANK('Output Sheet'!B1134),NA(),'Output Sheet'!B1134),NA())</f>
        <v>#N/A</v>
      </c>
    </row>
    <row r="1136" spans="1:16" x14ac:dyDescent="0.25">
      <c r="A1136">
        <f>IF($A$1,IF(ISBLANK('Input Sheet'!E1143),NA(),'Input Sheet'!E1143),NA())</f>
        <v>2.9958579689264297E-2</v>
      </c>
      <c r="B1136">
        <f>IF($A$1,IF(ISBLANK('Input Sheet'!F1143),NA(),'Input Sheet'!F1143),NA())</f>
        <v>0.19599780440330505</v>
      </c>
      <c r="C1136" t="e">
        <f>IF($C$1,IF(ISBLANK(Linear!D1149),NA(),Linear!D1149),NA())</f>
        <v>#N/A</v>
      </c>
      <c r="D1136" t="e">
        <f>IF($C$1,IF(ISBLANK(Linear!F1149),NA(),Linear!F1149),NA())</f>
        <v>#N/A</v>
      </c>
      <c r="E1136" t="e">
        <f>IF($E$1,IF(ISBLANK(Quadratic!D1149),NA(),Quadratic!D1149),NA())</f>
        <v>#N/A</v>
      </c>
      <c r="F1136" t="e">
        <f>IF($E$1,IF(ISBLANK(Quadratic!F1149),NA(),Quadratic!F1149),NA())</f>
        <v>#N/A</v>
      </c>
      <c r="G1136" t="e">
        <f>IF($G$1,IF(ISBLANK(Cubic!D1149),NA(),Cubic!D1149),NA())</f>
        <v>#N/A</v>
      </c>
      <c r="H1136" t="e">
        <f>IF($G$1,IF(ISBLANK(Cubic!F1149),NA(),Cubic!F1149),NA())</f>
        <v>#N/A</v>
      </c>
      <c r="I1136" t="e">
        <f>IF($I$1,IF(ISBLANK(Logarithmic!D1149),NA(),Logarithmic!D1149),NA())</f>
        <v>#N/A</v>
      </c>
      <c r="J1136" t="e">
        <f>IF($I$1,IF(ISBLANK(Logarithmic!F1149),NA(),Logarithmic!F1149),NA())</f>
        <v>#N/A</v>
      </c>
      <c r="K1136" t="e">
        <f>IF($K$1,IF(ISBLANK(Exponential!D1149),NA(),Exponential!D1149),NA())</f>
        <v>#N/A</v>
      </c>
      <c r="L1136" t="e">
        <f>IF($K$1,IF(ISBLANK(Exponential!F1149),NA(),Exponential!F1149),NA())</f>
        <v>#N/A</v>
      </c>
      <c r="M1136" t="e">
        <f>IF($M$1,IF(ISBLANK(Power!D1149),NA(),Power!D1149),NA())</f>
        <v>#N/A</v>
      </c>
      <c r="N1136" t="e">
        <f>IF($M$1,IF(ISBLANK(Power!F1149),NA(),Power!F1149),NA())</f>
        <v>#N/A</v>
      </c>
      <c r="O1136" t="e">
        <f>IF($O$1,IF(ISBLANK('Output Sheet'!A1135),NA(),'Output Sheet'!A1135),NA())</f>
        <v>#N/A</v>
      </c>
      <c r="P1136" t="e">
        <f>IF($O$1,IF(ISBLANK('Output Sheet'!B1135),NA(),'Output Sheet'!B1135),NA())</f>
        <v>#N/A</v>
      </c>
    </row>
    <row r="1137" spans="1:16" x14ac:dyDescent="0.25">
      <c r="A1137">
        <f>IF($A$1,IF(ISBLANK('Input Sheet'!E1144),NA(),'Input Sheet'!E1144),NA())</f>
        <v>2.2043842822313309E-2</v>
      </c>
      <c r="B1137">
        <f>IF($A$1,IF(ISBLANK('Input Sheet'!F1144),NA(),'Input Sheet'!F1144),NA())</f>
        <v>0.1998857706785202</v>
      </c>
      <c r="C1137" t="e">
        <f>IF($C$1,IF(ISBLANK(Linear!D1150),NA(),Linear!D1150),NA())</f>
        <v>#N/A</v>
      </c>
      <c r="D1137" t="e">
        <f>IF($C$1,IF(ISBLANK(Linear!F1150),NA(),Linear!F1150),NA())</f>
        <v>#N/A</v>
      </c>
      <c r="E1137" t="e">
        <f>IF($E$1,IF(ISBLANK(Quadratic!D1150),NA(),Quadratic!D1150),NA())</f>
        <v>#N/A</v>
      </c>
      <c r="F1137" t="e">
        <f>IF($E$1,IF(ISBLANK(Quadratic!F1150),NA(),Quadratic!F1150),NA())</f>
        <v>#N/A</v>
      </c>
      <c r="G1137" t="e">
        <f>IF($G$1,IF(ISBLANK(Cubic!D1150),NA(),Cubic!D1150),NA())</f>
        <v>#N/A</v>
      </c>
      <c r="H1137" t="e">
        <f>IF($G$1,IF(ISBLANK(Cubic!F1150),NA(),Cubic!F1150),NA())</f>
        <v>#N/A</v>
      </c>
      <c r="I1137" t="e">
        <f>IF($I$1,IF(ISBLANK(Logarithmic!D1150),NA(),Logarithmic!D1150),NA())</f>
        <v>#N/A</v>
      </c>
      <c r="J1137" t="e">
        <f>IF($I$1,IF(ISBLANK(Logarithmic!F1150),NA(),Logarithmic!F1150),NA())</f>
        <v>#N/A</v>
      </c>
      <c r="K1137" t="e">
        <f>IF($K$1,IF(ISBLANK(Exponential!D1150),NA(),Exponential!D1150),NA())</f>
        <v>#N/A</v>
      </c>
      <c r="L1137" t="e">
        <f>IF($K$1,IF(ISBLANK(Exponential!F1150),NA(),Exponential!F1150),NA())</f>
        <v>#N/A</v>
      </c>
      <c r="M1137" t="e">
        <f>IF($M$1,IF(ISBLANK(Power!D1150),NA(),Power!D1150),NA())</f>
        <v>#N/A</v>
      </c>
      <c r="N1137" t="e">
        <f>IF($M$1,IF(ISBLANK(Power!F1150),NA(),Power!F1150),NA())</f>
        <v>#N/A</v>
      </c>
      <c r="O1137" t="e">
        <f>IF($O$1,IF(ISBLANK('Output Sheet'!A1136),NA(),'Output Sheet'!A1136),NA())</f>
        <v>#N/A</v>
      </c>
      <c r="P1137" t="e">
        <f>IF($O$1,IF(ISBLANK('Output Sheet'!B1136),NA(),'Output Sheet'!B1136),NA())</f>
        <v>#N/A</v>
      </c>
    </row>
    <row r="1138" spans="1:16" x14ac:dyDescent="0.25">
      <c r="A1138">
        <f>IF($A$1,IF(ISBLANK('Input Sheet'!E1145),NA(),'Input Sheet'!E1145),NA())</f>
        <v>0.14129248261451721</v>
      </c>
      <c r="B1138">
        <f>IF($A$1,IF(ISBLANK('Input Sheet'!F1145),NA(),'Input Sheet'!F1145),NA())</f>
        <v>2.3800923824310303</v>
      </c>
      <c r="C1138" t="e">
        <f>IF($C$1,IF(ISBLANK(Linear!D1151),NA(),Linear!D1151),NA())</f>
        <v>#N/A</v>
      </c>
      <c r="D1138" t="e">
        <f>IF($C$1,IF(ISBLANK(Linear!F1151),NA(),Linear!F1151),NA())</f>
        <v>#N/A</v>
      </c>
      <c r="E1138" t="e">
        <f>IF($E$1,IF(ISBLANK(Quadratic!D1151),NA(),Quadratic!D1151),NA())</f>
        <v>#N/A</v>
      </c>
      <c r="F1138" t="e">
        <f>IF($E$1,IF(ISBLANK(Quadratic!F1151),NA(),Quadratic!F1151),NA())</f>
        <v>#N/A</v>
      </c>
      <c r="G1138" t="e">
        <f>IF($G$1,IF(ISBLANK(Cubic!D1151),NA(),Cubic!D1151),NA())</f>
        <v>#N/A</v>
      </c>
      <c r="H1138" t="e">
        <f>IF($G$1,IF(ISBLANK(Cubic!F1151),NA(),Cubic!F1151),NA())</f>
        <v>#N/A</v>
      </c>
      <c r="I1138" t="e">
        <f>IF($I$1,IF(ISBLANK(Logarithmic!D1151),NA(),Logarithmic!D1151),NA())</f>
        <v>#N/A</v>
      </c>
      <c r="J1138" t="e">
        <f>IF($I$1,IF(ISBLANK(Logarithmic!F1151),NA(),Logarithmic!F1151),NA())</f>
        <v>#N/A</v>
      </c>
      <c r="K1138" t="e">
        <f>IF($K$1,IF(ISBLANK(Exponential!D1151),NA(),Exponential!D1151),NA())</f>
        <v>#N/A</v>
      </c>
      <c r="L1138" t="e">
        <f>IF($K$1,IF(ISBLANK(Exponential!F1151),NA(),Exponential!F1151),NA())</f>
        <v>#N/A</v>
      </c>
      <c r="M1138" t="e">
        <f>IF($M$1,IF(ISBLANK(Power!D1151),NA(),Power!D1151),NA())</f>
        <v>#N/A</v>
      </c>
      <c r="N1138" t="e">
        <f>IF($M$1,IF(ISBLANK(Power!F1151),NA(),Power!F1151),NA())</f>
        <v>#N/A</v>
      </c>
      <c r="O1138" t="e">
        <f>IF($O$1,IF(ISBLANK('Output Sheet'!A1137),NA(),'Output Sheet'!A1137),NA())</f>
        <v>#N/A</v>
      </c>
      <c r="P1138" t="e">
        <f>IF($O$1,IF(ISBLANK('Output Sheet'!B1137),NA(),'Output Sheet'!B1137),NA())</f>
        <v>#N/A</v>
      </c>
    </row>
    <row r="1139" spans="1:16" x14ac:dyDescent="0.25">
      <c r="A1139">
        <f>IF($A$1,IF(ISBLANK('Input Sheet'!E1146),NA(),'Input Sheet'!E1146),NA())</f>
        <v>4.0414176881313324E-2</v>
      </c>
      <c r="B1139">
        <f>IF($A$1,IF(ISBLANK('Input Sheet'!F1146),NA(),'Input Sheet'!F1146),NA())</f>
        <v>1.3142467737197876</v>
      </c>
      <c r="C1139" t="e">
        <f>IF($C$1,IF(ISBLANK(Linear!D1152),NA(),Linear!D1152),NA())</f>
        <v>#N/A</v>
      </c>
      <c r="D1139" t="e">
        <f>IF($C$1,IF(ISBLANK(Linear!F1152),NA(),Linear!F1152),NA())</f>
        <v>#N/A</v>
      </c>
      <c r="E1139" t="e">
        <f>IF($E$1,IF(ISBLANK(Quadratic!D1152),NA(),Quadratic!D1152),NA())</f>
        <v>#N/A</v>
      </c>
      <c r="F1139" t="e">
        <f>IF($E$1,IF(ISBLANK(Quadratic!F1152),NA(),Quadratic!F1152),NA())</f>
        <v>#N/A</v>
      </c>
      <c r="G1139" t="e">
        <f>IF($G$1,IF(ISBLANK(Cubic!D1152),NA(),Cubic!D1152),NA())</f>
        <v>#N/A</v>
      </c>
      <c r="H1139" t="e">
        <f>IF($G$1,IF(ISBLANK(Cubic!F1152),NA(),Cubic!F1152),NA())</f>
        <v>#N/A</v>
      </c>
      <c r="I1139" t="e">
        <f>IF($I$1,IF(ISBLANK(Logarithmic!D1152),NA(),Logarithmic!D1152),NA())</f>
        <v>#N/A</v>
      </c>
      <c r="J1139" t="e">
        <f>IF($I$1,IF(ISBLANK(Logarithmic!F1152),NA(),Logarithmic!F1152),NA())</f>
        <v>#N/A</v>
      </c>
      <c r="K1139" t="e">
        <f>IF($K$1,IF(ISBLANK(Exponential!D1152),NA(),Exponential!D1152),NA())</f>
        <v>#N/A</v>
      </c>
      <c r="L1139" t="e">
        <f>IF($K$1,IF(ISBLANK(Exponential!F1152),NA(),Exponential!F1152),NA())</f>
        <v>#N/A</v>
      </c>
      <c r="M1139" t="e">
        <f>IF($M$1,IF(ISBLANK(Power!D1152),NA(),Power!D1152),NA())</f>
        <v>#N/A</v>
      </c>
      <c r="N1139" t="e">
        <f>IF($M$1,IF(ISBLANK(Power!F1152),NA(),Power!F1152),NA())</f>
        <v>#N/A</v>
      </c>
      <c r="O1139" t="e">
        <f>IF($O$1,IF(ISBLANK('Output Sheet'!A1138),NA(),'Output Sheet'!A1138),NA())</f>
        <v>#N/A</v>
      </c>
      <c r="P1139" t="e">
        <f>IF($O$1,IF(ISBLANK('Output Sheet'!B1138),NA(),'Output Sheet'!B1138),NA())</f>
        <v>#N/A</v>
      </c>
    </row>
    <row r="1140" spans="1:16" x14ac:dyDescent="0.25">
      <c r="A1140">
        <f>IF($A$1,IF(ISBLANK('Input Sheet'!E1147),NA(),'Input Sheet'!E1147),NA())</f>
        <v>2.9389632865786552E-2</v>
      </c>
      <c r="B1140">
        <f>IF($A$1,IF(ISBLANK('Input Sheet'!F1147),NA(),'Input Sheet'!F1147),NA())</f>
        <v>0.35257518291473389</v>
      </c>
      <c r="C1140" t="e">
        <f>IF($C$1,IF(ISBLANK(Linear!D1153),NA(),Linear!D1153),NA())</f>
        <v>#N/A</v>
      </c>
      <c r="D1140" t="e">
        <f>IF($C$1,IF(ISBLANK(Linear!F1153),NA(),Linear!F1153),NA())</f>
        <v>#N/A</v>
      </c>
      <c r="E1140" t="e">
        <f>IF($E$1,IF(ISBLANK(Quadratic!D1153),NA(),Quadratic!D1153),NA())</f>
        <v>#N/A</v>
      </c>
      <c r="F1140" t="e">
        <f>IF($E$1,IF(ISBLANK(Quadratic!F1153),NA(),Quadratic!F1153),NA())</f>
        <v>#N/A</v>
      </c>
      <c r="G1140" t="e">
        <f>IF($G$1,IF(ISBLANK(Cubic!D1153),NA(),Cubic!D1153),NA())</f>
        <v>#N/A</v>
      </c>
      <c r="H1140" t="e">
        <f>IF($G$1,IF(ISBLANK(Cubic!F1153),NA(),Cubic!F1153),NA())</f>
        <v>#N/A</v>
      </c>
      <c r="I1140" t="e">
        <f>IF($I$1,IF(ISBLANK(Logarithmic!D1153),NA(),Logarithmic!D1153),NA())</f>
        <v>#N/A</v>
      </c>
      <c r="J1140" t="e">
        <f>IF($I$1,IF(ISBLANK(Logarithmic!F1153),NA(),Logarithmic!F1153),NA())</f>
        <v>#N/A</v>
      </c>
      <c r="K1140" t="e">
        <f>IF($K$1,IF(ISBLANK(Exponential!D1153),NA(),Exponential!D1153),NA())</f>
        <v>#N/A</v>
      </c>
      <c r="L1140" t="e">
        <f>IF($K$1,IF(ISBLANK(Exponential!F1153),NA(),Exponential!F1153),NA())</f>
        <v>#N/A</v>
      </c>
      <c r="M1140" t="e">
        <f>IF($M$1,IF(ISBLANK(Power!D1153),NA(),Power!D1153),NA())</f>
        <v>#N/A</v>
      </c>
      <c r="N1140" t="e">
        <f>IF($M$1,IF(ISBLANK(Power!F1153),NA(),Power!F1153),NA())</f>
        <v>#N/A</v>
      </c>
      <c r="O1140" t="e">
        <f>IF($O$1,IF(ISBLANK('Output Sheet'!A1139),NA(),'Output Sheet'!A1139),NA())</f>
        <v>#N/A</v>
      </c>
      <c r="P1140" t="e">
        <f>IF($O$1,IF(ISBLANK('Output Sheet'!B1139),NA(),'Output Sheet'!B1139),NA())</f>
        <v>#N/A</v>
      </c>
    </row>
    <row r="1141" spans="1:16" x14ac:dyDescent="0.25">
      <c r="A1141">
        <f>IF($A$1,IF(ISBLANK('Input Sheet'!E1148),NA(),'Input Sheet'!E1148),NA())</f>
        <v>2.7275333181023598E-2</v>
      </c>
      <c r="B1141">
        <f>IF($A$1,IF(ISBLANK('Input Sheet'!F1148),NA(),'Input Sheet'!F1148),NA())</f>
        <v>0.5999453067779541</v>
      </c>
      <c r="C1141" t="e">
        <f>IF($C$1,IF(ISBLANK(Linear!D1154),NA(),Linear!D1154),NA())</f>
        <v>#N/A</v>
      </c>
      <c r="D1141" t="e">
        <f>IF($C$1,IF(ISBLANK(Linear!F1154),NA(),Linear!F1154),NA())</f>
        <v>#N/A</v>
      </c>
      <c r="E1141" t="e">
        <f>IF($E$1,IF(ISBLANK(Quadratic!D1154),NA(),Quadratic!D1154),NA())</f>
        <v>#N/A</v>
      </c>
      <c r="F1141" t="e">
        <f>IF($E$1,IF(ISBLANK(Quadratic!F1154),NA(),Quadratic!F1154),NA())</f>
        <v>#N/A</v>
      </c>
      <c r="G1141" t="e">
        <f>IF($G$1,IF(ISBLANK(Cubic!D1154),NA(),Cubic!D1154),NA())</f>
        <v>#N/A</v>
      </c>
      <c r="H1141" t="e">
        <f>IF($G$1,IF(ISBLANK(Cubic!F1154),NA(),Cubic!F1154),NA())</f>
        <v>#N/A</v>
      </c>
      <c r="I1141" t="e">
        <f>IF($I$1,IF(ISBLANK(Logarithmic!D1154),NA(),Logarithmic!D1154),NA())</f>
        <v>#N/A</v>
      </c>
      <c r="J1141" t="e">
        <f>IF($I$1,IF(ISBLANK(Logarithmic!F1154),NA(),Logarithmic!F1154),NA())</f>
        <v>#N/A</v>
      </c>
      <c r="K1141" t="e">
        <f>IF($K$1,IF(ISBLANK(Exponential!D1154),NA(),Exponential!D1154),NA())</f>
        <v>#N/A</v>
      </c>
      <c r="L1141" t="e">
        <f>IF($K$1,IF(ISBLANK(Exponential!F1154),NA(),Exponential!F1154),NA())</f>
        <v>#N/A</v>
      </c>
      <c r="M1141" t="e">
        <f>IF($M$1,IF(ISBLANK(Power!D1154),NA(),Power!D1154),NA())</f>
        <v>#N/A</v>
      </c>
      <c r="N1141" t="e">
        <f>IF($M$1,IF(ISBLANK(Power!F1154),NA(),Power!F1154),NA())</f>
        <v>#N/A</v>
      </c>
      <c r="O1141" t="e">
        <f>IF($O$1,IF(ISBLANK('Output Sheet'!A1140),NA(),'Output Sheet'!A1140),NA())</f>
        <v>#N/A</v>
      </c>
      <c r="P1141" t="e">
        <f>IF($O$1,IF(ISBLANK('Output Sheet'!B1140),NA(),'Output Sheet'!B1140),NA())</f>
        <v>#N/A</v>
      </c>
    </row>
    <row r="1142" spans="1:16" x14ac:dyDescent="0.25">
      <c r="A1142">
        <f>IF($A$1,IF(ISBLANK('Input Sheet'!E1149),NA(),'Input Sheet'!E1149),NA())</f>
        <v>2.7642367407679558E-2</v>
      </c>
      <c r="B1142">
        <f>IF($A$1,IF(ISBLANK('Input Sheet'!F1149),NA(),'Input Sheet'!F1149),NA())</f>
        <v>0.89414972066879272</v>
      </c>
      <c r="C1142" t="e">
        <f>IF($C$1,IF(ISBLANK(Linear!D1155),NA(),Linear!D1155),NA())</f>
        <v>#N/A</v>
      </c>
      <c r="D1142" t="e">
        <f>IF($C$1,IF(ISBLANK(Linear!F1155),NA(),Linear!F1155),NA())</f>
        <v>#N/A</v>
      </c>
      <c r="E1142" t="e">
        <f>IF($E$1,IF(ISBLANK(Quadratic!D1155),NA(),Quadratic!D1155),NA())</f>
        <v>#N/A</v>
      </c>
      <c r="F1142" t="e">
        <f>IF($E$1,IF(ISBLANK(Quadratic!F1155),NA(),Quadratic!F1155),NA())</f>
        <v>#N/A</v>
      </c>
      <c r="G1142" t="e">
        <f>IF($G$1,IF(ISBLANK(Cubic!D1155),NA(),Cubic!D1155),NA())</f>
        <v>#N/A</v>
      </c>
      <c r="H1142" t="e">
        <f>IF($G$1,IF(ISBLANK(Cubic!F1155),NA(),Cubic!F1155),NA())</f>
        <v>#N/A</v>
      </c>
      <c r="I1142" t="e">
        <f>IF($I$1,IF(ISBLANK(Logarithmic!D1155),NA(),Logarithmic!D1155),NA())</f>
        <v>#N/A</v>
      </c>
      <c r="J1142" t="e">
        <f>IF($I$1,IF(ISBLANK(Logarithmic!F1155),NA(),Logarithmic!F1155),NA())</f>
        <v>#N/A</v>
      </c>
      <c r="K1142" t="e">
        <f>IF($K$1,IF(ISBLANK(Exponential!D1155),NA(),Exponential!D1155),NA())</f>
        <v>#N/A</v>
      </c>
      <c r="L1142" t="e">
        <f>IF($K$1,IF(ISBLANK(Exponential!F1155),NA(),Exponential!F1155),NA())</f>
        <v>#N/A</v>
      </c>
      <c r="M1142" t="e">
        <f>IF($M$1,IF(ISBLANK(Power!D1155),NA(),Power!D1155),NA())</f>
        <v>#N/A</v>
      </c>
      <c r="N1142" t="e">
        <f>IF($M$1,IF(ISBLANK(Power!F1155),NA(),Power!F1155),NA())</f>
        <v>#N/A</v>
      </c>
      <c r="O1142" t="e">
        <f>IF($O$1,IF(ISBLANK('Output Sheet'!A1141),NA(),'Output Sheet'!A1141),NA())</f>
        <v>#N/A</v>
      </c>
      <c r="P1142" t="e">
        <f>IF($O$1,IF(ISBLANK('Output Sheet'!B1141),NA(),'Output Sheet'!B1141),NA())</f>
        <v>#N/A</v>
      </c>
    </row>
    <row r="1143" spans="1:16" x14ac:dyDescent="0.25">
      <c r="A1143">
        <f>IF($A$1,IF(ISBLANK('Input Sheet'!E1150),NA(),'Input Sheet'!E1150),NA())</f>
        <v>2.7328042313456535E-2</v>
      </c>
      <c r="B1143">
        <f>IF($A$1,IF(ISBLANK('Input Sheet'!F1150),NA(),'Input Sheet'!F1150),NA())</f>
        <v>0.89018386602401733</v>
      </c>
      <c r="C1143" t="e">
        <f>IF($C$1,IF(ISBLANK(Linear!D1156),NA(),Linear!D1156),NA())</f>
        <v>#N/A</v>
      </c>
      <c r="D1143" t="e">
        <f>IF($C$1,IF(ISBLANK(Linear!F1156),NA(),Linear!F1156),NA())</f>
        <v>#N/A</v>
      </c>
      <c r="E1143" t="e">
        <f>IF($E$1,IF(ISBLANK(Quadratic!D1156),NA(),Quadratic!D1156),NA())</f>
        <v>#N/A</v>
      </c>
      <c r="F1143" t="e">
        <f>IF($E$1,IF(ISBLANK(Quadratic!F1156),NA(),Quadratic!F1156),NA())</f>
        <v>#N/A</v>
      </c>
      <c r="G1143" t="e">
        <f>IF($G$1,IF(ISBLANK(Cubic!D1156),NA(),Cubic!D1156),NA())</f>
        <v>#N/A</v>
      </c>
      <c r="H1143" t="e">
        <f>IF($G$1,IF(ISBLANK(Cubic!F1156),NA(),Cubic!F1156),NA())</f>
        <v>#N/A</v>
      </c>
      <c r="I1143" t="e">
        <f>IF($I$1,IF(ISBLANK(Logarithmic!D1156),NA(),Logarithmic!D1156),NA())</f>
        <v>#N/A</v>
      </c>
      <c r="J1143" t="e">
        <f>IF($I$1,IF(ISBLANK(Logarithmic!F1156),NA(),Logarithmic!F1156),NA())</f>
        <v>#N/A</v>
      </c>
      <c r="K1143" t="e">
        <f>IF($K$1,IF(ISBLANK(Exponential!D1156),NA(),Exponential!D1156),NA())</f>
        <v>#N/A</v>
      </c>
      <c r="L1143" t="e">
        <f>IF($K$1,IF(ISBLANK(Exponential!F1156),NA(),Exponential!F1156),NA())</f>
        <v>#N/A</v>
      </c>
      <c r="M1143" t="e">
        <f>IF($M$1,IF(ISBLANK(Power!D1156),NA(),Power!D1156),NA())</f>
        <v>#N/A</v>
      </c>
      <c r="N1143" t="e">
        <f>IF($M$1,IF(ISBLANK(Power!F1156),NA(),Power!F1156),NA())</f>
        <v>#N/A</v>
      </c>
      <c r="O1143" t="e">
        <f>IF($O$1,IF(ISBLANK('Output Sheet'!A1142),NA(),'Output Sheet'!A1142),NA())</f>
        <v>#N/A</v>
      </c>
      <c r="P1143" t="e">
        <f>IF($O$1,IF(ISBLANK('Output Sheet'!B1142),NA(),'Output Sheet'!B1142),NA())</f>
        <v>#N/A</v>
      </c>
    </row>
    <row r="1144" spans="1:16" x14ac:dyDescent="0.25">
      <c r="A1144">
        <f>IF($A$1,IF(ISBLANK('Input Sheet'!E1151),NA(),'Input Sheet'!E1151),NA())</f>
        <v>2.6568477973341942E-2</v>
      </c>
      <c r="B1144">
        <f>IF($A$1,IF(ISBLANK('Input Sheet'!F1151),NA(),'Input Sheet'!F1151),NA())</f>
        <v>0.97738969326019287</v>
      </c>
      <c r="C1144" t="e">
        <f>IF($C$1,IF(ISBLANK(Linear!D1157),NA(),Linear!D1157),NA())</f>
        <v>#N/A</v>
      </c>
      <c r="D1144" t="e">
        <f>IF($C$1,IF(ISBLANK(Linear!F1157),NA(),Linear!F1157),NA())</f>
        <v>#N/A</v>
      </c>
      <c r="E1144" t="e">
        <f>IF($E$1,IF(ISBLANK(Quadratic!D1157),NA(),Quadratic!D1157),NA())</f>
        <v>#N/A</v>
      </c>
      <c r="F1144" t="e">
        <f>IF($E$1,IF(ISBLANK(Quadratic!F1157),NA(),Quadratic!F1157),NA())</f>
        <v>#N/A</v>
      </c>
      <c r="G1144" t="e">
        <f>IF($G$1,IF(ISBLANK(Cubic!D1157),NA(),Cubic!D1157),NA())</f>
        <v>#N/A</v>
      </c>
      <c r="H1144" t="e">
        <f>IF($G$1,IF(ISBLANK(Cubic!F1157),NA(),Cubic!F1157),NA())</f>
        <v>#N/A</v>
      </c>
      <c r="I1144" t="e">
        <f>IF($I$1,IF(ISBLANK(Logarithmic!D1157),NA(),Logarithmic!D1157),NA())</f>
        <v>#N/A</v>
      </c>
      <c r="J1144" t="e">
        <f>IF($I$1,IF(ISBLANK(Logarithmic!F1157),NA(),Logarithmic!F1157),NA())</f>
        <v>#N/A</v>
      </c>
      <c r="K1144" t="e">
        <f>IF($K$1,IF(ISBLANK(Exponential!D1157),NA(),Exponential!D1157),NA())</f>
        <v>#N/A</v>
      </c>
      <c r="L1144" t="e">
        <f>IF($K$1,IF(ISBLANK(Exponential!F1157),NA(),Exponential!F1157),NA())</f>
        <v>#N/A</v>
      </c>
      <c r="M1144" t="e">
        <f>IF($M$1,IF(ISBLANK(Power!D1157),NA(),Power!D1157),NA())</f>
        <v>#N/A</v>
      </c>
      <c r="N1144" t="e">
        <f>IF($M$1,IF(ISBLANK(Power!F1157),NA(),Power!F1157),NA())</f>
        <v>#N/A</v>
      </c>
      <c r="O1144" t="e">
        <f>IF($O$1,IF(ISBLANK('Output Sheet'!A1143),NA(),'Output Sheet'!A1143),NA())</f>
        <v>#N/A</v>
      </c>
      <c r="P1144" t="e">
        <f>IF($O$1,IF(ISBLANK('Output Sheet'!B1143),NA(),'Output Sheet'!B1143),NA())</f>
        <v>#N/A</v>
      </c>
    </row>
    <row r="1145" spans="1:16" x14ac:dyDescent="0.25">
      <c r="A1145">
        <f>IF($A$1,IF(ISBLANK('Input Sheet'!E1152),NA(),'Input Sheet'!E1152),NA())</f>
        <v>2.7679441496729851E-2</v>
      </c>
      <c r="B1145">
        <f>IF($A$1,IF(ISBLANK('Input Sheet'!F1152),NA(),'Input Sheet'!F1152),NA())</f>
        <v>0.95496684312820435</v>
      </c>
      <c r="C1145" t="e">
        <f>IF($C$1,IF(ISBLANK(Linear!D1158),NA(),Linear!D1158),NA())</f>
        <v>#N/A</v>
      </c>
      <c r="D1145" t="e">
        <f>IF($C$1,IF(ISBLANK(Linear!F1158),NA(),Linear!F1158),NA())</f>
        <v>#N/A</v>
      </c>
      <c r="E1145" t="e">
        <f>IF($E$1,IF(ISBLANK(Quadratic!D1158),NA(),Quadratic!D1158),NA())</f>
        <v>#N/A</v>
      </c>
      <c r="F1145" t="e">
        <f>IF($E$1,IF(ISBLANK(Quadratic!F1158),NA(),Quadratic!F1158),NA())</f>
        <v>#N/A</v>
      </c>
      <c r="G1145" t="e">
        <f>IF($G$1,IF(ISBLANK(Cubic!D1158),NA(),Cubic!D1158),NA())</f>
        <v>#N/A</v>
      </c>
      <c r="H1145" t="e">
        <f>IF($G$1,IF(ISBLANK(Cubic!F1158),NA(),Cubic!F1158),NA())</f>
        <v>#N/A</v>
      </c>
      <c r="I1145" t="e">
        <f>IF($I$1,IF(ISBLANK(Logarithmic!D1158),NA(),Logarithmic!D1158),NA())</f>
        <v>#N/A</v>
      </c>
      <c r="J1145" t="e">
        <f>IF($I$1,IF(ISBLANK(Logarithmic!F1158),NA(),Logarithmic!F1158),NA())</f>
        <v>#N/A</v>
      </c>
      <c r="K1145" t="e">
        <f>IF($K$1,IF(ISBLANK(Exponential!D1158),NA(),Exponential!D1158),NA())</f>
        <v>#N/A</v>
      </c>
      <c r="L1145" t="e">
        <f>IF($K$1,IF(ISBLANK(Exponential!F1158),NA(),Exponential!F1158),NA())</f>
        <v>#N/A</v>
      </c>
      <c r="M1145" t="e">
        <f>IF($M$1,IF(ISBLANK(Power!D1158),NA(),Power!D1158),NA())</f>
        <v>#N/A</v>
      </c>
      <c r="N1145" t="e">
        <f>IF($M$1,IF(ISBLANK(Power!F1158),NA(),Power!F1158),NA())</f>
        <v>#N/A</v>
      </c>
      <c r="O1145" t="e">
        <f>IF($O$1,IF(ISBLANK('Output Sheet'!A1144),NA(),'Output Sheet'!A1144),NA())</f>
        <v>#N/A</v>
      </c>
      <c r="P1145" t="e">
        <f>IF($O$1,IF(ISBLANK('Output Sheet'!B1144),NA(),'Output Sheet'!B1144),NA())</f>
        <v>#N/A</v>
      </c>
    </row>
    <row r="1146" spans="1:16" x14ac:dyDescent="0.25">
      <c r="A1146">
        <f>IF($A$1,IF(ISBLANK('Input Sheet'!E1153),NA(),'Input Sheet'!E1153),NA())</f>
        <v>2.670658752322197E-2</v>
      </c>
      <c r="B1146">
        <f>IF($A$1,IF(ISBLANK('Input Sheet'!F1153),NA(),'Input Sheet'!F1153),NA())</f>
        <v>1.0298049449920654</v>
      </c>
      <c r="C1146" t="e">
        <f>IF($C$1,IF(ISBLANK(Linear!D1159),NA(),Linear!D1159),NA())</f>
        <v>#N/A</v>
      </c>
      <c r="D1146" t="e">
        <f>IF($C$1,IF(ISBLANK(Linear!F1159),NA(),Linear!F1159),NA())</f>
        <v>#N/A</v>
      </c>
      <c r="E1146" t="e">
        <f>IF($E$1,IF(ISBLANK(Quadratic!D1159),NA(),Quadratic!D1159),NA())</f>
        <v>#N/A</v>
      </c>
      <c r="F1146" t="e">
        <f>IF($E$1,IF(ISBLANK(Quadratic!F1159),NA(),Quadratic!F1159),NA())</f>
        <v>#N/A</v>
      </c>
      <c r="G1146" t="e">
        <f>IF($G$1,IF(ISBLANK(Cubic!D1159),NA(),Cubic!D1159),NA())</f>
        <v>#N/A</v>
      </c>
      <c r="H1146" t="e">
        <f>IF($G$1,IF(ISBLANK(Cubic!F1159),NA(),Cubic!F1159),NA())</f>
        <v>#N/A</v>
      </c>
      <c r="I1146" t="e">
        <f>IF($I$1,IF(ISBLANK(Logarithmic!D1159),NA(),Logarithmic!D1159),NA())</f>
        <v>#N/A</v>
      </c>
      <c r="J1146" t="e">
        <f>IF($I$1,IF(ISBLANK(Logarithmic!F1159),NA(),Logarithmic!F1159),NA())</f>
        <v>#N/A</v>
      </c>
      <c r="K1146" t="e">
        <f>IF($K$1,IF(ISBLANK(Exponential!D1159),NA(),Exponential!D1159),NA())</f>
        <v>#N/A</v>
      </c>
      <c r="L1146" t="e">
        <f>IF($K$1,IF(ISBLANK(Exponential!F1159),NA(),Exponential!F1159),NA())</f>
        <v>#N/A</v>
      </c>
      <c r="M1146" t="e">
        <f>IF($M$1,IF(ISBLANK(Power!D1159),NA(),Power!D1159),NA())</f>
        <v>#N/A</v>
      </c>
      <c r="N1146" t="e">
        <f>IF($M$1,IF(ISBLANK(Power!F1159),NA(),Power!F1159),NA())</f>
        <v>#N/A</v>
      </c>
      <c r="O1146" t="e">
        <f>IF($O$1,IF(ISBLANK('Output Sheet'!A1145),NA(),'Output Sheet'!A1145),NA())</f>
        <v>#N/A</v>
      </c>
      <c r="P1146" t="e">
        <f>IF($O$1,IF(ISBLANK('Output Sheet'!B1145),NA(),'Output Sheet'!B1145),NA())</f>
        <v>#N/A</v>
      </c>
    </row>
    <row r="1147" spans="1:16" x14ac:dyDescent="0.25">
      <c r="A1147">
        <f>IF($A$1,IF(ISBLANK('Input Sheet'!E1154),NA(),'Input Sheet'!E1154),NA())</f>
        <v>2.7455804869532585E-2</v>
      </c>
      <c r="B1147">
        <f>IF($A$1,IF(ISBLANK('Input Sheet'!F1154),NA(),'Input Sheet'!F1154),NA())</f>
        <v>0.75477868318557739</v>
      </c>
      <c r="C1147" t="e">
        <f>IF($C$1,IF(ISBLANK(Linear!D1160),NA(),Linear!D1160),NA())</f>
        <v>#N/A</v>
      </c>
      <c r="D1147" t="e">
        <f>IF($C$1,IF(ISBLANK(Linear!F1160),NA(),Linear!F1160),NA())</f>
        <v>#N/A</v>
      </c>
      <c r="E1147" t="e">
        <f>IF($E$1,IF(ISBLANK(Quadratic!D1160),NA(),Quadratic!D1160),NA())</f>
        <v>#N/A</v>
      </c>
      <c r="F1147" t="e">
        <f>IF($E$1,IF(ISBLANK(Quadratic!F1160),NA(),Quadratic!F1160),NA())</f>
        <v>#N/A</v>
      </c>
      <c r="G1147" t="e">
        <f>IF($G$1,IF(ISBLANK(Cubic!D1160),NA(),Cubic!D1160),NA())</f>
        <v>#N/A</v>
      </c>
      <c r="H1147" t="e">
        <f>IF($G$1,IF(ISBLANK(Cubic!F1160),NA(),Cubic!F1160),NA())</f>
        <v>#N/A</v>
      </c>
      <c r="I1147" t="e">
        <f>IF($I$1,IF(ISBLANK(Logarithmic!D1160),NA(),Logarithmic!D1160),NA())</f>
        <v>#N/A</v>
      </c>
      <c r="J1147" t="e">
        <f>IF($I$1,IF(ISBLANK(Logarithmic!F1160),NA(),Logarithmic!F1160),NA())</f>
        <v>#N/A</v>
      </c>
      <c r="K1147" t="e">
        <f>IF($K$1,IF(ISBLANK(Exponential!D1160),NA(),Exponential!D1160),NA())</f>
        <v>#N/A</v>
      </c>
      <c r="L1147" t="e">
        <f>IF($K$1,IF(ISBLANK(Exponential!F1160),NA(),Exponential!F1160),NA())</f>
        <v>#N/A</v>
      </c>
      <c r="M1147" t="e">
        <f>IF($M$1,IF(ISBLANK(Power!D1160),NA(),Power!D1160),NA())</f>
        <v>#N/A</v>
      </c>
      <c r="N1147" t="e">
        <f>IF($M$1,IF(ISBLANK(Power!F1160),NA(),Power!F1160),NA())</f>
        <v>#N/A</v>
      </c>
      <c r="O1147" t="e">
        <f>IF($O$1,IF(ISBLANK('Output Sheet'!A1146),NA(),'Output Sheet'!A1146),NA())</f>
        <v>#N/A</v>
      </c>
      <c r="P1147" t="e">
        <f>IF($O$1,IF(ISBLANK('Output Sheet'!B1146),NA(),'Output Sheet'!B1146),NA())</f>
        <v>#N/A</v>
      </c>
    </row>
    <row r="1148" spans="1:16" x14ac:dyDescent="0.25">
      <c r="A1148">
        <f>IF($A$1,IF(ISBLANK('Input Sheet'!E1155),NA(),'Input Sheet'!E1155),NA())</f>
        <v>2.7661677449941635E-2</v>
      </c>
      <c r="B1148">
        <f>IF($A$1,IF(ISBLANK('Input Sheet'!F1155),NA(),'Input Sheet'!F1155),NA())</f>
        <v>1.0879424810409546</v>
      </c>
      <c r="C1148" t="e">
        <f>IF($C$1,IF(ISBLANK(Linear!D1161),NA(),Linear!D1161),NA())</f>
        <v>#N/A</v>
      </c>
      <c r="D1148" t="e">
        <f>IF($C$1,IF(ISBLANK(Linear!F1161),NA(),Linear!F1161),NA())</f>
        <v>#N/A</v>
      </c>
      <c r="E1148" t="e">
        <f>IF($E$1,IF(ISBLANK(Quadratic!D1161),NA(),Quadratic!D1161),NA())</f>
        <v>#N/A</v>
      </c>
      <c r="F1148" t="e">
        <f>IF($E$1,IF(ISBLANK(Quadratic!F1161),NA(),Quadratic!F1161),NA())</f>
        <v>#N/A</v>
      </c>
      <c r="G1148" t="e">
        <f>IF($G$1,IF(ISBLANK(Cubic!D1161),NA(),Cubic!D1161),NA())</f>
        <v>#N/A</v>
      </c>
      <c r="H1148" t="e">
        <f>IF($G$1,IF(ISBLANK(Cubic!F1161),NA(),Cubic!F1161),NA())</f>
        <v>#N/A</v>
      </c>
      <c r="I1148" t="e">
        <f>IF($I$1,IF(ISBLANK(Logarithmic!D1161),NA(),Logarithmic!D1161),NA())</f>
        <v>#N/A</v>
      </c>
      <c r="J1148" t="e">
        <f>IF($I$1,IF(ISBLANK(Logarithmic!F1161),NA(),Logarithmic!F1161),NA())</f>
        <v>#N/A</v>
      </c>
      <c r="K1148" t="e">
        <f>IF($K$1,IF(ISBLANK(Exponential!D1161),NA(),Exponential!D1161),NA())</f>
        <v>#N/A</v>
      </c>
      <c r="L1148" t="e">
        <f>IF($K$1,IF(ISBLANK(Exponential!F1161),NA(),Exponential!F1161),NA())</f>
        <v>#N/A</v>
      </c>
      <c r="M1148" t="e">
        <f>IF($M$1,IF(ISBLANK(Power!D1161),NA(),Power!D1161),NA())</f>
        <v>#N/A</v>
      </c>
      <c r="N1148" t="e">
        <f>IF($M$1,IF(ISBLANK(Power!F1161),NA(),Power!F1161),NA())</f>
        <v>#N/A</v>
      </c>
      <c r="O1148" t="e">
        <f>IF($O$1,IF(ISBLANK('Output Sheet'!A1147),NA(),'Output Sheet'!A1147),NA())</f>
        <v>#N/A</v>
      </c>
      <c r="P1148" t="e">
        <f>IF($O$1,IF(ISBLANK('Output Sheet'!B1147),NA(),'Output Sheet'!B1147),NA())</f>
        <v>#N/A</v>
      </c>
    </row>
    <row r="1149" spans="1:16" x14ac:dyDescent="0.25">
      <c r="A1149">
        <f>IF($A$1,IF(ISBLANK('Input Sheet'!E1156),NA(),'Input Sheet'!E1156),NA())</f>
        <v>2.8265869244933128E-2</v>
      </c>
      <c r="B1149">
        <f>IF($A$1,IF(ISBLANK('Input Sheet'!F1156),NA(),'Input Sheet'!F1156),NA())</f>
        <v>1.2261941432952881</v>
      </c>
      <c r="C1149" t="e">
        <f>IF($C$1,IF(ISBLANK(Linear!D1162),NA(),Linear!D1162),NA())</f>
        <v>#N/A</v>
      </c>
      <c r="D1149" t="e">
        <f>IF($C$1,IF(ISBLANK(Linear!F1162),NA(),Linear!F1162),NA())</f>
        <v>#N/A</v>
      </c>
      <c r="E1149" t="e">
        <f>IF($E$1,IF(ISBLANK(Quadratic!D1162),NA(),Quadratic!D1162),NA())</f>
        <v>#N/A</v>
      </c>
      <c r="F1149" t="e">
        <f>IF($E$1,IF(ISBLANK(Quadratic!F1162),NA(),Quadratic!F1162),NA())</f>
        <v>#N/A</v>
      </c>
      <c r="G1149" t="e">
        <f>IF($G$1,IF(ISBLANK(Cubic!D1162),NA(),Cubic!D1162),NA())</f>
        <v>#N/A</v>
      </c>
      <c r="H1149" t="e">
        <f>IF($G$1,IF(ISBLANK(Cubic!F1162),NA(),Cubic!F1162),NA())</f>
        <v>#N/A</v>
      </c>
      <c r="I1149" t="e">
        <f>IF($I$1,IF(ISBLANK(Logarithmic!D1162),NA(),Logarithmic!D1162),NA())</f>
        <v>#N/A</v>
      </c>
      <c r="J1149" t="e">
        <f>IF($I$1,IF(ISBLANK(Logarithmic!F1162),NA(),Logarithmic!F1162),NA())</f>
        <v>#N/A</v>
      </c>
      <c r="K1149" t="e">
        <f>IF($K$1,IF(ISBLANK(Exponential!D1162),NA(),Exponential!D1162),NA())</f>
        <v>#N/A</v>
      </c>
      <c r="L1149" t="e">
        <f>IF($K$1,IF(ISBLANK(Exponential!F1162),NA(),Exponential!F1162),NA())</f>
        <v>#N/A</v>
      </c>
      <c r="M1149" t="e">
        <f>IF($M$1,IF(ISBLANK(Power!D1162),NA(),Power!D1162),NA())</f>
        <v>#N/A</v>
      </c>
      <c r="N1149" t="e">
        <f>IF($M$1,IF(ISBLANK(Power!F1162),NA(),Power!F1162),NA())</f>
        <v>#N/A</v>
      </c>
      <c r="O1149" t="e">
        <f>IF($O$1,IF(ISBLANK('Output Sheet'!A1148),NA(),'Output Sheet'!A1148),NA())</f>
        <v>#N/A</v>
      </c>
      <c r="P1149" t="e">
        <f>IF($O$1,IF(ISBLANK('Output Sheet'!B1148),NA(),'Output Sheet'!B1148),NA())</f>
        <v>#N/A</v>
      </c>
    </row>
    <row r="1150" spans="1:16" x14ac:dyDescent="0.25">
      <c r="A1150">
        <f>IF($A$1,IF(ISBLANK('Input Sheet'!E1157),NA(),'Input Sheet'!E1157),NA())</f>
        <v>2.7263008058071136E-2</v>
      </c>
      <c r="B1150">
        <f>IF($A$1,IF(ISBLANK('Input Sheet'!F1157),NA(),'Input Sheet'!F1157),NA())</f>
        <v>1.4148200750350952</v>
      </c>
      <c r="C1150" t="e">
        <f>IF($C$1,IF(ISBLANK(Linear!D1163),NA(),Linear!D1163),NA())</f>
        <v>#N/A</v>
      </c>
      <c r="D1150" t="e">
        <f>IF($C$1,IF(ISBLANK(Linear!F1163),NA(),Linear!F1163),NA())</f>
        <v>#N/A</v>
      </c>
      <c r="E1150" t="e">
        <f>IF($E$1,IF(ISBLANK(Quadratic!D1163),NA(),Quadratic!D1163),NA())</f>
        <v>#N/A</v>
      </c>
      <c r="F1150" t="e">
        <f>IF($E$1,IF(ISBLANK(Quadratic!F1163),NA(),Quadratic!F1163),NA())</f>
        <v>#N/A</v>
      </c>
      <c r="G1150" t="e">
        <f>IF($G$1,IF(ISBLANK(Cubic!D1163),NA(),Cubic!D1163),NA())</f>
        <v>#N/A</v>
      </c>
      <c r="H1150" t="e">
        <f>IF($G$1,IF(ISBLANK(Cubic!F1163),NA(),Cubic!F1163),NA())</f>
        <v>#N/A</v>
      </c>
      <c r="I1150" t="e">
        <f>IF($I$1,IF(ISBLANK(Logarithmic!D1163),NA(),Logarithmic!D1163),NA())</f>
        <v>#N/A</v>
      </c>
      <c r="J1150" t="e">
        <f>IF($I$1,IF(ISBLANK(Logarithmic!F1163),NA(),Logarithmic!F1163),NA())</f>
        <v>#N/A</v>
      </c>
      <c r="K1150" t="e">
        <f>IF($K$1,IF(ISBLANK(Exponential!D1163),NA(),Exponential!D1163),NA())</f>
        <v>#N/A</v>
      </c>
      <c r="L1150" t="e">
        <f>IF($K$1,IF(ISBLANK(Exponential!F1163),NA(),Exponential!F1163),NA())</f>
        <v>#N/A</v>
      </c>
      <c r="M1150" t="e">
        <f>IF($M$1,IF(ISBLANK(Power!D1163),NA(),Power!D1163),NA())</f>
        <v>#N/A</v>
      </c>
      <c r="N1150" t="e">
        <f>IF($M$1,IF(ISBLANK(Power!F1163),NA(),Power!F1163),NA())</f>
        <v>#N/A</v>
      </c>
      <c r="O1150" t="e">
        <f>IF($O$1,IF(ISBLANK('Output Sheet'!A1149),NA(),'Output Sheet'!A1149),NA())</f>
        <v>#N/A</v>
      </c>
      <c r="P1150" t="e">
        <f>IF($O$1,IF(ISBLANK('Output Sheet'!B1149),NA(),'Output Sheet'!B1149),NA())</f>
        <v>#N/A</v>
      </c>
    </row>
    <row r="1151" spans="1:16" x14ac:dyDescent="0.25">
      <c r="A1151">
        <f>IF($A$1,IF(ISBLANK('Input Sheet'!E1158),NA(),'Input Sheet'!E1158),NA())</f>
        <v>2.7561644092202187E-2</v>
      </c>
      <c r="B1151">
        <f>IF($A$1,IF(ISBLANK('Input Sheet'!F1158),NA(),'Input Sheet'!F1158),NA())</f>
        <v>1.0956851243972778</v>
      </c>
      <c r="C1151" t="e">
        <f>IF($C$1,IF(ISBLANK(Linear!D1164),NA(),Linear!D1164),NA())</f>
        <v>#N/A</v>
      </c>
      <c r="D1151" t="e">
        <f>IF($C$1,IF(ISBLANK(Linear!F1164),NA(),Linear!F1164),NA())</f>
        <v>#N/A</v>
      </c>
      <c r="E1151" t="e">
        <f>IF($E$1,IF(ISBLANK(Quadratic!D1164),NA(),Quadratic!D1164),NA())</f>
        <v>#N/A</v>
      </c>
      <c r="F1151" t="e">
        <f>IF($E$1,IF(ISBLANK(Quadratic!F1164),NA(),Quadratic!F1164),NA())</f>
        <v>#N/A</v>
      </c>
      <c r="G1151" t="e">
        <f>IF($G$1,IF(ISBLANK(Cubic!D1164),NA(),Cubic!D1164),NA())</f>
        <v>#N/A</v>
      </c>
      <c r="H1151" t="e">
        <f>IF($G$1,IF(ISBLANK(Cubic!F1164),NA(),Cubic!F1164),NA())</f>
        <v>#N/A</v>
      </c>
      <c r="I1151" t="e">
        <f>IF($I$1,IF(ISBLANK(Logarithmic!D1164),NA(),Logarithmic!D1164),NA())</f>
        <v>#N/A</v>
      </c>
      <c r="J1151" t="e">
        <f>IF($I$1,IF(ISBLANK(Logarithmic!F1164),NA(),Logarithmic!F1164),NA())</f>
        <v>#N/A</v>
      </c>
      <c r="K1151" t="e">
        <f>IF($K$1,IF(ISBLANK(Exponential!D1164),NA(),Exponential!D1164),NA())</f>
        <v>#N/A</v>
      </c>
      <c r="L1151" t="e">
        <f>IF($K$1,IF(ISBLANK(Exponential!F1164),NA(),Exponential!F1164),NA())</f>
        <v>#N/A</v>
      </c>
      <c r="M1151" t="e">
        <f>IF($M$1,IF(ISBLANK(Power!D1164),NA(),Power!D1164),NA())</f>
        <v>#N/A</v>
      </c>
      <c r="N1151" t="e">
        <f>IF($M$1,IF(ISBLANK(Power!F1164),NA(),Power!F1164),NA())</f>
        <v>#N/A</v>
      </c>
      <c r="O1151" t="e">
        <f>IF($O$1,IF(ISBLANK('Output Sheet'!A1150),NA(),'Output Sheet'!A1150),NA())</f>
        <v>#N/A</v>
      </c>
      <c r="P1151" t="e">
        <f>IF($O$1,IF(ISBLANK('Output Sheet'!B1150),NA(),'Output Sheet'!B1150),NA())</f>
        <v>#N/A</v>
      </c>
    </row>
    <row r="1152" spans="1:16" x14ac:dyDescent="0.25">
      <c r="A1152">
        <f>IF($A$1,IF(ISBLANK('Input Sheet'!E1159),NA(),'Input Sheet'!E1159),NA())</f>
        <v>2.5724085047841072E-2</v>
      </c>
      <c r="B1152">
        <f>IF($A$1,IF(ISBLANK('Input Sheet'!F1159),NA(),'Input Sheet'!F1159),NA())</f>
        <v>1.3009300231933594</v>
      </c>
      <c r="C1152" t="e">
        <f>IF($C$1,IF(ISBLANK(Linear!D1165),NA(),Linear!D1165),NA())</f>
        <v>#N/A</v>
      </c>
      <c r="D1152" t="e">
        <f>IF($C$1,IF(ISBLANK(Linear!F1165),NA(),Linear!F1165),NA())</f>
        <v>#N/A</v>
      </c>
      <c r="E1152" t="e">
        <f>IF($E$1,IF(ISBLANK(Quadratic!D1165),NA(),Quadratic!D1165),NA())</f>
        <v>#N/A</v>
      </c>
      <c r="F1152" t="e">
        <f>IF($E$1,IF(ISBLANK(Quadratic!F1165),NA(),Quadratic!F1165),NA())</f>
        <v>#N/A</v>
      </c>
      <c r="G1152" t="e">
        <f>IF($G$1,IF(ISBLANK(Cubic!D1165),NA(),Cubic!D1165),NA())</f>
        <v>#N/A</v>
      </c>
      <c r="H1152" t="e">
        <f>IF($G$1,IF(ISBLANK(Cubic!F1165),NA(),Cubic!F1165),NA())</f>
        <v>#N/A</v>
      </c>
      <c r="I1152" t="e">
        <f>IF($I$1,IF(ISBLANK(Logarithmic!D1165),NA(),Logarithmic!D1165),NA())</f>
        <v>#N/A</v>
      </c>
      <c r="J1152" t="e">
        <f>IF($I$1,IF(ISBLANK(Logarithmic!F1165),NA(),Logarithmic!F1165),NA())</f>
        <v>#N/A</v>
      </c>
      <c r="K1152" t="e">
        <f>IF($K$1,IF(ISBLANK(Exponential!D1165),NA(),Exponential!D1165),NA())</f>
        <v>#N/A</v>
      </c>
      <c r="L1152" t="e">
        <f>IF($K$1,IF(ISBLANK(Exponential!F1165),NA(),Exponential!F1165),NA())</f>
        <v>#N/A</v>
      </c>
      <c r="M1152" t="e">
        <f>IF($M$1,IF(ISBLANK(Power!D1165),NA(),Power!D1165),NA())</f>
        <v>#N/A</v>
      </c>
      <c r="N1152" t="e">
        <f>IF($M$1,IF(ISBLANK(Power!F1165),NA(),Power!F1165),NA())</f>
        <v>#N/A</v>
      </c>
      <c r="O1152" t="e">
        <f>IF($O$1,IF(ISBLANK('Output Sheet'!A1151),NA(),'Output Sheet'!A1151),NA())</f>
        <v>#N/A</v>
      </c>
      <c r="P1152" t="e">
        <f>IF($O$1,IF(ISBLANK('Output Sheet'!B1151),NA(),'Output Sheet'!B1151),NA())</f>
        <v>#N/A</v>
      </c>
    </row>
    <row r="1153" spans="1:16" x14ac:dyDescent="0.25">
      <c r="A1153">
        <f>IF($A$1,IF(ISBLANK('Input Sheet'!E1160),NA(),'Input Sheet'!E1160),NA())</f>
        <v>2.5219295173883438E-2</v>
      </c>
      <c r="B1153">
        <f>IF($A$1,IF(ISBLANK('Input Sheet'!F1160),NA(),'Input Sheet'!F1160),NA())</f>
        <v>0.71426868438720703</v>
      </c>
      <c r="C1153" t="e">
        <f>IF($C$1,IF(ISBLANK(Linear!D1166),NA(),Linear!D1166),NA())</f>
        <v>#N/A</v>
      </c>
      <c r="D1153" t="e">
        <f>IF($C$1,IF(ISBLANK(Linear!F1166),NA(),Linear!F1166),NA())</f>
        <v>#N/A</v>
      </c>
      <c r="E1153" t="e">
        <f>IF($E$1,IF(ISBLANK(Quadratic!D1166),NA(),Quadratic!D1166),NA())</f>
        <v>#N/A</v>
      </c>
      <c r="F1153" t="e">
        <f>IF($E$1,IF(ISBLANK(Quadratic!F1166),NA(),Quadratic!F1166),NA())</f>
        <v>#N/A</v>
      </c>
      <c r="G1153" t="e">
        <f>IF($G$1,IF(ISBLANK(Cubic!D1166),NA(),Cubic!D1166),NA())</f>
        <v>#N/A</v>
      </c>
      <c r="H1153" t="e">
        <f>IF($G$1,IF(ISBLANK(Cubic!F1166),NA(),Cubic!F1166),NA())</f>
        <v>#N/A</v>
      </c>
      <c r="I1153" t="e">
        <f>IF($I$1,IF(ISBLANK(Logarithmic!D1166),NA(),Logarithmic!D1166),NA())</f>
        <v>#N/A</v>
      </c>
      <c r="J1153" t="e">
        <f>IF($I$1,IF(ISBLANK(Logarithmic!F1166),NA(),Logarithmic!F1166),NA())</f>
        <v>#N/A</v>
      </c>
      <c r="K1153" t="e">
        <f>IF($K$1,IF(ISBLANK(Exponential!D1166),NA(),Exponential!D1166),NA())</f>
        <v>#N/A</v>
      </c>
      <c r="L1153" t="e">
        <f>IF($K$1,IF(ISBLANK(Exponential!F1166),NA(),Exponential!F1166),NA())</f>
        <v>#N/A</v>
      </c>
      <c r="M1153" t="e">
        <f>IF($M$1,IF(ISBLANK(Power!D1166),NA(),Power!D1166),NA())</f>
        <v>#N/A</v>
      </c>
      <c r="N1153" t="e">
        <f>IF($M$1,IF(ISBLANK(Power!F1166),NA(),Power!F1166),NA())</f>
        <v>#N/A</v>
      </c>
      <c r="O1153" t="e">
        <f>IF($O$1,IF(ISBLANK('Output Sheet'!A1152),NA(),'Output Sheet'!A1152),NA())</f>
        <v>#N/A</v>
      </c>
      <c r="P1153" t="e">
        <f>IF($O$1,IF(ISBLANK('Output Sheet'!B1152),NA(),'Output Sheet'!B1152),NA())</f>
        <v>#N/A</v>
      </c>
    </row>
    <row r="1154" spans="1:16" x14ac:dyDescent="0.25">
      <c r="A1154">
        <f>IF($A$1,IF(ISBLANK('Input Sheet'!E1161),NA(),'Input Sheet'!E1161),NA())</f>
        <v>2.6401521638035774E-2</v>
      </c>
      <c r="B1154">
        <f>IF($A$1,IF(ISBLANK('Input Sheet'!F1161),NA(),'Input Sheet'!F1161),NA())</f>
        <v>0.46236687898635864</v>
      </c>
      <c r="C1154" t="e">
        <f>IF($C$1,IF(ISBLANK(Linear!D1167),NA(),Linear!D1167),NA())</f>
        <v>#N/A</v>
      </c>
      <c r="D1154" t="e">
        <f>IF($C$1,IF(ISBLANK(Linear!F1167),NA(),Linear!F1167),NA())</f>
        <v>#N/A</v>
      </c>
      <c r="E1154" t="e">
        <f>IF($E$1,IF(ISBLANK(Quadratic!D1167),NA(),Quadratic!D1167),NA())</f>
        <v>#N/A</v>
      </c>
      <c r="F1154" t="e">
        <f>IF($E$1,IF(ISBLANK(Quadratic!F1167),NA(),Quadratic!F1167),NA())</f>
        <v>#N/A</v>
      </c>
      <c r="G1154" t="e">
        <f>IF($G$1,IF(ISBLANK(Cubic!D1167),NA(),Cubic!D1167),NA())</f>
        <v>#N/A</v>
      </c>
      <c r="H1154" t="e">
        <f>IF($G$1,IF(ISBLANK(Cubic!F1167),NA(),Cubic!F1167),NA())</f>
        <v>#N/A</v>
      </c>
      <c r="I1154" t="e">
        <f>IF($I$1,IF(ISBLANK(Logarithmic!D1167),NA(),Logarithmic!D1167),NA())</f>
        <v>#N/A</v>
      </c>
      <c r="J1154" t="e">
        <f>IF($I$1,IF(ISBLANK(Logarithmic!F1167),NA(),Logarithmic!F1167),NA())</f>
        <v>#N/A</v>
      </c>
      <c r="K1154" t="e">
        <f>IF($K$1,IF(ISBLANK(Exponential!D1167),NA(),Exponential!D1167),NA())</f>
        <v>#N/A</v>
      </c>
      <c r="L1154" t="e">
        <f>IF($K$1,IF(ISBLANK(Exponential!F1167),NA(),Exponential!F1167),NA())</f>
        <v>#N/A</v>
      </c>
      <c r="M1154" t="e">
        <f>IF($M$1,IF(ISBLANK(Power!D1167),NA(),Power!D1167),NA())</f>
        <v>#N/A</v>
      </c>
      <c r="N1154" t="e">
        <f>IF($M$1,IF(ISBLANK(Power!F1167),NA(),Power!F1167),NA())</f>
        <v>#N/A</v>
      </c>
      <c r="O1154" t="e">
        <f>IF($O$1,IF(ISBLANK('Output Sheet'!A1153),NA(),'Output Sheet'!A1153),NA())</f>
        <v>#N/A</v>
      </c>
      <c r="P1154" t="e">
        <f>IF($O$1,IF(ISBLANK('Output Sheet'!B1153),NA(),'Output Sheet'!B1153),NA())</f>
        <v>#N/A</v>
      </c>
    </row>
    <row r="1155" spans="1:16" x14ac:dyDescent="0.25">
      <c r="A1155">
        <f>IF($A$1,IF(ISBLANK('Input Sheet'!E1162),NA(),'Input Sheet'!E1162),NA())</f>
        <v>2.3788796737790108E-2</v>
      </c>
      <c r="B1155">
        <f>IF($A$1,IF(ISBLANK('Input Sheet'!F1162),NA(),'Input Sheet'!F1162),NA())</f>
        <v>0.21020007133483887</v>
      </c>
      <c r="C1155" t="e">
        <f>IF($C$1,IF(ISBLANK(Linear!D1168),NA(),Linear!D1168),NA())</f>
        <v>#N/A</v>
      </c>
      <c r="D1155" t="e">
        <f>IF($C$1,IF(ISBLANK(Linear!F1168),NA(),Linear!F1168),NA())</f>
        <v>#N/A</v>
      </c>
      <c r="E1155" t="e">
        <f>IF($E$1,IF(ISBLANK(Quadratic!D1168),NA(),Quadratic!D1168),NA())</f>
        <v>#N/A</v>
      </c>
      <c r="F1155" t="e">
        <f>IF($E$1,IF(ISBLANK(Quadratic!F1168),NA(),Quadratic!F1168),NA())</f>
        <v>#N/A</v>
      </c>
      <c r="G1155" t="e">
        <f>IF($G$1,IF(ISBLANK(Cubic!D1168),NA(),Cubic!D1168),NA())</f>
        <v>#N/A</v>
      </c>
      <c r="H1155" t="e">
        <f>IF($G$1,IF(ISBLANK(Cubic!F1168),NA(),Cubic!F1168),NA())</f>
        <v>#N/A</v>
      </c>
      <c r="I1155" t="e">
        <f>IF($I$1,IF(ISBLANK(Logarithmic!D1168),NA(),Logarithmic!D1168),NA())</f>
        <v>#N/A</v>
      </c>
      <c r="J1155" t="e">
        <f>IF($I$1,IF(ISBLANK(Logarithmic!F1168),NA(),Logarithmic!F1168),NA())</f>
        <v>#N/A</v>
      </c>
      <c r="K1155" t="e">
        <f>IF($K$1,IF(ISBLANK(Exponential!D1168),NA(),Exponential!D1168),NA())</f>
        <v>#N/A</v>
      </c>
      <c r="L1155" t="e">
        <f>IF($K$1,IF(ISBLANK(Exponential!F1168),NA(),Exponential!F1168),NA())</f>
        <v>#N/A</v>
      </c>
      <c r="M1155" t="e">
        <f>IF($M$1,IF(ISBLANK(Power!D1168),NA(),Power!D1168),NA())</f>
        <v>#N/A</v>
      </c>
      <c r="N1155" t="e">
        <f>IF($M$1,IF(ISBLANK(Power!F1168),NA(),Power!F1168),NA())</f>
        <v>#N/A</v>
      </c>
      <c r="O1155" t="e">
        <f>IF($O$1,IF(ISBLANK('Output Sheet'!A1154),NA(),'Output Sheet'!A1154),NA())</f>
        <v>#N/A</v>
      </c>
      <c r="P1155" t="e">
        <f>IF($O$1,IF(ISBLANK('Output Sheet'!B1154),NA(),'Output Sheet'!B1154),NA())</f>
        <v>#N/A</v>
      </c>
    </row>
    <row r="1156" spans="1:16" x14ac:dyDescent="0.25">
      <c r="A1156">
        <f>IF($A$1,IF(ISBLANK('Input Sheet'!E1163),NA(),'Input Sheet'!E1163),NA())</f>
        <v>2.1630242466926575E-2</v>
      </c>
      <c r="B1156">
        <f>IF($A$1,IF(ISBLANK('Input Sheet'!F1163),NA(),'Input Sheet'!F1163),NA())</f>
        <v>0.12893451750278473</v>
      </c>
      <c r="C1156" t="e">
        <f>IF($C$1,IF(ISBLANK(Linear!D1169),NA(),Linear!D1169),NA())</f>
        <v>#N/A</v>
      </c>
      <c r="D1156" t="e">
        <f>IF($C$1,IF(ISBLANK(Linear!F1169),NA(),Linear!F1169),NA())</f>
        <v>#N/A</v>
      </c>
      <c r="E1156" t="e">
        <f>IF($E$1,IF(ISBLANK(Quadratic!D1169),NA(),Quadratic!D1169),NA())</f>
        <v>#N/A</v>
      </c>
      <c r="F1156" t="e">
        <f>IF($E$1,IF(ISBLANK(Quadratic!F1169),NA(),Quadratic!F1169),NA())</f>
        <v>#N/A</v>
      </c>
      <c r="G1156" t="e">
        <f>IF($G$1,IF(ISBLANK(Cubic!D1169),NA(),Cubic!D1169),NA())</f>
        <v>#N/A</v>
      </c>
      <c r="H1156" t="e">
        <f>IF($G$1,IF(ISBLANK(Cubic!F1169),NA(),Cubic!F1169),NA())</f>
        <v>#N/A</v>
      </c>
      <c r="I1156" t="e">
        <f>IF($I$1,IF(ISBLANK(Logarithmic!D1169),NA(),Logarithmic!D1169),NA())</f>
        <v>#N/A</v>
      </c>
      <c r="J1156" t="e">
        <f>IF($I$1,IF(ISBLANK(Logarithmic!F1169),NA(),Logarithmic!F1169),NA())</f>
        <v>#N/A</v>
      </c>
      <c r="K1156" t="e">
        <f>IF($K$1,IF(ISBLANK(Exponential!D1169),NA(),Exponential!D1169),NA())</f>
        <v>#N/A</v>
      </c>
      <c r="L1156" t="e">
        <f>IF($K$1,IF(ISBLANK(Exponential!F1169),NA(),Exponential!F1169),NA())</f>
        <v>#N/A</v>
      </c>
      <c r="M1156" t="e">
        <f>IF($M$1,IF(ISBLANK(Power!D1169),NA(),Power!D1169),NA())</f>
        <v>#N/A</v>
      </c>
      <c r="N1156" t="e">
        <f>IF($M$1,IF(ISBLANK(Power!F1169),NA(),Power!F1169),NA())</f>
        <v>#N/A</v>
      </c>
      <c r="O1156" t="e">
        <f>IF($O$1,IF(ISBLANK('Output Sheet'!A1155),NA(),'Output Sheet'!A1155),NA())</f>
        <v>#N/A</v>
      </c>
      <c r="P1156" t="e">
        <f>IF($O$1,IF(ISBLANK('Output Sheet'!B1155),NA(),'Output Sheet'!B1155),NA())</f>
        <v>#N/A</v>
      </c>
    </row>
    <row r="1157" spans="1:16" x14ac:dyDescent="0.25">
      <c r="A1157">
        <f>IF($A$1,IF(ISBLANK('Input Sheet'!E1164),NA(),'Input Sheet'!E1164),NA())</f>
        <v>2.8901891782879829E-2</v>
      </c>
      <c r="B1157">
        <f>IF($A$1,IF(ISBLANK('Input Sheet'!F1164),NA(),'Input Sheet'!F1164),NA())</f>
        <v>0.14974509179592133</v>
      </c>
      <c r="C1157" t="e">
        <f>IF($C$1,IF(ISBLANK(Linear!D1170),NA(),Linear!D1170),NA())</f>
        <v>#N/A</v>
      </c>
      <c r="D1157" t="e">
        <f>IF($C$1,IF(ISBLANK(Linear!F1170),NA(),Linear!F1170),NA())</f>
        <v>#N/A</v>
      </c>
      <c r="E1157" t="e">
        <f>IF($E$1,IF(ISBLANK(Quadratic!D1170),NA(),Quadratic!D1170),NA())</f>
        <v>#N/A</v>
      </c>
      <c r="F1157" t="e">
        <f>IF($E$1,IF(ISBLANK(Quadratic!F1170),NA(),Quadratic!F1170),NA())</f>
        <v>#N/A</v>
      </c>
      <c r="G1157" t="e">
        <f>IF($G$1,IF(ISBLANK(Cubic!D1170),NA(),Cubic!D1170),NA())</f>
        <v>#N/A</v>
      </c>
      <c r="H1157" t="e">
        <f>IF($G$1,IF(ISBLANK(Cubic!F1170),NA(),Cubic!F1170),NA())</f>
        <v>#N/A</v>
      </c>
      <c r="I1157" t="e">
        <f>IF($I$1,IF(ISBLANK(Logarithmic!D1170),NA(),Logarithmic!D1170),NA())</f>
        <v>#N/A</v>
      </c>
      <c r="J1157" t="e">
        <f>IF($I$1,IF(ISBLANK(Logarithmic!F1170),NA(),Logarithmic!F1170),NA())</f>
        <v>#N/A</v>
      </c>
      <c r="K1157" t="e">
        <f>IF($K$1,IF(ISBLANK(Exponential!D1170),NA(),Exponential!D1170),NA())</f>
        <v>#N/A</v>
      </c>
      <c r="L1157" t="e">
        <f>IF($K$1,IF(ISBLANK(Exponential!F1170),NA(),Exponential!F1170),NA())</f>
        <v>#N/A</v>
      </c>
      <c r="M1157" t="e">
        <f>IF($M$1,IF(ISBLANK(Power!D1170),NA(),Power!D1170),NA())</f>
        <v>#N/A</v>
      </c>
      <c r="N1157" t="e">
        <f>IF($M$1,IF(ISBLANK(Power!F1170),NA(),Power!F1170),NA())</f>
        <v>#N/A</v>
      </c>
      <c r="O1157" t="e">
        <f>IF($O$1,IF(ISBLANK('Output Sheet'!A1156),NA(),'Output Sheet'!A1156),NA())</f>
        <v>#N/A</v>
      </c>
      <c r="P1157" t="e">
        <f>IF($O$1,IF(ISBLANK('Output Sheet'!B1156),NA(),'Output Sheet'!B1156),NA())</f>
        <v>#N/A</v>
      </c>
    </row>
    <row r="1158" spans="1:16" x14ac:dyDescent="0.25">
      <c r="A1158">
        <f>IF($A$1,IF(ISBLANK('Input Sheet'!E1165),NA(),'Input Sheet'!E1165),NA())</f>
        <v>2.9189208522439003E-2</v>
      </c>
      <c r="B1158">
        <f>IF($A$1,IF(ISBLANK('Input Sheet'!F1165),NA(),'Input Sheet'!F1165),NA())</f>
        <v>0.13197101652622223</v>
      </c>
      <c r="C1158" t="e">
        <f>IF($C$1,IF(ISBLANK(Linear!D1171),NA(),Linear!D1171),NA())</f>
        <v>#N/A</v>
      </c>
      <c r="D1158" t="e">
        <f>IF($C$1,IF(ISBLANK(Linear!F1171),NA(),Linear!F1171),NA())</f>
        <v>#N/A</v>
      </c>
      <c r="E1158" t="e">
        <f>IF($E$1,IF(ISBLANK(Quadratic!D1171),NA(),Quadratic!D1171),NA())</f>
        <v>#N/A</v>
      </c>
      <c r="F1158" t="e">
        <f>IF($E$1,IF(ISBLANK(Quadratic!F1171),NA(),Quadratic!F1171),NA())</f>
        <v>#N/A</v>
      </c>
      <c r="G1158" t="e">
        <f>IF($G$1,IF(ISBLANK(Cubic!D1171),NA(),Cubic!D1171),NA())</f>
        <v>#N/A</v>
      </c>
      <c r="H1158" t="e">
        <f>IF($G$1,IF(ISBLANK(Cubic!F1171),NA(),Cubic!F1171),NA())</f>
        <v>#N/A</v>
      </c>
      <c r="I1158" t="e">
        <f>IF($I$1,IF(ISBLANK(Logarithmic!D1171),NA(),Logarithmic!D1171),NA())</f>
        <v>#N/A</v>
      </c>
      <c r="J1158" t="e">
        <f>IF($I$1,IF(ISBLANK(Logarithmic!F1171),NA(),Logarithmic!F1171),NA())</f>
        <v>#N/A</v>
      </c>
      <c r="K1158" t="e">
        <f>IF($K$1,IF(ISBLANK(Exponential!D1171),NA(),Exponential!D1171),NA())</f>
        <v>#N/A</v>
      </c>
      <c r="L1158" t="e">
        <f>IF($K$1,IF(ISBLANK(Exponential!F1171),NA(),Exponential!F1171),NA())</f>
        <v>#N/A</v>
      </c>
      <c r="M1158" t="e">
        <f>IF($M$1,IF(ISBLANK(Power!D1171),NA(),Power!D1171),NA())</f>
        <v>#N/A</v>
      </c>
      <c r="N1158" t="e">
        <f>IF($M$1,IF(ISBLANK(Power!F1171),NA(),Power!F1171),NA())</f>
        <v>#N/A</v>
      </c>
      <c r="O1158" t="e">
        <f>IF($O$1,IF(ISBLANK('Output Sheet'!A1157),NA(),'Output Sheet'!A1157),NA())</f>
        <v>#N/A</v>
      </c>
      <c r="P1158" t="e">
        <f>IF($O$1,IF(ISBLANK('Output Sheet'!B1157),NA(),'Output Sheet'!B1157),NA())</f>
        <v>#N/A</v>
      </c>
    </row>
    <row r="1159" spans="1:16" x14ac:dyDescent="0.25">
      <c r="A1159">
        <f>IF($A$1,IF(ISBLANK('Input Sheet'!E1166),NA(),'Input Sheet'!E1166),NA())</f>
        <v>2.9067188501358032E-2</v>
      </c>
      <c r="B1159">
        <f>IF($A$1,IF(ISBLANK('Input Sheet'!F1166),NA(),'Input Sheet'!F1166),NA())</f>
        <v>0.51036620140075684</v>
      </c>
      <c r="C1159" t="e">
        <f>IF($C$1,IF(ISBLANK(Linear!D1172),NA(),Linear!D1172),NA())</f>
        <v>#N/A</v>
      </c>
      <c r="D1159" t="e">
        <f>IF($C$1,IF(ISBLANK(Linear!F1172),NA(),Linear!F1172),NA())</f>
        <v>#N/A</v>
      </c>
      <c r="E1159" t="e">
        <f>IF($E$1,IF(ISBLANK(Quadratic!D1172),NA(),Quadratic!D1172),NA())</f>
        <v>#N/A</v>
      </c>
      <c r="F1159" t="e">
        <f>IF($E$1,IF(ISBLANK(Quadratic!F1172),NA(),Quadratic!F1172),NA())</f>
        <v>#N/A</v>
      </c>
      <c r="G1159" t="e">
        <f>IF($G$1,IF(ISBLANK(Cubic!D1172),NA(),Cubic!D1172),NA())</f>
        <v>#N/A</v>
      </c>
      <c r="H1159" t="e">
        <f>IF($G$1,IF(ISBLANK(Cubic!F1172),NA(),Cubic!F1172),NA())</f>
        <v>#N/A</v>
      </c>
      <c r="I1159" t="e">
        <f>IF($I$1,IF(ISBLANK(Logarithmic!D1172),NA(),Logarithmic!D1172),NA())</f>
        <v>#N/A</v>
      </c>
      <c r="J1159" t="e">
        <f>IF($I$1,IF(ISBLANK(Logarithmic!F1172),NA(),Logarithmic!F1172),NA())</f>
        <v>#N/A</v>
      </c>
      <c r="K1159" t="e">
        <f>IF($K$1,IF(ISBLANK(Exponential!D1172),NA(),Exponential!D1172),NA())</f>
        <v>#N/A</v>
      </c>
      <c r="L1159" t="e">
        <f>IF($K$1,IF(ISBLANK(Exponential!F1172),NA(),Exponential!F1172),NA())</f>
        <v>#N/A</v>
      </c>
      <c r="M1159" t="e">
        <f>IF($M$1,IF(ISBLANK(Power!D1172),NA(),Power!D1172),NA())</f>
        <v>#N/A</v>
      </c>
      <c r="N1159" t="e">
        <f>IF($M$1,IF(ISBLANK(Power!F1172),NA(),Power!F1172),NA())</f>
        <v>#N/A</v>
      </c>
      <c r="O1159" t="e">
        <f>IF($O$1,IF(ISBLANK('Output Sheet'!A1158),NA(),'Output Sheet'!A1158),NA())</f>
        <v>#N/A</v>
      </c>
      <c r="P1159" t="e">
        <f>IF($O$1,IF(ISBLANK('Output Sheet'!B1158),NA(),'Output Sheet'!B1158),NA())</f>
        <v>#N/A</v>
      </c>
    </row>
    <row r="1160" spans="1:16" x14ac:dyDescent="0.25">
      <c r="A1160">
        <f>IF($A$1,IF(ISBLANK('Input Sheet'!E1167),NA(),'Input Sheet'!E1167),NA())</f>
        <v>2.8744760900735855E-2</v>
      </c>
      <c r="B1160">
        <f>IF($A$1,IF(ISBLANK('Input Sheet'!F1167),NA(),'Input Sheet'!F1167),NA())</f>
        <v>0.64846968650817871</v>
      </c>
      <c r="C1160" t="e">
        <f>IF($C$1,IF(ISBLANK(Linear!D1173),NA(),Linear!D1173),NA())</f>
        <v>#N/A</v>
      </c>
      <c r="D1160" t="e">
        <f>IF($C$1,IF(ISBLANK(Linear!F1173),NA(),Linear!F1173),NA())</f>
        <v>#N/A</v>
      </c>
      <c r="E1160" t="e">
        <f>IF($E$1,IF(ISBLANK(Quadratic!D1173),NA(),Quadratic!D1173),NA())</f>
        <v>#N/A</v>
      </c>
      <c r="F1160" t="e">
        <f>IF($E$1,IF(ISBLANK(Quadratic!F1173),NA(),Quadratic!F1173),NA())</f>
        <v>#N/A</v>
      </c>
      <c r="G1160" t="e">
        <f>IF($G$1,IF(ISBLANK(Cubic!D1173),NA(),Cubic!D1173),NA())</f>
        <v>#N/A</v>
      </c>
      <c r="H1160" t="e">
        <f>IF($G$1,IF(ISBLANK(Cubic!F1173),NA(),Cubic!F1173),NA())</f>
        <v>#N/A</v>
      </c>
      <c r="I1160" t="e">
        <f>IF($I$1,IF(ISBLANK(Logarithmic!D1173),NA(),Logarithmic!D1173),NA())</f>
        <v>#N/A</v>
      </c>
      <c r="J1160" t="e">
        <f>IF($I$1,IF(ISBLANK(Logarithmic!F1173),NA(),Logarithmic!F1173),NA())</f>
        <v>#N/A</v>
      </c>
      <c r="K1160" t="e">
        <f>IF($K$1,IF(ISBLANK(Exponential!D1173),NA(),Exponential!D1173),NA())</f>
        <v>#N/A</v>
      </c>
      <c r="L1160" t="e">
        <f>IF($K$1,IF(ISBLANK(Exponential!F1173),NA(),Exponential!F1173),NA())</f>
        <v>#N/A</v>
      </c>
      <c r="M1160" t="e">
        <f>IF($M$1,IF(ISBLANK(Power!D1173),NA(),Power!D1173),NA())</f>
        <v>#N/A</v>
      </c>
      <c r="N1160" t="e">
        <f>IF($M$1,IF(ISBLANK(Power!F1173),NA(),Power!F1173),NA())</f>
        <v>#N/A</v>
      </c>
      <c r="O1160" t="e">
        <f>IF($O$1,IF(ISBLANK('Output Sheet'!A1159),NA(),'Output Sheet'!A1159),NA())</f>
        <v>#N/A</v>
      </c>
      <c r="P1160" t="e">
        <f>IF($O$1,IF(ISBLANK('Output Sheet'!B1159),NA(),'Output Sheet'!B1159),NA())</f>
        <v>#N/A</v>
      </c>
    </row>
    <row r="1161" spans="1:16" x14ac:dyDescent="0.25">
      <c r="A1161">
        <f>IF($A$1,IF(ISBLANK('Input Sheet'!E1168),NA(),'Input Sheet'!E1168),NA())</f>
        <v>2.4825341999530792E-2</v>
      </c>
      <c r="B1161">
        <f>IF($A$1,IF(ISBLANK('Input Sheet'!F1168),NA(),'Input Sheet'!F1168),NA())</f>
        <v>7.0092134177684784E-2</v>
      </c>
      <c r="C1161" t="e">
        <f>IF($C$1,IF(ISBLANK(Linear!D1174),NA(),Linear!D1174),NA())</f>
        <v>#N/A</v>
      </c>
      <c r="D1161" t="e">
        <f>IF($C$1,IF(ISBLANK(Linear!F1174),NA(),Linear!F1174),NA())</f>
        <v>#N/A</v>
      </c>
      <c r="E1161" t="e">
        <f>IF($E$1,IF(ISBLANK(Quadratic!D1174),NA(),Quadratic!D1174),NA())</f>
        <v>#N/A</v>
      </c>
      <c r="F1161" t="e">
        <f>IF($E$1,IF(ISBLANK(Quadratic!F1174),NA(),Quadratic!F1174),NA())</f>
        <v>#N/A</v>
      </c>
      <c r="G1161" t="e">
        <f>IF($G$1,IF(ISBLANK(Cubic!D1174),NA(),Cubic!D1174),NA())</f>
        <v>#N/A</v>
      </c>
      <c r="H1161" t="e">
        <f>IF($G$1,IF(ISBLANK(Cubic!F1174),NA(),Cubic!F1174),NA())</f>
        <v>#N/A</v>
      </c>
      <c r="I1161" t="e">
        <f>IF($I$1,IF(ISBLANK(Logarithmic!D1174),NA(),Logarithmic!D1174),NA())</f>
        <v>#N/A</v>
      </c>
      <c r="J1161" t="e">
        <f>IF($I$1,IF(ISBLANK(Logarithmic!F1174),NA(),Logarithmic!F1174),NA())</f>
        <v>#N/A</v>
      </c>
      <c r="K1161" t="e">
        <f>IF($K$1,IF(ISBLANK(Exponential!D1174),NA(),Exponential!D1174),NA())</f>
        <v>#N/A</v>
      </c>
      <c r="L1161" t="e">
        <f>IF($K$1,IF(ISBLANK(Exponential!F1174),NA(),Exponential!F1174),NA())</f>
        <v>#N/A</v>
      </c>
      <c r="M1161" t="e">
        <f>IF($M$1,IF(ISBLANK(Power!D1174),NA(),Power!D1174),NA())</f>
        <v>#N/A</v>
      </c>
      <c r="N1161" t="e">
        <f>IF($M$1,IF(ISBLANK(Power!F1174),NA(),Power!F1174),NA())</f>
        <v>#N/A</v>
      </c>
      <c r="O1161" t="e">
        <f>IF($O$1,IF(ISBLANK('Output Sheet'!A1160),NA(),'Output Sheet'!A1160),NA())</f>
        <v>#N/A</v>
      </c>
      <c r="P1161" t="e">
        <f>IF($O$1,IF(ISBLANK('Output Sheet'!B1160),NA(),'Output Sheet'!B1160),NA())</f>
        <v>#N/A</v>
      </c>
    </row>
    <row r="1162" spans="1:16" x14ac:dyDescent="0.25">
      <c r="A1162">
        <f>IF($A$1,IF(ISBLANK('Input Sheet'!E1169),NA(),'Input Sheet'!E1169),NA())</f>
        <v>0.10408393293619156</v>
      </c>
      <c r="B1162">
        <f>IF($A$1,IF(ISBLANK('Input Sheet'!F1169),NA(),'Input Sheet'!F1169),NA())</f>
        <v>2.3853130340576172</v>
      </c>
      <c r="C1162" t="e">
        <f>IF($C$1,IF(ISBLANK(Linear!D1175),NA(),Linear!D1175),NA())</f>
        <v>#N/A</v>
      </c>
      <c r="D1162" t="e">
        <f>IF($C$1,IF(ISBLANK(Linear!F1175),NA(),Linear!F1175),NA())</f>
        <v>#N/A</v>
      </c>
      <c r="E1162" t="e">
        <f>IF($E$1,IF(ISBLANK(Quadratic!D1175),NA(),Quadratic!D1175),NA())</f>
        <v>#N/A</v>
      </c>
      <c r="F1162" t="e">
        <f>IF($E$1,IF(ISBLANK(Quadratic!F1175),NA(),Quadratic!F1175),NA())</f>
        <v>#N/A</v>
      </c>
      <c r="G1162" t="e">
        <f>IF($G$1,IF(ISBLANK(Cubic!D1175),NA(),Cubic!D1175),NA())</f>
        <v>#N/A</v>
      </c>
      <c r="H1162" t="e">
        <f>IF($G$1,IF(ISBLANK(Cubic!F1175),NA(),Cubic!F1175),NA())</f>
        <v>#N/A</v>
      </c>
      <c r="I1162" t="e">
        <f>IF($I$1,IF(ISBLANK(Logarithmic!D1175),NA(),Logarithmic!D1175),NA())</f>
        <v>#N/A</v>
      </c>
      <c r="J1162" t="e">
        <f>IF($I$1,IF(ISBLANK(Logarithmic!F1175),NA(),Logarithmic!F1175),NA())</f>
        <v>#N/A</v>
      </c>
      <c r="K1162" t="e">
        <f>IF($K$1,IF(ISBLANK(Exponential!D1175),NA(),Exponential!D1175),NA())</f>
        <v>#N/A</v>
      </c>
      <c r="L1162" t="e">
        <f>IF($K$1,IF(ISBLANK(Exponential!F1175),NA(),Exponential!F1175),NA())</f>
        <v>#N/A</v>
      </c>
      <c r="M1162" t="e">
        <f>IF($M$1,IF(ISBLANK(Power!D1175),NA(),Power!D1175),NA())</f>
        <v>#N/A</v>
      </c>
      <c r="N1162" t="e">
        <f>IF($M$1,IF(ISBLANK(Power!F1175),NA(),Power!F1175),NA())</f>
        <v>#N/A</v>
      </c>
      <c r="O1162" t="e">
        <f>IF($O$1,IF(ISBLANK('Output Sheet'!A1161),NA(),'Output Sheet'!A1161),NA())</f>
        <v>#N/A</v>
      </c>
      <c r="P1162" t="e">
        <f>IF($O$1,IF(ISBLANK('Output Sheet'!B1161),NA(),'Output Sheet'!B1161),NA())</f>
        <v>#N/A</v>
      </c>
    </row>
    <row r="1163" spans="1:16" x14ac:dyDescent="0.25">
      <c r="A1163">
        <f>IF($A$1,IF(ISBLANK('Input Sheet'!E1170),NA(),'Input Sheet'!E1170),NA())</f>
        <v>2.3971375077962875E-2</v>
      </c>
      <c r="B1163">
        <f>IF($A$1,IF(ISBLANK('Input Sheet'!F1170),NA(),'Input Sheet'!F1170),NA())</f>
        <v>1.418526291847229</v>
      </c>
      <c r="C1163" t="e">
        <f>IF($C$1,IF(ISBLANK(Linear!D1176),NA(),Linear!D1176),NA())</f>
        <v>#N/A</v>
      </c>
      <c r="D1163" t="e">
        <f>IF($C$1,IF(ISBLANK(Linear!F1176),NA(),Linear!F1176),NA())</f>
        <v>#N/A</v>
      </c>
      <c r="E1163" t="e">
        <f>IF($E$1,IF(ISBLANK(Quadratic!D1176),NA(),Quadratic!D1176),NA())</f>
        <v>#N/A</v>
      </c>
      <c r="F1163" t="e">
        <f>IF($E$1,IF(ISBLANK(Quadratic!F1176),NA(),Quadratic!F1176),NA())</f>
        <v>#N/A</v>
      </c>
      <c r="G1163" t="e">
        <f>IF($G$1,IF(ISBLANK(Cubic!D1176),NA(),Cubic!D1176),NA())</f>
        <v>#N/A</v>
      </c>
      <c r="H1163" t="e">
        <f>IF($G$1,IF(ISBLANK(Cubic!F1176),NA(),Cubic!F1176),NA())</f>
        <v>#N/A</v>
      </c>
      <c r="I1163" t="e">
        <f>IF($I$1,IF(ISBLANK(Logarithmic!D1176),NA(),Logarithmic!D1176),NA())</f>
        <v>#N/A</v>
      </c>
      <c r="J1163" t="e">
        <f>IF($I$1,IF(ISBLANK(Logarithmic!F1176),NA(),Logarithmic!F1176),NA())</f>
        <v>#N/A</v>
      </c>
      <c r="K1163" t="e">
        <f>IF($K$1,IF(ISBLANK(Exponential!D1176),NA(),Exponential!D1176),NA())</f>
        <v>#N/A</v>
      </c>
      <c r="L1163" t="e">
        <f>IF($K$1,IF(ISBLANK(Exponential!F1176),NA(),Exponential!F1176),NA())</f>
        <v>#N/A</v>
      </c>
      <c r="M1163" t="e">
        <f>IF($M$1,IF(ISBLANK(Power!D1176),NA(),Power!D1176),NA())</f>
        <v>#N/A</v>
      </c>
      <c r="N1163" t="e">
        <f>IF($M$1,IF(ISBLANK(Power!F1176),NA(),Power!F1176),NA())</f>
        <v>#N/A</v>
      </c>
      <c r="O1163" t="e">
        <f>IF($O$1,IF(ISBLANK('Output Sheet'!A1162),NA(),'Output Sheet'!A1162),NA())</f>
        <v>#N/A</v>
      </c>
      <c r="P1163" t="e">
        <f>IF($O$1,IF(ISBLANK('Output Sheet'!B1162),NA(),'Output Sheet'!B1162),NA())</f>
        <v>#N/A</v>
      </c>
    </row>
    <row r="1164" spans="1:16" x14ac:dyDescent="0.25">
      <c r="A1164">
        <f>IF($A$1,IF(ISBLANK('Input Sheet'!E1171),NA(),'Input Sheet'!E1171),NA())</f>
        <v>3.0675090849399567E-2</v>
      </c>
      <c r="B1164">
        <f>IF($A$1,IF(ISBLANK('Input Sheet'!F1171),NA(),'Input Sheet'!F1171),NA())</f>
        <v>0.1124495267868042</v>
      </c>
      <c r="C1164" t="e">
        <f>IF($C$1,IF(ISBLANK(Linear!D1177),NA(),Linear!D1177),NA())</f>
        <v>#N/A</v>
      </c>
      <c r="D1164" t="e">
        <f>IF($C$1,IF(ISBLANK(Linear!F1177),NA(),Linear!F1177),NA())</f>
        <v>#N/A</v>
      </c>
      <c r="E1164" t="e">
        <f>IF($E$1,IF(ISBLANK(Quadratic!D1177),NA(),Quadratic!D1177),NA())</f>
        <v>#N/A</v>
      </c>
      <c r="F1164" t="e">
        <f>IF($E$1,IF(ISBLANK(Quadratic!F1177),NA(),Quadratic!F1177),NA())</f>
        <v>#N/A</v>
      </c>
      <c r="G1164" t="e">
        <f>IF($G$1,IF(ISBLANK(Cubic!D1177),NA(),Cubic!D1177),NA())</f>
        <v>#N/A</v>
      </c>
      <c r="H1164" t="e">
        <f>IF($G$1,IF(ISBLANK(Cubic!F1177),NA(),Cubic!F1177),NA())</f>
        <v>#N/A</v>
      </c>
      <c r="I1164" t="e">
        <f>IF($I$1,IF(ISBLANK(Logarithmic!D1177),NA(),Logarithmic!D1177),NA())</f>
        <v>#N/A</v>
      </c>
      <c r="J1164" t="e">
        <f>IF($I$1,IF(ISBLANK(Logarithmic!F1177),NA(),Logarithmic!F1177),NA())</f>
        <v>#N/A</v>
      </c>
      <c r="K1164" t="e">
        <f>IF($K$1,IF(ISBLANK(Exponential!D1177),NA(),Exponential!D1177),NA())</f>
        <v>#N/A</v>
      </c>
      <c r="L1164" t="e">
        <f>IF($K$1,IF(ISBLANK(Exponential!F1177),NA(),Exponential!F1177),NA())</f>
        <v>#N/A</v>
      </c>
      <c r="M1164" t="e">
        <f>IF($M$1,IF(ISBLANK(Power!D1177),NA(),Power!D1177),NA())</f>
        <v>#N/A</v>
      </c>
      <c r="N1164" t="e">
        <f>IF($M$1,IF(ISBLANK(Power!F1177),NA(),Power!F1177),NA())</f>
        <v>#N/A</v>
      </c>
      <c r="O1164" t="e">
        <f>IF($O$1,IF(ISBLANK('Output Sheet'!A1163),NA(),'Output Sheet'!A1163),NA())</f>
        <v>#N/A</v>
      </c>
      <c r="P1164" t="e">
        <f>IF($O$1,IF(ISBLANK('Output Sheet'!B1163),NA(),'Output Sheet'!B1163),NA())</f>
        <v>#N/A</v>
      </c>
    </row>
    <row r="1165" spans="1:16" x14ac:dyDescent="0.25">
      <c r="A1165">
        <f>IF($A$1,IF(ISBLANK('Input Sheet'!E1172),NA(),'Input Sheet'!E1172),NA())</f>
        <v>3.0728204175829887E-2</v>
      </c>
      <c r="B1165">
        <f>IF($A$1,IF(ISBLANK('Input Sheet'!F1172),NA(),'Input Sheet'!F1172),NA())</f>
        <v>0.24482960999011993</v>
      </c>
      <c r="C1165" t="e">
        <f>IF($C$1,IF(ISBLANK(Linear!D1178),NA(),Linear!D1178),NA())</f>
        <v>#N/A</v>
      </c>
      <c r="D1165" t="e">
        <f>IF($C$1,IF(ISBLANK(Linear!F1178),NA(),Linear!F1178),NA())</f>
        <v>#N/A</v>
      </c>
      <c r="E1165" t="e">
        <f>IF($E$1,IF(ISBLANK(Quadratic!D1178),NA(),Quadratic!D1178),NA())</f>
        <v>#N/A</v>
      </c>
      <c r="F1165" t="e">
        <f>IF($E$1,IF(ISBLANK(Quadratic!F1178),NA(),Quadratic!F1178),NA())</f>
        <v>#N/A</v>
      </c>
      <c r="G1165" t="e">
        <f>IF($G$1,IF(ISBLANK(Cubic!D1178),NA(),Cubic!D1178),NA())</f>
        <v>#N/A</v>
      </c>
      <c r="H1165" t="e">
        <f>IF($G$1,IF(ISBLANK(Cubic!F1178),NA(),Cubic!F1178),NA())</f>
        <v>#N/A</v>
      </c>
      <c r="I1165" t="e">
        <f>IF($I$1,IF(ISBLANK(Logarithmic!D1178),NA(),Logarithmic!D1178),NA())</f>
        <v>#N/A</v>
      </c>
      <c r="J1165" t="e">
        <f>IF($I$1,IF(ISBLANK(Logarithmic!F1178),NA(),Logarithmic!F1178),NA())</f>
        <v>#N/A</v>
      </c>
      <c r="K1165" t="e">
        <f>IF($K$1,IF(ISBLANK(Exponential!D1178),NA(),Exponential!D1178),NA())</f>
        <v>#N/A</v>
      </c>
      <c r="L1165" t="e">
        <f>IF($K$1,IF(ISBLANK(Exponential!F1178),NA(),Exponential!F1178),NA())</f>
        <v>#N/A</v>
      </c>
      <c r="M1165" t="e">
        <f>IF($M$1,IF(ISBLANK(Power!D1178),NA(),Power!D1178),NA())</f>
        <v>#N/A</v>
      </c>
      <c r="N1165" t="e">
        <f>IF($M$1,IF(ISBLANK(Power!F1178),NA(),Power!F1178),NA())</f>
        <v>#N/A</v>
      </c>
      <c r="O1165" t="e">
        <f>IF($O$1,IF(ISBLANK('Output Sheet'!A1164),NA(),'Output Sheet'!A1164),NA())</f>
        <v>#N/A</v>
      </c>
      <c r="P1165" t="e">
        <f>IF($O$1,IF(ISBLANK('Output Sheet'!B1164),NA(),'Output Sheet'!B1164),NA())</f>
        <v>#N/A</v>
      </c>
    </row>
    <row r="1166" spans="1:16" x14ac:dyDescent="0.25">
      <c r="A1166">
        <f>IF($A$1,IF(ISBLANK('Input Sheet'!E1173),NA(),'Input Sheet'!E1173),NA())</f>
        <v>2.7779202908277512E-2</v>
      </c>
      <c r="B1166">
        <f>IF($A$1,IF(ISBLANK('Input Sheet'!F1173),NA(),'Input Sheet'!F1173),NA())</f>
        <v>0.69222098588943481</v>
      </c>
      <c r="C1166" t="e">
        <f>IF($C$1,IF(ISBLANK(Linear!D1179),NA(),Linear!D1179),NA())</f>
        <v>#N/A</v>
      </c>
      <c r="D1166" t="e">
        <f>IF($C$1,IF(ISBLANK(Linear!F1179),NA(),Linear!F1179),NA())</f>
        <v>#N/A</v>
      </c>
      <c r="E1166" t="e">
        <f>IF($E$1,IF(ISBLANK(Quadratic!D1179),NA(),Quadratic!D1179),NA())</f>
        <v>#N/A</v>
      </c>
      <c r="F1166" t="e">
        <f>IF($E$1,IF(ISBLANK(Quadratic!F1179),NA(),Quadratic!F1179),NA())</f>
        <v>#N/A</v>
      </c>
      <c r="G1166" t="e">
        <f>IF($G$1,IF(ISBLANK(Cubic!D1179),NA(),Cubic!D1179),NA())</f>
        <v>#N/A</v>
      </c>
      <c r="H1166" t="e">
        <f>IF($G$1,IF(ISBLANK(Cubic!F1179),NA(),Cubic!F1179),NA())</f>
        <v>#N/A</v>
      </c>
      <c r="I1166" t="e">
        <f>IF($I$1,IF(ISBLANK(Logarithmic!D1179),NA(),Logarithmic!D1179),NA())</f>
        <v>#N/A</v>
      </c>
      <c r="J1166" t="e">
        <f>IF($I$1,IF(ISBLANK(Logarithmic!F1179),NA(),Logarithmic!F1179),NA())</f>
        <v>#N/A</v>
      </c>
      <c r="K1166" t="e">
        <f>IF($K$1,IF(ISBLANK(Exponential!D1179),NA(),Exponential!D1179),NA())</f>
        <v>#N/A</v>
      </c>
      <c r="L1166" t="e">
        <f>IF($K$1,IF(ISBLANK(Exponential!F1179),NA(),Exponential!F1179),NA())</f>
        <v>#N/A</v>
      </c>
      <c r="M1166" t="e">
        <f>IF($M$1,IF(ISBLANK(Power!D1179),NA(),Power!D1179),NA())</f>
        <v>#N/A</v>
      </c>
      <c r="N1166" t="e">
        <f>IF($M$1,IF(ISBLANK(Power!F1179),NA(),Power!F1179),NA())</f>
        <v>#N/A</v>
      </c>
      <c r="O1166" t="e">
        <f>IF($O$1,IF(ISBLANK('Output Sheet'!A1165),NA(),'Output Sheet'!A1165),NA())</f>
        <v>#N/A</v>
      </c>
      <c r="P1166" t="e">
        <f>IF($O$1,IF(ISBLANK('Output Sheet'!B1165),NA(),'Output Sheet'!B1165),NA())</f>
        <v>#N/A</v>
      </c>
    </row>
    <row r="1167" spans="1:16" x14ac:dyDescent="0.25">
      <c r="A1167">
        <f>IF($A$1,IF(ISBLANK('Input Sheet'!E1174),NA(),'Input Sheet'!E1174),NA())</f>
        <v>2.7342949062585831E-2</v>
      </c>
      <c r="B1167">
        <f>IF($A$1,IF(ISBLANK('Input Sheet'!F1174),NA(),'Input Sheet'!F1174),NA())</f>
        <v>0.61233735084533691</v>
      </c>
      <c r="C1167" t="e">
        <f>IF($C$1,IF(ISBLANK(Linear!D1180),NA(),Linear!D1180),NA())</f>
        <v>#N/A</v>
      </c>
      <c r="D1167" t="e">
        <f>IF($C$1,IF(ISBLANK(Linear!F1180),NA(),Linear!F1180),NA())</f>
        <v>#N/A</v>
      </c>
      <c r="E1167" t="e">
        <f>IF($E$1,IF(ISBLANK(Quadratic!D1180),NA(),Quadratic!D1180),NA())</f>
        <v>#N/A</v>
      </c>
      <c r="F1167" t="e">
        <f>IF($E$1,IF(ISBLANK(Quadratic!F1180),NA(),Quadratic!F1180),NA())</f>
        <v>#N/A</v>
      </c>
      <c r="G1167" t="e">
        <f>IF($G$1,IF(ISBLANK(Cubic!D1180),NA(),Cubic!D1180),NA())</f>
        <v>#N/A</v>
      </c>
      <c r="H1167" t="e">
        <f>IF($G$1,IF(ISBLANK(Cubic!F1180),NA(),Cubic!F1180),NA())</f>
        <v>#N/A</v>
      </c>
      <c r="I1167" t="e">
        <f>IF($I$1,IF(ISBLANK(Logarithmic!D1180),NA(),Logarithmic!D1180),NA())</f>
        <v>#N/A</v>
      </c>
      <c r="J1167" t="e">
        <f>IF($I$1,IF(ISBLANK(Logarithmic!F1180),NA(),Logarithmic!F1180),NA())</f>
        <v>#N/A</v>
      </c>
      <c r="K1167" t="e">
        <f>IF($K$1,IF(ISBLANK(Exponential!D1180),NA(),Exponential!D1180),NA())</f>
        <v>#N/A</v>
      </c>
      <c r="L1167" t="e">
        <f>IF($K$1,IF(ISBLANK(Exponential!F1180),NA(),Exponential!F1180),NA())</f>
        <v>#N/A</v>
      </c>
      <c r="M1167" t="e">
        <f>IF($M$1,IF(ISBLANK(Power!D1180),NA(),Power!D1180),NA())</f>
        <v>#N/A</v>
      </c>
      <c r="N1167" t="e">
        <f>IF($M$1,IF(ISBLANK(Power!F1180),NA(),Power!F1180),NA())</f>
        <v>#N/A</v>
      </c>
      <c r="O1167" t="e">
        <f>IF($O$1,IF(ISBLANK('Output Sheet'!A1166),NA(),'Output Sheet'!A1166),NA())</f>
        <v>#N/A</v>
      </c>
      <c r="P1167" t="e">
        <f>IF($O$1,IF(ISBLANK('Output Sheet'!B1166),NA(),'Output Sheet'!B1166),NA())</f>
        <v>#N/A</v>
      </c>
    </row>
    <row r="1168" spans="1:16" x14ac:dyDescent="0.25">
      <c r="A1168">
        <f>IF($A$1,IF(ISBLANK('Input Sheet'!E1175),NA(),'Input Sheet'!E1175),NA())</f>
        <v>2.6475979015231133E-2</v>
      </c>
      <c r="B1168">
        <f>IF($A$1,IF(ISBLANK('Input Sheet'!F1175),NA(),'Input Sheet'!F1175),NA())</f>
        <v>0.64268654584884644</v>
      </c>
      <c r="C1168" t="e">
        <f>IF($C$1,IF(ISBLANK(Linear!D1181),NA(),Linear!D1181),NA())</f>
        <v>#N/A</v>
      </c>
      <c r="D1168" t="e">
        <f>IF($C$1,IF(ISBLANK(Linear!F1181),NA(),Linear!F1181),NA())</f>
        <v>#N/A</v>
      </c>
      <c r="E1168" t="e">
        <f>IF($E$1,IF(ISBLANK(Quadratic!D1181),NA(),Quadratic!D1181),NA())</f>
        <v>#N/A</v>
      </c>
      <c r="F1168" t="e">
        <f>IF($E$1,IF(ISBLANK(Quadratic!F1181),NA(),Quadratic!F1181),NA())</f>
        <v>#N/A</v>
      </c>
      <c r="G1168" t="e">
        <f>IF($G$1,IF(ISBLANK(Cubic!D1181),NA(),Cubic!D1181),NA())</f>
        <v>#N/A</v>
      </c>
      <c r="H1168" t="e">
        <f>IF($G$1,IF(ISBLANK(Cubic!F1181),NA(),Cubic!F1181),NA())</f>
        <v>#N/A</v>
      </c>
      <c r="I1168" t="e">
        <f>IF($I$1,IF(ISBLANK(Logarithmic!D1181),NA(),Logarithmic!D1181),NA())</f>
        <v>#N/A</v>
      </c>
      <c r="J1168" t="e">
        <f>IF($I$1,IF(ISBLANK(Logarithmic!F1181),NA(),Logarithmic!F1181),NA())</f>
        <v>#N/A</v>
      </c>
      <c r="K1168" t="e">
        <f>IF($K$1,IF(ISBLANK(Exponential!D1181),NA(),Exponential!D1181),NA())</f>
        <v>#N/A</v>
      </c>
      <c r="L1168" t="e">
        <f>IF($K$1,IF(ISBLANK(Exponential!F1181),NA(),Exponential!F1181),NA())</f>
        <v>#N/A</v>
      </c>
      <c r="M1168" t="e">
        <f>IF($M$1,IF(ISBLANK(Power!D1181),NA(),Power!D1181),NA())</f>
        <v>#N/A</v>
      </c>
      <c r="N1168" t="e">
        <f>IF($M$1,IF(ISBLANK(Power!F1181),NA(),Power!F1181),NA())</f>
        <v>#N/A</v>
      </c>
      <c r="O1168" t="e">
        <f>IF($O$1,IF(ISBLANK('Output Sheet'!A1167),NA(),'Output Sheet'!A1167),NA())</f>
        <v>#N/A</v>
      </c>
      <c r="P1168" t="e">
        <f>IF($O$1,IF(ISBLANK('Output Sheet'!B1167),NA(),'Output Sheet'!B1167),NA())</f>
        <v>#N/A</v>
      </c>
    </row>
    <row r="1169" spans="1:16" x14ac:dyDescent="0.25">
      <c r="A1169">
        <f>IF($A$1,IF(ISBLANK('Input Sheet'!E1176),NA(),'Input Sheet'!E1176),NA())</f>
        <v>2.8027910739183426E-2</v>
      </c>
      <c r="B1169">
        <f>IF($A$1,IF(ISBLANK('Input Sheet'!F1176),NA(),'Input Sheet'!F1176),NA())</f>
        <v>0.58985590934753418</v>
      </c>
      <c r="C1169" t="e">
        <f>IF($C$1,IF(ISBLANK(Linear!D1182),NA(),Linear!D1182),NA())</f>
        <v>#N/A</v>
      </c>
      <c r="D1169" t="e">
        <f>IF($C$1,IF(ISBLANK(Linear!F1182),NA(),Linear!F1182),NA())</f>
        <v>#N/A</v>
      </c>
      <c r="E1169" t="e">
        <f>IF($E$1,IF(ISBLANK(Quadratic!D1182),NA(),Quadratic!D1182),NA())</f>
        <v>#N/A</v>
      </c>
      <c r="F1169" t="e">
        <f>IF($E$1,IF(ISBLANK(Quadratic!F1182),NA(),Quadratic!F1182),NA())</f>
        <v>#N/A</v>
      </c>
      <c r="G1169" t="e">
        <f>IF($G$1,IF(ISBLANK(Cubic!D1182),NA(),Cubic!D1182),NA())</f>
        <v>#N/A</v>
      </c>
      <c r="H1169" t="e">
        <f>IF($G$1,IF(ISBLANK(Cubic!F1182),NA(),Cubic!F1182),NA())</f>
        <v>#N/A</v>
      </c>
      <c r="I1169" t="e">
        <f>IF($I$1,IF(ISBLANK(Logarithmic!D1182),NA(),Logarithmic!D1182),NA())</f>
        <v>#N/A</v>
      </c>
      <c r="J1169" t="e">
        <f>IF($I$1,IF(ISBLANK(Logarithmic!F1182),NA(),Logarithmic!F1182),NA())</f>
        <v>#N/A</v>
      </c>
      <c r="K1169" t="e">
        <f>IF($K$1,IF(ISBLANK(Exponential!D1182),NA(),Exponential!D1182),NA())</f>
        <v>#N/A</v>
      </c>
      <c r="L1169" t="e">
        <f>IF($K$1,IF(ISBLANK(Exponential!F1182),NA(),Exponential!F1182),NA())</f>
        <v>#N/A</v>
      </c>
      <c r="M1169" t="e">
        <f>IF($M$1,IF(ISBLANK(Power!D1182),NA(),Power!D1182),NA())</f>
        <v>#N/A</v>
      </c>
      <c r="N1169" t="e">
        <f>IF($M$1,IF(ISBLANK(Power!F1182),NA(),Power!F1182),NA())</f>
        <v>#N/A</v>
      </c>
      <c r="O1169" t="e">
        <f>IF($O$1,IF(ISBLANK('Output Sheet'!A1168),NA(),'Output Sheet'!A1168),NA())</f>
        <v>#N/A</v>
      </c>
      <c r="P1169" t="e">
        <f>IF($O$1,IF(ISBLANK('Output Sheet'!B1168),NA(),'Output Sheet'!B1168),NA())</f>
        <v>#N/A</v>
      </c>
    </row>
    <row r="1170" spans="1:16" x14ac:dyDescent="0.25">
      <c r="A1170">
        <f>IF($A$1,IF(ISBLANK('Input Sheet'!E1177),NA(),'Input Sheet'!E1177),NA())</f>
        <v>2.847609668970108E-2</v>
      </c>
      <c r="B1170">
        <f>IF($A$1,IF(ISBLANK('Input Sheet'!F1177),NA(),'Input Sheet'!F1177),NA())</f>
        <v>0.89988332986831665</v>
      </c>
      <c r="C1170" t="e">
        <f>IF($C$1,IF(ISBLANK(Linear!D1183),NA(),Linear!D1183),NA())</f>
        <v>#N/A</v>
      </c>
      <c r="D1170" t="e">
        <f>IF($C$1,IF(ISBLANK(Linear!F1183),NA(),Linear!F1183),NA())</f>
        <v>#N/A</v>
      </c>
      <c r="E1170" t="e">
        <f>IF($E$1,IF(ISBLANK(Quadratic!D1183),NA(),Quadratic!D1183),NA())</f>
        <v>#N/A</v>
      </c>
      <c r="F1170" t="e">
        <f>IF($E$1,IF(ISBLANK(Quadratic!F1183),NA(),Quadratic!F1183),NA())</f>
        <v>#N/A</v>
      </c>
      <c r="G1170" t="e">
        <f>IF($G$1,IF(ISBLANK(Cubic!D1183),NA(),Cubic!D1183),NA())</f>
        <v>#N/A</v>
      </c>
      <c r="H1170" t="e">
        <f>IF($G$1,IF(ISBLANK(Cubic!F1183),NA(),Cubic!F1183),NA())</f>
        <v>#N/A</v>
      </c>
      <c r="I1170" t="e">
        <f>IF($I$1,IF(ISBLANK(Logarithmic!D1183),NA(),Logarithmic!D1183),NA())</f>
        <v>#N/A</v>
      </c>
      <c r="J1170" t="e">
        <f>IF($I$1,IF(ISBLANK(Logarithmic!F1183),NA(),Logarithmic!F1183),NA())</f>
        <v>#N/A</v>
      </c>
      <c r="K1170" t="e">
        <f>IF($K$1,IF(ISBLANK(Exponential!D1183),NA(),Exponential!D1183),NA())</f>
        <v>#N/A</v>
      </c>
      <c r="L1170" t="e">
        <f>IF($K$1,IF(ISBLANK(Exponential!F1183),NA(),Exponential!F1183),NA())</f>
        <v>#N/A</v>
      </c>
      <c r="M1170" t="e">
        <f>IF($M$1,IF(ISBLANK(Power!D1183),NA(),Power!D1183),NA())</f>
        <v>#N/A</v>
      </c>
      <c r="N1170" t="e">
        <f>IF($M$1,IF(ISBLANK(Power!F1183),NA(),Power!F1183),NA())</f>
        <v>#N/A</v>
      </c>
      <c r="O1170" t="e">
        <f>IF($O$1,IF(ISBLANK('Output Sheet'!A1169),NA(),'Output Sheet'!A1169),NA())</f>
        <v>#N/A</v>
      </c>
      <c r="P1170" t="e">
        <f>IF($O$1,IF(ISBLANK('Output Sheet'!B1169),NA(),'Output Sheet'!B1169),NA())</f>
        <v>#N/A</v>
      </c>
    </row>
    <row r="1171" spans="1:16" x14ac:dyDescent="0.25">
      <c r="A1171">
        <f>IF($A$1,IF(ISBLANK('Input Sheet'!E1178),NA(),'Input Sheet'!E1178),NA())</f>
        <v>2.731676772236824E-2</v>
      </c>
      <c r="B1171">
        <f>IF($A$1,IF(ISBLANK('Input Sheet'!F1178),NA(),'Input Sheet'!F1178),NA())</f>
        <v>0.74928128719329834</v>
      </c>
      <c r="C1171" t="e">
        <f>IF($C$1,IF(ISBLANK(Linear!D1184),NA(),Linear!D1184),NA())</f>
        <v>#N/A</v>
      </c>
      <c r="D1171" t="e">
        <f>IF($C$1,IF(ISBLANK(Linear!F1184),NA(),Linear!F1184),NA())</f>
        <v>#N/A</v>
      </c>
      <c r="E1171" t="e">
        <f>IF($E$1,IF(ISBLANK(Quadratic!D1184),NA(),Quadratic!D1184),NA())</f>
        <v>#N/A</v>
      </c>
      <c r="F1171" t="e">
        <f>IF($E$1,IF(ISBLANK(Quadratic!F1184),NA(),Quadratic!F1184),NA())</f>
        <v>#N/A</v>
      </c>
      <c r="G1171" t="e">
        <f>IF($G$1,IF(ISBLANK(Cubic!D1184),NA(),Cubic!D1184),NA())</f>
        <v>#N/A</v>
      </c>
      <c r="H1171" t="e">
        <f>IF($G$1,IF(ISBLANK(Cubic!F1184),NA(),Cubic!F1184),NA())</f>
        <v>#N/A</v>
      </c>
      <c r="I1171" t="e">
        <f>IF($I$1,IF(ISBLANK(Logarithmic!D1184),NA(),Logarithmic!D1184),NA())</f>
        <v>#N/A</v>
      </c>
      <c r="J1171" t="e">
        <f>IF($I$1,IF(ISBLANK(Logarithmic!F1184),NA(),Logarithmic!F1184),NA())</f>
        <v>#N/A</v>
      </c>
      <c r="K1171" t="e">
        <f>IF($K$1,IF(ISBLANK(Exponential!D1184),NA(),Exponential!D1184),NA())</f>
        <v>#N/A</v>
      </c>
      <c r="L1171" t="e">
        <f>IF($K$1,IF(ISBLANK(Exponential!F1184),NA(),Exponential!F1184),NA())</f>
        <v>#N/A</v>
      </c>
      <c r="M1171" t="e">
        <f>IF($M$1,IF(ISBLANK(Power!D1184),NA(),Power!D1184),NA())</f>
        <v>#N/A</v>
      </c>
      <c r="N1171" t="e">
        <f>IF($M$1,IF(ISBLANK(Power!F1184),NA(),Power!F1184),NA())</f>
        <v>#N/A</v>
      </c>
      <c r="O1171" t="e">
        <f>IF($O$1,IF(ISBLANK('Output Sheet'!A1170),NA(),'Output Sheet'!A1170),NA())</f>
        <v>#N/A</v>
      </c>
      <c r="P1171" t="e">
        <f>IF($O$1,IF(ISBLANK('Output Sheet'!B1170),NA(),'Output Sheet'!B1170),NA())</f>
        <v>#N/A</v>
      </c>
    </row>
    <row r="1172" spans="1:16" x14ac:dyDescent="0.25">
      <c r="A1172">
        <f>IF($A$1,IF(ISBLANK('Input Sheet'!E1179),NA(),'Input Sheet'!E1179),NA())</f>
        <v>2.8650591149926186E-2</v>
      </c>
      <c r="B1172">
        <f>IF($A$1,IF(ISBLANK('Input Sheet'!F1179),NA(),'Input Sheet'!F1179),NA())</f>
        <v>0.89775592088699341</v>
      </c>
      <c r="C1172" t="e">
        <f>IF($C$1,IF(ISBLANK(Linear!D1185),NA(),Linear!D1185),NA())</f>
        <v>#N/A</v>
      </c>
      <c r="D1172" t="e">
        <f>IF($C$1,IF(ISBLANK(Linear!F1185),NA(),Linear!F1185),NA())</f>
        <v>#N/A</v>
      </c>
      <c r="E1172" t="e">
        <f>IF($E$1,IF(ISBLANK(Quadratic!D1185),NA(),Quadratic!D1185),NA())</f>
        <v>#N/A</v>
      </c>
      <c r="F1172" t="e">
        <f>IF($E$1,IF(ISBLANK(Quadratic!F1185),NA(),Quadratic!F1185),NA())</f>
        <v>#N/A</v>
      </c>
      <c r="G1172" t="e">
        <f>IF($G$1,IF(ISBLANK(Cubic!D1185),NA(),Cubic!D1185),NA())</f>
        <v>#N/A</v>
      </c>
      <c r="H1172" t="e">
        <f>IF($G$1,IF(ISBLANK(Cubic!F1185),NA(),Cubic!F1185),NA())</f>
        <v>#N/A</v>
      </c>
      <c r="I1172" t="e">
        <f>IF($I$1,IF(ISBLANK(Logarithmic!D1185),NA(),Logarithmic!D1185),NA())</f>
        <v>#N/A</v>
      </c>
      <c r="J1172" t="e">
        <f>IF($I$1,IF(ISBLANK(Logarithmic!F1185),NA(),Logarithmic!F1185),NA())</f>
        <v>#N/A</v>
      </c>
      <c r="K1172" t="e">
        <f>IF($K$1,IF(ISBLANK(Exponential!D1185),NA(),Exponential!D1185),NA())</f>
        <v>#N/A</v>
      </c>
      <c r="L1172" t="e">
        <f>IF($K$1,IF(ISBLANK(Exponential!F1185),NA(),Exponential!F1185),NA())</f>
        <v>#N/A</v>
      </c>
      <c r="M1172" t="e">
        <f>IF($M$1,IF(ISBLANK(Power!D1185),NA(),Power!D1185),NA())</f>
        <v>#N/A</v>
      </c>
      <c r="N1172" t="e">
        <f>IF($M$1,IF(ISBLANK(Power!F1185),NA(),Power!F1185),NA())</f>
        <v>#N/A</v>
      </c>
      <c r="O1172" t="e">
        <f>IF($O$1,IF(ISBLANK('Output Sheet'!A1171),NA(),'Output Sheet'!A1171),NA())</f>
        <v>#N/A</v>
      </c>
      <c r="P1172" t="e">
        <f>IF($O$1,IF(ISBLANK('Output Sheet'!B1171),NA(),'Output Sheet'!B1171),NA())</f>
        <v>#N/A</v>
      </c>
    </row>
    <row r="1173" spans="1:16" x14ac:dyDescent="0.25">
      <c r="A1173">
        <f>IF($A$1,IF(ISBLANK('Input Sheet'!E1180),NA(),'Input Sheet'!E1180),NA())</f>
        <v>2.8033601120114326E-2</v>
      </c>
      <c r="B1173">
        <f>IF($A$1,IF(ISBLANK('Input Sheet'!F1180),NA(),'Input Sheet'!F1180),NA())</f>
        <v>0.92857170104980469</v>
      </c>
      <c r="C1173" t="e">
        <f>IF($C$1,IF(ISBLANK(Linear!D1186),NA(),Linear!D1186),NA())</f>
        <v>#N/A</v>
      </c>
      <c r="D1173" t="e">
        <f>IF($C$1,IF(ISBLANK(Linear!F1186),NA(),Linear!F1186),NA())</f>
        <v>#N/A</v>
      </c>
      <c r="E1173" t="e">
        <f>IF($E$1,IF(ISBLANK(Quadratic!D1186),NA(),Quadratic!D1186),NA())</f>
        <v>#N/A</v>
      </c>
      <c r="F1173" t="e">
        <f>IF($E$1,IF(ISBLANK(Quadratic!F1186),NA(),Quadratic!F1186),NA())</f>
        <v>#N/A</v>
      </c>
      <c r="G1173" t="e">
        <f>IF($G$1,IF(ISBLANK(Cubic!D1186),NA(),Cubic!D1186),NA())</f>
        <v>#N/A</v>
      </c>
      <c r="H1173" t="e">
        <f>IF($G$1,IF(ISBLANK(Cubic!F1186),NA(),Cubic!F1186),NA())</f>
        <v>#N/A</v>
      </c>
      <c r="I1173" t="e">
        <f>IF($I$1,IF(ISBLANK(Logarithmic!D1186),NA(),Logarithmic!D1186),NA())</f>
        <v>#N/A</v>
      </c>
      <c r="J1173" t="e">
        <f>IF($I$1,IF(ISBLANK(Logarithmic!F1186),NA(),Logarithmic!F1186),NA())</f>
        <v>#N/A</v>
      </c>
      <c r="K1173" t="e">
        <f>IF($K$1,IF(ISBLANK(Exponential!D1186),NA(),Exponential!D1186),NA())</f>
        <v>#N/A</v>
      </c>
      <c r="L1173" t="e">
        <f>IF($K$1,IF(ISBLANK(Exponential!F1186),NA(),Exponential!F1186),NA())</f>
        <v>#N/A</v>
      </c>
      <c r="M1173" t="e">
        <f>IF($M$1,IF(ISBLANK(Power!D1186),NA(),Power!D1186),NA())</f>
        <v>#N/A</v>
      </c>
      <c r="N1173" t="e">
        <f>IF($M$1,IF(ISBLANK(Power!F1186),NA(),Power!F1186),NA())</f>
        <v>#N/A</v>
      </c>
      <c r="O1173" t="e">
        <f>IF($O$1,IF(ISBLANK('Output Sheet'!A1172),NA(),'Output Sheet'!A1172),NA())</f>
        <v>#N/A</v>
      </c>
      <c r="P1173" t="e">
        <f>IF($O$1,IF(ISBLANK('Output Sheet'!B1172),NA(),'Output Sheet'!B1172),NA())</f>
        <v>#N/A</v>
      </c>
    </row>
    <row r="1174" spans="1:16" x14ac:dyDescent="0.25">
      <c r="A1174">
        <f>IF($A$1,IF(ISBLANK('Input Sheet'!E1181),NA(),'Input Sheet'!E1181),NA())</f>
        <v>2.7426935732364655E-2</v>
      </c>
      <c r="B1174">
        <f>IF($A$1,IF(ISBLANK('Input Sheet'!F1181),NA(),'Input Sheet'!F1181),NA())</f>
        <v>1.0834904909133911</v>
      </c>
      <c r="C1174" t="e">
        <f>IF($C$1,IF(ISBLANK(Linear!D1187),NA(),Linear!D1187),NA())</f>
        <v>#N/A</v>
      </c>
      <c r="D1174" t="e">
        <f>IF($C$1,IF(ISBLANK(Linear!F1187),NA(),Linear!F1187),NA())</f>
        <v>#N/A</v>
      </c>
      <c r="E1174" t="e">
        <f>IF($E$1,IF(ISBLANK(Quadratic!D1187),NA(),Quadratic!D1187),NA())</f>
        <v>#N/A</v>
      </c>
      <c r="F1174" t="e">
        <f>IF($E$1,IF(ISBLANK(Quadratic!F1187),NA(),Quadratic!F1187),NA())</f>
        <v>#N/A</v>
      </c>
      <c r="G1174" t="e">
        <f>IF($G$1,IF(ISBLANK(Cubic!D1187),NA(),Cubic!D1187),NA())</f>
        <v>#N/A</v>
      </c>
      <c r="H1174" t="e">
        <f>IF($G$1,IF(ISBLANK(Cubic!F1187),NA(),Cubic!F1187),NA())</f>
        <v>#N/A</v>
      </c>
      <c r="I1174" t="e">
        <f>IF($I$1,IF(ISBLANK(Logarithmic!D1187),NA(),Logarithmic!D1187),NA())</f>
        <v>#N/A</v>
      </c>
      <c r="J1174" t="e">
        <f>IF($I$1,IF(ISBLANK(Logarithmic!F1187),NA(),Logarithmic!F1187),NA())</f>
        <v>#N/A</v>
      </c>
      <c r="K1174" t="e">
        <f>IF($K$1,IF(ISBLANK(Exponential!D1187),NA(),Exponential!D1187),NA())</f>
        <v>#N/A</v>
      </c>
      <c r="L1174" t="e">
        <f>IF($K$1,IF(ISBLANK(Exponential!F1187),NA(),Exponential!F1187),NA())</f>
        <v>#N/A</v>
      </c>
      <c r="M1174" t="e">
        <f>IF($M$1,IF(ISBLANK(Power!D1187),NA(),Power!D1187),NA())</f>
        <v>#N/A</v>
      </c>
      <c r="N1174" t="e">
        <f>IF($M$1,IF(ISBLANK(Power!F1187),NA(),Power!F1187),NA())</f>
        <v>#N/A</v>
      </c>
      <c r="O1174" t="e">
        <f>IF($O$1,IF(ISBLANK('Output Sheet'!A1173),NA(),'Output Sheet'!A1173),NA())</f>
        <v>#N/A</v>
      </c>
      <c r="P1174" t="e">
        <f>IF($O$1,IF(ISBLANK('Output Sheet'!B1173),NA(),'Output Sheet'!B1173),NA())</f>
        <v>#N/A</v>
      </c>
    </row>
    <row r="1175" spans="1:16" x14ac:dyDescent="0.25">
      <c r="A1175">
        <f>IF($A$1,IF(ISBLANK('Input Sheet'!E1182),NA(),'Input Sheet'!E1182),NA())</f>
        <v>2.7591913938522339E-2</v>
      </c>
      <c r="B1175">
        <f>IF($A$1,IF(ISBLANK('Input Sheet'!F1182),NA(),'Input Sheet'!F1182),NA())</f>
        <v>1.1025432348251343</v>
      </c>
      <c r="C1175" t="e">
        <f>IF($C$1,IF(ISBLANK(Linear!D1188),NA(),Linear!D1188),NA())</f>
        <v>#N/A</v>
      </c>
      <c r="D1175" t="e">
        <f>IF($C$1,IF(ISBLANK(Linear!F1188),NA(),Linear!F1188),NA())</f>
        <v>#N/A</v>
      </c>
      <c r="E1175" t="e">
        <f>IF($E$1,IF(ISBLANK(Quadratic!D1188),NA(),Quadratic!D1188),NA())</f>
        <v>#N/A</v>
      </c>
      <c r="F1175" t="e">
        <f>IF($E$1,IF(ISBLANK(Quadratic!F1188),NA(),Quadratic!F1188),NA())</f>
        <v>#N/A</v>
      </c>
      <c r="G1175" t="e">
        <f>IF($G$1,IF(ISBLANK(Cubic!D1188),NA(),Cubic!D1188),NA())</f>
        <v>#N/A</v>
      </c>
      <c r="H1175" t="e">
        <f>IF($G$1,IF(ISBLANK(Cubic!F1188),NA(),Cubic!F1188),NA())</f>
        <v>#N/A</v>
      </c>
      <c r="I1175" t="e">
        <f>IF($I$1,IF(ISBLANK(Logarithmic!D1188),NA(),Logarithmic!D1188),NA())</f>
        <v>#N/A</v>
      </c>
      <c r="J1175" t="e">
        <f>IF($I$1,IF(ISBLANK(Logarithmic!F1188),NA(),Logarithmic!F1188),NA())</f>
        <v>#N/A</v>
      </c>
      <c r="K1175" t="e">
        <f>IF($K$1,IF(ISBLANK(Exponential!D1188),NA(),Exponential!D1188),NA())</f>
        <v>#N/A</v>
      </c>
      <c r="L1175" t="e">
        <f>IF($K$1,IF(ISBLANK(Exponential!F1188),NA(),Exponential!F1188),NA())</f>
        <v>#N/A</v>
      </c>
      <c r="M1175" t="e">
        <f>IF($M$1,IF(ISBLANK(Power!D1188),NA(),Power!D1188),NA())</f>
        <v>#N/A</v>
      </c>
      <c r="N1175" t="e">
        <f>IF($M$1,IF(ISBLANK(Power!F1188),NA(),Power!F1188),NA())</f>
        <v>#N/A</v>
      </c>
      <c r="O1175" t="e">
        <f>IF($O$1,IF(ISBLANK('Output Sheet'!A1174),NA(),'Output Sheet'!A1174),NA())</f>
        <v>#N/A</v>
      </c>
      <c r="P1175" t="e">
        <f>IF($O$1,IF(ISBLANK('Output Sheet'!B1174),NA(),'Output Sheet'!B1174),NA())</f>
        <v>#N/A</v>
      </c>
    </row>
    <row r="1176" spans="1:16" x14ac:dyDescent="0.25">
      <c r="A1176">
        <f>IF($A$1,IF(ISBLANK('Input Sheet'!E1183),NA(),'Input Sheet'!E1183),NA())</f>
        <v>2.7724221348762512E-2</v>
      </c>
      <c r="B1176">
        <f>IF($A$1,IF(ISBLANK('Input Sheet'!F1183),NA(),'Input Sheet'!F1183),NA())</f>
        <v>1.3151826858520508</v>
      </c>
      <c r="C1176" t="e">
        <f>IF($C$1,IF(ISBLANK(Linear!D1189),NA(),Linear!D1189),NA())</f>
        <v>#N/A</v>
      </c>
      <c r="D1176" t="e">
        <f>IF($C$1,IF(ISBLANK(Linear!F1189),NA(),Linear!F1189),NA())</f>
        <v>#N/A</v>
      </c>
      <c r="E1176" t="e">
        <f>IF($E$1,IF(ISBLANK(Quadratic!D1189),NA(),Quadratic!D1189),NA())</f>
        <v>#N/A</v>
      </c>
      <c r="F1176" t="e">
        <f>IF($E$1,IF(ISBLANK(Quadratic!F1189),NA(),Quadratic!F1189),NA())</f>
        <v>#N/A</v>
      </c>
      <c r="G1176" t="e">
        <f>IF($G$1,IF(ISBLANK(Cubic!D1189),NA(),Cubic!D1189),NA())</f>
        <v>#N/A</v>
      </c>
      <c r="H1176" t="e">
        <f>IF($G$1,IF(ISBLANK(Cubic!F1189),NA(),Cubic!F1189),NA())</f>
        <v>#N/A</v>
      </c>
      <c r="I1176" t="e">
        <f>IF($I$1,IF(ISBLANK(Logarithmic!D1189),NA(),Logarithmic!D1189),NA())</f>
        <v>#N/A</v>
      </c>
      <c r="J1176" t="e">
        <f>IF($I$1,IF(ISBLANK(Logarithmic!F1189),NA(),Logarithmic!F1189),NA())</f>
        <v>#N/A</v>
      </c>
      <c r="K1176" t="e">
        <f>IF($K$1,IF(ISBLANK(Exponential!D1189),NA(),Exponential!D1189),NA())</f>
        <v>#N/A</v>
      </c>
      <c r="L1176" t="e">
        <f>IF($K$1,IF(ISBLANK(Exponential!F1189),NA(),Exponential!F1189),NA())</f>
        <v>#N/A</v>
      </c>
      <c r="M1176" t="e">
        <f>IF($M$1,IF(ISBLANK(Power!D1189),NA(),Power!D1189),NA())</f>
        <v>#N/A</v>
      </c>
      <c r="N1176" t="e">
        <f>IF($M$1,IF(ISBLANK(Power!F1189),NA(),Power!F1189),NA())</f>
        <v>#N/A</v>
      </c>
      <c r="O1176" t="e">
        <f>IF($O$1,IF(ISBLANK('Output Sheet'!A1175),NA(),'Output Sheet'!A1175),NA())</f>
        <v>#N/A</v>
      </c>
      <c r="P1176" t="e">
        <f>IF($O$1,IF(ISBLANK('Output Sheet'!B1175),NA(),'Output Sheet'!B1175),NA())</f>
        <v>#N/A</v>
      </c>
    </row>
    <row r="1177" spans="1:16" x14ac:dyDescent="0.25">
      <c r="A1177">
        <f>IF($A$1,IF(ISBLANK('Input Sheet'!E1184),NA(),'Input Sheet'!E1184),NA())</f>
        <v>2.2048786282539368E-2</v>
      </c>
      <c r="B1177">
        <f>IF($A$1,IF(ISBLANK('Input Sheet'!F1184),NA(),'Input Sheet'!F1184),NA())</f>
        <v>0.81376832723617554</v>
      </c>
      <c r="C1177" t="e">
        <f>IF($C$1,IF(ISBLANK(Linear!D1190),NA(),Linear!D1190),NA())</f>
        <v>#N/A</v>
      </c>
      <c r="D1177" t="e">
        <f>IF($C$1,IF(ISBLANK(Linear!F1190),NA(),Linear!F1190),NA())</f>
        <v>#N/A</v>
      </c>
      <c r="E1177" t="e">
        <f>IF($E$1,IF(ISBLANK(Quadratic!D1190),NA(),Quadratic!D1190),NA())</f>
        <v>#N/A</v>
      </c>
      <c r="F1177" t="e">
        <f>IF($E$1,IF(ISBLANK(Quadratic!F1190),NA(),Quadratic!F1190),NA())</f>
        <v>#N/A</v>
      </c>
      <c r="G1177" t="e">
        <f>IF($G$1,IF(ISBLANK(Cubic!D1190),NA(),Cubic!D1190),NA())</f>
        <v>#N/A</v>
      </c>
      <c r="H1177" t="e">
        <f>IF($G$1,IF(ISBLANK(Cubic!F1190),NA(),Cubic!F1190),NA())</f>
        <v>#N/A</v>
      </c>
      <c r="I1177" t="e">
        <f>IF($I$1,IF(ISBLANK(Logarithmic!D1190),NA(),Logarithmic!D1190),NA())</f>
        <v>#N/A</v>
      </c>
      <c r="J1177" t="e">
        <f>IF($I$1,IF(ISBLANK(Logarithmic!F1190),NA(),Logarithmic!F1190),NA())</f>
        <v>#N/A</v>
      </c>
      <c r="K1177" t="e">
        <f>IF($K$1,IF(ISBLANK(Exponential!D1190),NA(),Exponential!D1190),NA())</f>
        <v>#N/A</v>
      </c>
      <c r="L1177" t="e">
        <f>IF($K$1,IF(ISBLANK(Exponential!F1190),NA(),Exponential!F1190),NA())</f>
        <v>#N/A</v>
      </c>
      <c r="M1177" t="e">
        <f>IF($M$1,IF(ISBLANK(Power!D1190),NA(),Power!D1190),NA())</f>
        <v>#N/A</v>
      </c>
      <c r="N1177" t="e">
        <f>IF($M$1,IF(ISBLANK(Power!F1190),NA(),Power!F1190),NA())</f>
        <v>#N/A</v>
      </c>
      <c r="O1177" t="e">
        <f>IF($O$1,IF(ISBLANK('Output Sheet'!A1176),NA(),'Output Sheet'!A1176),NA())</f>
        <v>#N/A</v>
      </c>
      <c r="P1177" t="e">
        <f>IF($O$1,IF(ISBLANK('Output Sheet'!B1176),NA(),'Output Sheet'!B1176),NA())</f>
        <v>#N/A</v>
      </c>
    </row>
    <row r="1178" spans="1:16" x14ac:dyDescent="0.25">
      <c r="A1178">
        <f>IF($A$1,IF(ISBLANK('Input Sheet'!E1185),NA(),'Input Sheet'!E1185),NA())</f>
        <v>2.0222760736942291E-2</v>
      </c>
      <c r="B1178">
        <f>IF($A$1,IF(ISBLANK('Input Sheet'!F1185),NA(),'Input Sheet'!F1185),NA())</f>
        <v>0.39418670535087585</v>
      </c>
      <c r="C1178" t="e">
        <f>IF($C$1,IF(ISBLANK(Linear!D1191),NA(),Linear!D1191),NA())</f>
        <v>#N/A</v>
      </c>
      <c r="D1178" t="e">
        <f>IF($C$1,IF(ISBLANK(Linear!F1191),NA(),Linear!F1191),NA())</f>
        <v>#N/A</v>
      </c>
      <c r="E1178" t="e">
        <f>IF($E$1,IF(ISBLANK(Quadratic!D1191),NA(),Quadratic!D1191),NA())</f>
        <v>#N/A</v>
      </c>
      <c r="F1178" t="e">
        <f>IF($E$1,IF(ISBLANK(Quadratic!F1191),NA(),Quadratic!F1191),NA())</f>
        <v>#N/A</v>
      </c>
      <c r="G1178" t="e">
        <f>IF($G$1,IF(ISBLANK(Cubic!D1191),NA(),Cubic!D1191),NA())</f>
        <v>#N/A</v>
      </c>
      <c r="H1178" t="e">
        <f>IF($G$1,IF(ISBLANK(Cubic!F1191),NA(),Cubic!F1191),NA())</f>
        <v>#N/A</v>
      </c>
      <c r="I1178" t="e">
        <f>IF($I$1,IF(ISBLANK(Logarithmic!D1191),NA(),Logarithmic!D1191),NA())</f>
        <v>#N/A</v>
      </c>
      <c r="J1178" t="e">
        <f>IF($I$1,IF(ISBLANK(Logarithmic!F1191),NA(),Logarithmic!F1191),NA())</f>
        <v>#N/A</v>
      </c>
      <c r="K1178" t="e">
        <f>IF($K$1,IF(ISBLANK(Exponential!D1191),NA(),Exponential!D1191),NA())</f>
        <v>#N/A</v>
      </c>
      <c r="L1178" t="e">
        <f>IF($K$1,IF(ISBLANK(Exponential!F1191),NA(),Exponential!F1191),NA())</f>
        <v>#N/A</v>
      </c>
      <c r="M1178" t="e">
        <f>IF($M$1,IF(ISBLANK(Power!D1191),NA(),Power!D1191),NA())</f>
        <v>#N/A</v>
      </c>
      <c r="N1178" t="e">
        <f>IF($M$1,IF(ISBLANK(Power!F1191),NA(),Power!F1191),NA())</f>
        <v>#N/A</v>
      </c>
      <c r="O1178" t="e">
        <f>IF($O$1,IF(ISBLANK('Output Sheet'!A1177),NA(),'Output Sheet'!A1177),NA())</f>
        <v>#N/A</v>
      </c>
      <c r="P1178" t="e">
        <f>IF($O$1,IF(ISBLANK('Output Sheet'!B1177),NA(),'Output Sheet'!B1177),NA())</f>
        <v>#N/A</v>
      </c>
    </row>
    <row r="1179" spans="1:16" x14ac:dyDescent="0.25">
      <c r="A1179">
        <f>IF($A$1,IF(ISBLANK('Input Sheet'!E1186),NA(),'Input Sheet'!E1186),NA())</f>
        <v>2.200101874768734E-2</v>
      </c>
      <c r="B1179">
        <f>IF($A$1,IF(ISBLANK('Input Sheet'!F1186),NA(),'Input Sheet'!F1186),NA())</f>
        <v>0.13312774896621704</v>
      </c>
      <c r="C1179" t="e">
        <f>IF($C$1,IF(ISBLANK(Linear!D1192),NA(),Linear!D1192),NA())</f>
        <v>#N/A</v>
      </c>
      <c r="D1179" t="e">
        <f>IF($C$1,IF(ISBLANK(Linear!F1192),NA(),Linear!F1192),NA())</f>
        <v>#N/A</v>
      </c>
      <c r="E1179" t="e">
        <f>IF($E$1,IF(ISBLANK(Quadratic!D1192),NA(),Quadratic!D1192),NA())</f>
        <v>#N/A</v>
      </c>
      <c r="F1179" t="e">
        <f>IF($E$1,IF(ISBLANK(Quadratic!F1192),NA(),Quadratic!F1192),NA())</f>
        <v>#N/A</v>
      </c>
      <c r="G1179" t="e">
        <f>IF($G$1,IF(ISBLANK(Cubic!D1192),NA(),Cubic!D1192),NA())</f>
        <v>#N/A</v>
      </c>
      <c r="H1179" t="e">
        <f>IF($G$1,IF(ISBLANK(Cubic!F1192),NA(),Cubic!F1192),NA())</f>
        <v>#N/A</v>
      </c>
      <c r="I1179" t="e">
        <f>IF($I$1,IF(ISBLANK(Logarithmic!D1192),NA(),Logarithmic!D1192),NA())</f>
        <v>#N/A</v>
      </c>
      <c r="J1179" t="e">
        <f>IF($I$1,IF(ISBLANK(Logarithmic!F1192),NA(),Logarithmic!F1192),NA())</f>
        <v>#N/A</v>
      </c>
      <c r="K1179" t="e">
        <f>IF($K$1,IF(ISBLANK(Exponential!D1192),NA(),Exponential!D1192),NA())</f>
        <v>#N/A</v>
      </c>
      <c r="L1179" t="e">
        <f>IF($K$1,IF(ISBLANK(Exponential!F1192),NA(),Exponential!F1192),NA())</f>
        <v>#N/A</v>
      </c>
      <c r="M1179" t="e">
        <f>IF($M$1,IF(ISBLANK(Power!D1192),NA(),Power!D1192),NA())</f>
        <v>#N/A</v>
      </c>
      <c r="N1179" t="e">
        <f>IF($M$1,IF(ISBLANK(Power!F1192),NA(),Power!F1192),NA())</f>
        <v>#N/A</v>
      </c>
      <c r="O1179" t="e">
        <f>IF($O$1,IF(ISBLANK('Output Sheet'!A1178),NA(),'Output Sheet'!A1178),NA())</f>
        <v>#N/A</v>
      </c>
      <c r="P1179" t="e">
        <f>IF($O$1,IF(ISBLANK('Output Sheet'!B1178),NA(),'Output Sheet'!B1178),NA())</f>
        <v>#N/A</v>
      </c>
    </row>
    <row r="1180" spans="1:16" x14ac:dyDescent="0.25">
      <c r="A1180">
        <f>IF($A$1,IF(ISBLANK('Input Sheet'!E1187),NA(),'Input Sheet'!E1187),NA())</f>
        <v>2.8844414278864861E-2</v>
      </c>
      <c r="B1180">
        <f>IF($A$1,IF(ISBLANK('Input Sheet'!F1187),NA(),'Input Sheet'!F1187),NA())</f>
        <v>0.11186069995164871</v>
      </c>
      <c r="C1180" t="e">
        <f>IF($C$1,IF(ISBLANK(Linear!D1193),NA(),Linear!D1193),NA())</f>
        <v>#N/A</v>
      </c>
      <c r="D1180" t="e">
        <f>IF($C$1,IF(ISBLANK(Linear!F1193),NA(),Linear!F1193),NA())</f>
        <v>#N/A</v>
      </c>
      <c r="E1180" t="e">
        <f>IF($E$1,IF(ISBLANK(Quadratic!D1193),NA(),Quadratic!D1193),NA())</f>
        <v>#N/A</v>
      </c>
      <c r="F1180" t="e">
        <f>IF($E$1,IF(ISBLANK(Quadratic!F1193),NA(),Quadratic!F1193),NA())</f>
        <v>#N/A</v>
      </c>
      <c r="G1180" t="e">
        <f>IF($G$1,IF(ISBLANK(Cubic!D1193),NA(),Cubic!D1193),NA())</f>
        <v>#N/A</v>
      </c>
      <c r="H1180" t="e">
        <f>IF($G$1,IF(ISBLANK(Cubic!F1193),NA(),Cubic!F1193),NA())</f>
        <v>#N/A</v>
      </c>
      <c r="I1180" t="e">
        <f>IF($I$1,IF(ISBLANK(Logarithmic!D1193),NA(),Logarithmic!D1193),NA())</f>
        <v>#N/A</v>
      </c>
      <c r="J1180" t="e">
        <f>IF($I$1,IF(ISBLANK(Logarithmic!F1193),NA(),Logarithmic!F1193),NA())</f>
        <v>#N/A</v>
      </c>
      <c r="K1180" t="e">
        <f>IF($K$1,IF(ISBLANK(Exponential!D1193),NA(),Exponential!D1193),NA())</f>
        <v>#N/A</v>
      </c>
      <c r="L1180" t="e">
        <f>IF($K$1,IF(ISBLANK(Exponential!F1193),NA(),Exponential!F1193),NA())</f>
        <v>#N/A</v>
      </c>
      <c r="M1180" t="e">
        <f>IF($M$1,IF(ISBLANK(Power!D1193),NA(),Power!D1193),NA())</f>
        <v>#N/A</v>
      </c>
      <c r="N1180" t="e">
        <f>IF($M$1,IF(ISBLANK(Power!F1193),NA(),Power!F1193),NA())</f>
        <v>#N/A</v>
      </c>
      <c r="O1180" t="e">
        <f>IF($O$1,IF(ISBLANK('Output Sheet'!A1179),NA(),'Output Sheet'!A1179),NA())</f>
        <v>#N/A</v>
      </c>
      <c r="P1180" t="e">
        <f>IF($O$1,IF(ISBLANK('Output Sheet'!B1179),NA(),'Output Sheet'!B1179),NA())</f>
        <v>#N/A</v>
      </c>
    </row>
    <row r="1181" spans="1:16" x14ac:dyDescent="0.25">
      <c r="A1181">
        <f>IF($A$1,IF(ISBLANK('Input Sheet'!E1188),NA(),'Input Sheet'!E1188),NA())</f>
        <v>2.5679489597678185E-2</v>
      </c>
      <c r="B1181">
        <f>IF($A$1,IF(ISBLANK('Input Sheet'!F1188),NA(),'Input Sheet'!F1188),NA())</f>
        <v>0.11565594375133514</v>
      </c>
      <c r="C1181" t="e">
        <f>IF($C$1,IF(ISBLANK(Linear!D1194),NA(),Linear!D1194),NA())</f>
        <v>#N/A</v>
      </c>
      <c r="D1181" t="e">
        <f>IF($C$1,IF(ISBLANK(Linear!F1194),NA(),Linear!F1194),NA())</f>
        <v>#N/A</v>
      </c>
      <c r="E1181" t="e">
        <f>IF($E$1,IF(ISBLANK(Quadratic!D1194),NA(),Quadratic!D1194),NA())</f>
        <v>#N/A</v>
      </c>
      <c r="F1181" t="e">
        <f>IF($E$1,IF(ISBLANK(Quadratic!F1194),NA(),Quadratic!F1194),NA())</f>
        <v>#N/A</v>
      </c>
      <c r="G1181" t="e">
        <f>IF($G$1,IF(ISBLANK(Cubic!D1194),NA(),Cubic!D1194),NA())</f>
        <v>#N/A</v>
      </c>
      <c r="H1181" t="e">
        <f>IF($G$1,IF(ISBLANK(Cubic!F1194),NA(),Cubic!F1194),NA())</f>
        <v>#N/A</v>
      </c>
      <c r="I1181" t="e">
        <f>IF($I$1,IF(ISBLANK(Logarithmic!D1194),NA(),Logarithmic!D1194),NA())</f>
        <v>#N/A</v>
      </c>
      <c r="J1181" t="e">
        <f>IF($I$1,IF(ISBLANK(Logarithmic!F1194),NA(),Logarithmic!F1194),NA())</f>
        <v>#N/A</v>
      </c>
      <c r="K1181" t="e">
        <f>IF($K$1,IF(ISBLANK(Exponential!D1194),NA(),Exponential!D1194),NA())</f>
        <v>#N/A</v>
      </c>
      <c r="L1181" t="e">
        <f>IF($K$1,IF(ISBLANK(Exponential!F1194),NA(),Exponential!F1194),NA())</f>
        <v>#N/A</v>
      </c>
      <c r="M1181" t="e">
        <f>IF($M$1,IF(ISBLANK(Power!D1194),NA(),Power!D1194),NA())</f>
        <v>#N/A</v>
      </c>
      <c r="N1181" t="e">
        <f>IF($M$1,IF(ISBLANK(Power!F1194),NA(),Power!F1194),NA())</f>
        <v>#N/A</v>
      </c>
      <c r="O1181" t="e">
        <f>IF($O$1,IF(ISBLANK('Output Sheet'!A1180),NA(),'Output Sheet'!A1180),NA())</f>
        <v>#N/A</v>
      </c>
      <c r="P1181" t="e">
        <f>IF($O$1,IF(ISBLANK('Output Sheet'!B1180),NA(),'Output Sheet'!B1180),NA())</f>
        <v>#N/A</v>
      </c>
    </row>
    <row r="1182" spans="1:16" x14ac:dyDescent="0.25">
      <c r="A1182">
        <f>IF($A$1,IF(ISBLANK('Input Sheet'!E1189),NA(),'Input Sheet'!E1189),NA())</f>
        <v>2.6308422908186913E-2</v>
      </c>
      <c r="B1182">
        <f>IF($A$1,IF(ISBLANK('Input Sheet'!F1189),NA(),'Input Sheet'!F1189),NA())</f>
        <v>0.13661323487758636</v>
      </c>
      <c r="C1182" t="e">
        <f>IF($C$1,IF(ISBLANK(Linear!D1195),NA(),Linear!D1195),NA())</f>
        <v>#N/A</v>
      </c>
      <c r="D1182" t="e">
        <f>IF($C$1,IF(ISBLANK(Linear!F1195),NA(),Linear!F1195),NA())</f>
        <v>#N/A</v>
      </c>
      <c r="E1182" t="e">
        <f>IF($E$1,IF(ISBLANK(Quadratic!D1195),NA(),Quadratic!D1195),NA())</f>
        <v>#N/A</v>
      </c>
      <c r="F1182" t="e">
        <f>IF($E$1,IF(ISBLANK(Quadratic!F1195),NA(),Quadratic!F1195),NA())</f>
        <v>#N/A</v>
      </c>
      <c r="G1182" t="e">
        <f>IF($G$1,IF(ISBLANK(Cubic!D1195),NA(),Cubic!D1195),NA())</f>
        <v>#N/A</v>
      </c>
      <c r="H1182" t="e">
        <f>IF($G$1,IF(ISBLANK(Cubic!F1195),NA(),Cubic!F1195),NA())</f>
        <v>#N/A</v>
      </c>
      <c r="I1182" t="e">
        <f>IF($I$1,IF(ISBLANK(Logarithmic!D1195),NA(),Logarithmic!D1195),NA())</f>
        <v>#N/A</v>
      </c>
      <c r="J1182" t="e">
        <f>IF($I$1,IF(ISBLANK(Logarithmic!F1195),NA(),Logarithmic!F1195),NA())</f>
        <v>#N/A</v>
      </c>
      <c r="K1182" t="e">
        <f>IF($K$1,IF(ISBLANK(Exponential!D1195),NA(),Exponential!D1195),NA())</f>
        <v>#N/A</v>
      </c>
      <c r="L1182" t="e">
        <f>IF($K$1,IF(ISBLANK(Exponential!F1195),NA(),Exponential!F1195),NA())</f>
        <v>#N/A</v>
      </c>
      <c r="M1182" t="e">
        <f>IF($M$1,IF(ISBLANK(Power!D1195),NA(),Power!D1195),NA())</f>
        <v>#N/A</v>
      </c>
      <c r="N1182" t="e">
        <f>IF($M$1,IF(ISBLANK(Power!F1195),NA(),Power!F1195),NA())</f>
        <v>#N/A</v>
      </c>
      <c r="O1182" t="e">
        <f>IF($O$1,IF(ISBLANK('Output Sheet'!A1181),NA(),'Output Sheet'!A1181),NA())</f>
        <v>#N/A</v>
      </c>
      <c r="P1182" t="e">
        <f>IF($O$1,IF(ISBLANK('Output Sheet'!B1181),NA(),'Output Sheet'!B1181),NA())</f>
        <v>#N/A</v>
      </c>
    </row>
    <row r="1183" spans="1:16" x14ac:dyDescent="0.25">
      <c r="A1183">
        <f>IF($A$1,IF(ISBLANK('Input Sheet'!E1190),NA(),'Input Sheet'!E1190),NA())</f>
        <v>2.7435503900051117E-2</v>
      </c>
      <c r="B1183">
        <f>IF($A$1,IF(ISBLANK('Input Sheet'!F1190),NA(),'Input Sheet'!F1190),NA())</f>
        <v>0.17415802180767059</v>
      </c>
      <c r="C1183" t="e">
        <f>IF($C$1,IF(ISBLANK(Linear!D1196),NA(),Linear!D1196),NA())</f>
        <v>#N/A</v>
      </c>
      <c r="D1183" t="e">
        <f>IF($C$1,IF(ISBLANK(Linear!F1196),NA(),Linear!F1196),NA())</f>
        <v>#N/A</v>
      </c>
      <c r="E1183" t="e">
        <f>IF($E$1,IF(ISBLANK(Quadratic!D1196),NA(),Quadratic!D1196),NA())</f>
        <v>#N/A</v>
      </c>
      <c r="F1183" t="e">
        <f>IF($E$1,IF(ISBLANK(Quadratic!F1196),NA(),Quadratic!F1196),NA())</f>
        <v>#N/A</v>
      </c>
      <c r="G1183" t="e">
        <f>IF($G$1,IF(ISBLANK(Cubic!D1196),NA(),Cubic!D1196),NA())</f>
        <v>#N/A</v>
      </c>
      <c r="H1183" t="e">
        <f>IF($G$1,IF(ISBLANK(Cubic!F1196),NA(),Cubic!F1196),NA())</f>
        <v>#N/A</v>
      </c>
      <c r="I1183" t="e">
        <f>IF($I$1,IF(ISBLANK(Logarithmic!D1196),NA(),Logarithmic!D1196),NA())</f>
        <v>#N/A</v>
      </c>
      <c r="J1183" t="e">
        <f>IF($I$1,IF(ISBLANK(Logarithmic!F1196),NA(),Logarithmic!F1196),NA())</f>
        <v>#N/A</v>
      </c>
      <c r="K1183" t="e">
        <f>IF($K$1,IF(ISBLANK(Exponential!D1196),NA(),Exponential!D1196),NA())</f>
        <v>#N/A</v>
      </c>
      <c r="L1183" t="e">
        <f>IF($K$1,IF(ISBLANK(Exponential!F1196),NA(),Exponential!F1196),NA())</f>
        <v>#N/A</v>
      </c>
      <c r="M1183" t="e">
        <f>IF($M$1,IF(ISBLANK(Power!D1196),NA(),Power!D1196),NA())</f>
        <v>#N/A</v>
      </c>
      <c r="N1183" t="e">
        <f>IF($M$1,IF(ISBLANK(Power!F1196),NA(),Power!F1196),NA())</f>
        <v>#N/A</v>
      </c>
      <c r="O1183" t="e">
        <f>IF($O$1,IF(ISBLANK('Output Sheet'!A1182),NA(),'Output Sheet'!A1182),NA())</f>
        <v>#N/A</v>
      </c>
      <c r="P1183" t="e">
        <f>IF($O$1,IF(ISBLANK('Output Sheet'!B1182),NA(),'Output Sheet'!B1182),NA())</f>
        <v>#N/A</v>
      </c>
    </row>
    <row r="1184" spans="1:16" x14ac:dyDescent="0.25">
      <c r="A1184">
        <f>IF($A$1,IF(ISBLANK('Input Sheet'!E1191),NA(),'Input Sheet'!E1191),NA())</f>
        <v>2.3879827931523323E-2</v>
      </c>
      <c r="B1184">
        <f>IF($A$1,IF(ISBLANK('Input Sheet'!F1191),NA(),'Input Sheet'!F1191),NA())</f>
        <v>0.15900696814060211</v>
      </c>
      <c r="C1184" t="e">
        <f>IF($C$1,IF(ISBLANK(Linear!D1197),NA(),Linear!D1197),NA())</f>
        <v>#N/A</v>
      </c>
      <c r="D1184" t="e">
        <f>IF($C$1,IF(ISBLANK(Linear!F1197),NA(),Linear!F1197),NA())</f>
        <v>#N/A</v>
      </c>
      <c r="E1184" t="e">
        <f>IF($E$1,IF(ISBLANK(Quadratic!D1197),NA(),Quadratic!D1197),NA())</f>
        <v>#N/A</v>
      </c>
      <c r="F1184" t="e">
        <f>IF($E$1,IF(ISBLANK(Quadratic!F1197),NA(),Quadratic!F1197),NA())</f>
        <v>#N/A</v>
      </c>
      <c r="G1184" t="e">
        <f>IF($G$1,IF(ISBLANK(Cubic!D1197),NA(),Cubic!D1197),NA())</f>
        <v>#N/A</v>
      </c>
      <c r="H1184" t="e">
        <f>IF($G$1,IF(ISBLANK(Cubic!F1197),NA(),Cubic!F1197),NA())</f>
        <v>#N/A</v>
      </c>
      <c r="I1184" t="e">
        <f>IF($I$1,IF(ISBLANK(Logarithmic!D1197),NA(),Logarithmic!D1197),NA())</f>
        <v>#N/A</v>
      </c>
      <c r="J1184" t="e">
        <f>IF($I$1,IF(ISBLANK(Logarithmic!F1197),NA(),Logarithmic!F1197),NA())</f>
        <v>#N/A</v>
      </c>
      <c r="K1184" t="e">
        <f>IF($K$1,IF(ISBLANK(Exponential!D1197),NA(),Exponential!D1197),NA())</f>
        <v>#N/A</v>
      </c>
      <c r="L1184" t="e">
        <f>IF($K$1,IF(ISBLANK(Exponential!F1197),NA(),Exponential!F1197),NA())</f>
        <v>#N/A</v>
      </c>
      <c r="M1184" t="e">
        <f>IF($M$1,IF(ISBLANK(Power!D1197),NA(),Power!D1197),NA())</f>
        <v>#N/A</v>
      </c>
      <c r="N1184" t="e">
        <f>IF($M$1,IF(ISBLANK(Power!F1197),NA(),Power!F1197),NA())</f>
        <v>#N/A</v>
      </c>
      <c r="O1184" t="e">
        <f>IF($O$1,IF(ISBLANK('Output Sheet'!A1183),NA(),'Output Sheet'!A1183),NA())</f>
        <v>#N/A</v>
      </c>
      <c r="P1184" t="e">
        <f>IF($O$1,IF(ISBLANK('Output Sheet'!B1183),NA(),'Output Sheet'!B1183),NA())</f>
        <v>#N/A</v>
      </c>
    </row>
    <row r="1185" spans="1:16" x14ac:dyDescent="0.25">
      <c r="A1185">
        <f>IF($A$1,IF(ISBLANK('Input Sheet'!E1192),NA(),'Input Sheet'!E1192),NA())</f>
        <v>2.7566513046622276E-2</v>
      </c>
      <c r="B1185">
        <f>IF($A$1,IF(ISBLANK('Input Sheet'!F1192),NA(),'Input Sheet'!F1192),NA())</f>
        <v>0.15882338583469391</v>
      </c>
      <c r="C1185" t="e">
        <f>IF($C$1,IF(ISBLANK(Linear!D1198),NA(),Linear!D1198),NA())</f>
        <v>#N/A</v>
      </c>
      <c r="D1185" t="e">
        <f>IF($C$1,IF(ISBLANK(Linear!F1198),NA(),Linear!F1198),NA())</f>
        <v>#N/A</v>
      </c>
      <c r="E1185" t="e">
        <f>IF($E$1,IF(ISBLANK(Quadratic!D1198),NA(),Quadratic!D1198),NA())</f>
        <v>#N/A</v>
      </c>
      <c r="F1185" t="e">
        <f>IF($E$1,IF(ISBLANK(Quadratic!F1198),NA(),Quadratic!F1198),NA())</f>
        <v>#N/A</v>
      </c>
      <c r="G1185" t="e">
        <f>IF($G$1,IF(ISBLANK(Cubic!D1198),NA(),Cubic!D1198),NA())</f>
        <v>#N/A</v>
      </c>
      <c r="H1185" t="e">
        <f>IF($G$1,IF(ISBLANK(Cubic!F1198),NA(),Cubic!F1198),NA())</f>
        <v>#N/A</v>
      </c>
      <c r="I1185" t="e">
        <f>IF($I$1,IF(ISBLANK(Logarithmic!D1198),NA(),Logarithmic!D1198),NA())</f>
        <v>#N/A</v>
      </c>
      <c r="J1185" t="e">
        <f>IF($I$1,IF(ISBLANK(Logarithmic!F1198),NA(),Logarithmic!F1198),NA())</f>
        <v>#N/A</v>
      </c>
      <c r="K1185" t="e">
        <f>IF($K$1,IF(ISBLANK(Exponential!D1198),NA(),Exponential!D1198),NA())</f>
        <v>#N/A</v>
      </c>
      <c r="L1185" t="e">
        <f>IF($K$1,IF(ISBLANK(Exponential!F1198),NA(),Exponential!F1198),NA())</f>
        <v>#N/A</v>
      </c>
      <c r="M1185" t="e">
        <f>IF($M$1,IF(ISBLANK(Power!D1198),NA(),Power!D1198),NA())</f>
        <v>#N/A</v>
      </c>
      <c r="N1185" t="e">
        <f>IF($M$1,IF(ISBLANK(Power!F1198),NA(),Power!F1198),NA())</f>
        <v>#N/A</v>
      </c>
      <c r="O1185" t="e">
        <f>IF($O$1,IF(ISBLANK('Output Sheet'!A1184),NA(),'Output Sheet'!A1184),NA())</f>
        <v>#N/A</v>
      </c>
      <c r="P1185" t="e">
        <f>IF($O$1,IF(ISBLANK('Output Sheet'!B1184),NA(),'Output Sheet'!B1184),NA())</f>
        <v>#N/A</v>
      </c>
    </row>
    <row r="1186" spans="1:16" x14ac:dyDescent="0.25">
      <c r="A1186">
        <f>IF($A$1,IF(ISBLANK('Input Sheet'!E1193),NA(),'Input Sheet'!E1193),NA())</f>
        <v>0.12085075676441193</v>
      </c>
      <c r="B1186">
        <f>IF($A$1,IF(ISBLANK('Input Sheet'!F1193),NA(),'Input Sheet'!F1193),NA())</f>
        <v>2.293332576751709</v>
      </c>
      <c r="C1186" t="e">
        <f>IF($C$1,IF(ISBLANK(Linear!D1199),NA(),Linear!D1199),NA())</f>
        <v>#N/A</v>
      </c>
      <c r="D1186" t="e">
        <f>IF($C$1,IF(ISBLANK(Linear!F1199),NA(),Linear!F1199),NA())</f>
        <v>#N/A</v>
      </c>
      <c r="E1186" t="e">
        <f>IF($E$1,IF(ISBLANK(Quadratic!D1199),NA(),Quadratic!D1199),NA())</f>
        <v>#N/A</v>
      </c>
      <c r="F1186" t="e">
        <f>IF($E$1,IF(ISBLANK(Quadratic!F1199),NA(),Quadratic!F1199),NA())</f>
        <v>#N/A</v>
      </c>
      <c r="G1186" t="e">
        <f>IF($G$1,IF(ISBLANK(Cubic!D1199),NA(),Cubic!D1199),NA())</f>
        <v>#N/A</v>
      </c>
      <c r="H1186" t="e">
        <f>IF($G$1,IF(ISBLANK(Cubic!F1199),NA(),Cubic!F1199),NA())</f>
        <v>#N/A</v>
      </c>
      <c r="I1186" t="e">
        <f>IF($I$1,IF(ISBLANK(Logarithmic!D1199),NA(),Logarithmic!D1199),NA())</f>
        <v>#N/A</v>
      </c>
      <c r="J1186" t="e">
        <f>IF($I$1,IF(ISBLANK(Logarithmic!F1199),NA(),Logarithmic!F1199),NA())</f>
        <v>#N/A</v>
      </c>
      <c r="K1186" t="e">
        <f>IF($K$1,IF(ISBLANK(Exponential!D1199),NA(),Exponential!D1199),NA())</f>
        <v>#N/A</v>
      </c>
      <c r="L1186" t="e">
        <f>IF($K$1,IF(ISBLANK(Exponential!F1199),NA(),Exponential!F1199),NA())</f>
        <v>#N/A</v>
      </c>
      <c r="M1186" t="e">
        <f>IF($M$1,IF(ISBLANK(Power!D1199),NA(),Power!D1199),NA())</f>
        <v>#N/A</v>
      </c>
      <c r="N1186" t="e">
        <f>IF($M$1,IF(ISBLANK(Power!F1199),NA(),Power!F1199),NA())</f>
        <v>#N/A</v>
      </c>
      <c r="O1186" t="e">
        <f>IF($O$1,IF(ISBLANK('Output Sheet'!A1185),NA(),'Output Sheet'!A1185),NA())</f>
        <v>#N/A</v>
      </c>
      <c r="P1186" t="e">
        <f>IF($O$1,IF(ISBLANK('Output Sheet'!B1185),NA(),'Output Sheet'!B1185),NA())</f>
        <v>#N/A</v>
      </c>
    </row>
    <row r="1187" spans="1:16" x14ac:dyDescent="0.25">
      <c r="A1187">
        <f>IF($A$1,IF(ISBLANK('Input Sheet'!E1194),NA(),'Input Sheet'!E1194),NA())</f>
        <v>4.5414730906486511E-2</v>
      </c>
      <c r="B1187">
        <f>IF($A$1,IF(ISBLANK('Input Sheet'!F1194),NA(),'Input Sheet'!F1194),NA())</f>
        <v>2.4706988334655762</v>
      </c>
      <c r="C1187" t="e">
        <f>IF($C$1,IF(ISBLANK(Linear!D1200),NA(),Linear!D1200),NA())</f>
        <v>#N/A</v>
      </c>
      <c r="D1187" t="e">
        <f>IF($C$1,IF(ISBLANK(Linear!F1200),NA(),Linear!F1200),NA())</f>
        <v>#N/A</v>
      </c>
      <c r="E1187" t="e">
        <f>IF($E$1,IF(ISBLANK(Quadratic!D1200),NA(),Quadratic!D1200),NA())</f>
        <v>#N/A</v>
      </c>
      <c r="F1187" t="e">
        <f>IF($E$1,IF(ISBLANK(Quadratic!F1200),NA(),Quadratic!F1200),NA())</f>
        <v>#N/A</v>
      </c>
      <c r="G1187" t="e">
        <f>IF($G$1,IF(ISBLANK(Cubic!D1200),NA(),Cubic!D1200),NA())</f>
        <v>#N/A</v>
      </c>
      <c r="H1187" t="e">
        <f>IF($G$1,IF(ISBLANK(Cubic!F1200),NA(),Cubic!F1200),NA())</f>
        <v>#N/A</v>
      </c>
      <c r="I1187" t="e">
        <f>IF($I$1,IF(ISBLANK(Logarithmic!D1200),NA(),Logarithmic!D1200),NA())</f>
        <v>#N/A</v>
      </c>
      <c r="J1187" t="e">
        <f>IF($I$1,IF(ISBLANK(Logarithmic!F1200),NA(),Logarithmic!F1200),NA())</f>
        <v>#N/A</v>
      </c>
      <c r="K1187" t="e">
        <f>IF($K$1,IF(ISBLANK(Exponential!D1200),NA(),Exponential!D1200),NA())</f>
        <v>#N/A</v>
      </c>
      <c r="L1187" t="e">
        <f>IF($K$1,IF(ISBLANK(Exponential!F1200),NA(),Exponential!F1200),NA())</f>
        <v>#N/A</v>
      </c>
      <c r="M1187" t="e">
        <f>IF($M$1,IF(ISBLANK(Power!D1200),NA(),Power!D1200),NA())</f>
        <v>#N/A</v>
      </c>
      <c r="N1187" t="e">
        <f>IF($M$1,IF(ISBLANK(Power!F1200),NA(),Power!F1200),NA())</f>
        <v>#N/A</v>
      </c>
      <c r="O1187" t="e">
        <f>IF($O$1,IF(ISBLANK('Output Sheet'!A1186),NA(),'Output Sheet'!A1186),NA())</f>
        <v>#N/A</v>
      </c>
      <c r="P1187" t="e">
        <f>IF($O$1,IF(ISBLANK('Output Sheet'!B1186),NA(),'Output Sheet'!B1186),NA())</f>
        <v>#N/A</v>
      </c>
    </row>
    <row r="1188" spans="1:16" x14ac:dyDescent="0.25">
      <c r="A1188">
        <f>IF($A$1,IF(ISBLANK('Input Sheet'!E1195),NA(),'Input Sheet'!E1195),NA())</f>
        <v>2.6269065216183662E-2</v>
      </c>
      <c r="B1188">
        <f>IF($A$1,IF(ISBLANK('Input Sheet'!F1195),NA(),'Input Sheet'!F1195),NA())</f>
        <v>5.2053709030151367</v>
      </c>
      <c r="C1188" t="e">
        <f>IF($C$1,IF(ISBLANK(Linear!D1201),NA(),Linear!D1201),NA())</f>
        <v>#N/A</v>
      </c>
      <c r="D1188" t="e">
        <f>IF($C$1,IF(ISBLANK(Linear!F1201),NA(),Linear!F1201),NA())</f>
        <v>#N/A</v>
      </c>
      <c r="E1188" t="e">
        <f>IF($E$1,IF(ISBLANK(Quadratic!D1201),NA(),Quadratic!D1201),NA())</f>
        <v>#N/A</v>
      </c>
      <c r="F1188" t="e">
        <f>IF($E$1,IF(ISBLANK(Quadratic!F1201),NA(),Quadratic!F1201),NA())</f>
        <v>#N/A</v>
      </c>
      <c r="G1188" t="e">
        <f>IF($G$1,IF(ISBLANK(Cubic!D1201),NA(),Cubic!D1201),NA())</f>
        <v>#N/A</v>
      </c>
      <c r="H1188" t="e">
        <f>IF($G$1,IF(ISBLANK(Cubic!F1201),NA(),Cubic!F1201),NA())</f>
        <v>#N/A</v>
      </c>
      <c r="I1188" t="e">
        <f>IF($I$1,IF(ISBLANK(Logarithmic!D1201),NA(),Logarithmic!D1201),NA())</f>
        <v>#N/A</v>
      </c>
      <c r="J1188" t="e">
        <f>IF($I$1,IF(ISBLANK(Logarithmic!F1201),NA(),Logarithmic!F1201),NA())</f>
        <v>#N/A</v>
      </c>
      <c r="K1188" t="e">
        <f>IF($K$1,IF(ISBLANK(Exponential!D1201),NA(),Exponential!D1201),NA())</f>
        <v>#N/A</v>
      </c>
      <c r="L1188" t="e">
        <f>IF($K$1,IF(ISBLANK(Exponential!F1201),NA(),Exponential!F1201),NA())</f>
        <v>#N/A</v>
      </c>
      <c r="M1188" t="e">
        <f>IF($M$1,IF(ISBLANK(Power!D1201),NA(),Power!D1201),NA())</f>
        <v>#N/A</v>
      </c>
      <c r="N1188" t="e">
        <f>IF($M$1,IF(ISBLANK(Power!F1201),NA(),Power!F1201),NA())</f>
        <v>#N/A</v>
      </c>
      <c r="O1188" t="e">
        <f>IF($O$1,IF(ISBLANK('Output Sheet'!A1187),NA(),'Output Sheet'!A1187),NA())</f>
        <v>#N/A</v>
      </c>
      <c r="P1188" t="e">
        <f>IF($O$1,IF(ISBLANK('Output Sheet'!B1187),NA(),'Output Sheet'!B1187),NA())</f>
        <v>#N/A</v>
      </c>
    </row>
    <row r="1189" spans="1:16" x14ac:dyDescent="0.25">
      <c r="A1189">
        <f>IF($A$1,IF(ISBLANK('Input Sheet'!E1196),NA(),'Input Sheet'!E1196),NA())</f>
        <v>2.5461712852120399E-2</v>
      </c>
      <c r="B1189">
        <f>IF($A$1,IF(ISBLANK('Input Sheet'!F1196),NA(),'Input Sheet'!F1196),NA())</f>
        <v>0.63464128971099854</v>
      </c>
      <c r="C1189" t="e">
        <f>IF($C$1,IF(ISBLANK(Linear!D1202),NA(),Linear!D1202),NA())</f>
        <v>#N/A</v>
      </c>
      <c r="D1189" t="e">
        <f>IF($C$1,IF(ISBLANK(Linear!F1202),NA(),Linear!F1202),NA())</f>
        <v>#N/A</v>
      </c>
      <c r="E1189" t="e">
        <f>IF($E$1,IF(ISBLANK(Quadratic!D1202),NA(),Quadratic!D1202),NA())</f>
        <v>#N/A</v>
      </c>
      <c r="F1189" t="e">
        <f>IF($E$1,IF(ISBLANK(Quadratic!F1202),NA(),Quadratic!F1202),NA())</f>
        <v>#N/A</v>
      </c>
      <c r="G1189" t="e">
        <f>IF($G$1,IF(ISBLANK(Cubic!D1202),NA(),Cubic!D1202),NA())</f>
        <v>#N/A</v>
      </c>
      <c r="H1189" t="e">
        <f>IF($G$1,IF(ISBLANK(Cubic!F1202),NA(),Cubic!F1202),NA())</f>
        <v>#N/A</v>
      </c>
      <c r="I1189" t="e">
        <f>IF($I$1,IF(ISBLANK(Logarithmic!D1202),NA(),Logarithmic!D1202),NA())</f>
        <v>#N/A</v>
      </c>
      <c r="J1189" t="e">
        <f>IF($I$1,IF(ISBLANK(Logarithmic!F1202),NA(),Logarithmic!F1202),NA())</f>
        <v>#N/A</v>
      </c>
      <c r="K1189" t="e">
        <f>IF($K$1,IF(ISBLANK(Exponential!D1202),NA(),Exponential!D1202),NA())</f>
        <v>#N/A</v>
      </c>
      <c r="L1189" t="e">
        <f>IF($K$1,IF(ISBLANK(Exponential!F1202),NA(),Exponential!F1202),NA())</f>
        <v>#N/A</v>
      </c>
      <c r="M1189" t="e">
        <f>IF($M$1,IF(ISBLANK(Power!D1202),NA(),Power!D1202),NA())</f>
        <v>#N/A</v>
      </c>
      <c r="N1189" t="e">
        <f>IF($M$1,IF(ISBLANK(Power!F1202),NA(),Power!F1202),NA())</f>
        <v>#N/A</v>
      </c>
      <c r="O1189" t="e">
        <f>IF($O$1,IF(ISBLANK('Output Sheet'!A1188),NA(),'Output Sheet'!A1188),NA())</f>
        <v>#N/A</v>
      </c>
      <c r="P1189" t="e">
        <f>IF($O$1,IF(ISBLANK('Output Sheet'!B1188),NA(),'Output Sheet'!B1188),NA())</f>
        <v>#N/A</v>
      </c>
    </row>
    <row r="1190" spans="1:16" x14ac:dyDescent="0.25">
      <c r="A1190">
        <f>IF($A$1,IF(ISBLANK('Input Sheet'!E1197),NA(),'Input Sheet'!E1197),NA())</f>
        <v>2.721441350877285E-2</v>
      </c>
      <c r="B1190">
        <f>IF($A$1,IF(ISBLANK('Input Sheet'!F1197),NA(),'Input Sheet'!F1197),NA())</f>
        <v>0.81437605619430542</v>
      </c>
      <c r="C1190" t="e">
        <f>IF($C$1,IF(ISBLANK(Linear!D1203),NA(),Linear!D1203),NA())</f>
        <v>#N/A</v>
      </c>
      <c r="D1190" t="e">
        <f>IF($C$1,IF(ISBLANK(Linear!F1203),NA(),Linear!F1203),NA())</f>
        <v>#N/A</v>
      </c>
      <c r="E1190" t="e">
        <f>IF($E$1,IF(ISBLANK(Quadratic!D1203),NA(),Quadratic!D1203),NA())</f>
        <v>#N/A</v>
      </c>
      <c r="F1190" t="e">
        <f>IF($E$1,IF(ISBLANK(Quadratic!F1203),NA(),Quadratic!F1203),NA())</f>
        <v>#N/A</v>
      </c>
      <c r="G1190" t="e">
        <f>IF($G$1,IF(ISBLANK(Cubic!D1203),NA(),Cubic!D1203),NA())</f>
        <v>#N/A</v>
      </c>
      <c r="H1190" t="e">
        <f>IF($G$1,IF(ISBLANK(Cubic!F1203),NA(),Cubic!F1203),NA())</f>
        <v>#N/A</v>
      </c>
      <c r="I1190" t="e">
        <f>IF($I$1,IF(ISBLANK(Logarithmic!D1203),NA(),Logarithmic!D1203),NA())</f>
        <v>#N/A</v>
      </c>
      <c r="J1190" t="e">
        <f>IF($I$1,IF(ISBLANK(Logarithmic!F1203),NA(),Logarithmic!F1203),NA())</f>
        <v>#N/A</v>
      </c>
      <c r="K1190" t="e">
        <f>IF($K$1,IF(ISBLANK(Exponential!D1203),NA(),Exponential!D1203),NA())</f>
        <v>#N/A</v>
      </c>
      <c r="L1190" t="e">
        <f>IF($K$1,IF(ISBLANK(Exponential!F1203),NA(),Exponential!F1203),NA())</f>
        <v>#N/A</v>
      </c>
      <c r="M1190" t="e">
        <f>IF($M$1,IF(ISBLANK(Power!D1203),NA(),Power!D1203),NA())</f>
        <v>#N/A</v>
      </c>
      <c r="N1190" t="e">
        <f>IF($M$1,IF(ISBLANK(Power!F1203),NA(),Power!F1203),NA())</f>
        <v>#N/A</v>
      </c>
      <c r="O1190" t="e">
        <f>IF($O$1,IF(ISBLANK('Output Sheet'!A1189),NA(),'Output Sheet'!A1189),NA())</f>
        <v>#N/A</v>
      </c>
      <c r="P1190" t="e">
        <f>IF($O$1,IF(ISBLANK('Output Sheet'!B1189),NA(),'Output Sheet'!B1189),NA())</f>
        <v>#N/A</v>
      </c>
    </row>
    <row r="1191" spans="1:16" x14ac:dyDescent="0.25">
      <c r="A1191">
        <f>IF($A$1,IF(ISBLANK('Input Sheet'!E1198),NA(),'Input Sheet'!E1198),NA())</f>
        <v>2.5570888072252274E-2</v>
      </c>
      <c r="B1191">
        <f>IF($A$1,IF(ISBLANK('Input Sheet'!F1198),NA(),'Input Sheet'!F1198),NA())</f>
        <v>0.69025099277496338</v>
      </c>
      <c r="C1191" t="e">
        <f>IF($C$1,IF(ISBLANK(Linear!D1204),NA(),Linear!D1204),NA())</f>
        <v>#N/A</v>
      </c>
      <c r="D1191" t="e">
        <f>IF($C$1,IF(ISBLANK(Linear!F1204),NA(),Linear!F1204),NA())</f>
        <v>#N/A</v>
      </c>
      <c r="E1191" t="e">
        <f>IF($E$1,IF(ISBLANK(Quadratic!D1204),NA(),Quadratic!D1204),NA())</f>
        <v>#N/A</v>
      </c>
      <c r="F1191" t="e">
        <f>IF($E$1,IF(ISBLANK(Quadratic!F1204),NA(),Quadratic!F1204),NA())</f>
        <v>#N/A</v>
      </c>
      <c r="G1191" t="e">
        <f>IF($G$1,IF(ISBLANK(Cubic!D1204),NA(),Cubic!D1204),NA())</f>
        <v>#N/A</v>
      </c>
      <c r="H1191" t="e">
        <f>IF($G$1,IF(ISBLANK(Cubic!F1204),NA(),Cubic!F1204),NA())</f>
        <v>#N/A</v>
      </c>
      <c r="I1191" t="e">
        <f>IF($I$1,IF(ISBLANK(Logarithmic!D1204),NA(),Logarithmic!D1204),NA())</f>
        <v>#N/A</v>
      </c>
      <c r="J1191" t="e">
        <f>IF($I$1,IF(ISBLANK(Logarithmic!F1204),NA(),Logarithmic!F1204),NA())</f>
        <v>#N/A</v>
      </c>
      <c r="K1191" t="e">
        <f>IF($K$1,IF(ISBLANK(Exponential!D1204),NA(),Exponential!D1204),NA())</f>
        <v>#N/A</v>
      </c>
      <c r="L1191" t="e">
        <f>IF($K$1,IF(ISBLANK(Exponential!F1204),NA(),Exponential!F1204),NA())</f>
        <v>#N/A</v>
      </c>
      <c r="M1191" t="e">
        <f>IF($M$1,IF(ISBLANK(Power!D1204),NA(),Power!D1204),NA())</f>
        <v>#N/A</v>
      </c>
      <c r="N1191" t="e">
        <f>IF($M$1,IF(ISBLANK(Power!F1204),NA(),Power!F1204),NA())</f>
        <v>#N/A</v>
      </c>
      <c r="O1191" t="e">
        <f>IF($O$1,IF(ISBLANK('Output Sheet'!A1190),NA(),'Output Sheet'!A1190),NA())</f>
        <v>#N/A</v>
      </c>
      <c r="P1191" t="e">
        <f>IF($O$1,IF(ISBLANK('Output Sheet'!B1190),NA(),'Output Sheet'!B1190),NA())</f>
        <v>#N/A</v>
      </c>
    </row>
    <row r="1192" spans="1:16" x14ac:dyDescent="0.25">
      <c r="A1192">
        <f>IF($A$1,IF(ISBLANK('Input Sheet'!E1199),NA(),'Input Sheet'!E1199),NA())</f>
        <v>2.7963848784565926E-2</v>
      </c>
      <c r="B1192">
        <f>IF($A$1,IF(ISBLANK('Input Sheet'!F1199),NA(),'Input Sheet'!F1199),NA())</f>
        <v>0.76066899299621582</v>
      </c>
      <c r="C1192" t="e">
        <f>IF($C$1,IF(ISBLANK(Linear!D1205),NA(),Linear!D1205),NA())</f>
        <v>#N/A</v>
      </c>
      <c r="D1192" t="e">
        <f>IF($C$1,IF(ISBLANK(Linear!F1205),NA(),Linear!F1205),NA())</f>
        <v>#N/A</v>
      </c>
      <c r="E1192" t="e">
        <f>IF($E$1,IF(ISBLANK(Quadratic!D1205),NA(),Quadratic!D1205),NA())</f>
        <v>#N/A</v>
      </c>
      <c r="F1192" t="e">
        <f>IF($E$1,IF(ISBLANK(Quadratic!F1205),NA(),Quadratic!F1205),NA())</f>
        <v>#N/A</v>
      </c>
      <c r="G1192" t="e">
        <f>IF($G$1,IF(ISBLANK(Cubic!D1205),NA(),Cubic!D1205),NA())</f>
        <v>#N/A</v>
      </c>
      <c r="H1192" t="e">
        <f>IF($G$1,IF(ISBLANK(Cubic!F1205),NA(),Cubic!F1205),NA())</f>
        <v>#N/A</v>
      </c>
      <c r="I1192" t="e">
        <f>IF($I$1,IF(ISBLANK(Logarithmic!D1205),NA(),Logarithmic!D1205),NA())</f>
        <v>#N/A</v>
      </c>
      <c r="J1192" t="e">
        <f>IF($I$1,IF(ISBLANK(Logarithmic!F1205),NA(),Logarithmic!F1205),NA())</f>
        <v>#N/A</v>
      </c>
      <c r="K1192" t="e">
        <f>IF($K$1,IF(ISBLANK(Exponential!D1205),NA(),Exponential!D1205),NA())</f>
        <v>#N/A</v>
      </c>
      <c r="L1192" t="e">
        <f>IF($K$1,IF(ISBLANK(Exponential!F1205),NA(),Exponential!F1205),NA())</f>
        <v>#N/A</v>
      </c>
      <c r="M1192" t="e">
        <f>IF($M$1,IF(ISBLANK(Power!D1205),NA(),Power!D1205),NA())</f>
        <v>#N/A</v>
      </c>
      <c r="N1192" t="e">
        <f>IF($M$1,IF(ISBLANK(Power!F1205),NA(),Power!F1205),NA())</f>
        <v>#N/A</v>
      </c>
      <c r="O1192" t="e">
        <f>IF($O$1,IF(ISBLANK('Output Sheet'!A1191),NA(),'Output Sheet'!A1191),NA())</f>
        <v>#N/A</v>
      </c>
      <c r="P1192" t="e">
        <f>IF($O$1,IF(ISBLANK('Output Sheet'!B1191),NA(),'Output Sheet'!B1191),NA())</f>
        <v>#N/A</v>
      </c>
    </row>
    <row r="1193" spans="1:16" x14ac:dyDescent="0.25">
      <c r="A1193">
        <f>IF($A$1,IF(ISBLANK('Input Sheet'!E1200),NA(),'Input Sheet'!E1200),NA())</f>
        <v>2.7318740263581276E-2</v>
      </c>
      <c r="B1193">
        <f>IF($A$1,IF(ISBLANK('Input Sheet'!F1200),NA(),'Input Sheet'!F1200),NA())</f>
        <v>0.69370573759078979</v>
      </c>
      <c r="C1193" t="e">
        <f>IF($C$1,IF(ISBLANK(Linear!D1206),NA(),Linear!D1206),NA())</f>
        <v>#N/A</v>
      </c>
      <c r="D1193" t="e">
        <f>IF($C$1,IF(ISBLANK(Linear!F1206),NA(),Linear!F1206),NA())</f>
        <v>#N/A</v>
      </c>
      <c r="E1193" t="e">
        <f>IF($E$1,IF(ISBLANK(Quadratic!D1206),NA(),Quadratic!D1206),NA())</f>
        <v>#N/A</v>
      </c>
      <c r="F1193" t="e">
        <f>IF($E$1,IF(ISBLANK(Quadratic!F1206),NA(),Quadratic!F1206),NA())</f>
        <v>#N/A</v>
      </c>
      <c r="G1193" t="e">
        <f>IF($G$1,IF(ISBLANK(Cubic!D1206),NA(),Cubic!D1206),NA())</f>
        <v>#N/A</v>
      </c>
      <c r="H1193" t="e">
        <f>IF($G$1,IF(ISBLANK(Cubic!F1206),NA(),Cubic!F1206),NA())</f>
        <v>#N/A</v>
      </c>
      <c r="I1193" t="e">
        <f>IF($I$1,IF(ISBLANK(Logarithmic!D1206),NA(),Logarithmic!D1206),NA())</f>
        <v>#N/A</v>
      </c>
      <c r="J1193" t="e">
        <f>IF($I$1,IF(ISBLANK(Logarithmic!F1206),NA(),Logarithmic!F1206),NA())</f>
        <v>#N/A</v>
      </c>
      <c r="K1193" t="e">
        <f>IF($K$1,IF(ISBLANK(Exponential!D1206),NA(),Exponential!D1206),NA())</f>
        <v>#N/A</v>
      </c>
      <c r="L1193" t="e">
        <f>IF($K$1,IF(ISBLANK(Exponential!F1206),NA(),Exponential!F1206),NA())</f>
        <v>#N/A</v>
      </c>
      <c r="M1193" t="e">
        <f>IF($M$1,IF(ISBLANK(Power!D1206),NA(),Power!D1206),NA())</f>
        <v>#N/A</v>
      </c>
      <c r="N1193" t="e">
        <f>IF($M$1,IF(ISBLANK(Power!F1206),NA(),Power!F1206),NA())</f>
        <v>#N/A</v>
      </c>
      <c r="O1193" t="e">
        <f>IF($O$1,IF(ISBLANK('Output Sheet'!A1192),NA(),'Output Sheet'!A1192),NA())</f>
        <v>#N/A</v>
      </c>
      <c r="P1193" t="e">
        <f>IF($O$1,IF(ISBLANK('Output Sheet'!B1192),NA(),'Output Sheet'!B1192),NA())</f>
        <v>#N/A</v>
      </c>
    </row>
    <row r="1194" spans="1:16" x14ac:dyDescent="0.25">
      <c r="A1194">
        <f>IF($A$1,IF(ISBLANK('Input Sheet'!E1201),NA(),'Input Sheet'!E1201),NA())</f>
        <v>2.5694815441966057E-2</v>
      </c>
      <c r="B1194">
        <f>IF($A$1,IF(ISBLANK('Input Sheet'!F1201),NA(),'Input Sheet'!F1201),NA())</f>
        <v>0.81852978467941284</v>
      </c>
      <c r="C1194" t="e">
        <f>IF($C$1,IF(ISBLANK(Linear!D1207),NA(),Linear!D1207),NA())</f>
        <v>#N/A</v>
      </c>
      <c r="D1194" t="e">
        <f>IF($C$1,IF(ISBLANK(Linear!F1207),NA(),Linear!F1207),NA())</f>
        <v>#N/A</v>
      </c>
      <c r="E1194" t="e">
        <f>IF($E$1,IF(ISBLANK(Quadratic!D1207),NA(),Quadratic!D1207),NA())</f>
        <v>#N/A</v>
      </c>
      <c r="F1194" t="e">
        <f>IF($E$1,IF(ISBLANK(Quadratic!F1207),NA(),Quadratic!F1207),NA())</f>
        <v>#N/A</v>
      </c>
      <c r="G1194" t="e">
        <f>IF($G$1,IF(ISBLANK(Cubic!D1207),NA(),Cubic!D1207),NA())</f>
        <v>#N/A</v>
      </c>
      <c r="H1194" t="e">
        <f>IF($G$1,IF(ISBLANK(Cubic!F1207),NA(),Cubic!F1207),NA())</f>
        <v>#N/A</v>
      </c>
      <c r="I1194" t="e">
        <f>IF($I$1,IF(ISBLANK(Logarithmic!D1207),NA(),Logarithmic!D1207),NA())</f>
        <v>#N/A</v>
      </c>
      <c r="J1194" t="e">
        <f>IF($I$1,IF(ISBLANK(Logarithmic!F1207),NA(),Logarithmic!F1207),NA())</f>
        <v>#N/A</v>
      </c>
      <c r="K1194" t="e">
        <f>IF($K$1,IF(ISBLANK(Exponential!D1207),NA(),Exponential!D1207),NA())</f>
        <v>#N/A</v>
      </c>
      <c r="L1194" t="e">
        <f>IF($K$1,IF(ISBLANK(Exponential!F1207),NA(),Exponential!F1207),NA())</f>
        <v>#N/A</v>
      </c>
      <c r="M1194" t="e">
        <f>IF($M$1,IF(ISBLANK(Power!D1207),NA(),Power!D1207),NA())</f>
        <v>#N/A</v>
      </c>
      <c r="N1194" t="e">
        <f>IF($M$1,IF(ISBLANK(Power!F1207),NA(),Power!F1207),NA())</f>
        <v>#N/A</v>
      </c>
      <c r="O1194" t="e">
        <f>IF($O$1,IF(ISBLANK('Output Sheet'!A1193),NA(),'Output Sheet'!A1193),NA())</f>
        <v>#N/A</v>
      </c>
      <c r="P1194" t="e">
        <f>IF($O$1,IF(ISBLANK('Output Sheet'!B1193),NA(),'Output Sheet'!B1193),NA())</f>
        <v>#N/A</v>
      </c>
    </row>
    <row r="1195" spans="1:16" x14ac:dyDescent="0.25">
      <c r="A1195">
        <f>IF($A$1,IF(ISBLANK('Input Sheet'!E1202),NA(),'Input Sheet'!E1202),NA())</f>
        <v>2.791396901011467E-2</v>
      </c>
      <c r="B1195">
        <f>IF($A$1,IF(ISBLANK('Input Sheet'!F1202),NA(),'Input Sheet'!F1202),NA())</f>
        <v>0.71910244226455688</v>
      </c>
      <c r="C1195" t="e">
        <f>IF($C$1,IF(ISBLANK(Linear!D1208),NA(),Linear!D1208),NA())</f>
        <v>#N/A</v>
      </c>
      <c r="D1195" t="e">
        <f>IF($C$1,IF(ISBLANK(Linear!F1208),NA(),Linear!F1208),NA())</f>
        <v>#N/A</v>
      </c>
      <c r="E1195" t="e">
        <f>IF($E$1,IF(ISBLANK(Quadratic!D1208),NA(),Quadratic!D1208),NA())</f>
        <v>#N/A</v>
      </c>
      <c r="F1195" t="e">
        <f>IF($E$1,IF(ISBLANK(Quadratic!F1208),NA(),Quadratic!F1208),NA())</f>
        <v>#N/A</v>
      </c>
      <c r="G1195" t="e">
        <f>IF($G$1,IF(ISBLANK(Cubic!D1208),NA(),Cubic!D1208),NA())</f>
        <v>#N/A</v>
      </c>
      <c r="H1195" t="e">
        <f>IF($G$1,IF(ISBLANK(Cubic!F1208),NA(),Cubic!F1208),NA())</f>
        <v>#N/A</v>
      </c>
      <c r="I1195" t="e">
        <f>IF($I$1,IF(ISBLANK(Logarithmic!D1208),NA(),Logarithmic!D1208),NA())</f>
        <v>#N/A</v>
      </c>
      <c r="J1195" t="e">
        <f>IF($I$1,IF(ISBLANK(Logarithmic!F1208),NA(),Logarithmic!F1208),NA())</f>
        <v>#N/A</v>
      </c>
      <c r="K1195" t="e">
        <f>IF($K$1,IF(ISBLANK(Exponential!D1208),NA(),Exponential!D1208),NA())</f>
        <v>#N/A</v>
      </c>
      <c r="L1195" t="e">
        <f>IF($K$1,IF(ISBLANK(Exponential!F1208),NA(),Exponential!F1208),NA())</f>
        <v>#N/A</v>
      </c>
      <c r="M1195" t="e">
        <f>IF($M$1,IF(ISBLANK(Power!D1208),NA(),Power!D1208),NA())</f>
        <v>#N/A</v>
      </c>
      <c r="N1195" t="e">
        <f>IF($M$1,IF(ISBLANK(Power!F1208),NA(),Power!F1208),NA())</f>
        <v>#N/A</v>
      </c>
      <c r="O1195" t="e">
        <f>IF($O$1,IF(ISBLANK('Output Sheet'!A1194),NA(),'Output Sheet'!A1194),NA())</f>
        <v>#N/A</v>
      </c>
      <c r="P1195" t="e">
        <f>IF($O$1,IF(ISBLANK('Output Sheet'!B1194),NA(),'Output Sheet'!B1194),NA())</f>
        <v>#N/A</v>
      </c>
    </row>
    <row r="1196" spans="1:16" x14ac:dyDescent="0.25">
      <c r="A1196">
        <f>IF($A$1,IF(ISBLANK('Input Sheet'!E1203),NA(),'Input Sheet'!E1203),NA())</f>
        <v>2.612023614346981E-2</v>
      </c>
      <c r="B1196">
        <f>IF($A$1,IF(ISBLANK('Input Sheet'!F1203),NA(),'Input Sheet'!F1203),NA())</f>
        <v>0.78075939416885376</v>
      </c>
      <c r="C1196" t="e">
        <f>IF($C$1,IF(ISBLANK(Linear!D1209),NA(),Linear!D1209),NA())</f>
        <v>#N/A</v>
      </c>
      <c r="D1196" t="e">
        <f>IF($C$1,IF(ISBLANK(Linear!F1209),NA(),Linear!F1209),NA())</f>
        <v>#N/A</v>
      </c>
      <c r="E1196" t="e">
        <f>IF($E$1,IF(ISBLANK(Quadratic!D1209),NA(),Quadratic!D1209),NA())</f>
        <v>#N/A</v>
      </c>
      <c r="F1196" t="e">
        <f>IF($E$1,IF(ISBLANK(Quadratic!F1209),NA(),Quadratic!F1209),NA())</f>
        <v>#N/A</v>
      </c>
      <c r="G1196" t="e">
        <f>IF($G$1,IF(ISBLANK(Cubic!D1209),NA(),Cubic!D1209),NA())</f>
        <v>#N/A</v>
      </c>
      <c r="H1196" t="e">
        <f>IF($G$1,IF(ISBLANK(Cubic!F1209),NA(),Cubic!F1209),NA())</f>
        <v>#N/A</v>
      </c>
      <c r="I1196" t="e">
        <f>IF($I$1,IF(ISBLANK(Logarithmic!D1209),NA(),Logarithmic!D1209),NA())</f>
        <v>#N/A</v>
      </c>
      <c r="J1196" t="e">
        <f>IF($I$1,IF(ISBLANK(Logarithmic!F1209),NA(),Logarithmic!F1209),NA())</f>
        <v>#N/A</v>
      </c>
      <c r="K1196" t="e">
        <f>IF($K$1,IF(ISBLANK(Exponential!D1209),NA(),Exponential!D1209),NA())</f>
        <v>#N/A</v>
      </c>
      <c r="L1196" t="e">
        <f>IF($K$1,IF(ISBLANK(Exponential!F1209),NA(),Exponential!F1209),NA())</f>
        <v>#N/A</v>
      </c>
      <c r="M1196" t="e">
        <f>IF($M$1,IF(ISBLANK(Power!D1209),NA(),Power!D1209),NA())</f>
        <v>#N/A</v>
      </c>
      <c r="N1196" t="e">
        <f>IF($M$1,IF(ISBLANK(Power!F1209),NA(),Power!F1209),NA())</f>
        <v>#N/A</v>
      </c>
      <c r="O1196" t="e">
        <f>IF($O$1,IF(ISBLANK('Output Sheet'!A1195),NA(),'Output Sheet'!A1195),NA())</f>
        <v>#N/A</v>
      </c>
      <c r="P1196" t="e">
        <f>IF($O$1,IF(ISBLANK('Output Sheet'!B1195),NA(),'Output Sheet'!B1195),NA())</f>
        <v>#N/A</v>
      </c>
    </row>
    <row r="1197" spans="1:16" x14ac:dyDescent="0.25">
      <c r="A1197">
        <f>IF($A$1,IF(ISBLANK('Input Sheet'!E1204),NA(),'Input Sheet'!E1204),NA())</f>
        <v>2.6551920920610428E-2</v>
      </c>
      <c r="B1197">
        <f>IF($A$1,IF(ISBLANK('Input Sheet'!F1204),NA(),'Input Sheet'!F1204),NA())</f>
        <v>0.68095928430557251</v>
      </c>
      <c r="C1197" t="e">
        <f>IF($C$1,IF(ISBLANK(Linear!D1210),NA(),Linear!D1210),NA())</f>
        <v>#N/A</v>
      </c>
      <c r="D1197" t="e">
        <f>IF($C$1,IF(ISBLANK(Linear!F1210),NA(),Linear!F1210),NA())</f>
        <v>#N/A</v>
      </c>
      <c r="E1197" t="e">
        <f>IF($E$1,IF(ISBLANK(Quadratic!D1210),NA(),Quadratic!D1210),NA())</f>
        <v>#N/A</v>
      </c>
      <c r="F1197" t="e">
        <f>IF($E$1,IF(ISBLANK(Quadratic!F1210),NA(),Quadratic!F1210),NA())</f>
        <v>#N/A</v>
      </c>
      <c r="G1197" t="e">
        <f>IF($G$1,IF(ISBLANK(Cubic!D1210),NA(),Cubic!D1210),NA())</f>
        <v>#N/A</v>
      </c>
      <c r="H1197" t="e">
        <f>IF($G$1,IF(ISBLANK(Cubic!F1210),NA(),Cubic!F1210),NA())</f>
        <v>#N/A</v>
      </c>
      <c r="I1197" t="e">
        <f>IF($I$1,IF(ISBLANK(Logarithmic!D1210),NA(),Logarithmic!D1210),NA())</f>
        <v>#N/A</v>
      </c>
      <c r="J1197" t="e">
        <f>IF($I$1,IF(ISBLANK(Logarithmic!F1210),NA(),Logarithmic!F1210),NA())</f>
        <v>#N/A</v>
      </c>
      <c r="K1197" t="e">
        <f>IF($K$1,IF(ISBLANK(Exponential!D1210),NA(),Exponential!D1210),NA())</f>
        <v>#N/A</v>
      </c>
      <c r="L1197" t="e">
        <f>IF($K$1,IF(ISBLANK(Exponential!F1210),NA(),Exponential!F1210),NA())</f>
        <v>#N/A</v>
      </c>
      <c r="M1197" t="e">
        <f>IF($M$1,IF(ISBLANK(Power!D1210),NA(),Power!D1210),NA())</f>
        <v>#N/A</v>
      </c>
      <c r="N1197" t="e">
        <f>IF($M$1,IF(ISBLANK(Power!F1210),NA(),Power!F1210),NA())</f>
        <v>#N/A</v>
      </c>
      <c r="O1197" t="e">
        <f>IF($O$1,IF(ISBLANK('Output Sheet'!A1196),NA(),'Output Sheet'!A1196),NA())</f>
        <v>#N/A</v>
      </c>
      <c r="P1197" t="e">
        <f>IF($O$1,IF(ISBLANK('Output Sheet'!B1196),NA(),'Output Sheet'!B1196),NA())</f>
        <v>#N/A</v>
      </c>
    </row>
    <row r="1198" spans="1:16" x14ac:dyDescent="0.25">
      <c r="A1198">
        <f>IF($A$1,IF(ISBLANK('Input Sheet'!E1205),NA(),'Input Sheet'!E1205),NA())</f>
        <v>2.7866004034876823E-2</v>
      </c>
      <c r="B1198">
        <f>IF($A$1,IF(ISBLANK('Input Sheet'!F1205),NA(),'Input Sheet'!F1205),NA())</f>
        <v>0.76547485589981079</v>
      </c>
      <c r="C1198" t="e">
        <f>IF($C$1,IF(ISBLANK(Linear!D1211),NA(),Linear!D1211),NA())</f>
        <v>#N/A</v>
      </c>
      <c r="D1198" t="e">
        <f>IF($C$1,IF(ISBLANK(Linear!F1211),NA(),Linear!F1211),NA())</f>
        <v>#N/A</v>
      </c>
      <c r="E1198" t="e">
        <f>IF($E$1,IF(ISBLANK(Quadratic!D1211),NA(),Quadratic!D1211),NA())</f>
        <v>#N/A</v>
      </c>
      <c r="F1198" t="e">
        <f>IF($E$1,IF(ISBLANK(Quadratic!F1211),NA(),Quadratic!F1211),NA())</f>
        <v>#N/A</v>
      </c>
      <c r="G1198" t="e">
        <f>IF($G$1,IF(ISBLANK(Cubic!D1211),NA(),Cubic!D1211),NA())</f>
        <v>#N/A</v>
      </c>
      <c r="H1198" t="e">
        <f>IF($G$1,IF(ISBLANK(Cubic!F1211),NA(),Cubic!F1211),NA())</f>
        <v>#N/A</v>
      </c>
      <c r="I1198" t="e">
        <f>IF($I$1,IF(ISBLANK(Logarithmic!D1211),NA(),Logarithmic!D1211),NA())</f>
        <v>#N/A</v>
      </c>
      <c r="J1198" t="e">
        <f>IF($I$1,IF(ISBLANK(Logarithmic!F1211),NA(),Logarithmic!F1211),NA())</f>
        <v>#N/A</v>
      </c>
      <c r="K1198" t="e">
        <f>IF($K$1,IF(ISBLANK(Exponential!D1211),NA(),Exponential!D1211),NA())</f>
        <v>#N/A</v>
      </c>
      <c r="L1198" t="e">
        <f>IF($K$1,IF(ISBLANK(Exponential!F1211),NA(),Exponential!F1211),NA())</f>
        <v>#N/A</v>
      </c>
      <c r="M1198" t="e">
        <f>IF($M$1,IF(ISBLANK(Power!D1211),NA(),Power!D1211),NA())</f>
        <v>#N/A</v>
      </c>
      <c r="N1198" t="e">
        <f>IF($M$1,IF(ISBLANK(Power!F1211),NA(),Power!F1211),NA())</f>
        <v>#N/A</v>
      </c>
      <c r="O1198" t="e">
        <f>IF($O$1,IF(ISBLANK('Output Sheet'!A1197),NA(),'Output Sheet'!A1197),NA())</f>
        <v>#N/A</v>
      </c>
      <c r="P1198" t="e">
        <f>IF($O$1,IF(ISBLANK('Output Sheet'!B1197),NA(),'Output Sheet'!B1197),NA())</f>
        <v>#N/A</v>
      </c>
    </row>
    <row r="1199" spans="1:16" x14ac:dyDescent="0.25">
      <c r="A1199">
        <f>IF($A$1,IF(ISBLANK('Input Sheet'!E1206),NA(),'Input Sheet'!E1206),NA())</f>
        <v>2.6790294796228409E-2</v>
      </c>
      <c r="B1199">
        <f>IF($A$1,IF(ISBLANK('Input Sheet'!F1206),NA(),'Input Sheet'!F1206),NA())</f>
        <v>0.73976641893386841</v>
      </c>
      <c r="C1199" t="e">
        <f>IF($C$1,IF(ISBLANK(Linear!D1212),NA(),Linear!D1212),NA())</f>
        <v>#N/A</v>
      </c>
      <c r="D1199" t="e">
        <f>IF($C$1,IF(ISBLANK(Linear!F1212),NA(),Linear!F1212),NA())</f>
        <v>#N/A</v>
      </c>
      <c r="E1199" t="e">
        <f>IF($E$1,IF(ISBLANK(Quadratic!D1212),NA(),Quadratic!D1212),NA())</f>
        <v>#N/A</v>
      </c>
      <c r="F1199" t="e">
        <f>IF($E$1,IF(ISBLANK(Quadratic!F1212),NA(),Quadratic!F1212),NA())</f>
        <v>#N/A</v>
      </c>
      <c r="G1199" t="e">
        <f>IF($G$1,IF(ISBLANK(Cubic!D1212),NA(),Cubic!D1212),NA())</f>
        <v>#N/A</v>
      </c>
      <c r="H1199" t="e">
        <f>IF($G$1,IF(ISBLANK(Cubic!F1212),NA(),Cubic!F1212),NA())</f>
        <v>#N/A</v>
      </c>
      <c r="I1199" t="e">
        <f>IF($I$1,IF(ISBLANK(Logarithmic!D1212),NA(),Logarithmic!D1212),NA())</f>
        <v>#N/A</v>
      </c>
      <c r="J1199" t="e">
        <f>IF($I$1,IF(ISBLANK(Logarithmic!F1212),NA(),Logarithmic!F1212),NA())</f>
        <v>#N/A</v>
      </c>
      <c r="K1199" t="e">
        <f>IF($K$1,IF(ISBLANK(Exponential!D1212),NA(),Exponential!D1212),NA())</f>
        <v>#N/A</v>
      </c>
      <c r="L1199" t="e">
        <f>IF($K$1,IF(ISBLANK(Exponential!F1212),NA(),Exponential!F1212),NA())</f>
        <v>#N/A</v>
      </c>
      <c r="M1199" t="e">
        <f>IF($M$1,IF(ISBLANK(Power!D1212),NA(),Power!D1212),NA())</f>
        <v>#N/A</v>
      </c>
      <c r="N1199" t="e">
        <f>IF($M$1,IF(ISBLANK(Power!F1212),NA(),Power!F1212),NA())</f>
        <v>#N/A</v>
      </c>
      <c r="O1199" t="e">
        <f>IF($O$1,IF(ISBLANK('Output Sheet'!A1198),NA(),'Output Sheet'!A1198),NA())</f>
        <v>#N/A</v>
      </c>
      <c r="P1199" t="e">
        <f>IF($O$1,IF(ISBLANK('Output Sheet'!B1198),NA(),'Output Sheet'!B1198),NA())</f>
        <v>#N/A</v>
      </c>
    </row>
    <row r="1200" spans="1:16" x14ac:dyDescent="0.25">
      <c r="A1200">
        <f>IF($A$1,IF(ISBLANK('Input Sheet'!E1207),NA(),'Input Sheet'!E1207),NA())</f>
        <v>2.7431773021817207E-2</v>
      </c>
      <c r="B1200">
        <f>IF($A$1,IF(ISBLANK('Input Sheet'!F1207),NA(),'Input Sheet'!F1207),NA())</f>
        <v>0.78126817941665649</v>
      </c>
      <c r="C1200" t="e">
        <f>IF($C$1,IF(ISBLANK(Linear!D1213),NA(),Linear!D1213),NA())</f>
        <v>#N/A</v>
      </c>
      <c r="D1200" t="e">
        <f>IF($C$1,IF(ISBLANK(Linear!F1213),NA(),Linear!F1213),NA())</f>
        <v>#N/A</v>
      </c>
      <c r="E1200" t="e">
        <f>IF($E$1,IF(ISBLANK(Quadratic!D1213),NA(),Quadratic!D1213),NA())</f>
        <v>#N/A</v>
      </c>
      <c r="F1200" t="e">
        <f>IF($E$1,IF(ISBLANK(Quadratic!F1213),NA(),Quadratic!F1213),NA())</f>
        <v>#N/A</v>
      </c>
      <c r="G1200" t="e">
        <f>IF($G$1,IF(ISBLANK(Cubic!D1213),NA(),Cubic!D1213),NA())</f>
        <v>#N/A</v>
      </c>
      <c r="H1200" t="e">
        <f>IF($G$1,IF(ISBLANK(Cubic!F1213),NA(),Cubic!F1213),NA())</f>
        <v>#N/A</v>
      </c>
      <c r="I1200" t="e">
        <f>IF($I$1,IF(ISBLANK(Logarithmic!D1213),NA(),Logarithmic!D1213),NA())</f>
        <v>#N/A</v>
      </c>
      <c r="J1200" t="e">
        <f>IF($I$1,IF(ISBLANK(Logarithmic!F1213),NA(),Logarithmic!F1213),NA())</f>
        <v>#N/A</v>
      </c>
      <c r="K1200" t="e">
        <f>IF($K$1,IF(ISBLANK(Exponential!D1213),NA(),Exponential!D1213),NA())</f>
        <v>#N/A</v>
      </c>
      <c r="L1200" t="e">
        <f>IF($K$1,IF(ISBLANK(Exponential!F1213),NA(),Exponential!F1213),NA())</f>
        <v>#N/A</v>
      </c>
      <c r="M1200" t="e">
        <f>IF($M$1,IF(ISBLANK(Power!D1213),NA(),Power!D1213),NA())</f>
        <v>#N/A</v>
      </c>
      <c r="N1200" t="e">
        <f>IF($M$1,IF(ISBLANK(Power!F1213),NA(),Power!F1213),NA())</f>
        <v>#N/A</v>
      </c>
      <c r="O1200" t="e">
        <f>IF($O$1,IF(ISBLANK('Output Sheet'!A1199),NA(),'Output Sheet'!A1199),NA())</f>
        <v>#N/A</v>
      </c>
      <c r="P1200" t="e">
        <f>IF($O$1,IF(ISBLANK('Output Sheet'!B1199),NA(),'Output Sheet'!B1199),NA())</f>
        <v>#N/A</v>
      </c>
    </row>
    <row r="1201" spans="1:16" x14ac:dyDescent="0.25">
      <c r="A1201">
        <f>IF($A$1,IF(ISBLANK('Input Sheet'!E1208),NA(),'Input Sheet'!E1208),NA())</f>
        <v>2.1792177110910416E-2</v>
      </c>
      <c r="B1201">
        <f>IF($A$1,IF(ISBLANK('Input Sheet'!F1208),NA(),'Input Sheet'!F1208),NA())</f>
        <v>0.48464128375053406</v>
      </c>
      <c r="C1201" t="e">
        <f>IF($C$1,IF(ISBLANK(Linear!D1214),NA(),Linear!D1214),NA())</f>
        <v>#N/A</v>
      </c>
      <c r="D1201" t="e">
        <f>IF($C$1,IF(ISBLANK(Linear!F1214),NA(),Linear!F1214),NA())</f>
        <v>#N/A</v>
      </c>
      <c r="E1201" t="e">
        <f>IF($E$1,IF(ISBLANK(Quadratic!D1214),NA(),Quadratic!D1214),NA())</f>
        <v>#N/A</v>
      </c>
      <c r="F1201" t="e">
        <f>IF($E$1,IF(ISBLANK(Quadratic!F1214),NA(),Quadratic!F1214),NA())</f>
        <v>#N/A</v>
      </c>
      <c r="G1201" t="e">
        <f>IF($G$1,IF(ISBLANK(Cubic!D1214),NA(),Cubic!D1214),NA())</f>
        <v>#N/A</v>
      </c>
      <c r="H1201" t="e">
        <f>IF($G$1,IF(ISBLANK(Cubic!F1214),NA(),Cubic!F1214),NA())</f>
        <v>#N/A</v>
      </c>
      <c r="I1201" t="e">
        <f>IF($I$1,IF(ISBLANK(Logarithmic!D1214),NA(),Logarithmic!D1214),NA())</f>
        <v>#N/A</v>
      </c>
      <c r="J1201" t="e">
        <f>IF($I$1,IF(ISBLANK(Logarithmic!F1214),NA(),Logarithmic!F1214),NA())</f>
        <v>#N/A</v>
      </c>
      <c r="K1201" t="e">
        <f>IF($K$1,IF(ISBLANK(Exponential!D1214),NA(),Exponential!D1214),NA())</f>
        <v>#N/A</v>
      </c>
      <c r="L1201" t="e">
        <f>IF($K$1,IF(ISBLANK(Exponential!F1214),NA(),Exponential!F1214),NA())</f>
        <v>#N/A</v>
      </c>
      <c r="M1201" t="e">
        <f>IF($M$1,IF(ISBLANK(Power!D1214),NA(),Power!D1214),NA())</f>
        <v>#N/A</v>
      </c>
      <c r="N1201" t="e">
        <f>IF($M$1,IF(ISBLANK(Power!F1214),NA(),Power!F1214),NA())</f>
        <v>#N/A</v>
      </c>
      <c r="O1201" t="e">
        <f>IF($O$1,IF(ISBLANK('Output Sheet'!A1200),NA(),'Output Sheet'!A1200),NA())</f>
        <v>#N/A</v>
      </c>
      <c r="P1201" t="e">
        <f>IF($O$1,IF(ISBLANK('Output Sheet'!B1200),NA(),'Output Sheet'!B1200),NA())</f>
        <v>#N/A</v>
      </c>
    </row>
    <row r="1202" spans="1:16" x14ac:dyDescent="0.25">
      <c r="A1202">
        <f>IF($A$1,IF(ISBLANK('Input Sheet'!E1209),NA(),'Input Sheet'!E1209),NA())</f>
        <v>2.2012254223227501E-2</v>
      </c>
      <c r="B1202">
        <f>IF($A$1,IF(ISBLANK('Input Sheet'!F1209),NA(),'Input Sheet'!F1209),NA())</f>
        <v>0.17906484007835388</v>
      </c>
      <c r="C1202" t="e">
        <f>IF($C$1,IF(ISBLANK(Linear!D1215),NA(),Linear!D1215),NA())</f>
        <v>#N/A</v>
      </c>
      <c r="D1202" t="e">
        <f>IF($C$1,IF(ISBLANK(Linear!F1215),NA(),Linear!F1215),NA())</f>
        <v>#N/A</v>
      </c>
      <c r="E1202" t="e">
        <f>IF($E$1,IF(ISBLANK(Quadratic!D1215),NA(),Quadratic!D1215),NA())</f>
        <v>#N/A</v>
      </c>
      <c r="F1202" t="e">
        <f>IF($E$1,IF(ISBLANK(Quadratic!F1215),NA(),Quadratic!F1215),NA())</f>
        <v>#N/A</v>
      </c>
      <c r="G1202" t="e">
        <f>IF($G$1,IF(ISBLANK(Cubic!D1215),NA(),Cubic!D1215),NA())</f>
        <v>#N/A</v>
      </c>
      <c r="H1202" t="e">
        <f>IF($G$1,IF(ISBLANK(Cubic!F1215),NA(),Cubic!F1215),NA())</f>
        <v>#N/A</v>
      </c>
      <c r="I1202" t="e">
        <f>IF($I$1,IF(ISBLANK(Logarithmic!D1215),NA(),Logarithmic!D1215),NA())</f>
        <v>#N/A</v>
      </c>
      <c r="J1202" t="e">
        <f>IF($I$1,IF(ISBLANK(Logarithmic!F1215),NA(),Logarithmic!F1215),NA())</f>
        <v>#N/A</v>
      </c>
      <c r="K1202" t="e">
        <f>IF($K$1,IF(ISBLANK(Exponential!D1215),NA(),Exponential!D1215),NA())</f>
        <v>#N/A</v>
      </c>
      <c r="L1202" t="e">
        <f>IF($K$1,IF(ISBLANK(Exponential!F1215),NA(),Exponential!F1215),NA())</f>
        <v>#N/A</v>
      </c>
      <c r="M1202" t="e">
        <f>IF($M$1,IF(ISBLANK(Power!D1215),NA(),Power!D1215),NA())</f>
        <v>#N/A</v>
      </c>
      <c r="N1202" t="e">
        <f>IF($M$1,IF(ISBLANK(Power!F1215),NA(),Power!F1215),NA())</f>
        <v>#N/A</v>
      </c>
      <c r="O1202" t="e">
        <f>IF($O$1,IF(ISBLANK('Output Sheet'!A1201),NA(),'Output Sheet'!A1201),NA())</f>
        <v>#N/A</v>
      </c>
      <c r="P1202" t="e">
        <f>IF($O$1,IF(ISBLANK('Output Sheet'!B1201),NA(),'Output Sheet'!B1201),NA())</f>
        <v>#N/A</v>
      </c>
    </row>
    <row r="1203" spans="1:16" x14ac:dyDescent="0.25">
      <c r="A1203">
        <f>IF($A$1,IF(ISBLANK('Input Sheet'!E1210),NA(),'Input Sheet'!E1210),NA())</f>
        <v>2.9541114345192909E-2</v>
      </c>
      <c r="B1203">
        <f>IF($A$1,IF(ISBLANK('Input Sheet'!F1210),NA(),'Input Sheet'!F1210),NA())</f>
        <v>0.11079616844654083</v>
      </c>
      <c r="C1203" t="e">
        <f>IF($C$1,IF(ISBLANK(Linear!D1216),NA(),Linear!D1216),NA())</f>
        <v>#N/A</v>
      </c>
      <c r="D1203" t="e">
        <f>IF($C$1,IF(ISBLANK(Linear!F1216),NA(),Linear!F1216),NA())</f>
        <v>#N/A</v>
      </c>
      <c r="E1203" t="e">
        <f>IF($E$1,IF(ISBLANK(Quadratic!D1216),NA(),Quadratic!D1216),NA())</f>
        <v>#N/A</v>
      </c>
      <c r="F1203" t="e">
        <f>IF($E$1,IF(ISBLANK(Quadratic!F1216),NA(),Quadratic!F1216),NA())</f>
        <v>#N/A</v>
      </c>
      <c r="G1203" t="e">
        <f>IF($G$1,IF(ISBLANK(Cubic!D1216),NA(),Cubic!D1216),NA())</f>
        <v>#N/A</v>
      </c>
      <c r="H1203" t="e">
        <f>IF($G$1,IF(ISBLANK(Cubic!F1216),NA(),Cubic!F1216),NA())</f>
        <v>#N/A</v>
      </c>
      <c r="I1203" t="e">
        <f>IF($I$1,IF(ISBLANK(Logarithmic!D1216),NA(),Logarithmic!D1216),NA())</f>
        <v>#N/A</v>
      </c>
      <c r="J1203" t="e">
        <f>IF($I$1,IF(ISBLANK(Logarithmic!F1216),NA(),Logarithmic!F1216),NA())</f>
        <v>#N/A</v>
      </c>
      <c r="K1203" t="e">
        <f>IF($K$1,IF(ISBLANK(Exponential!D1216),NA(),Exponential!D1216),NA())</f>
        <v>#N/A</v>
      </c>
      <c r="L1203" t="e">
        <f>IF($K$1,IF(ISBLANK(Exponential!F1216),NA(),Exponential!F1216),NA())</f>
        <v>#N/A</v>
      </c>
      <c r="M1203" t="e">
        <f>IF($M$1,IF(ISBLANK(Power!D1216),NA(),Power!D1216),NA())</f>
        <v>#N/A</v>
      </c>
      <c r="N1203" t="e">
        <f>IF($M$1,IF(ISBLANK(Power!F1216),NA(),Power!F1216),NA())</f>
        <v>#N/A</v>
      </c>
      <c r="O1203" t="e">
        <f>IF($O$1,IF(ISBLANK('Output Sheet'!A1202),NA(),'Output Sheet'!A1202),NA())</f>
        <v>#N/A</v>
      </c>
      <c r="P1203" t="e">
        <f>IF($O$1,IF(ISBLANK('Output Sheet'!B1202),NA(),'Output Sheet'!B1202),NA())</f>
        <v>#N/A</v>
      </c>
    </row>
    <row r="1204" spans="1:16" x14ac:dyDescent="0.25">
      <c r="A1204">
        <f>IF($A$1,IF(ISBLANK('Input Sheet'!E1211),NA(),'Input Sheet'!E1211),NA())</f>
        <v>2.3815851658582687E-2</v>
      </c>
      <c r="B1204">
        <f>IF($A$1,IF(ISBLANK('Input Sheet'!F1211),NA(),'Input Sheet'!F1211),NA())</f>
        <v>0.15773636102676392</v>
      </c>
      <c r="C1204" t="e">
        <f>IF($C$1,IF(ISBLANK(Linear!D1217),NA(),Linear!D1217),NA())</f>
        <v>#N/A</v>
      </c>
      <c r="D1204" t="e">
        <f>IF($C$1,IF(ISBLANK(Linear!F1217),NA(),Linear!F1217),NA())</f>
        <v>#N/A</v>
      </c>
      <c r="E1204" t="e">
        <f>IF($E$1,IF(ISBLANK(Quadratic!D1217),NA(),Quadratic!D1217),NA())</f>
        <v>#N/A</v>
      </c>
      <c r="F1204" t="e">
        <f>IF($E$1,IF(ISBLANK(Quadratic!F1217),NA(),Quadratic!F1217),NA())</f>
        <v>#N/A</v>
      </c>
      <c r="G1204" t="e">
        <f>IF($G$1,IF(ISBLANK(Cubic!D1217),NA(),Cubic!D1217),NA())</f>
        <v>#N/A</v>
      </c>
      <c r="H1204" t="e">
        <f>IF($G$1,IF(ISBLANK(Cubic!F1217),NA(),Cubic!F1217),NA())</f>
        <v>#N/A</v>
      </c>
      <c r="I1204" t="e">
        <f>IF($I$1,IF(ISBLANK(Logarithmic!D1217),NA(),Logarithmic!D1217),NA())</f>
        <v>#N/A</v>
      </c>
      <c r="J1204" t="e">
        <f>IF($I$1,IF(ISBLANK(Logarithmic!F1217),NA(),Logarithmic!F1217),NA())</f>
        <v>#N/A</v>
      </c>
      <c r="K1204" t="e">
        <f>IF($K$1,IF(ISBLANK(Exponential!D1217),NA(),Exponential!D1217),NA())</f>
        <v>#N/A</v>
      </c>
      <c r="L1204" t="e">
        <f>IF($K$1,IF(ISBLANK(Exponential!F1217),NA(),Exponential!F1217),NA())</f>
        <v>#N/A</v>
      </c>
      <c r="M1204" t="e">
        <f>IF($M$1,IF(ISBLANK(Power!D1217),NA(),Power!D1217),NA())</f>
        <v>#N/A</v>
      </c>
      <c r="N1204" t="e">
        <f>IF($M$1,IF(ISBLANK(Power!F1217),NA(),Power!F1217),NA())</f>
        <v>#N/A</v>
      </c>
      <c r="O1204" t="e">
        <f>IF($O$1,IF(ISBLANK('Output Sheet'!A1203),NA(),'Output Sheet'!A1203),NA())</f>
        <v>#N/A</v>
      </c>
      <c r="P1204" t="e">
        <f>IF($O$1,IF(ISBLANK('Output Sheet'!B1203),NA(),'Output Sheet'!B1203),NA())</f>
        <v>#N/A</v>
      </c>
    </row>
    <row r="1205" spans="1:16" x14ac:dyDescent="0.25">
      <c r="A1205">
        <f>IF($A$1,IF(ISBLANK('Input Sheet'!E1212),NA(),'Input Sheet'!E1212),NA())</f>
        <v>2.92050801217556E-2</v>
      </c>
      <c r="B1205">
        <f>IF($A$1,IF(ISBLANK('Input Sheet'!F1212),NA(),'Input Sheet'!F1212),NA())</f>
        <v>0.15535664558410645</v>
      </c>
      <c r="C1205" t="e">
        <f>IF($C$1,IF(ISBLANK(Linear!D1218),NA(),Linear!D1218),NA())</f>
        <v>#N/A</v>
      </c>
      <c r="D1205" t="e">
        <f>IF($C$1,IF(ISBLANK(Linear!F1218),NA(),Linear!F1218),NA())</f>
        <v>#N/A</v>
      </c>
      <c r="E1205" t="e">
        <f>IF($E$1,IF(ISBLANK(Quadratic!D1218),NA(),Quadratic!D1218),NA())</f>
        <v>#N/A</v>
      </c>
      <c r="F1205" t="e">
        <f>IF($E$1,IF(ISBLANK(Quadratic!F1218),NA(),Quadratic!F1218),NA())</f>
        <v>#N/A</v>
      </c>
      <c r="G1205" t="e">
        <f>IF($G$1,IF(ISBLANK(Cubic!D1218),NA(),Cubic!D1218),NA())</f>
        <v>#N/A</v>
      </c>
      <c r="H1205" t="e">
        <f>IF($G$1,IF(ISBLANK(Cubic!F1218),NA(),Cubic!F1218),NA())</f>
        <v>#N/A</v>
      </c>
      <c r="I1205" t="e">
        <f>IF($I$1,IF(ISBLANK(Logarithmic!D1218),NA(),Logarithmic!D1218),NA())</f>
        <v>#N/A</v>
      </c>
      <c r="J1205" t="e">
        <f>IF($I$1,IF(ISBLANK(Logarithmic!F1218),NA(),Logarithmic!F1218),NA())</f>
        <v>#N/A</v>
      </c>
      <c r="K1205" t="e">
        <f>IF($K$1,IF(ISBLANK(Exponential!D1218),NA(),Exponential!D1218),NA())</f>
        <v>#N/A</v>
      </c>
      <c r="L1205" t="e">
        <f>IF($K$1,IF(ISBLANK(Exponential!F1218),NA(),Exponential!F1218),NA())</f>
        <v>#N/A</v>
      </c>
      <c r="M1205" t="e">
        <f>IF($M$1,IF(ISBLANK(Power!D1218),NA(),Power!D1218),NA())</f>
        <v>#N/A</v>
      </c>
      <c r="N1205" t="e">
        <f>IF($M$1,IF(ISBLANK(Power!F1218),NA(),Power!F1218),NA())</f>
        <v>#N/A</v>
      </c>
      <c r="O1205" t="e">
        <f>IF($O$1,IF(ISBLANK('Output Sheet'!A1204),NA(),'Output Sheet'!A1204),NA())</f>
        <v>#N/A</v>
      </c>
      <c r="P1205" t="e">
        <f>IF($O$1,IF(ISBLANK('Output Sheet'!B1204),NA(),'Output Sheet'!B1204),NA())</f>
        <v>#N/A</v>
      </c>
    </row>
    <row r="1206" spans="1:16" x14ac:dyDescent="0.25">
      <c r="A1206">
        <f>IF($A$1,IF(ISBLANK('Input Sheet'!E1213),NA(),'Input Sheet'!E1213),NA())</f>
        <v>3.1015276908874512E-2</v>
      </c>
      <c r="B1206">
        <f>IF($A$1,IF(ISBLANK('Input Sheet'!F1213),NA(),'Input Sheet'!F1213),NA())</f>
        <v>0.14492876827716827</v>
      </c>
      <c r="C1206" t="e">
        <f>IF($C$1,IF(ISBLANK(Linear!D1219),NA(),Linear!D1219),NA())</f>
        <v>#N/A</v>
      </c>
      <c r="D1206" t="e">
        <f>IF($C$1,IF(ISBLANK(Linear!F1219),NA(),Linear!F1219),NA())</f>
        <v>#N/A</v>
      </c>
      <c r="E1206" t="e">
        <f>IF($E$1,IF(ISBLANK(Quadratic!D1219),NA(),Quadratic!D1219),NA())</f>
        <v>#N/A</v>
      </c>
      <c r="F1206" t="e">
        <f>IF($E$1,IF(ISBLANK(Quadratic!F1219),NA(),Quadratic!F1219),NA())</f>
        <v>#N/A</v>
      </c>
      <c r="G1206" t="e">
        <f>IF($G$1,IF(ISBLANK(Cubic!D1219),NA(),Cubic!D1219),NA())</f>
        <v>#N/A</v>
      </c>
      <c r="H1206" t="e">
        <f>IF($G$1,IF(ISBLANK(Cubic!F1219),NA(),Cubic!F1219),NA())</f>
        <v>#N/A</v>
      </c>
      <c r="I1206" t="e">
        <f>IF($I$1,IF(ISBLANK(Logarithmic!D1219),NA(),Logarithmic!D1219),NA())</f>
        <v>#N/A</v>
      </c>
      <c r="J1206" t="e">
        <f>IF($I$1,IF(ISBLANK(Logarithmic!F1219),NA(),Logarithmic!F1219),NA())</f>
        <v>#N/A</v>
      </c>
      <c r="K1206" t="e">
        <f>IF($K$1,IF(ISBLANK(Exponential!D1219),NA(),Exponential!D1219),NA())</f>
        <v>#N/A</v>
      </c>
      <c r="L1206" t="e">
        <f>IF($K$1,IF(ISBLANK(Exponential!F1219),NA(),Exponential!F1219),NA())</f>
        <v>#N/A</v>
      </c>
      <c r="M1206" t="e">
        <f>IF($M$1,IF(ISBLANK(Power!D1219),NA(),Power!D1219),NA())</f>
        <v>#N/A</v>
      </c>
      <c r="N1206" t="e">
        <f>IF($M$1,IF(ISBLANK(Power!F1219),NA(),Power!F1219),NA())</f>
        <v>#N/A</v>
      </c>
      <c r="O1206" t="e">
        <f>IF($O$1,IF(ISBLANK('Output Sheet'!A1205),NA(),'Output Sheet'!A1205),NA())</f>
        <v>#N/A</v>
      </c>
      <c r="P1206" t="e">
        <f>IF($O$1,IF(ISBLANK('Output Sheet'!B1205),NA(),'Output Sheet'!B1205),NA())</f>
        <v>#N/A</v>
      </c>
    </row>
    <row r="1207" spans="1:16" x14ac:dyDescent="0.25">
      <c r="A1207">
        <f>IF($A$1,IF(ISBLANK('Input Sheet'!E1214),NA(),'Input Sheet'!E1214),NA())</f>
        <v>2.5367917492985725E-2</v>
      </c>
      <c r="B1207">
        <f>IF($A$1,IF(ISBLANK('Input Sheet'!F1214),NA(),'Input Sheet'!F1214),NA())</f>
        <v>0.51514852046966553</v>
      </c>
      <c r="C1207" t="e">
        <f>IF($C$1,IF(ISBLANK(Linear!D1220),NA(),Linear!D1220),NA())</f>
        <v>#N/A</v>
      </c>
      <c r="D1207" t="e">
        <f>IF($C$1,IF(ISBLANK(Linear!F1220),NA(),Linear!F1220),NA())</f>
        <v>#N/A</v>
      </c>
      <c r="E1207" t="e">
        <f>IF($E$1,IF(ISBLANK(Quadratic!D1220),NA(),Quadratic!D1220),NA())</f>
        <v>#N/A</v>
      </c>
      <c r="F1207" t="e">
        <f>IF($E$1,IF(ISBLANK(Quadratic!F1220),NA(),Quadratic!F1220),NA())</f>
        <v>#N/A</v>
      </c>
      <c r="G1207" t="e">
        <f>IF($G$1,IF(ISBLANK(Cubic!D1220),NA(),Cubic!D1220),NA())</f>
        <v>#N/A</v>
      </c>
      <c r="H1207" t="e">
        <f>IF($G$1,IF(ISBLANK(Cubic!F1220),NA(),Cubic!F1220),NA())</f>
        <v>#N/A</v>
      </c>
      <c r="I1207" t="e">
        <f>IF($I$1,IF(ISBLANK(Logarithmic!D1220),NA(),Logarithmic!D1220),NA())</f>
        <v>#N/A</v>
      </c>
      <c r="J1207" t="e">
        <f>IF($I$1,IF(ISBLANK(Logarithmic!F1220),NA(),Logarithmic!F1220),NA())</f>
        <v>#N/A</v>
      </c>
      <c r="K1207" t="e">
        <f>IF($K$1,IF(ISBLANK(Exponential!D1220),NA(),Exponential!D1220),NA())</f>
        <v>#N/A</v>
      </c>
      <c r="L1207" t="e">
        <f>IF($K$1,IF(ISBLANK(Exponential!F1220),NA(),Exponential!F1220),NA())</f>
        <v>#N/A</v>
      </c>
      <c r="M1207" t="e">
        <f>IF($M$1,IF(ISBLANK(Power!D1220),NA(),Power!D1220),NA())</f>
        <v>#N/A</v>
      </c>
      <c r="N1207" t="e">
        <f>IF($M$1,IF(ISBLANK(Power!F1220),NA(),Power!F1220),NA())</f>
        <v>#N/A</v>
      </c>
      <c r="O1207" t="e">
        <f>IF($O$1,IF(ISBLANK('Output Sheet'!A1206),NA(),'Output Sheet'!A1206),NA())</f>
        <v>#N/A</v>
      </c>
      <c r="P1207" t="e">
        <f>IF($O$1,IF(ISBLANK('Output Sheet'!B1206),NA(),'Output Sheet'!B1206),NA())</f>
        <v>#N/A</v>
      </c>
    </row>
    <row r="1208" spans="1:16" x14ac:dyDescent="0.25">
      <c r="A1208">
        <f>IF($A$1,IF(ISBLANK('Input Sheet'!E1215),NA(),'Input Sheet'!E1215),NA())</f>
        <v>2.9621230438351631E-2</v>
      </c>
      <c r="B1208">
        <f>IF($A$1,IF(ISBLANK('Input Sheet'!F1215),NA(),'Input Sheet'!F1215),NA())</f>
        <v>0.52937930822372437</v>
      </c>
      <c r="C1208" t="e">
        <f>IF($C$1,IF(ISBLANK(Linear!D1221),NA(),Linear!D1221),NA())</f>
        <v>#N/A</v>
      </c>
      <c r="D1208" t="e">
        <f>IF($C$1,IF(ISBLANK(Linear!F1221),NA(),Linear!F1221),NA())</f>
        <v>#N/A</v>
      </c>
      <c r="E1208" t="e">
        <f>IF($E$1,IF(ISBLANK(Quadratic!D1221),NA(),Quadratic!D1221),NA())</f>
        <v>#N/A</v>
      </c>
      <c r="F1208" t="e">
        <f>IF($E$1,IF(ISBLANK(Quadratic!F1221),NA(),Quadratic!F1221),NA())</f>
        <v>#N/A</v>
      </c>
      <c r="G1208" t="e">
        <f>IF($G$1,IF(ISBLANK(Cubic!D1221),NA(),Cubic!D1221),NA())</f>
        <v>#N/A</v>
      </c>
      <c r="H1208" t="e">
        <f>IF($G$1,IF(ISBLANK(Cubic!F1221),NA(),Cubic!F1221),NA())</f>
        <v>#N/A</v>
      </c>
      <c r="I1208" t="e">
        <f>IF($I$1,IF(ISBLANK(Logarithmic!D1221),NA(),Logarithmic!D1221),NA())</f>
        <v>#N/A</v>
      </c>
      <c r="J1208" t="e">
        <f>IF($I$1,IF(ISBLANK(Logarithmic!F1221),NA(),Logarithmic!F1221),NA())</f>
        <v>#N/A</v>
      </c>
      <c r="K1208" t="e">
        <f>IF($K$1,IF(ISBLANK(Exponential!D1221),NA(),Exponential!D1221),NA())</f>
        <v>#N/A</v>
      </c>
      <c r="L1208" t="e">
        <f>IF($K$1,IF(ISBLANK(Exponential!F1221),NA(),Exponential!F1221),NA())</f>
        <v>#N/A</v>
      </c>
      <c r="M1208" t="e">
        <f>IF($M$1,IF(ISBLANK(Power!D1221),NA(),Power!D1221),NA())</f>
        <v>#N/A</v>
      </c>
      <c r="N1208" t="e">
        <f>IF($M$1,IF(ISBLANK(Power!F1221),NA(),Power!F1221),NA())</f>
        <v>#N/A</v>
      </c>
      <c r="O1208" t="e">
        <f>IF($O$1,IF(ISBLANK('Output Sheet'!A1207),NA(),'Output Sheet'!A1207),NA())</f>
        <v>#N/A</v>
      </c>
      <c r="P1208" t="e">
        <f>IF($O$1,IF(ISBLANK('Output Sheet'!B1207),NA(),'Output Sheet'!B1207),NA())</f>
        <v>#N/A</v>
      </c>
    </row>
    <row r="1209" spans="1:16" x14ac:dyDescent="0.25">
      <c r="A1209">
        <f>IF($A$1,IF(ISBLANK('Input Sheet'!E1216),NA(),'Input Sheet'!E1216),NA())</f>
        <v>3.0518552288413048E-2</v>
      </c>
      <c r="B1209">
        <f>IF($A$1,IF(ISBLANK('Input Sheet'!F1216),NA(),'Input Sheet'!F1216),NA())</f>
        <v>0.18047937750816345</v>
      </c>
      <c r="C1209" t="e">
        <f>IF($C$1,IF(ISBLANK(Linear!D1222),NA(),Linear!D1222),NA())</f>
        <v>#N/A</v>
      </c>
      <c r="D1209" t="e">
        <f>IF($C$1,IF(ISBLANK(Linear!F1222),NA(),Linear!F1222),NA())</f>
        <v>#N/A</v>
      </c>
      <c r="E1209" t="e">
        <f>IF($E$1,IF(ISBLANK(Quadratic!D1222),NA(),Quadratic!D1222),NA())</f>
        <v>#N/A</v>
      </c>
      <c r="F1209" t="e">
        <f>IF($E$1,IF(ISBLANK(Quadratic!F1222),NA(),Quadratic!F1222),NA())</f>
        <v>#N/A</v>
      </c>
      <c r="G1209" t="e">
        <f>IF($G$1,IF(ISBLANK(Cubic!D1222),NA(),Cubic!D1222),NA())</f>
        <v>#N/A</v>
      </c>
      <c r="H1209" t="e">
        <f>IF($G$1,IF(ISBLANK(Cubic!F1222),NA(),Cubic!F1222),NA())</f>
        <v>#N/A</v>
      </c>
      <c r="I1209" t="e">
        <f>IF($I$1,IF(ISBLANK(Logarithmic!D1222),NA(),Logarithmic!D1222),NA())</f>
        <v>#N/A</v>
      </c>
      <c r="J1209" t="e">
        <f>IF($I$1,IF(ISBLANK(Logarithmic!F1222),NA(),Logarithmic!F1222),NA())</f>
        <v>#N/A</v>
      </c>
      <c r="K1209" t="e">
        <f>IF($K$1,IF(ISBLANK(Exponential!D1222),NA(),Exponential!D1222),NA())</f>
        <v>#N/A</v>
      </c>
      <c r="L1209" t="e">
        <f>IF($K$1,IF(ISBLANK(Exponential!F1222),NA(),Exponential!F1222),NA())</f>
        <v>#N/A</v>
      </c>
      <c r="M1209" t="e">
        <f>IF($M$1,IF(ISBLANK(Power!D1222),NA(),Power!D1222),NA())</f>
        <v>#N/A</v>
      </c>
      <c r="N1209" t="e">
        <f>IF($M$1,IF(ISBLANK(Power!F1222),NA(),Power!F1222),NA())</f>
        <v>#N/A</v>
      </c>
      <c r="O1209" t="e">
        <f>IF($O$1,IF(ISBLANK('Output Sheet'!A1208),NA(),'Output Sheet'!A1208),NA())</f>
        <v>#N/A</v>
      </c>
      <c r="P1209" t="e">
        <f>IF($O$1,IF(ISBLANK('Output Sheet'!B1208),NA(),'Output Sheet'!B1208),NA())</f>
        <v>#N/A</v>
      </c>
    </row>
    <row r="1210" spans="1:16" x14ac:dyDescent="0.25">
      <c r="A1210">
        <f>IF($A$1,IF(ISBLANK('Input Sheet'!E1217),NA(),'Input Sheet'!E1217),NA())</f>
        <v>0.20512878894805908</v>
      </c>
      <c r="B1210">
        <f>IF($A$1,IF(ISBLANK('Input Sheet'!F1217),NA(),'Input Sheet'!F1217),NA())</f>
        <v>2.3169217109680176</v>
      </c>
      <c r="C1210" t="e">
        <f>IF($C$1,IF(ISBLANK(Linear!D1223),NA(),Linear!D1223),NA())</f>
        <v>#N/A</v>
      </c>
      <c r="D1210" t="e">
        <f>IF($C$1,IF(ISBLANK(Linear!F1223),NA(),Linear!F1223),NA())</f>
        <v>#N/A</v>
      </c>
      <c r="E1210" t="e">
        <f>IF($E$1,IF(ISBLANK(Quadratic!D1223),NA(),Quadratic!D1223),NA())</f>
        <v>#N/A</v>
      </c>
      <c r="F1210" t="e">
        <f>IF($E$1,IF(ISBLANK(Quadratic!F1223),NA(),Quadratic!F1223),NA())</f>
        <v>#N/A</v>
      </c>
      <c r="G1210" t="e">
        <f>IF($G$1,IF(ISBLANK(Cubic!D1223),NA(),Cubic!D1223),NA())</f>
        <v>#N/A</v>
      </c>
      <c r="H1210" t="e">
        <f>IF($G$1,IF(ISBLANK(Cubic!F1223),NA(),Cubic!F1223),NA())</f>
        <v>#N/A</v>
      </c>
      <c r="I1210" t="e">
        <f>IF($I$1,IF(ISBLANK(Logarithmic!D1223),NA(),Logarithmic!D1223),NA())</f>
        <v>#N/A</v>
      </c>
      <c r="J1210" t="e">
        <f>IF($I$1,IF(ISBLANK(Logarithmic!F1223),NA(),Logarithmic!F1223),NA())</f>
        <v>#N/A</v>
      </c>
      <c r="K1210" t="e">
        <f>IF($K$1,IF(ISBLANK(Exponential!D1223),NA(),Exponential!D1223),NA())</f>
        <v>#N/A</v>
      </c>
      <c r="L1210" t="e">
        <f>IF($K$1,IF(ISBLANK(Exponential!F1223),NA(),Exponential!F1223),NA())</f>
        <v>#N/A</v>
      </c>
      <c r="M1210" t="e">
        <f>IF($M$1,IF(ISBLANK(Power!D1223),NA(),Power!D1223),NA())</f>
        <v>#N/A</v>
      </c>
      <c r="N1210" t="e">
        <f>IF($M$1,IF(ISBLANK(Power!F1223),NA(),Power!F1223),NA())</f>
        <v>#N/A</v>
      </c>
      <c r="O1210" t="e">
        <f>IF($O$1,IF(ISBLANK('Output Sheet'!A1209),NA(),'Output Sheet'!A1209),NA())</f>
        <v>#N/A</v>
      </c>
      <c r="P1210" t="e">
        <f>IF($O$1,IF(ISBLANK('Output Sheet'!B1209),NA(),'Output Sheet'!B1209),NA())</f>
        <v>#N/A</v>
      </c>
    </row>
    <row r="1211" spans="1:16" x14ac:dyDescent="0.25">
      <c r="A1211">
        <f>IF($A$1,IF(ISBLANK('Input Sheet'!E1218),NA(),'Input Sheet'!E1218),NA())</f>
        <v>0.19814497232437134</v>
      </c>
      <c r="B1211">
        <f>IF($A$1,IF(ISBLANK('Input Sheet'!F1218),NA(),'Input Sheet'!F1218),NA())</f>
        <v>1.4508712291717529</v>
      </c>
      <c r="C1211" t="e">
        <f>IF($C$1,IF(ISBLANK(Linear!D1224),NA(),Linear!D1224),NA())</f>
        <v>#N/A</v>
      </c>
      <c r="D1211" t="e">
        <f>IF($C$1,IF(ISBLANK(Linear!F1224),NA(),Linear!F1224),NA())</f>
        <v>#N/A</v>
      </c>
      <c r="E1211" t="e">
        <f>IF($E$1,IF(ISBLANK(Quadratic!D1224),NA(),Quadratic!D1224),NA())</f>
        <v>#N/A</v>
      </c>
      <c r="F1211" t="e">
        <f>IF($E$1,IF(ISBLANK(Quadratic!F1224),NA(),Quadratic!F1224),NA())</f>
        <v>#N/A</v>
      </c>
      <c r="G1211" t="e">
        <f>IF($G$1,IF(ISBLANK(Cubic!D1224),NA(),Cubic!D1224),NA())</f>
        <v>#N/A</v>
      </c>
      <c r="H1211" t="e">
        <f>IF($G$1,IF(ISBLANK(Cubic!F1224),NA(),Cubic!F1224),NA())</f>
        <v>#N/A</v>
      </c>
      <c r="I1211" t="e">
        <f>IF($I$1,IF(ISBLANK(Logarithmic!D1224),NA(),Logarithmic!D1224),NA())</f>
        <v>#N/A</v>
      </c>
      <c r="J1211" t="e">
        <f>IF($I$1,IF(ISBLANK(Logarithmic!F1224),NA(),Logarithmic!F1224),NA())</f>
        <v>#N/A</v>
      </c>
      <c r="K1211" t="e">
        <f>IF($K$1,IF(ISBLANK(Exponential!D1224),NA(),Exponential!D1224),NA())</f>
        <v>#N/A</v>
      </c>
      <c r="L1211" t="e">
        <f>IF($K$1,IF(ISBLANK(Exponential!F1224),NA(),Exponential!F1224),NA())</f>
        <v>#N/A</v>
      </c>
      <c r="M1211" t="e">
        <f>IF($M$1,IF(ISBLANK(Power!D1224),NA(),Power!D1224),NA())</f>
        <v>#N/A</v>
      </c>
      <c r="N1211" t="e">
        <f>IF($M$1,IF(ISBLANK(Power!F1224),NA(),Power!F1224),NA())</f>
        <v>#N/A</v>
      </c>
      <c r="O1211" t="e">
        <f>IF($O$1,IF(ISBLANK('Output Sheet'!A1210),NA(),'Output Sheet'!A1210),NA())</f>
        <v>#N/A</v>
      </c>
      <c r="P1211" t="e">
        <f>IF($O$1,IF(ISBLANK('Output Sheet'!B1210),NA(),'Output Sheet'!B1210),NA())</f>
        <v>#N/A</v>
      </c>
    </row>
    <row r="1212" spans="1:16" x14ac:dyDescent="0.25">
      <c r="A1212">
        <f>IF($A$1,IF(ISBLANK('Input Sheet'!E1219),NA(),'Input Sheet'!E1219),NA())</f>
        <v>2.6782507076859474E-2</v>
      </c>
      <c r="B1212">
        <f>IF($A$1,IF(ISBLANK('Input Sheet'!F1219),NA(),'Input Sheet'!F1219),NA())</f>
        <v>6.0257859230041504</v>
      </c>
      <c r="C1212" t="e">
        <f>IF($C$1,IF(ISBLANK(Linear!D1225),NA(),Linear!D1225),NA())</f>
        <v>#N/A</v>
      </c>
      <c r="D1212" t="e">
        <f>IF($C$1,IF(ISBLANK(Linear!F1225),NA(),Linear!F1225),NA())</f>
        <v>#N/A</v>
      </c>
      <c r="E1212" t="e">
        <f>IF($E$1,IF(ISBLANK(Quadratic!D1225),NA(),Quadratic!D1225),NA())</f>
        <v>#N/A</v>
      </c>
      <c r="F1212" t="e">
        <f>IF($E$1,IF(ISBLANK(Quadratic!F1225),NA(),Quadratic!F1225),NA())</f>
        <v>#N/A</v>
      </c>
      <c r="G1212" t="e">
        <f>IF($G$1,IF(ISBLANK(Cubic!D1225),NA(),Cubic!D1225),NA())</f>
        <v>#N/A</v>
      </c>
      <c r="H1212" t="e">
        <f>IF($G$1,IF(ISBLANK(Cubic!F1225),NA(),Cubic!F1225),NA())</f>
        <v>#N/A</v>
      </c>
      <c r="I1212" t="e">
        <f>IF($I$1,IF(ISBLANK(Logarithmic!D1225),NA(),Logarithmic!D1225),NA())</f>
        <v>#N/A</v>
      </c>
      <c r="J1212" t="e">
        <f>IF($I$1,IF(ISBLANK(Logarithmic!F1225),NA(),Logarithmic!F1225),NA())</f>
        <v>#N/A</v>
      </c>
      <c r="K1212" t="e">
        <f>IF($K$1,IF(ISBLANK(Exponential!D1225),NA(),Exponential!D1225),NA())</f>
        <v>#N/A</v>
      </c>
      <c r="L1212" t="e">
        <f>IF($K$1,IF(ISBLANK(Exponential!F1225),NA(),Exponential!F1225),NA())</f>
        <v>#N/A</v>
      </c>
      <c r="M1212" t="e">
        <f>IF($M$1,IF(ISBLANK(Power!D1225),NA(),Power!D1225),NA())</f>
        <v>#N/A</v>
      </c>
      <c r="N1212" t="e">
        <f>IF($M$1,IF(ISBLANK(Power!F1225),NA(),Power!F1225),NA())</f>
        <v>#N/A</v>
      </c>
      <c r="O1212" t="e">
        <f>IF($O$1,IF(ISBLANK('Output Sheet'!A1211),NA(),'Output Sheet'!A1211),NA())</f>
        <v>#N/A</v>
      </c>
      <c r="P1212" t="e">
        <f>IF($O$1,IF(ISBLANK('Output Sheet'!B1211),NA(),'Output Sheet'!B1211),NA())</f>
        <v>#N/A</v>
      </c>
    </row>
    <row r="1213" spans="1:16" x14ac:dyDescent="0.25">
      <c r="A1213">
        <f>IF($A$1,IF(ISBLANK('Input Sheet'!E1220),NA(),'Input Sheet'!E1220),NA())</f>
        <v>3.0134499073028564E-2</v>
      </c>
      <c r="B1213">
        <f>IF($A$1,IF(ISBLANK('Input Sheet'!F1220),NA(),'Input Sheet'!F1220),NA())</f>
        <v>0.57477837800979614</v>
      </c>
      <c r="C1213" t="e">
        <f>IF($C$1,IF(ISBLANK(Linear!D1226),NA(),Linear!D1226),NA())</f>
        <v>#N/A</v>
      </c>
      <c r="D1213" t="e">
        <f>IF($C$1,IF(ISBLANK(Linear!F1226),NA(),Linear!F1226),NA())</f>
        <v>#N/A</v>
      </c>
      <c r="E1213" t="e">
        <f>IF($E$1,IF(ISBLANK(Quadratic!D1226),NA(),Quadratic!D1226),NA())</f>
        <v>#N/A</v>
      </c>
      <c r="F1213" t="e">
        <f>IF($E$1,IF(ISBLANK(Quadratic!F1226),NA(),Quadratic!F1226),NA())</f>
        <v>#N/A</v>
      </c>
      <c r="G1213" t="e">
        <f>IF($G$1,IF(ISBLANK(Cubic!D1226),NA(),Cubic!D1226),NA())</f>
        <v>#N/A</v>
      </c>
      <c r="H1213" t="e">
        <f>IF($G$1,IF(ISBLANK(Cubic!F1226),NA(),Cubic!F1226),NA())</f>
        <v>#N/A</v>
      </c>
      <c r="I1213" t="e">
        <f>IF($I$1,IF(ISBLANK(Logarithmic!D1226),NA(),Logarithmic!D1226),NA())</f>
        <v>#N/A</v>
      </c>
      <c r="J1213" t="e">
        <f>IF($I$1,IF(ISBLANK(Logarithmic!F1226),NA(),Logarithmic!F1226),NA())</f>
        <v>#N/A</v>
      </c>
      <c r="K1213" t="e">
        <f>IF($K$1,IF(ISBLANK(Exponential!D1226),NA(),Exponential!D1226),NA())</f>
        <v>#N/A</v>
      </c>
      <c r="L1213" t="e">
        <f>IF($K$1,IF(ISBLANK(Exponential!F1226),NA(),Exponential!F1226),NA())</f>
        <v>#N/A</v>
      </c>
      <c r="M1213" t="e">
        <f>IF($M$1,IF(ISBLANK(Power!D1226),NA(),Power!D1226),NA())</f>
        <v>#N/A</v>
      </c>
      <c r="N1213" t="e">
        <f>IF($M$1,IF(ISBLANK(Power!F1226),NA(),Power!F1226),NA())</f>
        <v>#N/A</v>
      </c>
      <c r="O1213" t="e">
        <f>IF($O$1,IF(ISBLANK('Output Sheet'!A1212),NA(),'Output Sheet'!A1212),NA())</f>
        <v>#N/A</v>
      </c>
      <c r="P1213" t="e">
        <f>IF($O$1,IF(ISBLANK('Output Sheet'!B1212),NA(),'Output Sheet'!B1212),NA())</f>
        <v>#N/A</v>
      </c>
    </row>
    <row r="1214" spans="1:16" x14ac:dyDescent="0.25">
      <c r="A1214">
        <f>IF($A$1,IF(ISBLANK('Input Sheet'!E1221),NA(),'Input Sheet'!E1221),NA())</f>
        <v>2.8190832585096359E-2</v>
      </c>
      <c r="B1214">
        <f>IF($A$1,IF(ISBLANK('Input Sheet'!F1221),NA(),'Input Sheet'!F1221),NA())</f>
        <v>0.69209575653076172</v>
      </c>
      <c r="C1214" t="e">
        <f>IF($C$1,IF(ISBLANK(Linear!D1227),NA(),Linear!D1227),NA())</f>
        <v>#N/A</v>
      </c>
      <c r="D1214" t="e">
        <f>IF($C$1,IF(ISBLANK(Linear!F1227),NA(),Linear!F1227),NA())</f>
        <v>#N/A</v>
      </c>
      <c r="E1214" t="e">
        <f>IF($E$1,IF(ISBLANK(Quadratic!D1227),NA(),Quadratic!D1227),NA())</f>
        <v>#N/A</v>
      </c>
      <c r="F1214" t="e">
        <f>IF($E$1,IF(ISBLANK(Quadratic!F1227),NA(),Quadratic!F1227),NA())</f>
        <v>#N/A</v>
      </c>
      <c r="G1214" t="e">
        <f>IF($G$1,IF(ISBLANK(Cubic!D1227),NA(),Cubic!D1227),NA())</f>
        <v>#N/A</v>
      </c>
      <c r="H1214" t="e">
        <f>IF($G$1,IF(ISBLANK(Cubic!F1227),NA(),Cubic!F1227),NA())</f>
        <v>#N/A</v>
      </c>
      <c r="I1214" t="e">
        <f>IF($I$1,IF(ISBLANK(Logarithmic!D1227),NA(),Logarithmic!D1227),NA())</f>
        <v>#N/A</v>
      </c>
      <c r="J1214" t="e">
        <f>IF($I$1,IF(ISBLANK(Logarithmic!F1227),NA(),Logarithmic!F1227),NA())</f>
        <v>#N/A</v>
      </c>
      <c r="K1214" t="e">
        <f>IF($K$1,IF(ISBLANK(Exponential!D1227),NA(),Exponential!D1227),NA())</f>
        <v>#N/A</v>
      </c>
      <c r="L1214" t="e">
        <f>IF($K$1,IF(ISBLANK(Exponential!F1227),NA(),Exponential!F1227),NA())</f>
        <v>#N/A</v>
      </c>
      <c r="M1214" t="e">
        <f>IF($M$1,IF(ISBLANK(Power!D1227),NA(),Power!D1227),NA())</f>
        <v>#N/A</v>
      </c>
      <c r="N1214" t="e">
        <f>IF($M$1,IF(ISBLANK(Power!F1227),NA(),Power!F1227),NA())</f>
        <v>#N/A</v>
      </c>
      <c r="O1214" t="e">
        <f>IF($O$1,IF(ISBLANK('Output Sheet'!A1213),NA(),'Output Sheet'!A1213),NA())</f>
        <v>#N/A</v>
      </c>
      <c r="P1214" t="e">
        <f>IF($O$1,IF(ISBLANK('Output Sheet'!B1213),NA(),'Output Sheet'!B1213),NA())</f>
        <v>#N/A</v>
      </c>
    </row>
    <row r="1215" spans="1:16" x14ac:dyDescent="0.25">
      <c r="A1215">
        <f>IF($A$1,IF(ISBLANK('Input Sheet'!E1222),NA(),'Input Sheet'!E1222),NA())</f>
        <v>2.7612892910838127E-2</v>
      </c>
      <c r="B1215">
        <f>IF($A$1,IF(ISBLANK('Input Sheet'!F1222),NA(),'Input Sheet'!F1222),NA())</f>
        <v>0.71211934089660645</v>
      </c>
      <c r="C1215" t="e">
        <f>IF($C$1,IF(ISBLANK(Linear!D1228),NA(),Linear!D1228),NA())</f>
        <v>#N/A</v>
      </c>
      <c r="D1215" t="e">
        <f>IF($C$1,IF(ISBLANK(Linear!F1228),NA(),Linear!F1228),NA())</f>
        <v>#N/A</v>
      </c>
      <c r="E1215" t="e">
        <f>IF($E$1,IF(ISBLANK(Quadratic!D1228),NA(),Quadratic!D1228),NA())</f>
        <v>#N/A</v>
      </c>
      <c r="F1215" t="e">
        <f>IF($E$1,IF(ISBLANK(Quadratic!F1228),NA(),Quadratic!F1228),NA())</f>
        <v>#N/A</v>
      </c>
      <c r="G1215" t="e">
        <f>IF($G$1,IF(ISBLANK(Cubic!D1228),NA(),Cubic!D1228),NA())</f>
        <v>#N/A</v>
      </c>
      <c r="H1215" t="e">
        <f>IF($G$1,IF(ISBLANK(Cubic!F1228),NA(),Cubic!F1228),NA())</f>
        <v>#N/A</v>
      </c>
      <c r="I1215" t="e">
        <f>IF($I$1,IF(ISBLANK(Logarithmic!D1228),NA(),Logarithmic!D1228),NA())</f>
        <v>#N/A</v>
      </c>
      <c r="J1215" t="e">
        <f>IF($I$1,IF(ISBLANK(Logarithmic!F1228),NA(),Logarithmic!F1228),NA())</f>
        <v>#N/A</v>
      </c>
      <c r="K1215" t="e">
        <f>IF($K$1,IF(ISBLANK(Exponential!D1228),NA(),Exponential!D1228),NA())</f>
        <v>#N/A</v>
      </c>
      <c r="L1215" t="e">
        <f>IF($K$1,IF(ISBLANK(Exponential!F1228),NA(),Exponential!F1228),NA())</f>
        <v>#N/A</v>
      </c>
      <c r="M1215" t="e">
        <f>IF($M$1,IF(ISBLANK(Power!D1228),NA(),Power!D1228),NA())</f>
        <v>#N/A</v>
      </c>
      <c r="N1215" t="e">
        <f>IF($M$1,IF(ISBLANK(Power!F1228),NA(),Power!F1228),NA())</f>
        <v>#N/A</v>
      </c>
      <c r="O1215" t="e">
        <f>IF($O$1,IF(ISBLANK('Output Sheet'!A1214),NA(),'Output Sheet'!A1214),NA())</f>
        <v>#N/A</v>
      </c>
      <c r="P1215" t="e">
        <f>IF($O$1,IF(ISBLANK('Output Sheet'!B1214),NA(),'Output Sheet'!B1214),NA())</f>
        <v>#N/A</v>
      </c>
    </row>
    <row r="1216" spans="1:16" x14ac:dyDescent="0.25">
      <c r="A1216">
        <f>IF($A$1,IF(ISBLANK('Input Sheet'!E1223),NA(),'Input Sheet'!E1223),NA())</f>
        <v>2.6750331744551659E-2</v>
      </c>
      <c r="B1216">
        <f>IF($A$1,IF(ISBLANK('Input Sheet'!F1223),NA(),'Input Sheet'!F1223),NA())</f>
        <v>0.91961449384689331</v>
      </c>
      <c r="C1216" t="e">
        <f>IF($C$1,IF(ISBLANK(Linear!D1229),NA(),Linear!D1229),NA())</f>
        <v>#N/A</v>
      </c>
      <c r="D1216" t="e">
        <f>IF($C$1,IF(ISBLANK(Linear!F1229),NA(),Linear!F1229),NA())</f>
        <v>#N/A</v>
      </c>
      <c r="E1216" t="e">
        <f>IF($E$1,IF(ISBLANK(Quadratic!D1229),NA(),Quadratic!D1229),NA())</f>
        <v>#N/A</v>
      </c>
      <c r="F1216" t="e">
        <f>IF($E$1,IF(ISBLANK(Quadratic!F1229),NA(),Quadratic!F1229),NA())</f>
        <v>#N/A</v>
      </c>
      <c r="G1216" t="e">
        <f>IF($G$1,IF(ISBLANK(Cubic!D1229),NA(),Cubic!D1229),NA())</f>
        <v>#N/A</v>
      </c>
      <c r="H1216" t="e">
        <f>IF($G$1,IF(ISBLANK(Cubic!F1229),NA(),Cubic!F1229),NA())</f>
        <v>#N/A</v>
      </c>
      <c r="I1216" t="e">
        <f>IF($I$1,IF(ISBLANK(Logarithmic!D1229),NA(),Logarithmic!D1229),NA())</f>
        <v>#N/A</v>
      </c>
      <c r="J1216" t="e">
        <f>IF($I$1,IF(ISBLANK(Logarithmic!F1229),NA(),Logarithmic!F1229),NA())</f>
        <v>#N/A</v>
      </c>
      <c r="K1216" t="e">
        <f>IF($K$1,IF(ISBLANK(Exponential!D1229),NA(),Exponential!D1229),NA())</f>
        <v>#N/A</v>
      </c>
      <c r="L1216" t="e">
        <f>IF($K$1,IF(ISBLANK(Exponential!F1229),NA(),Exponential!F1229),NA())</f>
        <v>#N/A</v>
      </c>
      <c r="M1216" t="e">
        <f>IF($M$1,IF(ISBLANK(Power!D1229),NA(),Power!D1229),NA())</f>
        <v>#N/A</v>
      </c>
      <c r="N1216" t="e">
        <f>IF($M$1,IF(ISBLANK(Power!F1229),NA(),Power!F1229),NA())</f>
        <v>#N/A</v>
      </c>
      <c r="O1216" t="e">
        <f>IF($O$1,IF(ISBLANK('Output Sheet'!A1215),NA(),'Output Sheet'!A1215),NA())</f>
        <v>#N/A</v>
      </c>
      <c r="P1216" t="e">
        <f>IF($O$1,IF(ISBLANK('Output Sheet'!B1215),NA(),'Output Sheet'!B1215),NA())</f>
        <v>#N/A</v>
      </c>
    </row>
    <row r="1217" spans="1:16" x14ac:dyDescent="0.25">
      <c r="A1217">
        <f>IF($A$1,IF(ISBLANK('Input Sheet'!E1224),NA(),'Input Sheet'!E1224),NA())</f>
        <v>2.7064032852649689E-2</v>
      </c>
      <c r="B1217">
        <f>IF($A$1,IF(ISBLANK('Input Sheet'!F1224),NA(),'Input Sheet'!F1224),NA())</f>
        <v>1.0190705060958862</v>
      </c>
      <c r="C1217" t="e">
        <f>IF($C$1,IF(ISBLANK(Linear!D1230),NA(),Linear!D1230),NA())</f>
        <v>#N/A</v>
      </c>
      <c r="D1217" t="e">
        <f>IF($C$1,IF(ISBLANK(Linear!F1230),NA(),Linear!F1230),NA())</f>
        <v>#N/A</v>
      </c>
      <c r="E1217" t="e">
        <f>IF($E$1,IF(ISBLANK(Quadratic!D1230),NA(),Quadratic!D1230),NA())</f>
        <v>#N/A</v>
      </c>
      <c r="F1217" t="e">
        <f>IF($E$1,IF(ISBLANK(Quadratic!F1230),NA(),Quadratic!F1230),NA())</f>
        <v>#N/A</v>
      </c>
      <c r="G1217" t="e">
        <f>IF($G$1,IF(ISBLANK(Cubic!D1230),NA(),Cubic!D1230),NA())</f>
        <v>#N/A</v>
      </c>
      <c r="H1217" t="e">
        <f>IF($G$1,IF(ISBLANK(Cubic!F1230),NA(),Cubic!F1230),NA())</f>
        <v>#N/A</v>
      </c>
      <c r="I1217" t="e">
        <f>IF($I$1,IF(ISBLANK(Logarithmic!D1230),NA(),Logarithmic!D1230),NA())</f>
        <v>#N/A</v>
      </c>
      <c r="J1217" t="e">
        <f>IF($I$1,IF(ISBLANK(Logarithmic!F1230),NA(),Logarithmic!F1230),NA())</f>
        <v>#N/A</v>
      </c>
      <c r="K1217" t="e">
        <f>IF($K$1,IF(ISBLANK(Exponential!D1230),NA(),Exponential!D1230),NA())</f>
        <v>#N/A</v>
      </c>
      <c r="L1217" t="e">
        <f>IF($K$1,IF(ISBLANK(Exponential!F1230),NA(),Exponential!F1230),NA())</f>
        <v>#N/A</v>
      </c>
      <c r="M1217" t="e">
        <f>IF($M$1,IF(ISBLANK(Power!D1230),NA(),Power!D1230),NA())</f>
        <v>#N/A</v>
      </c>
      <c r="N1217" t="e">
        <f>IF($M$1,IF(ISBLANK(Power!F1230),NA(),Power!F1230),NA())</f>
        <v>#N/A</v>
      </c>
      <c r="O1217" t="e">
        <f>IF($O$1,IF(ISBLANK('Output Sheet'!A1216),NA(),'Output Sheet'!A1216),NA())</f>
        <v>#N/A</v>
      </c>
      <c r="P1217" t="e">
        <f>IF($O$1,IF(ISBLANK('Output Sheet'!B1216),NA(),'Output Sheet'!B1216),NA())</f>
        <v>#N/A</v>
      </c>
    </row>
    <row r="1218" spans="1:16" x14ac:dyDescent="0.25">
      <c r="A1218">
        <f>IF($A$1,IF(ISBLANK('Input Sheet'!E1225),NA(),'Input Sheet'!E1225),NA())</f>
        <v>2.789604663848877E-2</v>
      </c>
      <c r="B1218">
        <f>IF($A$1,IF(ISBLANK('Input Sheet'!F1225),NA(),'Input Sheet'!F1225),NA())</f>
        <v>1.2207434177398682</v>
      </c>
      <c r="C1218" t="e">
        <f>IF($C$1,IF(ISBLANK(Linear!D1231),NA(),Linear!D1231),NA())</f>
        <v>#N/A</v>
      </c>
      <c r="D1218" t="e">
        <f>IF($C$1,IF(ISBLANK(Linear!F1231),NA(),Linear!F1231),NA())</f>
        <v>#N/A</v>
      </c>
      <c r="E1218" t="e">
        <f>IF($E$1,IF(ISBLANK(Quadratic!D1231),NA(),Quadratic!D1231),NA())</f>
        <v>#N/A</v>
      </c>
      <c r="F1218" t="e">
        <f>IF($E$1,IF(ISBLANK(Quadratic!F1231),NA(),Quadratic!F1231),NA())</f>
        <v>#N/A</v>
      </c>
      <c r="G1218" t="e">
        <f>IF($G$1,IF(ISBLANK(Cubic!D1231),NA(),Cubic!D1231),NA())</f>
        <v>#N/A</v>
      </c>
      <c r="H1218" t="e">
        <f>IF($G$1,IF(ISBLANK(Cubic!F1231),NA(),Cubic!F1231),NA())</f>
        <v>#N/A</v>
      </c>
      <c r="I1218" t="e">
        <f>IF($I$1,IF(ISBLANK(Logarithmic!D1231),NA(),Logarithmic!D1231),NA())</f>
        <v>#N/A</v>
      </c>
      <c r="J1218" t="e">
        <f>IF($I$1,IF(ISBLANK(Logarithmic!F1231),NA(),Logarithmic!F1231),NA())</f>
        <v>#N/A</v>
      </c>
      <c r="K1218" t="e">
        <f>IF($K$1,IF(ISBLANK(Exponential!D1231),NA(),Exponential!D1231),NA())</f>
        <v>#N/A</v>
      </c>
      <c r="L1218" t="e">
        <f>IF($K$1,IF(ISBLANK(Exponential!F1231),NA(),Exponential!F1231),NA())</f>
        <v>#N/A</v>
      </c>
      <c r="M1218" t="e">
        <f>IF($M$1,IF(ISBLANK(Power!D1231),NA(),Power!D1231),NA())</f>
        <v>#N/A</v>
      </c>
      <c r="N1218" t="e">
        <f>IF($M$1,IF(ISBLANK(Power!F1231),NA(),Power!F1231),NA())</f>
        <v>#N/A</v>
      </c>
      <c r="O1218" t="e">
        <f>IF($O$1,IF(ISBLANK('Output Sheet'!A1217),NA(),'Output Sheet'!A1217),NA())</f>
        <v>#N/A</v>
      </c>
      <c r="P1218" t="e">
        <f>IF($O$1,IF(ISBLANK('Output Sheet'!B1217),NA(),'Output Sheet'!B1217),NA())</f>
        <v>#N/A</v>
      </c>
    </row>
    <row r="1219" spans="1:16" x14ac:dyDescent="0.25">
      <c r="A1219">
        <f>IF($A$1,IF(ISBLANK('Input Sheet'!E1226),NA(),'Input Sheet'!E1226),NA())</f>
        <v>0.13051079213619232</v>
      </c>
      <c r="B1219">
        <f>IF($A$1,IF(ISBLANK('Input Sheet'!F1226),NA(),'Input Sheet'!F1226),NA())</f>
        <v>1.0911704301834106</v>
      </c>
      <c r="C1219" t="e">
        <f>IF($C$1,IF(ISBLANK(Linear!D1232),NA(),Linear!D1232),NA())</f>
        <v>#N/A</v>
      </c>
      <c r="D1219" t="e">
        <f>IF($C$1,IF(ISBLANK(Linear!F1232),NA(),Linear!F1232),NA())</f>
        <v>#N/A</v>
      </c>
      <c r="E1219" t="e">
        <f>IF($E$1,IF(ISBLANK(Quadratic!D1232),NA(),Quadratic!D1232),NA())</f>
        <v>#N/A</v>
      </c>
      <c r="F1219" t="e">
        <f>IF($E$1,IF(ISBLANK(Quadratic!F1232),NA(),Quadratic!F1232),NA())</f>
        <v>#N/A</v>
      </c>
      <c r="G1219" t="e">
        <f>IF($G$1,IF(ISBLANK(Cubic!D1232),NA(),Cubic!D1232),NA())</f>
        <v>#N/A</v>
      </c>
      <c r="H1219" t="e">
        <f>IF($G$1,IF(ISBLANK(Cubic!F1232),NA(),Cubic!F1232),NA())</f>
        <v>#N/A</v>
      </c>
      <c r="I1219" t="e">
        <f>IF($I$1,IF(ISBLANK(Logarithmic!D1232),NA(),Logarithmic!D1232),NA())</f>
        <v>#N/A</v>
      </c>
      <c r="J1219" t="e">
        <f>IF($I$1,IF(ISBLANK(Logarithmic!F1232),NA(),Logarithmic!F1232),NA())</f>
        <v>#N/A</v>
      </c>
      <c r="K1219" t="e">
        <f>IF($K$1,IF(ISBLANK(Exponential!D1232),NA(),Exponential!D1232),NA())</f>
        <v>#N/A</v>
      </c>
      <c r="L1219" t="e">
        <f>IF($K$1,IF(ISBLANK(Exponential!F1232),NA(),Exponential!F1232),NA())</f>
        <v>#N/A</v>
      </c>
      <c r="M1219" t="e">
        <f>IF($M$1,IF(ISBLANK(Power!D1232),NA(),Power!D1232),NA())</f>
        <v>#N/A</v>
      </c>
      <c r="N1219" t="e">
        <f>IF($M$1,IF(ISBLANK(Power!F1232),NA(),Power!F1232),NA())</f>
        <v>#N/A</v>
      </c>
      <c r="O1219" t="e">
        <f>IF($O$1,IF(ISBLANK('Output Sheet'!A1218),NA(),'Output Sheet'!A1218),NA())</f>
        <v>#N/A</v>
      </c>
      <c r="P1219" t="e">
        <f>IF($O$1,IF(ISBLANK('Output Sheet'!B1218),NA(),'Output Sheet'!B1218),NA())</f>
        <v>#N/A</v>
      </c>
    </row>
    <row r="1220" spans="1:16" x14ac:dyDescent="0.25">
      <c r="A1220">
        <f>IF($A$1,IF(ISBLANK('Input Sheet'!E1227),NA(),'Input Sheet'!E1227),NA())</f>
        <v>6.3522458076477051E-2</v>
      </c>
      <c r="B1220">
        <f>IF($A$1,IF(ISBLANK('Input Sheet'!F1227),NA(),'Input Sheet'!F1227),NA())</f>
        <v>1.2511224746704102</v>
      </c>
      <c r="C1220" t="e">
        <f>IF($C$1,IF(ISBLANK(Linear!D1233),NA(),Linear!D1233),NA())</f>
        <v>#N/A</v>
      </c>
      <c r="D1220" t="e">
        <f>IF($C$1,IF(ISBLANK(Linear!F1233),NA(),Linear!F1233),NA())</f>
        <v>#N/A</v>
      </c>
      <c r="E1220" t="e">
        <f>IF($E$1,IF(ISBLANK(Quadratic!D1233),NA(),Quadratic!D1233),NA())</f>
        <v>#N/A</v>
      </c>
      <c r="F1220" t="e">
        <f>IF($E$1,IF(ISBLANK(Quadratic!F1233),NA(),Quadratic!F1233),NA())</f>
        <v>#N/A</v>
      </c>
      <c r="G1220" t="e">
        <f>IF($G$1,IF(ISBLANK(Cubic!D1233),NA(),Cubic!D1233),NA())</f>
        <v>#N/A</v>
      </c>
      <c r="H1220" t="e">
        <f>IF($G$1,IF(ISBLANK(Cubic!F1233),NA(),Cubic!F1233),NA())</f>
        <v>#N/A</v>
      </c>
      <c r="I1220" t="e">
        <f>IF($I$1,IF(ISBLANK(Logarithmic!D1233),NA(),Logarithmic!D1233),NA())</f>
        <v>#N/A</v>
      </c>
      <c r="J1220" t="e">
        <f>IF($I$1,IF(ISBLANK(Logarithmic!F1233),NA(),Logarithmic!F1233),NA())</f>
        <v>#N/A</v>
      </c>
      <c r="K1220" t="e">
        <f>IF($K$1,IF(ISBLANK(Exponential!D1233),NA(),Exponential!D1233),NA())</f>
        <v>#N/A</v>
      </c>
      <c r="L1220" t="e">
        <f>IF($K$1,IF(ISBLANK(Exponential!F1233),NA(),Exponential!F1233),NA())</f>
        <v>#N/A</v>
      </c>
      <c r="M1220" t="e">
        <f>IF($M$1,IF(ISBLANK(Power!D1233),NA(),Power!D1233),NA())</f>
        <v>#N/A</v>
      </c>
      <c r="N1220" t="e">
        <f>IF($M$1,IF(ISBLANK(Power!F1233),NA(),Power!F1233),NA())</f>
        <v>#N/A</v>
      </c>
      <c r="O1220" t="e">
        <f>IF($O$1,IF(ISBLANK('Output Sheet'!A1219),NA(),'Output Sheet'!A1219),NA())</f>
        <v>#N/A</v>
      </c>
      <c r="P1220" t="e">
        <f>IF($O$1,IF(ISBLANK('Output Sheet'!B1219),NA(),'Output Sheet'!B1219),NA())</f>
        <v>#N/A</v>
      </c>
    </row>
    <row r="1221" spans="1:16" x14ac:dyDescent="0.25">
      <c r="A1221">
        <f>IF($A$1,IF(ISBLANK('Input Sheet'!E1228),NA(),'Input Sheet'!E1228),NA())</f>
        <v>0.10668259114027023</v>
      </c>
      <c r="B1221">
        <f>IF($A$1,IF(ISBLANK('Input Sheet'!F1228),NA(),'Input Sheet'!F1228),NA())</f>
        <v>1.4231113195419312</v>
      </c>
      <c r="C1221" t="e">
        <f>IF($C$1,IF(ISBLANK(Linear!D1234),NA(),Linear!D1234),NA())</f>
        <v>#N/A</v>
      </c>
      <c r="D1221" t="e">
        <f>IF($C$1,IF(ISBLANK(Linear!F1234),NA(),Linear!F1234),NA())</f>
        <v>#N/A</v>
      </c>
      <c r="E1221" t="e">
        <f>IF($E$1,IF(ISBLANK(Quadratic!D1234),NA(),Quadratic!D1234),NA())</f>
        <v>#N/A</v>
      </c>
      <c r="F1221" t="e">
        <f>IF($E$1,IF(ISBLANK(Quadratic!F1234),NA(),Quadratic!F1234),NA())</f>
        <v>#N/A</v>
      </c>
      <c r="G1221" t="e">
        <f>IF($G$1,IF(ISBLANK(Cubic!D1234),NA(),Cubic!D1234),NA())</f>
        <v>#N/A</v>
      </c>
      <c r="H1221" t="e">
        <f>IF($G$1,IF(ISBLANK(Cubic!F1234),NA(),Cubic!F1234),NA())</f>
        <v>#N/A</v>
      </c>
      <c r="I1221" t="e">
        <f>IF($I$1,IF(ISBLANK(Logarithmic!D1234),NA(),Logarithmic!D1234),NA())</f>
        <v>#N/A</v>
      </c>
      <c r="J1221" t="e">
        <f>IF($I$1,IF(ISBLANK(Logarithmic!F1234),NA(),Logarithmic!F1234),NA())</f>
        <v>#N/A</v>
      </c>
      <c r="K1221" t="e">
        <f>IF($K$1,IF(ISBLANK(Exponential!D1234),NA(),Exponential!D1234),NA())</f>
        <v>#N/A</v>
      </c>
      <c r="L1221" t="e">
        <f>IF($K$1,IF(ISBLANK(Exponential!F1234),NA(),Exponential!F1234),NA())</f>
        <v>#N/A</v>
      </c>
      <c r="M1221" t="e">
        <f>IF($M$1,IF(ISBLANK(Power!D1234),NA(),Power!D1234),NA())</f>
        <v>#N/A</v>
      </c>
      <c r="N1221" t="e">
        <f>IF($M$1,IF(ISBLANK(Power!F1234),NA(),Power!F1234),NA())</f>
        <v>#N/A</v>
      </c>
      <c r="O1221" t="e">
        <f>IF($O$1,IF(ISBLANK('Output Sheet'!A1220),NA(),'Output Sheet'!A1220),NA())</f>
        <v>#N/A</v>
      </c>
      <c r="P1221" t="e">
        <f>IF($O$1,IF(ISBLANK('Output Sheet'!B1220),NA(),'Output Sheet'!B1220),NA())</f>
        <v>#N/A</v>
      </c>
    </row>
    <row r="1222" spans="1:16" x14ac:dyDescent="0.25">
      <c r="A1222">
        <f>IF($A$1,IF(ISBLANK('Input Sheet'!E1229),NA(),'Input Sheet'!E1229),NA())</f>
        <v>2.4448715150356293E-2</v>
      </c>
      <c r="B1222">
        <f>IF($A$1,IF(ISBLANK('Input Sheet'!F1229),NA(),'Input Sheet'!F1229),NA())</f>
        <v>1.1685401201248169</v>
      </c>
      <c r="C1222" t="e">
        <f>IF($C$1,IF(ISBLANK(Linear!D1235),NA(),Linear!D1235),NA())</f>
        <v>#N/A</v>
      </c>
      <c r="D1222" t="e">
        <f>IF($C$1,IF(ISBLANK(Linear!F1235),NA(),Linear!F1235),NA())</f>
        <v>#N/A</v>
      </c>
      <c r="E1222" t="e">
        <f>IF($E$1,IF(ISBLANK(Quadratic!D1235),NA(),Quadratic!D1235),NA())</f>
        <v>#N/A</v>
      </c>
      <c r="F1222" t="e">
        <f>IF($E$1,IF(ISBLANK(Quadratic!F1235),NA(),Quadratic!F1235),NA())</f>
        <v>#N/A</v>
      </c>
      <c r="G1222" t="e">
        <f>IF($G$1,IF(ISBLANK(Cubic!D1235),NA(),Cubic!D1235),NA())</f>
        <v>#N/A</v>
      </c>
      <c r="H1222" t="e">
        <f>IF($G$1,IF(ISBLANK(Cubic!F1235),NA(),Cubic!F1235),NA())</f>
        <v>#N/A</v>
      </c>
      <c r="I1222" t="e">
        <f>IF($I$1,IF(ISBLANK(Logarithmic!D1235),NA(),Logarithmic!D1235),NA())</f>
        <v>#N/A</v>
      </c>
      <c r="J1222" t="e">
        <f>IF($I$1,IF(ISBLANK(Logarithmic!F1235),NA(),Logarithmic!F1235),NA())</f>
        <v>#N/A</v>
      </c>
      <c r="K1222" t="e">
        <f>IF($K$1,IF(ISBLANK(Exponential!D1235),NA(),Exponential!D1235),NA())</f>
        <v>#N/A</v>
      </c>
      <c r="L1222" t="e">
        <f>IF($K$1,IF(ISBLANK(Exponential!F1235),NA(),Exponential!F1235),NA())</f>
        <v>#N/A</v>
      </c>
      <c r="M1222" t="e">
        <f>IF($M$1,IF(ISBLANK(Power!D1235),NA(),Power!D1235),NA())</f>
        <v>#N/A</v>
      </c>
      <c r="N1222" t="e">
        <f>IF($M$1,IF(ISBLANK(Power!F1235),NA(),Power!F1235),NA())</f>
        <v>#N/A</v>
      </c>
      <c r="O1222" t="e">
        <f>IF($O$1,IF(ISBLANK('Output Sheet'!A1221),NA(),'Output Sheet'!A1221),NA())</f>
        <v>#N/A</v>
      </c>
      <c r="P1222" t="e">
        <f>IF($O$1,IF(ISBLANK('Output Sheet'!B1221),NA(),'Output Sheet'!B1221),NA())</f>
        <v>#N/A</v>
      </c>
    </row>
    <row r="1223" spans="1:16" x14ac:dyDescent="0.25">
      <c r="A1223">
        <f>IF($A$1,IF(ISBLANK('Input Sheet'!E1230),NA(),'Input Sheet'!E1230),NA())</f>
        <v>2.6939459145069122E-2</v>
      </c>
      <c r="B1223">
        <f>IF($A$1,IF(ISBLANK('Input Sheet'!F1230),NA(),'Input Sheet'!F1230),NA())</f>
        <v>1.025016188621521</v>
      </c>
      <c r="C1223" t="e">
        <f>IF($C$1,IF(ISBLANK(Linear!D1236),NA(),Linear!D1236),NA())</f>
        <v>#N/A</v>
      </c>
      <c r="D1223" t="e">
        <f>IF($C$1,IF(ISBLANK(Linear!F1236),NA(),Linear!F1236),NA())</f>
        <v>#N/A</v>
      </c>
      <c r="E1223" t="e">
        <f>IF($E$1,IF(ISBLANK(Quadratic!D1236),NA(),Quadratic!D1236),NA())</f>
        <v>#N/A</v>
      </c>
      <c r="F1223" t="e">
        <f>IF($E$1,IF(ISBLANK(Quadratic!F1236),NA(),Quadratic!F1236),NA())</f>
        <v>#N/A</v>
      </c>
      <c r="G1223" t="e">
        <f>IF($G$1,IF(ISBLANK(Cubic!D1236),NA(),Cubic!D1236),NA())</f>
        <v>#N/A</v>
      </c>
      <c r="H1223" t="e">
        <f>IF($G$1,IF(ISBLANK(Cubic!F1236),NA(),Cubic!F1236),NA())</f>
        <v>#N/A</v>
      </c>
      <c r="I1223" t="e">
        <f>IF($I$1,IF(ISBLANK(Logarithmic!D1236),NA(),Logarithmic!D1236),NA())</f>
        <v>#N/A</v>
      </c>
      <c r="J1223" t="e">
        <f>IF($I$1,IF(ISBLANK(Logarithmic!F1236),NA(),Logarithmic!F1236),NA())</f>
        <v>#N/A</v>
      </c>
      <c r="K1223" t="e">
        <f>IF($K$1,IF(ISBLANK(Exponential!D1236),NA(),Exponential!D1236),NA())</f>
        <v>#N/A</v>
      </c>
      <c r="L1223" t="e">
        <f>IF($K$1,IF(ISBLANK(Exponential!F1236),NA(),Exponential!F1236),NA())</f>
        <v>#N/A</v>
      </c>
      <c r="M1223" t="e">
        <f>IF($M$1,IF(ISBLANK(Power!D1236),NA(),Power!D1236),NA())</f>
        <v>#N/A</v>
      </c>
      <c r="N1223" t="e">
        <f>IF($M$1,IF(ISBLANK(Power!F1236),NA(),Power!F1236),NA())</f>
        <v>#N/A</v>
      </c>
      <c r="O1223" t="e">
        <f>IF($O$1,IF(ISBLANK('Output Sheet'!A1222),NA(),'Output Sheet'!A1222),NA())</f>
        <v>#N/A</v>
      </c>
      <c r="P1223" t="e">
        <f>IF($O$1,IF(ISBLANK('Output Sheet'!B1222),NA(),'Output Sheet'!B1222),NA())</f>
        <v>#N/A</v>
      </c>
    </row>
    <row r="1224" spans="1:16" x14ac:dyDescent="0.25">
      <c r="A1224">
        <f>IF($A$1,IF(ISBLANK('Input Sheet'!E1231),NA(),'Input Sheet'!E1231),NA())</f>
        <v>2.6727164164185524E-2</v>
      </c>
      <c r="B1224">
        <f>IF($A$1,IF(ISBLANK('Input Sheet'!F1231),NA(),'Input Sheet'!F1231),NA())</f>
        <v>1.0700780153274536</v>
      </c>
      <c r="C1224" t="e">
        <f>IF($C$1,IF(ISBLANK(Linear!D1237),NA(),Linear!D1237),NA())</f>
        <v>#N/A</v>
      </c>
      <c r="D1224" t="e">
        <f>IF($C$1,IF(ISBLANK(Linear!F1237),NA(),Linear!F1237),NA())</f>
        <v>#N/A</v>
      </c>
      <c r="E1224" t="e">
        <f>IF($E$1,IF(ISBLANK(Quadratic!D1237),NA(),Quadratic!D1237),NA())</f>
        <v>#N/A</v>
      </c>
      <c r="F1224" t="e">
        <f>IF($E$1,IF(ISBLANK(Quadratic!F1237),NA(),Quadratic!F1237),NA())</f>
        <v>#N/A</v>
      </c>
      <c r="G1224" t="e">
        <f>IF($G$1,IF(ISBLANK(Cubic!D1237),NA(),Cubic!D1237),NA())</f>
        <v>#N/A</v>
      </c>
      <c r="H1224" t="e">
        <f>IF($G$1,IF(ISBLANK(Cubic!F1237),NA(),Cubic!F1237),NA())</f>
        <v>#N/A</v>
      </c>
      <c r="I1224" t="e">
        <f>IF($I$1,IF(ISBLANK(Logarithmic!D1237),NA(),Logarithmic!D1237),NA())</f>
        <v>#N/A</v>
      </c>
      <c r="J1224" t="e">
        <f>IF($I$1,IF(ISBLANK(Logarithmic!F1237),NA(),Logarithmic!F1237),NA())</f>
        <v>#N/A</v>
      </c>
      <c r="K1224" t="e">
        <f>IF($K$1,IF(ISBLANK(Exponential!D1237),NA(),Exponential!D1237),NA())</f>
        <v>#N/A</v>
      </c>
      <c r="L1224" t="e">
        <f>IF($K$1,IF(ISBLANK(Exponential!F1237),NA(),Exponential!F1237),NA())</f>
        <v>#N/A</v>
      </c>
      <c r="M1224" t="e">
        <f>IF($M$1,IF(ISBLANK(Power!D1237),NA(),Power!D1237),NA())</f>
        <v>#N/A</v>
      </c>
      <c r="N1224" t="e">
        <f>IF($M$1,IF(ISBLANK(Power!F1237),NA(),Power!F1237),NA())</f>
        <v>#N/A</v>
      </c>
      <c r="O1224" t="e">
        <f>IF($O$1,IF(ISBLANK('Output Sheet'!A1223),NA(),'Output Sheet'!A1223),NA())</f>
        <v>#N/A</v>
      </c>
      <c r="P1224" t="e">
        <f>IF($O$1,IF(ISBLANK('Output Sheet'!B1223),NA(),'Output Sheet'!B1223),NA())</f>
        <v>#N/A</v>
      </c>
    </row>
    <row r="1225" spans="1:16" x14ac:dyDescent="0.25">
      <c r="A1225">
        <f>IF($A$1,IF(ISBLANK('Input Sheet'!E1232),NA(),'Input Sheet'!E1232),NA())</f>
        <v>2.5774272158741951E-2</v>
      </c>
      <c r="B1225">
        <f>IF($A$1,IF(ISBLANK('Input Sheet'!F1232),NA(),'Input Sheet'!F1232),NA())</f>
        <v>0.84645390510559082</v>
      </c>
      <c r="C1225" t="e">
        <f>IF($C$1,IF(ISBLANK(Linear!D1238),NA(),Linear!D1238),NA())</f>
        <v>#N/A</v>
      </c>
      <c r="D1225" t="e">
        <f>IF($C$1,IF(ISBLANK(Linear!F1238),NA(),Linear!F1238),NA())</f>
        <v>#N/A</v>
      </c>
      <c r="E1225" t="e">
        <f>IF($E$1,IF(ISBLANK(Quadratic!D1238),NA(),Quadratic!D1238),NA())</f>
        <v>#N/A</v>
      </c>
      <c r="F1225" t="e">
        <f>IF($E$1,IF(ISBLANK(Quadratic!F1238),NA(),Quadratic!F1238),NA())</f>
        <v>#N/A</v>
      </c>
      <c r="G1225" t="e">
        <f>IF($G$1,IF(ISBLANK(Cubic!D1238),NA(),Cubic!D1238),NA())</f>
        <v>#N/A</v>
      </c>
      <c r="H1225" t="e">
        <f>IF($G$1,IF(ISBLANK(Cubic!F1238),NA(),Cubic!F1238),NA())</f>
        <v>#N/A</v>
      </c>
      <c r="I1225" t="e">
        <f>IF($I$1,IF(ISBLANK(Logarithmic!D1238),NA(),Logarithmic!D1238),NA())</f>
        <v>#N/A</v>
      </c>
      <c r="J1225" t="e">
        <f>IF($I$1,IF(ISBLANK(Logarithmic!F1238),NA(),Logarithmic!F1238),NA())</f>
        <v>#N/A</v>
      </c>
      <c r="K1225" t="e">
        <f>IF($K$1,IF(ISBLANK(Exponential!D1238),NA(),Exponential!D1238),NA())</f>
        <v>#N/A</v>
      </c>
      <c r="L1225" t="e">
        <f>IF($K$1,IF(ISBLANK(Exponential!F1238),NA(),Exponential!F1238),NA())</f>
        <v>#N/A</v>
      </c>
      <c r="M1225" t="e">
        <f>IF($M$1,IF(ISBLANK(Power!D1238),NA(),Power!D1238),NA())</f>
        <v>#N/A</v>
      </c>
      <c r="N1225" t="e">
        <f>IF($M$1,IF(ISBLANK(Power!F1238),NA(),Power!F1238),NA())</f>
        <v>#N/A</v>
      </c>
      <c r="O1225" t="e">
        <f>IF($O$1,IF(ISBLANK('Output Sheet'!A1224),NA(),'Output Sheet'!A1224),NA())</f>
        <v>#N/A</v>
      </c>
      <c r="P1225" t="e">
        <f>IF($O$1,IF(ISBLANK('Output Sheet'!B1224),NA(),'Output Sheet'!B1224),NA())</f>
        <v>#N/A</v>
      </c>
    </row>
    <row r="1226" spans="1:16" x14ac:dyDescent="0.25">
      <c r="A1226">
        <f>IF($A$1,IF(ISBLANK('Input Sheet'!E1233),NA(),'Input Sheet'!E1233),NA())</f>
        <v>2.0372617989778519E-2</v>
      </c>
      <c r="B1226">
        <f>IF($A$1,IF(ISBLANK('Input Sheet'!F1233),NA(),'Input Sheet'!F1233),NA())</f>
        <v>0.38665163516998291</v>
      </c>
      <c r="C1226" t="e">
        <f>IF($C$1,IF(ISBLANK(Linear!D1239),NA(),Linear!D1239),NA())</f>
        <v>#N/A</v>
      </c>
      <c r="D1226" t="e">
        <f>IF($C$1,IF(ISBLANK(Linear!F1239),NA(),Linear!F1239),NA())</f>
        <v>#N/A</v>
      </c>
      <c r="E1226" t="e">
        <f>IF($E$1,IF(ISBLANK(Quadratic!D1239),NA(),Quadratic!D1239),NA())</f>
        <v>#N/A</v>
      </c>
      <c r="F1226" t="e">
        <f>IF($E$1,IF(ISBLANK(Quadratic!F1239),NA(),Quadratic!F1239),NA())</f>
        <v>#N/A</v>
      </c>
      <c r="G1226" t="e">
        <f>IF($G$1,IF(ISBLANK(Cubic!D1239),NA(),Cubic!D1239),NA())</f>
        <v>#N/A</v>
      </c>
      <c r="H1226" t="e">
        <f>IF($G$1,IF(ISBLANK(Cubic!F1239),NA(),Cubic!F1239),NA())</f>
        <v>#N/A</v>
      </c>
      <c r="I1226" t="e">
        <f>IF($I$1,IF(ISBLANK(Logarithmic!D1239),NA(),Logarithmic!D1239),NA())</f>
        <v>#N/A</v>
      </c>
      <c r="J1226" t="e">
        <f>IF($I$1,IF(ISBLANK(Logarithmic!F1239),NA(),Logarithmic!F1239),NA())</f>
        <v>#N/A</v>
      </c>
      <c r="K1226" t="e">
        <f>IF($K$1,IF(ISBLANK(Exponential!D1239),NA(),Exponential!D1239),NA())</f>
        <v>#N/A</v>
      </c>
      <c r="L1226" t="e">
        <f>IF($K$1,IF(ISBLANK(Exponential!F1239),NA(),Exponential!F1239),NA())</f>
        <v>#N/A</v>
      </c>
      <c r="M1226" t="e">
        <f>IF($M$1,IF(ISBLANK(Power!D1239),NA(),Power!D1239),NA())</f>
        <v>#N/A</v>
      </c>
      <c r="N1226" t="e">
        <f>IF($M$1,IF(ISBLANK(Power!F1239),NA(),Power!F1239),NA())</f>
        <v>#N/A</v>
      </c>
      <c r="O1226" t="e">
        <f>IF($O$1,IF(ISBLANK('Output Sheet'!A1225),NA(),'Output Sheet'!A1225),NA())</f>
        <v>#N/A</v>
      </c>
      <c r="P1226" t="e">
        <f>IF($O$1,IF(ISBLANK('Output Sheet'!B1225),NA(),'Output Sheet'!B1225),NA())</f>
        <v>#N/A</v>
      </c>
    </row>
    <row r="1227" spans="1:16" x14ac:dyDescent="0.25">
      <c r="A1227">
        <f>IF($A$1,IF(ISBLANK('Input Sheet'!E1234),NA(),'Input Sheet'!E1234),NA())</f>
        <v>2.7525521814823151E-2</v>
      </c>
      <c r="B1227">
        <f>IF($A$1,IF(ISBLANK('Input Sheet'!F1234),NA(),'Input Sheet'!F1234),NA())</f>
        <v>6.3280366361141205E-2</v>
      </c>
      <c r="C1227" t="e">
        <f>IF($C$1,IF(ISBLANK(Linear!D1240),NA(),Linear!D1240),NA())</f>
        <v>#N/A</v>
      </c>
      <c r="D1227" t="e">
        <f>IF($C$1,IF(ISBLANK(Linear!F1240),NA(),Linear!F1240),NA())</f>
        <v>#N/A</v>
      </c>
      <c r="E1227" t="e">
        <f>IF($E$1,IF(ISBLANK(Quadratic!D1240),NA(),Quadratic!D1240),NA())</f>
        <v>#N/A</v>
      </c>
      <c r="F1227" t="e">
        <f>IF($E$1,IF(ISBLANK(Quadratic!F1240),NA(),Quadratic!F1240),NA())</f>
        <v>#N/A</v>
      </c>
      <c r="G1227" t="e">
        <f>IF($G$1,IF(ISBLANK(Cubic!D1240),NA(),Cubic!D1240),NA())</f>
        <v>#N/A</v>
      </c>
      <c r="H1227" t="e">
        <f>IF($G$1,IF(ISBLANK(Cubic!F1240),NA(),Cubic!F1240),NA())</f>
        <v>#N/A</v>
      </c>
      <c r="I1227" t="e">
        <f>IF($I$1,IF(ISBLANK(Logarithmic!D1240),NA(),Logarithmic!D1240),NA())</f>
        <v>#N/A</v>
      </c>
      <c r="J1227" t="e">
        <f>IF($I$1,IF(ISBLANK(Logarithmic!F1240),NA(),Logarithmic!F1240),NA())</f>
        <v>#N/A</v>
      </c>
      <c r="K1227" t="e">
        <f>IF($K$1,IF(ISBLANK(Exponential!D1240),NA(),Exponential!D1240),NA())</f>
        <v>#N/A</v>
      </c>
      <c r="L1227" t="e">
        <f>IF($K$1,IF(ISBLANK(Exponential!F1240),NA(),Exponential!F1240),NA())</f>
        <v>#N/A</v>
      </c>
      <c r="M1227" t="e">
        <f>IF($M$1,IF(ISBLANK(Power!D1240),NA(),Power!D1240),NA())</f>
        <v>#N/A</v>
      </c>
      <c r="N1227" t="e">
        <f>IF($M$1,IF(ISBLANK(Power!F1240),NA(),Power!F1240),NA())</f>
        <v>#N/A</v>
      </c>
      <c r="O1227" t="e">
        <f>IF($O$1,IF(ISBLANK('Output Sheet'!A1226),NA(),'Output Sheet'!A1226),NA())</f>
        <v>#N/A</v>
      </c>
      <c r="P1227" t="e">
        <f>IF($O$1,IF(ISBLANK('Output Sheet'!B1226),NA(),'Output Sheet'!B1226),NA())</f>
        <v>#N/A</v>
      </c>
    </row>
    <row r="1228" spans="1:16" x14ac:dyDescent="0.25">
      <c r="A1228">
        <f>IF($A$1,IF(ISBLANK('Input Sheet'!E1235),NA(),'Input Sheet'!E1235),NA())</f>
        <v>2.5812407955527306E-2</v>
      </c>
      <c r="B1228">
        <f>IF($A$1,IF(ISBLANK('Input Sheet'!F1235),NA(),'Input Sheet'!F1235),NA())</f>
        <v>0.10476397722959518</v>
      </c>
      <c r="C1228" t="e">
        <f>IF($C$1,IF(ISBLANK(Linear!D1241),NA(),Linear!D1241),NA())</f>
        <v>#N/A</v>
      </c>
      <c r="D1228" t="e">
        <f>IF($C$1,IF(ISBLANK(Linear!F1241),NA(),Linear!F1241),NA())</f>
        <v>#N/A</v>
      </c>
      <c r="E1228" t="e">
        <f>IF($E$1,IF(ISBLANK(Quadratic!D1241),NA(),Quadratic!D1241),NA())</f>
        <v>#N/A</v>
      </c>
      <c r="F1228" t="e">
        <f>IF($E$1,IF(ISBLANK(Quadratic!F1241),NA(),Quadratic!F1241),NA())</f>
        <v>#N/A</v>
      </c>
      <c r="G1228" t="e">
        <f>IF($G$1,IF(ISBLANK(Cubic!D1241),NA(),Cubic!D1241),NA())</f>
        <v>#N/A</v>
      </c>
      <c r="H1228" t="e">
        <f>IF($G$1,IF(ISBLANK(Cubic!F1241),NA(),Cubic!F1241),NA())</f>
        <v>#N/A</v>
      </c>
      <c r="I1228" t="e">
        <f>IF($I$1,IF(ISBLANK(Logarithmic!D1241),NA(),Logarithmic!D1241),NA())</f>
        <v>#N/A</v>
      </c>
      <c r="J1228" t="e">
        <f>IF($I$1,IF(ISBLANK(Logarithmic!F1241),NA(),Logarithmic!F1241),NA())</f>
        <v>#N/A</v>
      </c>
      <c r="K1228" t="e">
        <f>IF($K$1,IF(ISBLANK(Exponential!D1241),NA(),Exponential!D1241),NA())</f>
        <v>#N/A</v>
      </c>
      <c r="L1228" t="e">
        <f>IF($K$1,IF(ISBLANK(Exponential!F1241),NA(),Exponential!F1241),NA())</f>
        <v>#N/A</v>
      </c>
      <c r="M1228" t="e">
        <f>IF($M$1,IF(ISBLANK(Power!D1241),NA(),Power!D1241),NA())</f>
        <v>#N/A</v>
      </c>
      <c r="N1228" t="e">
        <f>IF($M$1,IF(ISBLANK(Power!F1241),NA(),Power!F1241),NA())</f>
        <v>#N/A</v>
      </c>
      <c r="O1228" t="e">
        <f>IF($O$1,IF(ISBLANK('Output Sheet'!A1227),NA(),'Output Sheet'!A1227),NA())</f>
        <v>#N/A</v>
      </c>
      <c r="P1228" t="e">
        <f>IF($O$1,IF(ISBLANK('Output Sheet'!B1227),NA(),'Output Sheet'!B1227),NA())</f>
        <v>#N/A</v>
      </c>
    </row>
    <row r="1229" spans="1:16" x14ac:dyDescent="0.25">
      <c r="A1229">
        <f>IF($A$1,IF(ISBLANK('Input Sheet'!E1236),NA(),'Input Sheet'!E1236),NA())</f>
        <v>2.9859073460102081E-2</v>
      </c>
      <c r="B1229">
        <f>IF($A$1,IF(ISBLANK('Input Sheet'!F1236),NA(),'Input Sheet'!F1236),NA())</f>
        <v>0.14353714883327484</v>
      </c>
      <c r="C1229" t="e">
        <f>IF($C$1,IF(ISBLANK(Linear!D1242),NA(),Linear!D1242),NA())</f>
        <v>#N/A</v>
      </c>
      <c r="D1229" t="e">
        <f>IF($C$1,IF(ISBLANK(Linear!F1242),NA(),Linear!F1242),NA())</f>
        <v>#N/A</v>
      </c>
      <c r="E1229" t="e">
        <f>IF($E$1,IF(ISBLANK(Quadratic!D1242),NA(),Quadratic!D1242),NA())</f>
        <v>#N/A</v>
      </c>
      <c r="F1229" t="e">
        <f>IF($E$1,IF(ISBLANK(Quadratic!F1242),NA(),Quadratic!F1242),NA())</f>
        <v>#N/A</v>
      </c>
      <c r="G1229" t="e">
        <f>IF($G$1,IF(ISBLANK(Cubic!D1242),NA(),Cubic!D1242),NA())</f>
        <v>#N/A</v>
      </c>
      <c r="H1229" t="e">
        <f>IF($G$1,IF(ISBLANK(Cubic!F1242),NA(),Cubic!F1242),NA())</f>
        <v>#N/A</v>
      </c>
      <c r="I1229" t="e">
        <f>IF($I$1,IF(ISBLANK(Logarithmic!D1242),NA(),Logarithmic!D1242),NA())</f>
        <v>#N/A</v>
      </c>
      <c r="J1229" t="e">
        <f>IF($I$1,IF(ISBLANK(Logarithmic!F1242),NA(),Logarithmic!F1242),NA())</f>
        <v>#N/A</v>
      </c>
      <c r="K1229" t="e">
        <f>IF($K$1,IF(ISBLANK(Exponential!D1242),NA(),Exponential!D1242),NA())</f>
        <v>#N/A</v>
      </c>
      <c r="L1229" t="e">
        <f>IF($K$1,IF(ISBLANK(Exponential!F1242),NA(),Exponential!F1242),NA())</f>
        <v>#N/A</v>
      </c>
      <c r="M1229" t="e">
        <f>IF($M$1,IF(ISBLANK(Power!D1242),NA(),Power!D1242),NA())</f>
        <v>#N/A</v>
      </c>
      <c r="N1229" t="e">
        <f>IF($M$1,IF(ISBLANK(Power!F1242),NA(),Power!F1242),NA())</f>
        <v>#N/A</v>
      </c>
      <c r="O1229" t="e">
        <f>IF($O$1,IF(ISBLANK('Output Sheet'!A1228),NA(),'Output Sheet'!A1228),NA())</f>
        <v>#N/A</v>
      </c>
      <c r="P1229" t="e">
        <f>IF($O$1,IF(ISBLANK('Output Sheet'!B1228),NA(),'Output Sheet'!B1228),NA())</f>
        <v>#N/A</v>
      </c>
    </row>
    <row r="1230" spans="1:16" x14ac:dyDescent="0.25">
      <c r="A1230">
        <f>IF($A$1,IF(ISBLANK('Input Sheet'!E1237),NA(),'Input Sheet'!E1237),NA())</f>
        <v>2.7602102607488632E-2</v>
      </c>
      <c r="B1230">
        <f>IF($A$1,IF(ISBLANK('Input Sheet'!F1237),NA(),'Input Sheet'!F1237),NA())</f>
        <v>0.12089011818170547</v>
      </c>
      <c r="C1230" t="e">
        <f>IF($C$1,IF(ISBLANK(Linear!D1243),NA(),Linear!D1243),NA())</f>
        <v>#N/A</v>
      </c>
      <c r="D1230" t="e">
        <f>IF($C$1,IF(ISBLANK(Linear!F1243),NA(),Linear!F1243),NA())</f>
        <v>#N/A</v>
      </c>
      <c r="E1230" t="e">
        <f>IF($E$1,IF(ISBLANK(Quadratic!D1243),NA(),Quadratic!D1243),NA())</f>
        <v>#N/A</v>
      </c>
      <c r="F1230" t="e">
        <f>IF($E$1,IF(ISBLANK(Quadratic!F1243),NA(),Quadratic!F1243),NA())</f>
        <v>#N/A</v>
      </c>
      <c r="G1230" t="e">
        <f>IF($G$1,IF(ISBLANK(Cubic!D1243),NA(),Cubic!D1243),NA())</f>
        <v>#N/A</v>
      </c>
      <c r="H1230" t="e">
        <f>IF($G$1,IF(ISBLANK(Cubic!F1243),NA(),Cubic!F1243),NA())</f>
        <v>#N/A</v>
      </c>
      <c r="I1230" t="e">
        <f>IF($I$1,IF(ISBLANK(Logarithmic!D1243),NA(),Logarithmic!D1243),NA())</f>
        <v>#N/A</v>
      </c>
      <c r="J1230" t="e">
        <f>IF($I$1,IF(ISBLANK(Logarithmic!F1243),NA(),Logarithmic!F1243),NA())</f>
        <v>#N/A</v>
      </c>
      <c r="K1230" t="e">
        <f>IF($K$1,IF(ISBLANK(Exponential!D1243),NA(),Exponential!D1243),NA())</f>
        <v>#N/A</v>
      </c>
      <c r="L1230" t="e">
        <f>IF($K$1,IF(ISBLANK(Exponential!F1243),NA(),Exponential!F1243),NA())</f>
        <v>#N/A</v>
      </c>
      <c r="M1230" t="e">
        <f>IF($M$1,IF(ISBLANK(Power!D1243),NA(),Power!D1243),NA())</f>
        <v>#N/A</v>
      </c>
      <c r="N1230" t="e">
        <f>IF($M$1,IF(ISBLANK(Power!F1243),NA(),Power!F1243),NA())</f>
        <v>#N/A</v>
      </c>
      <c r="O1230" t="e">
        <f>IF($O$1,IF(ISBLANK('Output Sheet'!A1229),NA(),'Output Sheet'!A1229),NA())</f>
        <v>#N/A</v>
      </c>
      <c r="P1230" t="e">
        <f>IF($O$1,IF(ISBLANK('Output Sheet'!B1229),NA(),'Output Sheet'!B1229),NA())</f>
        <v>#N/A</v>
      </c>
    </row>
    <row r="1231" spans="1:16" x14ac:dyDescent="0.25">
      <c r="A1231">
        <f>IF($A$1,IF(ISBLANK('Input Sheet'!E1238),NA(),'Input Sheet'!E1238),NA())</f>
        <v>3.0764032155275345E-2</v>
      </c>
      <c r="B1231">
        <f>IF($A$1,IF(ISBLANK('Input Sheet'!F1238),NA(),'Input Sheet'!F1238),NA())</f>
        <v>0.12811389565467834</v>
      </c>
      <c r="C1231" t="e">
        <f>IF($C$1,IF(ISBLANK(Linear!D1244),NA(),Linear!D1244),NA())</f>
        <v>#N/A</v>
      </c>
      <c r="D1231" t="e">
        <f>IF($C$1,IF(ISBLANK(Linear!F1244),NA(),Linear!F1244),NA())</f>
        <v>#N/A</v>
      </c>
      <c r="E1231" t="e">
        <f>IF($E$1,IF(ISBLANK(Quadratic!D1244),NA(),Quadratic!D1244),NA())</f>
        <v>#N/A</v>
      </c>
      <c r="F1231" t="e">
        <f>IF($E$1,IF(ISBLANK(Quadratic!F1244),NA(),Quadratic!F1244),NA())</f>
        <v>#N/A</v>
      </c>
      <c r="G1231" t="e">
        <f>IF($G$1,IF(ISBLANK(Cubic!D1244),NA(),Cubic!D1244),NA())</f>
        <v>#N/A</v>
      </c>
      <c r="H1231" t="e">
        <f>IF($G$1,IF(ISBLANK(Cubic!F1244),NA(),Cubic!F1244),NA())</f>
        <v>#N/A</v>
      </c>
      <c r="I1231" t="e">
        <f>IF($I$1,IF(ISBLANK(Logarithmic!D1244),NA(),Logarithmic!D1244),NA())</f>
        <v>#N/A</v>
      </c>
      <c r="J1231" t="e">
        <f>IF($I$1,IF(ISBLANK(Logarithmic!F1244),NA(),Logarithmic!F1244),NA())</f>
        <v>#N/A</v>
      </c>
      <c r="K1231" t="e">
        <f>IF($K$1,IF(ISBLANK(Exponential!D1244),NA(),Exponential!D1244),NA())</f>
        <v>#N/A</v>
      </c>
      <c r="L1231" t="e">
        <f>IF($K$1,IF(ISBLANK(Exponential!F1244),NA(),Exponential!F1244),NA())</f>
        <v>#N/A</v>
      </c>
      <c r="M1231" t="e">
        <f>IF($M$1,IF(ISBLANK(Power!D1244),NA(),Power!D1244),NA())</f>
        <v>#N/A</v>
      </c>
      <c r="N1231" t="e">
        <f>IF($M$1,IF(ISBLANK(Power!F1244),NA(),Power!F1244),NA())</f>
        <v>#N/A</v>
      </c>
      <c r="O1231" t="e">
        <f>IF($O$1,IF(ISBLANK('Output Sheet'!A1230),NA(),'Output Sheet'!A1230),NA())</f>
        <v>#N/A</v>
      </c>
      <c r="P1231" t="e">
        <f>IF($O$1,IF(ISBLANK('Output Sheet'!B1230),NA(),'Output Sheet'!B1230),NA())</f>
        <v>#N/A</v>
      </c>
    </row>
    <row r="1232" spans="1:16" x14ac:dyDescent="0.25">
      <c r="A1232">
        <f>IF($A$1,IF(ISBLANK('Input Sheet'!E1239),NA(),'Input Sheet'!E1239),NA())</f>
        <v>1.8926849588751793E-2</v>
      </c>
      <c r="B1232">
        <f>IF($A$1,IF(ISBLANK('Input Sheet'!F1239),NA(),'Input Sheet'!F1239),NA())</f>
        <v>7.8326456248760223E-2</v>
      </c>
      <c r="C1232" t="e">
        <f>IF($C$1,IF(ISBLANK(Linear!D1245),NA(),Linear!D1245),NA())</f>
        <v>#N/A</v>
      </c>
      <c r="D1232" t="e">
        <f>IF($C$1,IF(ISBLANK(Linear!F1245),NA(),Linear!F1245),NA())</f>
        <v>#N/A</v>
      </c>
      <c r="E1232" t="e">
        <f>IF($E$1,IF(ISBLANK(Quadratic!D1245),NA(),Quadratic!D1245),NA())</f>
        <v>#N/A</v>
      </c>
      <c r="F1232" t="e">
        <f>IF($E$1,IF(ISBLANK(Quadratic!F1245),NA(),Quadratic!F1245),NA())</f>
        <v>#N/A</v>
      </c>
      <c r="G1232" t="e">
        <f>IF($G$1,IF(ISBLANK(Cubic!D1245),NA(),Cubic!D1245),NA())</f>
        <v>#N/A</v>
      </c>
      <c r="H1232" t="e">
        <f>IF($G$1,IF(ISBLANK(Cubic!F1245),NA(),Cubic!F1245),NA())</f>
        <v>#N/A</v>
      </c>
      <c r="I1232" t="e">
        <f>IF($I$1,IF(ISBLANK(Logarithmic!D1245),NA(),Logarithmic!D1245),NA())</f>
        <v>#N/A</v>
      </c>
      <c r="J1232" t="e">
        <f>IF($I$1,IF(ISBLANK(Logarithmic!F1245),NA(),Logarithmic!F1245),NA())</f>
        <v>#N/A</v>
      </c>
      <c r="K1232" t="e">
        <f>IF($K$1,IF(ISBLANK(Exponential!D1245),NA(),Exponential!D1245),NA())</f>
        <v>#N/A</v>
      </c>
      <c r="L1232" t="e">
        <f>IF($K$1,IF(ISBLANK(Exponential!F1245),NA(),Exponential!F1245),NA())</f>
        <v>#N/A</v>
      </c>
      <c r="M1232" t="e">
        <f>IF($M$1,IF(ISBLANK(Power!D1245),NA(),Power!D1245),NA())</f>
        <v>#N/A</v>
      </c>
      <c r="N1232" t="e">
        <f>IF($M$1,IF(ISBLANK(Power!F1245),NA(),Power!F1245),NA())</f>
        <v>#N/A</v>
      </c>
      <c r="O1232" t="e">
        <f>IF($O$1,IF(ISBLANK('Output Sheet'!A1231),NA(),'Output Sheet'!A1231),NA())</f>
        <v>#N/A</v>
      </c>
      <c r="P1232" t="e">
        <f>IF($O$1,IF(ISBLANK('Output Sheet'!B1231),NA(),'Output Sheet'!B1231),NA())</f>
        <v>#N/A</v>
      </c>
    </row>
    <row r="1233" spans="1:16" x14ac:dyDescent="0.25">
      <c r="A1233">
        <f>IF($A$1,IF(ISBLANK('Input Sheet'!E1240),NA(),'Input Sheet'!E1240),NA())</f>
        <v>2.6676319539546967E-2</v>
      </c>
      <c r="B1233">
        <f>IF($A$1,IF(ISBLANK('Input Sheet'!F1240),NA(),'Input Sheet'!F1240),NA())</f>
        <v>9.4022281467914581E-2</v>
      </c>
      <c r="C1233" t="e">
        <f>IF($C$1,IF(ISBLANK(Linear!D1246),NA(),Linear!D1246),NA())</f>
        <v>#N/A</v>
      </c>
      <c r="D1233" t="e">
        <f>IF($C$1,IF(ISBLANK(Linear!F1246),NA(),Linear!F1246),NA())</f>
        <v>#N/A</v>
      </c>
      <c r="E1233" t="e">
        <f>IF($E$1,IF(ISBLANK(Quadratic!D1246),NA(),Quadratic!D1246),NA())</f>
        <v>#N/A</v>
      </c>
      <c r="F1233" t="e">
        <f>IF($E$1,IF(ISBLANK(Quadratic!F1246),NA(),Quadratic!F1246),NA())</f>
        <v>#N/A</v>
      </c>
      <c r="G1233" t="e">
        <f>IF($G$1,IF(ISBLANK(Cubic!D1246),NA(),Cubic!D1246),NA())</f>
        <v>#N/A</v>
      </c>
      <c r="H1233" t="e">
        <f>IF($G$1,IF(ISBLANK(Cubic!F1246),NA(),Cubic!F1246),NA())</f>
        <v>#N/A</v>
      </c>
      <c r="I1233" t="e">
        <f>IF($I$1,IF(ISBLANK(Logarithmic!D1246),NA(),Logarithmic!D1246),NA())</f>
        <v>#N/A</v>
      </c>
      <c r="J1233" t="e">
        <f>IF($I$1,IF(ISBLANK(Logarithmic!F1246),NA(),Logarithmic!F1246),NA())</f>
        <v>#N/A</v>
      </c>
      <c r="K1233" t="e">
        <f>IF($K$1,IF(ISBLANK(Exponential!D1246),NA(),Exponential!D1246),NA())</f>
        <v>#N/A</v>
      </c>
      <c r="L1233" t="e">
        <f>IF($K$1,IF(ISBLANK(Exponential!F1246),NA(),Exponential!F1246),NA())</f>
        <v>#N/A</v>
      </c>
      <c r="M1233" t="e">
        <f>IF($M$1,IF(ISBLANK(Power!D1246),NA(),Power!D1246),NA())</f>
        <v>#N/A</v>
      </c>
      <c r="N1233" t="e">
        <f>IF($M$1,IF(ISBLANK(Power!F1246),NA(),Power!F1246),NA())</f>
        <v>#N/A</v>
      </c>
      <c r="O1233" t="e">
        <f>IF($O$1,IF(ISBLANK('Output Sheet'!A1232),NA(),'Output Sheet'!A1232),NA())</f>
        <v>#N/A</v>
      </c>
      <c r="P1233" t="e">
        <f>IF($O$1,IF(ISBLANK('Output Sheet'!B1232),NA(),'Output Sheet'!B1232),NA())</f>
        <v>#N/A</v>
      </c>
    </row>
    <row r="1234" spans="1:16" x14ac:dyDescent="0.25">
      <c r="A1234">
        <f>IF($A$1,IF(ISBLANK('Input Sheet'!E1241),NA(),'Input Sheet'!E1241),NA())</f>
        <v>0.12624500691890717</v>
      </c>
      <c r="B1234">
        <f>IF($A$1,IF(ISBLANK('Input Sheet'!F1241),NA(),'Input Sheet'!F1241),NA())</f>
        <v>2.3119943141937256</v>
      </c>
      <c r="C1234" t="e">
        <f>IF($C$1,IF(ISBLANK(Linear!D1247),NA(),Linear!D1247),NA())</f>
        <v>#N/A</v>
      </c>
      <c r="D1234" t="e">
        <f>IF($C$1,IF(ISBLANK(Linear!F1247),NA(),Linear!F1247),NA())</f>
        <v>#N/A</v>
      </c>
      <c r="E1234" t="e">
        <f>IF($E$1,IF(ISBLANK(Quadratic!D1247),NA(),Quadratic!D1247),NA())</f>
        <v>#N/A</v>
      </c>
      <c r="F1234" t="e">
        <f>IF($E$1,IF(ISBLANK(Quadratic!F1247),NA(),Quadratic!F1247),NA())</f>
        <v>#N/A</v>
      </c>
      <c r="G1234" t="e">
        <f>IF($G$1,IF(ISBLANK(Cubic!D1247),NA(),Cubic!D1247),NA())</f>
        <v>#N/A</v>
      </c>
      <c r="H1234" t="e">
        <f>IF($G$1,IF(ISBLANK(Cubic!F1247),NA(),Cubic!F1247),NA())</f>
        <v>#N/A</v>
      </c>
      <c r="I1234" t="e">
        <f>IF($I$1,IF(ISBLANK(Logarithmic!D1247),NA(),Logarithmic!D1247),NA())</f>
        <v>#N/A</v>
      </c>
      <c r="J1234" t="e">
        <f>IF($I$1,IF(ISBLANK(Logarithmic!F1247),NA(),Logarithmic!F1247),NA())</f>
        <v>#N/A</v>
      </c>
      <c r="K1234" t="e">
        <f>IF($K$1,IF(ISBLANK(Exponential!D1247),NA(),Exponential!D1247),NA())</f>
        <v>#N/A</v>
      </c>
      <c r="L1234" t="e">
        <f>IF($K$1,IF(ISBLANK(Exponential!F1247),NA(),Exponential!F1247),NA())</f>
        <v>#N/A</v>
      </c>
      <c r="M1234" t="e">
        <f>IF($M$1,IF(ISBLANK(Power!D1247),NA(),Power!D1247),NA())</f>
        <v>#N/A</v>
      </c>
      <c r="N1234" t="e">
        <f>IF($M$1,IF(ISBLANK(Power!F1247),NA(),Power!F1247),NA())</f>
        <v>#N/A</v>
      </c>
      <c r="O1234" t="e">
        <f>IF($O$1,IF(ISBLANK('Output Sheet'!A1233),NA(),'Output Sheet'!A1233),NA())</f>
        <v>#N/A</v>
      </c>
      <c r="P1234" t="e">
        <f>IF($O$1,IF(ISBLANK('Output Sheet'!B1233),NA(),'Output Sheet'!B1233),NA())</f>
        <v>#N/A</v>
      </c>
    </row>
    <row r="1235" spans="1:16" x14ac:dyDescent="0.25">
      <c r="A1235">
        <f>IF($A$1,IF(ISBLANK('Input Sheet'!E1242),NA(),'Input Sheet'!E1242),NA())</f>
        <v>3.0381776392459869E-2</v>
      </c>
      <c r="B1235">
        <f>IF($A$1,IF(ISBLANK('Input Sheet'!F1242),NA(),'Input Sheet'!F1242),NA())</f>
        <v>1.4343163967132568</v>
      </c>
      <c r="C1235" t="e">
        <f>IF($C$1,IF(ISBLANK(Linear!D1248),NA(),Linear!D1248),NA())</f>
        <v>#N/A</v>
      </c>
      <c r="D1235" t="e">
        <f>IF($C$1,IF(ISBLANK(Linear!F1248),NA(),Linear!F1248),NA())</f>
        <v>#N/A</v>
      </c>
      <c r="E1235" t="e">
        <f>IF($E$1,IF(ISBLANK(Quadratic!D1248),NA(),Quadratic!D1248),NA())</f>
        <v>#N/A</v>
      </c>
      <c r="F1235" t="e">
        <f>IF($E$1,IF(ISBLANK(Quadratic!F1248),NA(),Quadratic!F1248),NA())</f>
        <v>#N/A</v>
      </c>
      <c r="G1235" t="e">
        <f>IF($G$1,IF(ISBLANK(Cubic!D1248),NA(),Cubic!D1248),NA())</f>
        <v>#N/A</v>
      </c>
      <c r="H1235" t="e">
        <f>IF($G$1,IF(ISBLANK(Cubic!F1248),NA(),Cubic!F1248),NA())</f>
        <v>#N/A</v>
      </c>
      <c r="I1235" t="e">
        <f>IF($I$1,IF(ISBLANK(Logarithmic!D1248),NA(),Logarithmic!D1248),NA())</f>
        <v>#N/A</v>
      </c>
      <c r="J1235" t="e">
        <f>IF($I$1,IF(ISBLANK(Logarithmic!F1248),NA(),Logarithmic!F1248),NA())</f>
        <v>#N/A</v>
      </c>
      <c r="K1235" t="e">
        <f>IF($K$1,IF(ISBLANK(Exponential!D1248),NA(),Exponential!D1248),NA())</f>
        <v>#N/A</v>
      </c>
      <c r="L1235" t="e">
        <f>IF($K$1,IF(ISBLANK(Exponential!F1248),NA(),Exponential!F1248),NA())</f>
        <v>#N/A</v>
      </c>
      <c r="M1235" t="e">
        <f>IF($M$1,IF(ISBLANK(Power!D1248),NA(),Power!D1248),NA())</f>
        <v>#N/A</v>
      </c>
      <c r="N1235" t="e">
        <f>IF($M$1,IF(ISBLANK(Power!F1248),NA(),Power!F1248),NA())</f>
        <v>#N/A</v>
      </c>
      <c r="O1235" t="e">
        <f>IF($O$1,IF(ISBLANK('Output Sheet'!A1234),NA(),'Output Sheet'!A1234),NA())</f>
        <v>#N/A</v>
      </c>
      <c r="P1235" t="e">
        <f>IF($O$1,IF(ISBLANK('Output Sheet'!B1234),NA(),'Output Sheet'!B1234),NA())</f>
        <v>#N/A</v>
      </c>
    </row>
    <row r="1236" spans="1:16" x14ac:dyDescent="0.25">
      <c r="A1236">
        <f>IF($A$1,IF(ISBLANK('Input Sheet'!E1243),NA(),'Input Sheet'!E1243),NA())</f>
        <v>2.9433371499180794E-2</v>
      </c>
      <c r="B1236">
        <f>IF($A$1,IF(ISBLANK('Input Sheet'!F1243),NA(),'Input Sheet'!F1243),NA())</f>
        <v>0.21461203694343567</v>
      </c>
      <c r="C1236" t="e">
        <f>IF($C$1,IF(ISBLANK(Linear!D1249),NA(),Linear!D1249),NA())</f>
        <v>#N/A</v>
      </c>
      <c r="D1236" t="e">
        <f>IF($C$1,IF(ISBLANK(Linear!F1249),NA(),Linear!F1249),NA())</f>
        <v>#N/A</v>
      </c>
      <c r="E1236" t="e">
        <f>IF($E$1,IF(ISBLANK(Quadratic!D1249),NA(),Quadratic!D1249),NA())</f>
        <v>#N/A</v>
      </c>
      <c r="F1236" t="e">
        <f>IF($E$1,IF(ISBLANK(Quadratic!F1249),NA(),Quadratic!F1249),NA())</f>
        <v>#N/A</v>
      </c>
      <c r="G1236" t="e">
        <f>IF($G$1,IF(ISBLANK(Cubic!D1249),NA(),Cubic!D1249),NA())</f>
        <v>#N/A</v>
      </c>
      <c r="H1236" t="e">
        <f>IF($G$1,IF(ISBLANK(Cubic!F1249),NA(),Cubic!F1249),NA())</f>
        <v>#N/A</v>
      </c>
      <c r="I1236" t="e">
        <f>IF($I$1,IF(ISBLANK(Logarithmic!D1249),NA(),Logarithmic!D1249),NA())</f>
        <v>#N/A</v>
      </c>
      <c r="J1236" t="e">
        <f>IF($I$1,IF(ISBLANK(Logarithmic!F1249),NA(),Logarithmic!F1249),NA())</f>
        <v>#N/A</v>
      </c>
      <c r="K1236" t="e">
        <f>IF($K$1,IF(ISBLANK(Exponential!D1249),NA(),Exponential!D1249),NA())</f>
        <v>#N/A</v>
      </c>
      <c r="L1236" t="e">
        <f>IF($K$1,IF(ISBLANK(Exponential!F1249),NA(),Exponential!F1249),NA())</f>
        <v>#N/A</v>
      </c>
      <c r="M1236" t="e">
        <f>IF($M$1,IF(ISBLANK(Power!D1249),NA(),Power!D1249),NA())</f>
        <v>#N/A</v>
      </c>
      <c r="N1236" t="e">
        <f>IF($M$1,IF(ISBLANK(Power!F1249),NA(),Power!F1249),NA())</f>
        <v>#N/A</v>
      </c>
      <c r="O1236" t="e">
        <f>IF($O$1,IF(ISBLANK('Output Sheet'!A1235),NA(),'Output Sheet'!A1235),NA())</f>
        <v>#N/A</v>
      </c>
      <c r="P1236" t="e">
        <f>IF($O$1,IF(ISBLANK('Output Sheet'!B1235),NA(),'Output Sheet'!B1235),NA())</f>
        <v>#N/A</v>
      </c>
    </row>
    <row r="1237" spans="1:16" x14ac:dyDescent="0.25">
      <c r="A1237">
        <f>IF($A$1,IF(ISBLANK('Input Sheet'!E1244),NA(),'Input Sheet'!E1244),NA())</f>
        <v>2.6841092854738235E-2</v>
      </c>
      <c r="B1237">
        <f>IF($A$1,IF(ISBLANK('Input Sheet'!F1244),NA(),'Input Sheet'!F1244),NA())</f>
        <v>0.51000463962554932</v>
      </c>
      <c r="C1237" t="e">
        <f>IF($C$1,IF(ISBLANK(Linear!D1250),NA(),Linear!D1250),NA())</f>
        <v>#N/A</v>
      </c>
      <c r="D1237" t="e">
        <f>IF($C$1,IF(ISBLANK(Linear!F1250),NA(),Linear!F1250),NA())</f>
        <v>#N/A</v>
      </c>
      <c r="E1237" t="e">
        <f>IF($E$1,IF(ISBLANK(Quadratic!D1250),NA(),Quadratic!D1250),NA())</f>
        <v>#N/A</v>
      </c>
      <c r="F1237" t="e">
        <f>IF($E$1,IF(ISBLANK(Quadratic!F1250),NA(),Quadratic!F1250),NA())</f>
        <v>#N/A</v>
      </c>
      <c r="G1237" t="e">
        <f>IF($G$1,IF(ISBLANK(Cubic!D1250),NA(),Cubic!D1250),NA())</f>
        <v>#N/A</v>
      </c>
      <c r="H1237" t="e">
        <f>IF($G$1,IF(ISBLANK(Cubic!F1250),NA(),Cubic!F1250),NA())</f>
        <v>#N/A</v>
      </c>
      <c r="I1237" t="e">
        <f>IF($I$1,IF(ISBLANK(Logarithmic!D1250),NA(),Logarithmic!D1250),NA())</f>
        <v>#N/A</v>
      </c>
      <c r="J1237" t="e">
        <f>IF($I$1,IF(ISBLANK(Logarithmic!F1250),NA(),Logarithmic!F1250),NA())</f>
        <v>#N/A</v>
      </c>
      <c r="K1237" t="e">
        <f>IF($K$1,IF(ISBLANK(Exponential!D1250),NA(),Exponential!D1250),NA())</f>
        <v>#N/A</v>
      </c>
      <c r="L1237" t="e">
        <f>IF($K$1,IF(ISBLANK(Exponential!F1250),NA(),Exponential!F1250),NA())</f>
        <v>#N/A</v>
      </c>
      <c r="M1237" t="e">
        <f>IF($M$1,IF(ISBLANK(Power!D1250),NA(),Power!D1250),NA())</f>
        <v>#N/A</v>
      </c>
      <c r="N1237" t="e">
        <f>IF($M$1,IF(ISBLANK(Power!F1250),NA(),Power!F1250),NA())</f>
        <v>#N/A</v>
      </c>
      <c r="O1237" t="e">
        <f>IF($O$1,IF(ISBLANK('Output Sheet'!A1236),NA(),'Output Sheet'!A1236),NA())</f>
        <v>#N/A</v>
      </c>
      <c r="P1237" t="e">
        <f>IF($O$1,IF(ISBLANK('Output Sheet'!B1236),NA(),'Output Sheet'!B1236),NA())</f>
        <v>#N/A</v>
      </c>
    </row>
    <row r="1238" spans="1:16" x14ac:dyDescent="0.25">
      <c r="A1238">
        <f>IF($A$1,IF(ISBLANK('Input Sheet'!E1245),NA(),'Input Sheet'!E1245),NA())</f>
        <v>2.8266638517379761E-2</v>
      </c>
      <c r="B1238">
        <f>IF($A$1,IF(ISBLANK('Input Sheet'!F1245),NA(),'Input Sheet'!F1245),NA())</f>
        <v>0.88430321216583252</v>
      </c>
      <c r="C1238" t="e">
        <f>IF($C$1,IF(ISBLANK(Linear!D1251),NA(),Linear!D1251),NA())</f>
        <v>#N/A</v>
      </c>
      <c r="D1238" t="e">
        <f>IF($C$1,IF(ISBLANK(Linear!F1251),NA(),Linear!F1251),NA())</f>
        <v>#N/A</v>
      </c>
      <c r="E1238" t="e">
        <f>IF($E$1,IF(ISBLANK(Quadratic!D1251),NA(),Quadratic!D1251),NA())</f>
        <v>#N/A</v>
      </c>
      <c r="F1238" t="e">
        <f>IF($E$1,IF(ISBLANK(Quadratic!F1251),NA(),Quadratic!F1251),NA())</f>
        <v>#N/A</v>
      </c>
      <c r="G1238" t="e">
        <f>IF($G$1,IF(ISBLANK(Cubic!D1251),NA(),Cubic!D1251),NA())</f>
        <v>#N/A</v>
      </c>
      <c r="H1238" t="e">
        <f>IF($G$1,IF(ISBLANK(Cubic!F1251),NA(),Cubic!F1251),NA())</f>
        <v>#N/A</v>
      </c>
      <c r="I1238" t="e">
        <f>IF($I$1,IF(ISBLANK(Logarithmic!D1251),NA(),Logarithmic!D1251),NA())</f>
        <v>#N/A</v>
      </c>
      <c r="J1238" t="e">
        <f>IF($I$1,IF(ISBLANK(Logarithmic!F1251),NA(),Logarithmic!F1251),NA())</f>
        <v>#N/A</v>
      </c>
      <c r="K1238" t="e">
        <f>IF($K$1,IF(ISBLANK(Exponential!D1251),NA(),Exponential!D1251),NA())</f>
        <v>#N/A</v>
      </c>
      <c r="L1238" t="e">
        <f>IF($K$1,IF(ISBLANK(Exponential!F1251),NA(),Exponential!F1251),NA())</f>
        <v>#N/A</v>
      </c>
      <c r="M1238" t="e">
        <f>IF($M$1,IF(ISBLANK(Power!D1251),NA(),Power!D1251),NA())</f>
        <v>#N/A</v>
      </c>
      <c r="N1238" t="e">
        <f>IF($M$1,IF(ISBLANK(Power!F1251),NA(),Power!F1251),NA())</f>
        <v>#N/A</v>
      </c>
      <c r="O1238" t="e">
        <f>IF($O$1,IF(ISBLANK('Output Sheet'!A1237),NA(),'Output Sheet'!A1237),NA())</f>
        <v>#N/A</v>
      </c>
      <c r="P1238" t="e">
        <f>IF($O$1,IF(ISBLANK('Output Sheet'!B1237),NA(),'Output Sheet'!B1237),NA())</f>
        <v>#N/A</v>
      </c>
    </row>
    <row r="1239" spans="1:16" x14ac:dyDescent="0.25">
      <c r="A1239">
        <f>IF($A$1,IF(ISBLANK('Input Sheet'!E1246),NA(),'Input Sheet'!E1246),NA())</f>
        <v>2.6344459503889084E-2</v>
      </c>
      <c r="B1239">
        <f>IF($A$1,IF(ISBLANK('Input Sheet'!F1246),NA(),'Input Sheet'!F1246),NA())</f>
        <v>0.9508020281791687</v>
      </c>
      <c r="C1239" t="e">
        <f>IF($C$1,IF(ISBLANK(Linear!D1252),NA(),Linear!D1252),NA())</f>
        <v>#N/A</v>
      </c>
      <c r="D1239" t="e">
        <f>IF($C$1,IF(ISBLANK(Linear!F1252),NA(),Linear!F1252),NA())</f>
        <v>#N/A</v>
      </c>
      <c r="E1239" t="e">
        <f>IF($E$1,IF(ISBLANK(Quadratic!D1252),NA(),Quadratic!D1252),NA())</f>
        <v>#N/A</v>
      </c>
      <c r="F1239" t="e">
        <f>IF($E$1,IF(ISBLANK(Quadratic!F1252),NA(),Quadratic!F1252),NA())</f>
        <v>#N/A</v>
      </c>
      <c r="G1239" t="e">
        <f>IF($G$1,IF(ISBLANK(Cubic!D1252),NA(),Cubic!D1252),NA())</f>
        <v>#N/A</v>
      </c>
      <c r="H1239" t="e">
        <f>IF($G$1,IF(ISBLANK(Cubic!F1252),NA(),Cubic!F1252),NA())</f>
        <v>#N/A</v>
      </c>
      <c r="I1239" t="e">
        <f>IF($I$1,IF(ISBLANK(Logarithmic!D1252),NA(),Logarithmic!D1252),NA())</f>
        <v>#N/A</v>
      </c>
      <c r="J1239" t="e">
        <f>IF($I$1,IF(ISBLANK(Logarithmic!F1252),NA(),Logarithmic!F1252),NA())</f>
        <v>#N/A</v>
      </c>
      <c r="K1239" t="e">
        <f>IF($K$1,IF(ISBLANK(Exponential!D1252),NA(),Exponential!D1252),NA())</f>
        <v>#N/A</v>
      </c>
      <c r="L1239" t="e">
        <f>IF($K$1,IF(ISBLANK(Exponential!F1252),NA(),Exponential!F1252),NA())</f>
        <v>#N/A</v>
      </c>
      <c r="M1239" t="e">
        <f>IF($M$1,IF(ISBLANK(Power!D1252),NA(),Power!D1252),NA())</f>
        <v>#N/A</v>
      </c>
      <c r="N1239" t="e">
        <f>IF($M$1,IF(ISBLANK(Power!F1252),NA(),Power!F1252),NA())</f>
        <v>#N/A</v>
      </c>
      <c r="O1239" t="e">
        <f>IF($O$1,IF(ISBLANK('Output Sheet'!A1238),NA(),'Output Sheet'!A1238),NA())</f>
        <v>#N/A</v>
      </c>
      <c r="P1239" t="e">
        <f>IF($O$1,IF(ISBLANK('Output Sheet'!B1238),NA(),'Output Sheet'!B1238),NA())</f>
        <v>#N/A</v>
      </c>
    </row>
    <row r="1240" spans="1:16" x14ac:dyDescent="0.25">
      <c r="A1240">
        <f>IF($A$1,IF(ISBLANK('Input Sheet'!E1247),NA(),'Input Sheet'!E1247),NA())</f>
        <v>2.8295375406742096E-2</v>
      </c>
      <c r="B1240">
        <f>IF($A$1,IF(ISBLANK('Input Sheet'!F1247),NA(),'Input Sheet'!F1247),NA())</f>
        <v>1.1917235851287842</v>
      </c>
      <c r="C1240" t="e">
        <f>IF($C$1,IF(ISBLANK(Linear!D1253),NA(),Linear!D1253),NA())</f>
        <v>#N/A</v>
      </c>
      <c r="D1240" t="e">
        <f>IF($C$1,IF(ISBLANK(Linear!F1253),NA(),Linear!F1253),NA())</f>
        <v>#N/A</v>
      </c>
      <c r="E1240" t="e">
        <f>IF($E$1,IF(ISBLANK(Quadratic!D1253),NA(),Quadratic!D1253),NA())</f>
        <v>#N/A</v>
      </c>
      <c r="F1240" t="e">
        <f>IF($E$1,IF(ISBLANK(Quadratic!F1253),NA(),Quadratic!F1253),NA())</f>
        <v>#N/A</v>
      </c>
      <c r="G1240" t="e">
        <f>IF($G$1,IF(ISBLANK(Cubic!D1253),NA(),Cubic!D1253),NA())</f>
        <v>#N/A</v>
      </c>
      <c r="H1240" t="e">
        <f>IF($G$1,IF(ISBLANK(Cubic!F1253),NA(),Cubic!F1253),NA())</f>
        <v>#N/A</v>
      </c>
      <c r="I1240" t="e">
        <f>IF($I$1,IF(ISBLANK(Logarithmic!D1253),NA(),Logarithmic!D1253),NA())</f>
        <v>#N/A</v>
      </c>
      <c r="J1240" t="e">
        <f>IF($I$1,IF(ISBLANK(Logarithmic!F1253),NA(),Logarithmic!F1253),NA())</f>
        <v>#N/A</v>
      </c>
      <c r="K1240" t="e">
        <f>IF($K$1,IF(ISBLANK(Exponential!D1253),NA(),Exponential!D1253),NA())</f>
        <v>#N/A</v>
      </c>
      <c r="L1240" t="e">
        <f>IF($K$1,IF(ISBLANK(Exponential!F1253),NA(),Exponential!F1253),NA())</f>
        <v>#N/A</v>
      </c>
      <c r="M1240" t="e">
        <f>IF($M$1,IF(ISBLANK(Power!D1253),NA(),Power!D1253),NA())</f>
        <v>#N/A</v>
      </c>
      <c r="N1240" t="e">
        <f>IF($M$1,IF(ISBLANK(Power!F1253),NA(),Power!F1253),NA())</f>
        <v>#N/A</v>
      </c>
      <c r="O1240" t="e">
        <f>IF($O$1,IF(ISBLANK('Output Sheet'!A1239),NA(),'Output Sheet'!A1239),NA())</f>
        <v>#N/A</v>
      </c>
      <c r="P1240" t="e">
        <f>IF($O$1,IF(ISBLANK('Output Sheet'!B1239),NA(),'Output Sheet'!B1239),NA())</f>
        <v>#N/A</v>
      </c>
    </row>
    <row r="1241" spans="1:16" x14ac:dyDescent="0.25">
      <c r="A1241">
        <f>IF($A$1,IF(ISBLANK('Input Sheet'!E1248),NA(),'Input Sheet'!E1248),NA())</f>
        <v>2.9911048710346222E-2</v>
      </c>
      <c r="B1241">
        <f>IF($A$1,IF(ISBLANK('Input Sheet'!F1248),NA(),'Input Sheet'!F1248),NA())</f>
        <v>1.1994985342025757</v>
      </c>
      <c r="C1241" t="e">
        <f>IF($C$1,IF(ISBLANK(Linear!D1254),NA(),Linear!D1254),NA())</f>
        <v>#N/A</v>
      </c>
      <c r="D1241" t="e">
        <f>IF($C$1,IF(ISBLANK(Linear!F1254),NA(),Linear!F1254),NA())</f>
        <v>#N/A</v>
      </c>
      <c r="E1241" t="e">
        <f>IF($E$1,IF(ISBLANK(Quadratic!D1254),NA(),Quadratic!D1254),NA())</f>
        <v>#N/A</v>
      </c>
      <c r="F1241" t="e">
        <f>IF($E$1,IF(ISBLANK(Quadratic!F1254),NA(),Quadratic!F1254),NA())</f>
        <v>#N/A</v>
      </c>
      <c r="G1241" t="e">
        <f>IF($G$1,IF(ISBLANK(Cubic!D1254),NA(),Cubic!D1254),NA())</f>
        <v>#N/A</v>
      </c>
      <c r="H1241" t="e">
        <f>IF($G$1,IF(ISBLANK(Cubic!F1254),NA(),Cubic!F1254),NA())</f>
        <v>#N/A</v>
      </c>
      <c r="I1241" t="e">
        <f>IF($I$1,IF(ISBLANK(Logarithmic!D1254),NA(),Logarithmic!D1254),NA())</f>
        <v>#N/A</v>
      </c>
      <c r="J1241" t="e">
        <f>IF($I$1,IF(ISBLANK(Logarithmic!F1254),NA(),Logarithmic!F1254),NA())</f>
        <v>#N/A</v>
      </c>
      <c r="K1241" t="e">
        <f>IF($K$1,IF(ISBLANK(Exponential!D1254),NA(),Exponential!D1254),NA())</f>
        <v>#N/A</v>
      </c>
      <c r="L1241" t="e">
        <f>IF($K$1,IF(ISBLANK(Exponential!F1254),NA(),Exponential!F1254),NA())</f>
        <v>#N/A</v>
      </c>
      <c r="M1241" t="e">
        <f>IF($M$1,IF(ISBLANK(Power!D1254),NA(),Power!D1254),NA())</f>
        <v>#N/A</v>
      </c>
      <c r="N1241" t="e">
        <f>IF($M$1,IF(ISBLANK(Power!F1254),NA(),Power!F1254),NA())</f>
        <v>#N/A</v>
      </c>
      <c r="O1241" t="e">
        <f>IF($O$1,IF(ISBLANK('Output Sheet'!A1240),NA(),'Output Sheet'!A1240),NA())</f>
        <v>#N/A</v>
      </c>
      <c r="P1241" t="e">
        <f>IF($O$1,IF(ISBLANK('Output Sheet'!B1240),NA(),'Output Sheet'!B1240),NA())</f>
        <v>#N/A</v>
      </c>
    </row>
    <row r="1242" spans="1:16" x14ac:dyDescent="0.25">
      <c r="A1242">
        <f>IF($A$1,IF(ISBLANK('Input Sheet'!E1249),NA(),'Input Sheet'!E1249),NA())</f>
        <v>3.4780487418174744E-2</v>
      </c>
      <c r="B1242">
        <f>IF($A$1,IF(ISBLANK('Input Sheet'!F1249),NA(),'Input Sheet'!F1249),NA())</f>
        <v>1.3599019050598145</v>
      </c>
      <c r="C1242" t="e">
        <f>IF($C$1,IF(ISBLANK(Linear!D1255),NA(),Linear!D1255),NA())</f>
        <v>#N/A</v>
      </c>
      <c r="D1242" t="e">
        <f>IF($C$1,IF(ISBLANK(Linear!F1255),NA(),Linear!F1255),NA())</f>
        <v>#N/A</v>
      </c>
      <c r="E1242" t="e">
        <f>IF($E$1,IF(ISBLANK(Quadratic!D1255),NA(),Quadratic!D1255),NA())</f>
        <v>#N/A</v>
      </c>
      <c r="F1242" t="e">
        <f>IF($E$1,IF(ISBLANK(Quadratic!F1255),NA(),Quadratic!F1255),NA())</f>
        <v>#N/A</v>
      </c>
      <c r="G1242" t="e">
        <f>IF($G$1,IF(ISBLANK(Cubic!D1255),NA(),Cubic!D1255),NA())</f>
        <v>#N/A</v>
      </c>
      <c r="H1242" t="e">
        <f>IF($G$1,IF(ISBLANK(Cubic!F1255),NA(),Cubic!F1255),NA())</f>
        <v>#N/A</v>
      </c>
      <c r="I1242" t="e">
        <f>IF($I$1,IF(ISBLANK(Logarithmic!D1255),NA(),Logarithmic!D1255),NA())</f>
        <v>#N/A</v>
      </c>
      <c r="J1242" t="e">
        <f>IF($I$1,IF(ISBLANK(Logarithmic!F1255),NA(),Logarithmic!F1255),NA())</f>
        <v>#N/A</v>
      </c>
      <c r="K1242" t="e">
        <f>IF($K$1,IF(ISBLANK(Exponential!D1255),NA(),Exponential!D1255),NA())</f>
        <v>#N/A</v>
      </c>
      <c r="L1242" t="e">
        <f>IF($K$1,IF(ISBLANK(Exponential!F1255),NA(),Exponential!F1255),NA())</f>
        <v>#N/A</v>
      </c>
      <c r="M1242" t="e">
        <f>IF($M$1,IF(ISBLANK(Power!D1255),NA(),Power!D1255),NA())</f>
        <v>#N/A</v>
      </c>
      <c r="N1242" t="e">
        <f>IF($M$1,IF(ISBLANK(Power!F1255),NA(),Power!F1255),NA())</f>
        <v>#N/A</v>
      </c>
      <c r="O1242" t="e">
        <f>IF($O$1,IF(ISBLANK('Output Sheet'!A1241),NA(),'Output Sheet'!A1241),NA())</f>
        <v>#N/A</v>
      </c>
      <c r="P1242" t="e">
        <f>IF($O$1,IF(ISBLANK('Output Sheet'!B1241),NA(),'Output Sheet'!B1241),NA())</f>
        <v>#N/A</v>
      </c>
    </row>
    <row r="1243" spans="1:16" x14ac:dyDescent="0.25">
      <c r="A1243">
        <f>IF($A$1,IF(ISBLANK('Input Sheet'!E1250),NA(),'Input Sheet'!E1250),NA())</f>
        <v>3.765418753027916E-2</v>
      </c>
      <c r="B1243">
        <f>IF($A$1,IF(ISBLANK('Input Sheet'!F1250),NA(),'Input Sheet'!F1250),NA())</f>
        <v>1.0937513113021851</v>
      </c>
      <c r="C1243" t="e">
        <f>IF($C$1,IF(ISBLANK(Linear!D1256),NA(),Linear!D1256),NA())</f>
        <v>#N/A</v>
      </c>
      <c r="D1243" t="e">
        <f>IF($C$1,IF(ISBLANK(Linear!F1256),NA(),Linear!F1256),NA())</f>
        <v>#N/A</v>
      </c>
      <c r="E1243" t="e">
        <f>IF($E$1,IF(ISBLANK(Quadratic!D1256),NA(),Quadratic!D1256),NA())</f>
        <v>#N/A</v>
      </c>
      <c r="F1243" t="e">
        <f>IF($E$1,IF(ISBLANK(Quadratic!F1256),NA(),Quadratic!F1256),NA())</f>
        <v>#N/A</v>
      </c>
      <c r="G1243" t="e">
        <f>IF($G$1,IF(ISBLANK(Cubic!D1256),NA(),Cubic!D1256),NA())</f>
        <v>#N/A</v>
      </c>
      <c r="H1243" t="e">
        <f>IF($G$1,IF(ISBLANK(Cubic!F1256),NA(),Cubic!F1256),NA())</f>
        <v>#N/A</v>
      </c>
      <c r="I1243" t="e">
        <f>IF($I$1,IF(ISBLANK(Logarithmic!D1256),NA(),Logarithmic!D1256),NA())</f>
        <v>#N/A</v>
      </c>
      <c r="J1243" t="e">
        <f>IF($I$1,IF(ISBLANK(Logarithmic!F1256),NA(),Logarithmic!F1256),NA())</f>
        <v>#N/A</v>
      </c>
      <c r="K1243" t="e">
        <f>IF($K$1,IF(ISBLANK(Exponential!D1256),NA(),Exponential!D1256),NA())</f>
        <v>#N/A</v>
      </c>
      <c r="L1243" t="e">
        <f>IF($K$1,IF(ISBLANK(Exponential!F1256),NA(),Exponential!F1256),NA())</f>
        <v>#N/A</v>
      </c>
      <c r="M1243" t="e">
        <f>IF($M$1,IF(ISBLANK(Power!D1256),NA(),Power!D1256),NA())</f>
        <v>#N/A</v>
      </c>
      <c r="N1243" t="e">
        <f>IF($M$1,IF(ISBLANK(Power!F1256),NA(),Power!F1256),NA())</f>
        <v>#N/A</v>
      </c>
      <c r="O1243" t="e">
        <f>IF($O$1,IF(ISBLANK('Output Sheet'!A1242),NA(),'Output Sheet'!A1242),NA())</f>
        <v>#N/A</v>
      </c>
      <c r="P1243" t="e">
        <f>IF($O$1,IF(ISBLANK('Output Sheet'!B1242),NA(),'Output Sheet'!B1242),NA())</f>
        <v>#N/A</v>
      </c>
    </row>
    <row r="1244" spans="1:16" x14ac:dyDescent="0.25">
      <c r="A1244">
        <f>IF($A$1,IF(ISBLANK('Input Sheet'!E1251),NA(),'Input Sheet'!E1251),NA())</f>
        <v>3.666016086935997E-2</v>
      </c>
      <c r="B1244">
        <f>IF($A$1,IF(ISBLANK('Input Sheet'!F1251),NA(),'Input Sheet'!F1251),NA())</f>
        <v>1.2463158369064331</v>
      </c>
      <c r="C1244" t="e">
        <f>IF($C$1,IF(ISBLANK(Linear!D1257),NA(),Linear!D1257),NA())</f>
        <v>#N/A</v>
      </c>
      <c r="D1244" t="e">
        <f>IF($C$1,IF(ISBLANK(Linear!F1257),NA(),Linear!F1257),NA())</f>
        <v>#N/A</v>
      </c>
      <c r="E1244" t="e">
        <f>IF($E$1,IF(ISBLANK(Quadratic!D1257),NA(),Quadratic!D1257),NA())</f>
        <v>#N/A</v>
      </c>
      <c r="F1244" t="e">
        <f>IF($E$1,IF(ISBLANK(Quadratic!F1257),NA(),Quadratic!F1257),NA())</f>
        <v>#N/A</v>
      </c>
      <c r="G1244" t="e">
        <f>IF($G$1,IF(ISBLANK(Cubic!D1257),NA(),Cubic!D1257),NA())</f>
        <v>#N/A</v>
      </c>
      <c r="H1244" t="e">
        <f>IF($G$1,IF(ISBLANK(Cubic!F1257),NA(),Cubic!F1257),NA())</f>
        <v>#N/A</v>
      </c>
      <c r="I1244" t="e">
        <f>IF($I$1,IF(ISBLANK(Logarithmic!D1257),NA(),Logarithmic!D1257),NA())</f>
        <v>#N/A</v>
      </c>
      <c r="J1244" t="e">
        <f>IF($I$1,IF(ISBLANK(Logarithmic!F1257),NA(),Logarithmic!F1257),NA())</f>
        <v>#N/A</v>
      </c>
      <c r="K1244" t="e">
        <f>IF($K$1,IF(ISBLANK(Exponential!D1257),NA(),Exponential!D1257),NA())</f>
        <v>#N/A</v>
      </c>
      <c r="L1244" t="e">
        <f>IF($K$1,IF(ISBLANK(Exponential!F1257),NA(),Exponential!F1257),NA())</f>
        <v>#N/A</v>
      </c>
      <c r="M1244" t="e">
        <f>IF($M$1,IF(ISBLANK(Power!D1257),NA(),Power!D1257),NA())</f>
        <v>#N/A</v>
      </c>
      <c r="N1244" t="e">
        <f>IF($M$1,IF(ISBLANK(Power!F1257),NA(),Power!F1257),NA())</f>
        <v>#N/A</v>
      </c>
      <c r="O1244" t="e">
        <f>IF($O$1,IF(ISBLANK('Output Sheet'!A1243),NA(),'Output Sheet'!A1243),NA())</f>
        <v>#N/A</v>
      </c>
      <c r="P1244" t="e">
        <f>IF($O$1,IF(ISBLANK('Output Sheet'!B1243),NA(),'Output Sheet'!B1243),NA())</f>
        <v>#N/A</v>
      </c>
    </row>
    <row r="1245" spans="1:16" x14ac:dyDescent="0.25">
      <c r="A1245">
        <f>IF($A$1,IF(ISBLANK('Input Sheet'!E1252),NA(),'Input Sheet'!E1252),NA())</f>
        <v>4.0317289531230927E-2</v>
      </c>
      <c r="B1245">
        <f>IF($A$1,IF(ISBLANK('Input Sheet'!F1252),NA(),'Input Sheet'!F1252),NA())</f>
        <v>1.136951208114624</v>
      </c>
      <c r="C1245" t="e">
        <f>IF($C$1,IF(ISBLANK(Linear!D1258),NA(),Linear!D1258),NA())</f>
        <v>#N/A</v>
      </c>
      <c r="D1245" t="e">
        <f>IF($C$1,IF(ISBLANK(Linear!F1258),NA(),Linear!F1258),NA())</f>
        <v>#N/A</v>
      </c>
      <c r="E1245" t="e">
        <f>IF($E$1,IF(ISBLANK(Quadratic!D1258),NA(),Quadratic!D1258),NA())</f>
        <v>#N/A</v>
      </c>
      <c r="F1245" t="e">
        <f>IF($E$1,IF(ISBLANK(Quadratic!F1258),NA(),Quadratic!F1258),NA())</f>
        <v>#N/A</v>
      </c>
      <c r="G1245" t="e">
        <f>IF($G$1,IF(ISBLANK(Cubic!D1258),NA(),Cubic!D1258),NA())</f>
        <v>#N/A</v>
      </c>
      <c r="H1245" t="e">
        <f>IF($G$1,IF(ISBLANK(Cubic!F1258),NA(),Cubic!F1258),NA())</f>
        <v>#N/A</v>
      </c>
      <c r="I1245" t="e">
        <f>IF($I$1,IF(ISBLANK(Logarithmic!D1258),NA(),Logarithmic!D1258),NA())</f>
        <v>#N/A</v>
      </c>
      <c r="J1245" t="e">
        <f>IF($I$1,IF(ISBLANK(Logarithmic!F1258),NA(),Logarithmic!F1258),NA())</f>
        <v>#N/A</v>
      </c>
      <c r="K1245" t="e">
        <f>IF($K$1,IF(ISBLANK(Exponential!D1258),NA(),Exponential!D1258),NA())</f>
        <v>#N/A</v>
      </c>
      <c r="L1245" t="e">
        <f>IF($K$1,IF(ISBLANK(Exponential!F1258),NA(),Exponential!F1258),NA())</f>
        <v>#N/A</v>
      </c>
      <c r="M1245" t="e">
        <f>IF($M$1,IF(ISBLANK(Power!D1258),NA(),Power!D1258),NA())</f>
        <v>#N/A</v>
      </c>
      <c r="N1245" t="e">
        <f>IF($M$1,IF(ISBLANK(Power!F1258),NA(),Power!F1258),NA())</f>
        <v>#N/A</v>
      </c>
      <c r="O1245" t="e">
        <f>IF($O$1,IF(ISBLANK('Output Sheet'!A1244),NA(),'Output Sheet'!A1244),NA())</f>
        <v>#N/A</v>
      </c>
      <c r="P1245" t="e">
        <f>IF($O$1,IF(ISBLANK('Output Sheet'!B1244),NA(),'Output Sheet'!B1244),NA())</f>
        <v>#N/A</v>
      </c>
    </row>
    <row r="1246" spans="1:16" x14ac:dyDescent="0.25">
      <c r="A1246">
        <f>IF($A$1,IF(ISBLANK('Input Sheet'!E1253),NA(),'Input Sheet'!E1253),NA())</f>
        <v>3.6151375621557236E-2</v>
      </c>
      <c r="B1246">
        <f>IF($A$1,IF(ISBLANK('Input Sheet'!F1253),NA(),'Input Sheet'!F1253),NA())</f>
        <v>1.5700138807296753</v>
      </c>
      <c r="C1246" t="e">
        <f>IF($C$1,IF(ISBLANK(Linear!D1259),NA(),Linear!D1259),NA())</f>
        <v>#N/A</v>
      </c>
      <c r="D1246" t="e">
        <f>IF($C$1,IF(ISBLANK(Linear!F1259),NA(),Linear!F1259),NA())</f>
        <v>#N/A</v>
      </c>
      <c r="E1246" t="e">
        <f>IF($E$1,IF(ISBLANK(Quadratic!D1259),NA(),Quadratic!D1259),NA())</f>
        <v>#N/A</v>
      </c>
      <c r="F1246" t="e">
        <f>IF($E$1,IF(ISBLANK(Quadratic!F1259),NA(),Quadratic!F1259),NA())</f>
        <v>#N/A</v>
      </c>
      <c r="G1246" t="e">
        <f>IF($G$1,IF(ISBLANK(Cubic!D1259),NA(),Cubic!D1259),NA())</f>
        <v>#N/A</v>
      </c>
      <c r="H1246" t="e">
        <f>IF($G$1,IF(ISBLANK(Cubic!F1259),NA(),Cubic!F1259),NA())</f>
        <v>#N/A</v>
      </c>
      <c r="I1246" t="e">
        <f>IF($I$1,IF(ISBLANK(Logarithmic!D1259),NA(),Logarithmic!D1259),NA())</f>
        <v>#N/A</v>
      </c>
      <c r="J1246" t="e">
        <f>IF($I$1,IF(ISBLANK(Logarithmic!F1259),NA(),Logarithmic!F1259),NA())</f>
        <v>#N/A</v>
      </c>
      <c r="K1246" t="e">
        <f>IF($K$1,IF(ISBLANK(Exponential!D1259),NA(),Exponential!D1259),NA())</f>
        <v>#N/A</v>
      </c>
      <c r="L1246" t="e">
        <f>IF($K$1,IF(ISBLANK(Exponential!F1259),NA(),Exponential!F1259),NA())</f>
        <v>#N/A</v>
      </c>
      <c r="M1246" t="e">
        <f>IF($M$1,IF(ISBLANK(Power!D1259),NA(),Power!D1259),NA())</f>
        <v>#N/A</v>
      </c>
      <c r="N1246" t="e">
        <f>IF($M$1,IF(ISBLANK(Power!F1259),NA(),Power!F1259),NA())</f>
        <v>#N/A</v>
      </c>
      <c r="O1246" t="e">
        <f>IF($O$1,IF(ISBLANK('Output Sheet'!A1245),NA(),'Output Sheet'!A1245),NA())</f>
        <v>#N/A</v>
      </c>
      <c r="P1246" t="e">
        <f>IF($O$1,IF(ISBLANK('Output Sheet'!B1245),NA(),'Output Sheet'!B1245),NA())</f>
        <v>#N/A</v>
      </c>
    </row>
    <row r="1247" spans="1:16" x14ac:dyDescent="0.25">
      <c r="A1247">
        <f>IF($A$1,IF(ISBLANK('Input Sheet'!E1254),NA(),'Input Sheet'!E1254),NA())</f>
        <v>3.6416400223970413E-2</v>
      </c>
      <c r="B1247">
        <f>IF($A$1,IF(ISBLANK('Input Sheet'!F1254),NA(),'Input Sheet'!F1254),NA())</f>
        <v>1.4044926166534424</v>
      </c>
      <c r="C1247" t="e">
        <f>IF($C$1,IF(ISBLANK(Linear!D1260),NA(),Linear!D1260),NA())</f>
        <v>#N/A</v>
      </c>
      <c r="D1247" t="e">
        <f>IF($C$1,IF(ISBLANK(Linear!F1260),NA(),Linear!F1260),NA())</f>
        <v>#N/A</v>
      </c>
      <c r="E1247" t="e">
        <f>IF($E$1,IF(ISBLANK(Quadratic!D1260),NA(),Quadratic!D1260),NA())</f>
        <v>#N/A</v>
      </c>
      <c r="F1247" t="e">
        <f>IF($E$1,IF(ISBLANK(Quadratic!F1260),NA(),Quadratic!F1260),NA())</f>
        <v>#N/A</v>
      </c>
      <c r="G1247" t="e">
        <f>IF($G$1,IF(ISBLANK(Cubic!D1260),NA(),Cubic!D1260),NA())</f>
        <v>#N/A</v>
      </c>
      <c r="H1247" t="e">
        <f>IF($G$1,IF(ISBLANK(Cubic!F1260),NA(),Cubic!F1260),NA())</f>
        <v>#N/A</v>
      </c>
      <c r="I1247" t="e">
        <f>IF($I$1,IF(ISBLANK(Logarithmic!D1260),NA(),Logarithmic!D1260),NA())</f>
        <v>#N/A</v>
      </c>
      <c r="J1247" t="e">
        <f>IF($I$1,IF(ISBLANK(Logarithmic!F1260),NA(),Logarithmic!F1260),NA())</f>
        <v>#N/A</v>
      </c>
      <c r="K1247" t="e">
        <f>IF($K$1,IF(ISBLANK(Exponential!D1260),NA(),Exponential!D1260),NA())</f>
        <v>#N/A</v>
      </c>
      <c r="L1247" t="e">
        <f>IF($K$1,IF(ISBLANK(Exponential!F1260),NA(),Exponential!F1260),NA())</f>
        <v>#N/A</v>
      </c>
      <c r="M1247" t="e">
        <f>IF($M$1,IF(ISBLANK(Power!D1260),NA(),Power!D1260),NA())</f>
        <v>#N/A</v>
      </c>
      <c r="N1247" t="e">
        <f>IF($M$1,IF(ISBLANK(Power!F1260),NA(),Power!F1260),NA())</f>
        <v>#N/A</v>
      </c>
      <c r="O1247" t="e">
        <f>IF($O$1,IF(ISBLANK('Output Sheet'!A1246),NA(),'Output Sheet'!A1246),NA())</f>
        <v>#N/A</v>
      </c>
      <c r="P1247" t="e">
        <f>IF($O$1,IF(ISBLANK('Output Sheet'!B1246),NA(),'Output Sheet'!B1246),NA())</f>
        <v>#N/A</v>
      </c>
    </row>
    <row r="1248" spans="1:16" x14ac:dyDescent="0.25">
      <c r="A1248">
        <f>IF($A$1,IF(ISBLANK('Input Sheet'!E1255),NA(),'Input Sheet'!E1255),NA())</f>
        <v>3.4812320023775101E-2</v>
      </c>
      <c r="B1248">
        <f>IF($A$1,IF(ISBLANK('Input Sheet'!F1255),NA(),'Input Sheet'!F1255),NA())</f>
        <v>1.2925567626953125</v>
      </c>
      <c r="C1248" t="e">
        <f>IF($C$1,IF(ISBLANK(Linear!D1261),NA(),Linear!D1261),NA())</f>
        <v>#N/A</v>
      </c>
      <c r="D1248" t="e">
        <f>IF($C$1,IF(ISBLANK(Linear!F1261),NA(),Linear!F1261),NA())</f>
        <v>#N/A</v>
      </c>
      <c r="E1248" t="e">
        <f>IF($E$1,IF(ISBLANK(Quadratic!D1261),NA(),Quadratic!D1261),NA())</f>
        <v>#N/A</v>
      </c>
      <c r="F1248" t="e">
        <f>IF($E$1,IF(ISBLANK(Quadratic!F1261),NA(),Quadratic!F1261),NA())</f>
        <v>#N/A</v>
      </c>
      <c r="G1248" t="e">
        <f>IF($G$1,IF(ISBLANK(Cubic!D1261),NA(),Cubic!D1261),NA())</f>
        <v>#N/A</v>
      </c>
      <c r="H1248" t="e">
        <f>IF($G$1,IF(ISBLANK(Cubic!F1261),NA(),Cubic!F1261),NA())</f>
        <v>#N/A</v>
      </c>
      <c r="I1248" t="e">
        <f>IF($I$1,IF(ISBLANK(Logarithmic!D1261),NA(),Logarithmic!D1261),NA())</f>
        <v>#N/A</v>
      </c>
      <c r="J1248" t="e">
        <f>IF($I$1,IF(ISBLANK(Logarithmic!F1261),NA(),Logarithmic!F1261),NA())</f>
        <v>#N/A</v>
      </c>
      <c r="K1248" t="e">
        <f>IF($K$1,IF(ISBLANK(Exponential!D1261),NA(),Exponential!D1261),NA())</f>
        <v>#N/A</v>
      </c>
      <c r="L1248" t="e">
        <f>IF($K$1,IF(ISBLANK(Exponential!F1261),NA(),Exponential!F1261),NA())</f>
        <v>#N/A</v>
      </c>
      <c r="M1248" t="e">
        <f>IF($M$1,IF(ISBLANK(Power!D1261),NA(),Power!D1261),NA())</f>
        <v>#N/A</v>
      </c>
      <c r="N1248" t="e">
        <f>IF($M$1,IF(ISBLANK(Power!F1261),NA(),Power!F1261),NA())</f>
        <v>#N/A</v>
      </c>
      <c r="O1248" t="e">
        <f>IF($O$1,IF(ISBLANK('Output Sheet'!A1247),NA(),'Output Sheet'!A1247),NA())</f>
        <v>#N/A</v>
      </c>
      <c r="P1248" t="e">
        <f>IF($O$1,IF(ISBLANK('Output Sheet'!B1247),NA(),'Output Sheet'!B1247),NA())</f>
        <v>#N/A</v>
      </c>
    </row>
    <row r="1249" spans="1:16" x14ac:dyDescent="0.25">
      <c r="A1249">
        <f>IF($A$1,IF(ISBLANK('Input Sheet'!E1256),NA(),'Input Sheet'!E1256),NA())</f>
        <v>3.1041450798511505E-2</v>
      </c>
      <c r="B1249">
        <f>IF($A$1,IF(ISBLANK('Input Sheet'!F1256),NA(),'Input Sheet'!F1256),NA())</f>
        <v>0.57983517646789551</v>
      </c>
      <c r="C1249" t="e">
        <f>IF($C$1,IF(ISBLANK(Linear!D1262),NA(),Linear!D1262),NA())</f>
        <v>#N/A</v>
      </c>
      <c r="D1249" t="e">
        <f>IF($C$1,IF(ISBLANK(Linear!F1262),NA(),Linear!F1262),NA())</f>
        <v>#N/A</v>
      </c>
      <c r="E1249" t="e">
        <f>IF($E$1,IF(ISBLANK(Quadratic!D1262),NA(),Quadratic!D1262),NA())</f>
        <v>#N/A</v>
      </c>
      <c r="F1249" t="e">
        <f>IF($E$1,IF(ISBLANK(Quadratic!F1262),NA(),Quadratic!F1262),NA())</f>
        <v>#N/A</v>
      </c>
      <c r="G1249" t="e">
        <f>IF($G$1,IF(ISBLANK(Cubic!D1262),NA(),Cubic!D1262),NA())</f>
        <v>#N/A</v>
      </c>
      <c r="H1249" t="e">
        <f>IF($G$1,IF(ISBLANK(Cubic!F1262),NA(),Cubic!F1262),NA())</f>
        <v>#N/A</v>
      </c>
      <c r="I1249" t="e">
        <f>IF($I$1,IF(ISBLANK(Logarithmic!D1262),NA(),Logarithmic!D1262),NA())</f>
        <v>#N/A</v>
      </c>
      <c r="J1249" t="e">
        <f>IF($I$1,IF(ISBLANK(Logarithmic!F1262),NA(),Logarithmic!F1262),NA())</f>
        <v>#N/A</v>
      </c>
      <c r="K1249" t="e">
        <f>IF($K$1,IF(ISBLANK(Exponential!D1262),NA(),Exponential!D1262),NA())</f>
        <v>#N/A</v>
      </c>
      <c r="L1249" t="e">
        <f>IF($K$1,IF(ISBLANK(Exponential!F1262),NA(),Exponential!F1262),NA())</f>
        <v>#N/A</v>
      </c>
      <c r="M1249" t="e">
        <f>IF($M$1,IF(ISBLANK(Power!D1262),NA(),Power!D1262),NA())</f>
        <v>#N/A</v>
      </c>
      <c r="N1249" t="e">
        <f>IF($M$1,IF(ISBLANK(Power!F1262),NA(),Power!F1262),NA())</f>
        <v>#N/A</v>
      </c>
      <c r="O1249" t="e">
        <f>IF($O$1,IF(ISBLANK('Output Sheet'!A1248),NA(),'Output Sheet'!A1248),NA())</f>
        <v>#N/A</v>
      </c>
      <c r="P1249" t="e">
        <f>IF($O$1,IF(ISBLANK('Output Sheet'!B1248),NA(),'Output Sheet'!B1248),NA())</f>
        <v>#N/A</v>
      </c>
    </row>
    <row r="1250" spans="1:16" x14ac:dyDescent="0.25">
      <c r="A1250">
        <f>IF($A$1,IF(ISBLANK('Input Sheet'!E1257),NA(),'Input Sheet'!E1257),NA())</f>
        <v>3.2040864229202271E-2</v>
      </c>
      <c r="B1250">
        <f>IF($A$1,IF(ISBLANK('Input Sheet'!F1257),NA(),'Input Sheet'!F1257),NA())</f>
        <v>0.20267453789710999</v>
      </c>
      <c r="C1250" t="e">
        <f>IF($C$1,IF(ISBLANK(Linear!D1263),NA(),Linear!D1263),NA())</f>
        <v>#N/A</v>
      </c>
      <c r="D1250" t="e">
        <f>IF($C$1,IF(ISBLANK(Linear!F1263),NA(),Linear!F1263),NA())</f>
        <v>#N/A</v>
      </c>
      <c r="E1250" t="e">
        <f>IF($E$1,IF(ISBLANK(Quadratic!D1263),NA(),Quadratic!D1263),NA())</f>
        <v>#N/A</v>
      </c>
      <c r="F1250" t="e">
        <f>IF($E$1,IF(ISBLANK(Quadratic!F1263),NA(),Quadratic!F1263),NA())</f>
        <v>#N/A</v>
      </c>
      <c r="G1250" t="e">
        <f>IF($G$1,IF(ISBLANK(Cubic!D1263),NA(),Cubic!D1263),NA())</f>
        <v>#N/A</v>
      </c>
      <c r="H1250" t="e">
        <f>IF($G$1,IF(ISBLANK(Cubic!F1263),NA(),Cubic!F1263),NA())</f>
        <v>#N/A</v>
      </c>
      <c r="I1250" t="e">
        <f>IF($I$1,IF(ISBLANK(Logarithmic!D1263),NA(),Logarithmic!D1263),NA())</f>
        <v>#N/A</v>
      </c>
      <c r="J1250" t="e">
        <f>IF($I$1,IF(ISBLANK(Logarithmic!F1263),NA(),Logarithmic!F1263),NA())</f>
        <v>#N/A</v>
      </c>
      <c r="K1250" t="e">
        <f>IF($K$1,IF(ISBLANK(Exponential!D1263),NA(),Exponential!D1263),NA())</f>
        <v>#N/A</v>
      </c>
      <c r="L1250" t="e">
        <f>IF($K$1,IF(ISBLANK(Exponential!F1263),NA(),Exponential!F1263),NA())</f>
        <v>#N/A</v>
      </c>
      <c r="M1250" t="e">
        <f>IF($M$1,IF(ISBLANK(Power!D1263),NA(),Power!D1263),NA())</f>
        <v>#N/A</v>
      </c>
      <c r="N1250" t="e">
        <f>IF($M$1,IF(ISBLANK(Power!F1263),NA(),Power!F1263),NA())</f>
        <v>#N/A</v>
      </c>
      <c r="O1250" t="e">
        <f>IF($O$1,IF(ISBLANK('Output Sheet'!A1249),NA(),'Output Sheet'!A1249),NA())</f>
        <v>#N/A</v>
      </c>
      <c r="P1250" t="e">
        <f>IF($O$1,IF(ISBLANK('Output Sheet'!B1249),NA(),'Output Sheet'!B1249),NA())</f>
        <v>#N/A</v>
      </c>
    </row>
    <row r="1251" spans="1:16" x14ac:dyDescent="0.25">
      <c r="A1251">
        <f>IF($A$1,IF(ISBLANK('Input Sheet'!E1258),NA(),'Input Sheet'!E1258),NA())</f>
        <v>3.4731205552816391E-2</v>
      </c>
      <c r="B1251">
        <f>IF($A$1,IF(ISBLANK('Input Sheet'!F1258),NA(),'Input Sheet'!F1258),NA())</f>
        <v>0.1282174289226532</v>
      </c>
      <c r="C1251" t="e">
        <f>IF($C$1,IF(ISBLANK(Linear!D1264),NA(),Linear!D1264),NA())</f>
        <v>#N/A</v>
      </c>
      <c r="D1251" t="e">
        <f>IF($C$1,IF(ISBLANK(Linear!F1264),NA(),Linear!F1264),NA())</f>
        <v>#N/A</v>
      </c>
      <c r="E1251" t="e">
        <f>IF($E$1,IF(ISBLANK(Quadratic!D1264),NA(),Quadratic!D1264),NA())</f>
        <v>#N/A</v>
      </c>
      <c r="F1251" t="e">
        <f>IF($E$1,IF(ISBLANK(Quadratic!F1264),NA(),Quadratic!F1264),NA())</f>
        <v>#N/A</v>
      </c>
      <c r="G1251" t="e">
        <f>IF($G$1,IF(ISBLANK(Cubic!D1264),NA(),Cubic!D1264),NA())</f>
        <v>#N/A</v>
      </c>
      <c r="H1251" t="e">
        <f>IF($G$1,IF(ISBLANK(Cubic!F1264),NA(),Cubic!F1264),NA())</f>
        <v>#N/A</v>
      </c>
      <c r="I1251" t="e">
        <f>IF($I$1,IF(ISBLANK(Logarithmic!D1264),NA(),Logarithmic!D1264),NA())</f>
        <v>#N/A</v>
      </c>
      <c r="J1251" t="e">
        <f>IF($I$1,IF(ISBLANK(Logarithmic!F1264),NA(),Logarithmic!F1264),NA())</f>
        <v>#N/A</v>
      </c>
      <c r="K1251" t="e">
        <f>IF($K$1,IF(ISBLANK(Exponential!D1264),NA(),Exponential!D1264),NA())</f>
        <v>#N/A</v>
      </c>
      <c r="L1251" t="e">
        <f>IF($K$1,IF(ISBLANK(Exponential!F1264),NA(),Exponential!F1264),NA())</f>
        <v>#N/A</v>
      </c>
      <c r="M1251" t="e">
        <f>IF($M$1,IF(ISBLANK(Power!D1264),NA(),Power!D1264),NA())</f>
        <v>#N/A</v>
      </c>
      <c r="N1251" t="e">
        <f>IF($M$1,IF(ISBLANK(Power!F1264),NA(),Power!F1264),NA())</f>
        <v>#N/A</v>
      </c>
      <c r="O1251" t="e">
        <f>IF($O$1,IF(ISBLANK('Output Sheet'!A1250),NA(),'Output Sheet'!A1250),NA())</f>
        <v>#N/A</v>
      </c>
      <c r="P1251" t="e">
        <f>IF($O$1,IF(ISBLANK('Output Sheet'!B1250),NA(),'Output Sheet'!B1250),NA())</f>
        <v>#N/A</v>
      </c>
    </row>
    <row r="1252" spans="1:16" x14ac:dyDescent="0.25">
      <c r="A1252">
        <f>IF($A$1,IF(ISBLANK('Input Sheet'!E1259),NA(),'Input Sheet'!E1259),NA())</f>
        <v>3.5897184163331985E-2</v>
      </c>
      <c r="B1252">
        <f>IF($A$1,IF(ISBLANK('Input Sheet'!F1259),NA(),'Input Sheet'!F1259),NA())</f>
        <v>0.1244688481092453</v>
      </c>
      <c r="C1252" t="e">
        <f>IF($C$1,IF(ISBLANK(Linear!D1265),NA(),Linear!D1265),NA())</f>
        <v>#N/A</v>
      </c>
      <c r="D1252" t="e">
        <f>IF($C$1,IF(ISBLANK(Linear!F1265),NA(),Linear!F1265),NA())</f>
        <v>#N/A</v>
      </c>
      <c r="E1252" t="e">
        <f>IF($E$1,IF(ISBLANK(Quadratic!D1265),NA(),Quadratic!D1265),NA())</f>
        <v>#N/A</v>
      </c>
      <c r="F1252" t="e">
        <f>IF($E$1,IF(ISBLANK(Quadratic!F1265),NA(),Quadratic!F1265),NA())</f>
        <v>#N/A</v>
      </c>
      <c r="G1252" t="e">
        <f>IF($G$1,IF(ISBLANK(Cubic!D1265),NA(),Cubic!D1265),NA())</f>
        <v>#N/A</v>
      </c>
      <c r="H1252" t="e">
        <f>IF($G$1,IF(ISBLANK(Cubic!F1265),NA(),Cubic!F1265),NA())</f>
        <v>#N/A</v>
      </c>
      <c r="I1252" t="e">
        <f>IF($I$1,IF(ISBLANK(Logarithmic!D1265),NA(),Logarithmic!D1265),NA())</f>
        <v>#N/A</v>
      </c>
      <c r="J1252" t="e">
        <f>IF($I$1,IF(ISBLANK(Logarithmic!F1265),NA(),Logarithmic!F1265),NA())</f>
        <v>#N/A</v>
      </c>
      <c r="K1252" t="e">
        <f>IF($K$1,IF(ISBLANK(Exponential!D1265),NA(),Exponential!D1265),NA())</f>
        <v>#N/A</v>
      </c>
      <c r="L1252" t="e">
        <f>IF($K$1,IF(ISBLANK(Exponential!F1265),NA(),Exponential!F1265),NA())</f>
        <v>#N/A</v>
      </c>
      <c r="M1252" t="e">
        <f>IF($M$1,IF(ISBLANK(Power!D1265),NA(),Power!D1265),NA())</f>
        <v>#N/A</v>
      </c>
      <c r="N1252" t="e">
        <f>IF($M$1,IF(ISBLANK(Power!F1265),NA(),Power!F1265),NA())</f>
        <v>#N/A</v>
      </c>
      <c r="O1252" t="e">
        <f>IF($O$1,IF(ISBLANK('Output Sheet'!A1251),NA(),'Output Sheet'!A1251),NA())</f>
        <v>#N/A</v>
      </c>
      <c r="P1252" t="e">
        <f>IF($O$1,IF(ISBLANK('Output Sheet'!B1251),NA(),'Output Sheet'!B1251),NA())</f>
        <v>#N/A</v>
      </c>
    </row>
    <row r="1253" spans="1:16" x14ac:dyDescent="0.25">
      <c r="A1253">
        <f>IF($A$1,IF(ISBLANK('Input Sheet'!E1260),NA(),'Input Sheet'!E1260),NA())</f>
        <v>3.7149369716644287E-2</v>
      </c>
      <c r="B1253">
        <f>IF($A$1,IF(ISBLANK('Input Sheet'!F1260),NA(),'Input Sheet'!F1260),NA())</f>
        <v>0.10341542959213257</v>
      </c>
      <c r="C1253" t="e">
        <f>IF($C$1,IF(ISBLANK(Linear!D1266),NA(),Linear!D1266),NA())</f>
        <v>#N/A</v>
      </c>
      <c r="D1253" t="e">
        <f>IF($C$1,IF(ISBLANK(Linear!F1266),NA(),Linear!F1266),NA())</f>
        <v>#N/A</v>
      </c>
      <c r="E1253" t="e">
        <f>IF($E$1,IF(ISBLANK(Quadratic!D1266),NA(),Quadratic!D1266),NA())</f>
        <v>#N/A</v>
      </c>
      <c r="F1253" t="e">
        <f>IF($E$1,IF(ISBLANK(Quadratic!F1266),NA(),Quadratic!F1266),NA())</f>
        <v>#N/A</v>
      </c>
      <c r="G1253" t="e">
        <f>IF($G$1,IF(ISBLANK(Cubic!D1266),NA(),Cubic!D1266),NA())</f>
        <v>#N/A</v>
      </c>
      <c r="H1253" t="e">
        <f>IF($G$1,IF(ISBLANK(Cubic!F1266),NA(),Cubic!F1266),NA())</f>
        <v>#N/A</v>
      </c>
      <c r="I1253" t="e">
        <f>IF($I$1,IF(ISBLANK(Logarithmic!D1266),NA(),Logarithmic!D1266),NA())</f>
        <v>#N/A</v>
      </c>
      <c r="J1253" t="e">
        <f>IF($I$1,IF(ISBLANK(Logarithmic!F1266),NA(),Logarithmic!F1266),NA())</f>
        <v>#N/A</v>
      </c>
      <c r="K1253" t="e">
        <f>IF($K$1,IF(ISBLANK(Exponential!D1266),NA(),Exponential!D1266),NA())</f>
        <v>#N/A</v>
      </c>
      <c r="L1253" t="e">
        <f>IF($K$1,IF(ISBLANK(Exponential!F1266),NA(),Exponential!F1266),NA())</f>
        <v>#N/A</v>
      </c>
      <c r="M1253" t="e">
        <f>IF($M$1,IF(ISBLANK(Power!D1266),NA(),Power!D1266),NA())</f>
        <v>#N/A</v>
      </c>
      <c r="N1253" t="e">
        <f>IF($M$1,IF(ISBLANK(Power!F1266),NA(),Power!F1266),NA())</f>
        <v>#N/A</v>
      </c>
      <c r="O1253" t="e">
        <f>IF($O$1,IF(ISBLANK('Output Sheet'!A1252),NA(),'Output Sheet'!A1252),NA())</f>
        <v>#N/A</v>
      </c>
      <c r="P1253" t="e">
        <f>IF($O$1,IF(ISBLANK('Output Sheet'!B1252),NA(),'Output Sheet'!B1252),NA())</f>
        <v>#N/A</v>
      </c>
    </row>
    <row r="1254" spans="1:16" x14ac:dyDescent="0.25">
      <c r="A1254">
        <f>IF($A$1,IF(ISBLANK('Input Sheet'!E1261),NA(),'Input Sheet'!E1261),NA())</f>
        <v>3.4973166882991791E-2</v>
      </c>
      <c r="B1254">
        <f>IF($A$1,IF(ISBLANK('Input Sheet'!F1261),NA(),'Input Sheet'!F1261),NA())</f>
        <v>0.20126646757125854</v>
      </c>
      <c r="C1254" t="e">
        <f>IF($C$1,IF(ISBLANK(Linear!D1267),NA(),Linear!D1267),NA())</f>
        <v>#N/A</v>
      </c>
      <c r="D1254" t="e">
        <f>IF($C$1,IF(ISBLANK(Linear!F1267),NA(),Linear!F1267),NA())</f>
        <v>#N/A</v>
      </c>
      <c r="E1254" t="e">
        <f>IF($E$1,IF(ISBLANK(Quadratic!D1267),NA(),Quadratic!D1267),NA())</f>
        <v>#N/A</v>
      </c>
      <c r="F1254" t="e">
        <f>IF($E$1,IF(ISBLANK(Quadratic!F1267),NA(),Quadratic!F1267),NA())</f>
        <v>#N/A</v>
      </c>
      <c r="G1254" t="e">
        <f>IF($G$1,IF(ISBLANK(Cubic!D1267),NA(),Cubic!D1267),NA())</f>
        <v>#N/A</v>
      </c>
      <c r="H1254" t="e">
        <f>IF($G$1,IF(ISBLANK(Cubic!F1267),NA(),Cubic!F1267),NA())</f>
        <v>#N/A</v>
      </c>
      <c r="I1254" t="e">
        <f>IF($I$1,IF(ISBLANK(Logarithmic!D1267),NA(),Logarithmic!D1267),NA())</f>
        <v>#N/A</v>
      </c>
      <c r="J1254" t="e">
        <f>IF($I$1,IF(ISBLANK(Logarithmic!F1267),NA(),Logarithmic!F1267),NA())</f>
        <v>#N/A</v>
      </c>
      <c r="K1254" t="e">
        <f>IF($K$1,IF(ISBLANK(Exponential!D1267),NA(),Exponential!D1267),NA())</f>
        <v>#N/A</v>
      </c>
      <c r="L1254" t="e">
        <f>IF($K$1,IF(ISBLANK(Exponential!F1267),NA(),Exponential!F1267),NA())</f>
        <v>#N/A</v>
      </c>
      <c r="M1254" t="e">
        <f>IF($M$1,IF(ISBLANK(Power!D1267),NA(),Power!D1267),NA())</f>
        <v>#N/A</v>
      </c>
      <c r="N1254" t="e">
        <f>IF($M$1,IF(ISBLANK(Power!F1267),NA(),Power!F1267),NA())</f>
        <v>#N/A</v>
      </c>
      <c r="O1254" t="e">
        <f>IF($O$1,IF(ISBLANK('Output Sheet'!A1253),NA(),'Output Sheet'!A1253),NA())</f>
        <v>#N/A</v>
      </c>
      <c r="P1254" t="e">
        <f>IF($O$1,IF(ISBLANK('Output Sheet'!B1253),NA(),'Output Sheet'!B1253),NA())</f>
        <v>#N/A</v>
      </c>
    </row>
    <row r="1255" spans="1:16" x14ac:dyDescent="0.25">
      <c r="A1255">
        <f>IF($A$1,IF(ISBLANK('Input Sheet'!E1262),NA(),'Input Sheet'!E1262),NA())</f>
        <v>3.748602420091629E-2</v>
      </c>
      <c r="B1255">
        <f>IF($A$1,IF(ISBLANK('Input Sheet'!F1262),NA(),'Input Sheet'!F1262),NA())</f>
        <v>0.47271227836608887</v>
      </c>
      <c r="C1255" t="e">
        <f>IF($C$1,IF(ISBLANK(Linear!D1268),NA(),Linear!D1268),NA())</f>
        <v>#N/A</v>
      </c>
      <c r="D1255" t="e">
        <f>IF($C$1,IF(ISBLANK(Linear!F1268),NA(),Linear!F1268),NA())</f>
        <v>#N/A</v>
      </c>
      <c r="E1255" t="e">
        <f>IF($E$1,IF(ISBLANK(Quadratic!D1268),NA(),Quadratic!D1268),NA())</f>
        <v>#N/A</v>
      </c>
      <c r="F1255" t="e">
        <f>IF($E$1,IF(ISBLANK(Quadratic!F1268),NA(),Quadratic!F1268),NA())</f>
        <v>#N/A</v>
      </c>
      <c r="G1255" t="e">
        <f>IF($G$1,IF(ISBLANK(Cubic!D1268),NA(),Cubic!D1268),NA())</f>
        <v>#N/A</v>
      </c>
      <c r="H1255" t="e">
        <f>IF($G$1,IF(ISBLANK(Cubic!F1268),NA(),Cubic!F1268),NA())</f>
        <v>#N/A</v>
      </c>
      <c r="I1255" t="e">
        <f>IF($I$1,IF(ISBLANK(Logarithmic!D1268),NA(),Logarithmic!D1268),NA())</f>
        <v>#N/A</v>
      </c>
      <c r="J1255" t="e">
        <f>IF($I$1,IF(ISBLANK(Logarithmic!F1268),NA(),Logarithmic!F1268),NA())</f>
        <v>#N/A</v>
      </c>
      <c r="K1255" t="e">
        <f>IF($K$1,IF(ISBLANK(Exponential!D1268),NA(),Exponential!D1268),NA())</f>
        <v>#N/A</v>
      </c>
      <c r="L1255" t="e">
        <f>IF($K$1,IF(ISBLANK(Exponential!F1268),NA(),Exponential!F1268),NA())</f>
        <v>#N/A</v>
      </c>
      <c r="M1255" t="e">
        <f>IF($M$1,IF(ISBLANK(Power!D1268),NA(),Power!D1268),NA())</f>
        <v>#N/A</v>
      </c>
      <c r="N1255" t="e">
        <f>IF($M$1,IF(ISBLANK(Power!F1268),NA(),Power!F1268),NA())</f>
        <v>#N/A</v>
      </c>
      <c r="O1255" t="e">
        <f>IF($O$1,IF(ISBLANK('Output Sheet'!A1254),NA(),'Output Sheet'!A1254),NA())</f>
        <v>#N/A</v>
      </c>
      <c r="P1255" t="e">
        <f>IF($O$1,IF(ISBLANK('Output Sheet'!B1254),NA(),'Output Sheet'!B1254),NA())</f>
        <v>#N/A</v>
      </c>
    </row>
    <row r="1256" spans="1:16" x14ac:dyDescent="0.25">
      <c r="A1256">
        <f>IF($A$1,IF(ISBLANK('Input Sheet'!E1263),NA(),'Input Sheet'!E1263),NA())</f>
        <v>3.6279086023569107E-2</v>
      </c>
      <c r="B1256">
        <f>IF($A$1,IF(ISBLANK('Input Sheet'!F1263),NA(),'Input Sheet'!F1263),NA())</f>
        <v>0.73525708913803101</v>
      </c>
      <c r="C1256" t="e">
        <f>IF($C$1,IF(ISBLANK(Linear!D1269),NA(),Linear!D1269),NA())</f>
        <v>#N/A</v>
      </c>
      <c r="D1256" t="e">
        <f>IF($C$1,IF(ISBLANK(Linear!F1269),NA(),Linear!F1269),NA())</f>
        <v>#N/A</v>
      </c>
      <c r="E1256" t="e">
        <f>IF($E$1,IF(ISBLANK(Quadratic!D1269),NA(),Quadratic!D1269),NA())</f>
        <v>#N/A</v>
      </c>
      <c r="F1256" t="e">
        <f>IF($E$1,IF(ISBLANK(Quadratic!F1269),NA(),Quadratic!F1269),NA())</f>
        <v>#N/A</v>
      </c>
      <c r="G1256" t="e">
        <f>IF($G$1,IF(ISBLANK(Cubic!D1269),NA(),Cubic!D1269),NA())</f>
        <v>#N/A</v>
      </c>
      <c r="H1256" t="e">
        <f>IF($G$1,IF(ISBLANK(Cubic!F1269),NA(),Cubic!F1269),NA())</f>
        <v>#N/A</v>
      </c>
      <c r="I1256" t="e">
        <f>IF($I$1,IF(ISBLANK(Logarithmic!D1269),NA(),Logarithmic!D1269),NA())</f>
        <v>#N/A</v>
      </c>
      <c r="J1256" t="e">
        <f>IF($I$1,IF(ISBLANK(Logarithmic!F1269),NA(),Logarithmic!F1269),NA())</f>
        <v>#N/A</v>
      </c>
      <c r="K1256" t="e">
        <f>IF($K$1,IF(ISBLANK(Exponential!D1269),NA(),Exponential!D1269),NA())</f>
        <v>#N/A</v>
      </c>
      <c r="L1256" t="e">
        <f>IF($K$1,IF(ISBLANK(Exponential!F1269),NA(),Exponential!F1269),NA())</f>
        <v>#N/A</v>
      </c>
      <c r="M1256" t="e">
        <f>IF($M$1,IF(ISBLANK(Power!D1269),NA(),Power!D1269),NA())</f>
        <v>#N/A</v>
      </c>
      <c r="N1256" t="e">
        <f>IF($M$1,IF(ISBLANK(Power!F1269),NA(),Power!F1269),NA())</f>
        <v>#N/A</v>
      </c>
      <c r="O1256" t="e">
        <f>IF($O$1,IF(ISBLANK('Output Sheet'!A1255),NA(),'Output Sheet'!A1255),NA())</f>
        <v>#N/A</v>
      </c>
      <c r="P1256" t="e">
        <f>IF($O$1,IF(ISBLANK('Output Sheet'!B1255),NA(),'Output Sheet'!B1255),NA())</f>
        <v>#N/A</v>
      </c>
    </row>
    <row r="1257" spans="1:16" x14ac:dyDescent="0.25">
      <c r="A1257">
        <f>IF($A$1,IF(ISBLANK('Input Sheet'!E1264),NA(),'Input Sheet'!E1264),NA())</f>
        <v>3.6249242722988129E-2</v>
      </c>
      <c r="B1257">
        <f>IF($A$1,IF(ISBLANK('Input Sheet'!F1264),NA(),'Input Sheet'!F1264),NA())</f>
        <v>0.12428794801235199</v>
      </c>
      <c r="C1257" t="e">
        <f>IF($C$1,IF(ISBLANK(Linear!D1270),NA(),Linear!D1270),NA())</f>
        <v>#N/A</v>
      </c>
      <c r="D1257" t="e">
        <f>IF($C$1,IF(ISBLANK(Linear!F1270),NA(),Linear!F1270),NA())</f>
        <v>#N/A</v>
      </c>
      <c r="E1257" t="e">
        <f>IF($E$1,IF(ISBLANK(Quadratic!D1270),NA(),Quadratic!D1270),NA())</f>
        <v>#N/A</v>
      </c>
      <c r="F1257" t="e">
        <f>IF($E$1,IF(ISBLANK(Quadratic!F1270),NA(),Quadratic!F1270),NA())</f>
        <v>#N/A</v>
      </c>
      <c r="G1257" t="e">
        <f>IF($G$1,IF(ISBLANK(Cubic!D1270),NA(),Cubic!D1270),NA())</f>
        <v>#N/A</v>
      </c>
      <c r="H1257" t="e">
        <f>IF($G$1,IF(ISBLANK(Cubic!F1270),NA(),Cubic!F1270),NA())</f>
        <v>#N/A</v>
      </c>
      <c r="I1257" t="e">
        <f>IF($I$1,IF(ISBLANK(Logarithmic!D1270),NA(),Logarithmic!D1270),NA())</f>
        <v>#N/A</v>
      </c>
      <c r="J1257" t="e">
        <f>IF($I$1,IF(ISBLANK(Logarithmic!F1270),NA(),Logarithmic!F1270),NA())</f>
        <v>#N/A</v>
      </c>
      <c r="K1257" t="e">
        <f>IF($K$1,IF(ISBLANK(Exponential!D1270),NA(),Exponential!D1270),NA())</f>
        <v>#N/A</v>
      </c>
      <c r="L1257" t="e">
        <f>IF($K$1,IF(ISBLANK(Exponential!F1270),NA(),Exponential!F1270),NA())</f>
        <v>#N/A</v>
      </c>
      <c r="M1257" t="e">
        <f>IF($M$1,IF(ISBLANK(Power!D1270),NA(),Power!D1270),NA())</f>
        <v>#N/A</v>
      </c>
      <c r="N1257" t="e">
        <f>IF($M$1,IF(ISBLANK(Power!F1270),NA(),Power!F1270),NA())</f>
        <v>#N/A</v>
      </c>
      <c r="O1257" t="e">
        <f>IF($O$1,IF(ISBLANK('Output Sheet'!A1256),NA(),'Output Sheet'!A1256),NA())</f>
        <v>#N/A</v>
      </c>
      <c r="P1257" t="e">
        <f>IF($O$1,IF(ISBLANK('Output Sheet'!B1256),NA(),'Output Sheet'!B1256),NA())</f>
        <v>#N/A</v>
      </c>
    </row>
    <row r="1258" spans="1:16" x14ac:dyDescent="0.25">
      <c r="A1258">
        <f>IF($A$1,IF(ISBLANK('Input Sheet'!E1265),NA(),'Input Sheet'!E1265),NA())</f>
        <v>0.13502374291419983</v>
      </c>
      <c r="B1258">
        <f>IF($A$1,IF(ISBLANK('Input Sheet'!F1265),NA(),'Input Sheet'!F1265),NA())</f>
        <v>2.3268792629241943</v>
      </c>
      <c r="C1258" t="e">
        <f>IF($C$1,IF(ISBLANK(Linear!D1271),NA(),Linear!D1271),NA())</f>
        <v>#N/A</v>
      </c>
      <c r="D1258" t="e">
        <f>IF($C$1,IF(ISBLANK(Linear!F1271),NA(),Linear!F1271),NA())</f>
        <v>#N/A</v>
      </c>
      <c r="E1258" t="e">
        <f>IF($E$1,IF(ISBLANK(Quadratic!D1271),NA(),Quadratic!D1271),NA())</f>
        <v>#N/A</v>
      </c>
      <c r="F1258" t="e">
        <f>IF($E$1,IF(ISBLANK(Quadratic!F1271),NA(),Quadratic!F1271),NA())</f>
        <v>#N/A</v>
      </c>
      <c r="G1258" t="e">
        <f>IF($G$1,IF(ISBLANK(Cubic!D1271),NA(),Cubic!D1271),NA())</f>
        <v>#N/A</v>
      </c>
      <c r="H1258" t="e">
        <f>IF($G$1,IF(ISBLANK(Cubic!F1271),NA(),Cubic!F1271),NA())</f>
        <v>#N/A</v>
      </c>
      <c r="I1258" t="e">
        <f>IF($I$1,IF(ISBLANK(Logarithmic!D1271),NA(),Logarithmic!D1271),NA())</f>
        <v>#N/A</v>
      </c>
      <c r="J1258" t="e">
        <f>IF($I$1,IF(ISBLANK(Logarithmic!F1271),NA(),Logarithmic!F1271),NA())</f>
        <v>#N/A</v>
      </c>
      <c r="K1258" t="e">
        <f>IF($K$1,IF(ISBLANK(Exponential!D1271),NA(),Exponential!D1271),NA())</f>
        <v>#N/A</v>
      </c>
      <c r="L1258" t="e">
        <f>IF($K$1,IF(ISBLANK(Exponential!F1271),NA(),Exponential!F1271),NA())</f>
        <v>#N/A</v>
      </c>
      <c r="M1258" t="e">
        <f>IF($M$1,IF(ISBLANK(Power!D1271),NA(),Power!D1271),NA())</f>
        <v>#N/A</v>
      </c>
      <c r="N1258" t="e">
        <f>IF($M$1,IF(ISBLANK(Power!F1271),NA(),Power!F1271),NA())</f>
        <v>#N/A</v>
      </c>
      <c r="O1258" t="e">
        <f>IF($O$1,IF(ISBLANK('Output Sheet'!A1257),NA(),'Output Sheet'!A1257),NA())</f>
        <v>#N/A</v>
      </c>
      <c r="P1258" t="e">
        <f>IF($O$1,IF(ISBLANK('Output Sheet'!B1257),NA(),'Output Sheet'!B1257),NA())</f>
        <v>#N/A</v>
      </c>
    </row>
    <row r="1259" spans="1:16" x14ac:dyDescent="0.25">
      <c r="A1259">
        <f>IF($A$1,IF(ISBLANK('Input Sheet'!E1266),NA(),'Input Sheet'!E1266),NA())</f>
        <v>5.8438632637262344E-2</v>
      </c>
      <c r="B1259">
        <f>IF($A$1,IF(ISBLANK('Input Sheet'!F1266),NA(),'Input Sheet'!F1266),NA())</f>
        <v>1.4999792575836182</v>
      </c>
      <c r="C1259" t="e">
        <f>IF($C$1,IF(ISBLANK(Linear!D1272),NA(),Linear!D1272),NA())</f>
        <v>#N/A</v>
      </c>
      <c r="D1259" t="e">
        <f>IF($C$1,IF(ISBLANK(Linear!F1272),NA(),Linear!F1272),NA())</f>
        <v>#N/A</v>
      </c>
      <c r="E1259" t="e">
        <f>IF($E$1,IF(ISBLANK(Quadratic!D1272),NA(),Quadratic!D1272),NA())</f>
        <v>#N/A</v>
      </c>
      <c r="F1259" t="e">
        <f>IF($E$1,IF(ISBLANK(Quadratic!F1272),NA(),Quadratic!F1272),NA())</f>
        <v>#N/A</v>
      </c>
      <c r="G1259" t="e">
        <f>IF($G$1,IF(ISBLANK(Cubic!D1272),NA(),Cubic!D1272),NA())</f>
        <v>#N/A</v>
      </c>
      <c r="H1259" t="e">
        <f>IF($G$1,IF(ISBLANK(Cubic!F1272),NA(),Cubic!F1272),NA())</f>
        <v>#N/A</v>
      </c>
      <c r="I1259" t="e">
        <f>IF($I$1,IF(ISBLANK(Logarithmic!D1272),NA(),Logarithmic!D1272),NA())</f>
        <v>#N/A</v>
      </c>
      <c r="J1259" t="e">
        <f>IF($I$1,IF(ISBLANK(Logarithmic!F1272),NA(),Logarithmic!F1272),NA())</f>
        <v>#N/A</v>
      </c>
      <c r="K1259" t="e">
        <f>IF($K$1,IF(ISBLANK(Exponential!D1272),NA(),Exponential!D1272),NA())</f>
        <v>#N/A</v>
      </c>
      <c r="L1259" t="e">
        <f>IF($K$1,IF(ISBLANK(Exponential!F1272),NA(),Exponential!F1272),NA())</f>
        <v>#N/A</v>
      </c>
      <c r="M1259" t="e">
        <f>IF($M$1,IF(ISBLANK(Power!D1272),NA(),Power!D1272),NA())</f>
        <v>#N/A</v>
      </c>
      <c r="N1259" t="e">
        <f>IF($M$1,IF(ISBLANK(Power!F1272),NA(),Power!F1272),NA())</f>
        <v>#N/A</v>
      </c>
      <c r="O1259" t="e">
        <f>IF($O$1,IF(ISBLANK('Output Sheet'!A1258),NA(),'Output Sheet'!A1258),NA())</f>
        <v>#N/A</v>
      </c>
      <c r="P1259" t="e">
        <f>IF($O$1,IF(ISBLANK('Output Sheet'!B1258),NA(),'Output Sheet'!B1258),NA())</f>
        <v>#N/A</v>
      </c>
    </row>
    <row r="1260" spans="1:16" x14ac:dyDescent="0.25">
      <c r="A1260">
        <f>IF($A$1,IF(ISBLANK('Input Sheet'!E1267),NA(),'Input Sheet'!E1267),NA())</f>
        <v>3.6928277462720871E-2</v>
      </c>
      <c r="B1260">
        <f>IF($A$1,IF(ISBLANK('Input Sheet'!F1267),NA(),'Input Sheet'!F1267),NA())</f>
        <v>0.71396297216415405</v>
      </c>
      <c r="C1260" t="e">
        <f>IF($C$1,IF(ISBLANK(Linear!D1273),NA(),Linear!D1273),NA())</f>
        <v>#N/A</v>
      </c>
      <c r="D1260" t="e">
        <f>IF($C$1,IF(ISBLANK(Linear!F1273),NA(),Linear!F1273),NA())</f>
        <v>#N/A</v>
      </c>
      <c r="E1260" t="e">
        <f>IF($E$1,IF(ISBLANK(Quadratic!D1273),NA(),Quadratic!D1273),NA())</f>
        <v>#N/A</v>
      </c>
      <c r="F1260" t="e">
        <f>IF($E$1,IF(ISBLANK(Quadratic!F1273),NA(),Quadratic!F1273),NA())</f>
        <v>#N/A</v>
      </c>
      <c r="G1260" t="e">
        <f>IF($G$1,IF(ISBLANK(Cubic!D1273),NA(),Cubic!D1273),NA())</f>
        <v>#N/A</v>
      </c>
      <c r="H1260" t="e">
        <f>IF($G$1,IF(ISBLANK(Cubic!F1273),NA(),Cubic!F1273),NA())</f>
        <v>#N/A</v>
      </c>
      <c r="I1260" t="e">
        <f>IF($I$1,IF(ISBLANK(Logarithmic!D1273),NA(),Logarithmic!D1273),NA())</f>
        <v>#N/A</v>
      </c>
      <c r="J1260" t="e">
        <f>IF($I$1,IF(ISBLANK(Logarithmic!F1273),NA(),Logarithmic!F1273),NA())</f>
        <v>#N/A</v>
      </c>
      <c r="K1260" t="e">
        <f>IF($K$1,IF(ISBLANK(Exponential!D1273),NA(),Exponential!D1273),NA())</f>
        <v>#N/A</v>
      </c>
      <c r="L1260" t="e">
        <f>IF($K$1,IF(ISBLANK(Exponential!F1273),NA(),Exponential!F1273),NA())</f>
        <v>#N/A</v>
      </c>
      <c r="M1260" t="e">
        <f>IF($M$1,IF(ISBLANK(Power!D1273),NA(),Power!D1273),NA())</f>
        <v>#N/A</v>
      </c>
      <c r="N1260" t="e">
        <f>IF($M$1,IF(ISBLANK(Power!F1273),NA(),Power!F1273),NA())</f>
        <v>#N/A</v>
      </c>
      <c r="O1260" t="e">
        <f>IF($O$1,IF(ISBLANK('Output Sheet'!A1259),NA(),'Output Sheet'!A1259),NA())</f>
        <v>#N/A</v>
      </c>
      <c r="P1260" t="e">
        <f>IF($O$1,IF(ISBLANK('Output Sheet'!B1259),NA(),'Output Sheet'!B1259),NA())</f>
        <v>#N/A</v>
      </c>
    </row>
    <row r="1261" spans="1:16" x14ac:dyDescent="0.25">
      <c r="A1261">
        <f>IF($A$1,IF(ISBLANK('Input Sheet'!E1268),NA(),'Input Sheet'!E1268),NA())</f>
        <v>3.7719931453466415E-2</v>
      </c>
      <c r="B1261">
        <f>IF($A$1,IF(ISBLANK('Input Sheet'!F1268),NA(),'Input Sheet'!F1268),NA())</f>
        <v>0.93184924125671387</v>
      </c>
      <c r="C1261" t="e">
        <f>IF($C$1,IF(ISBLANK(Linear!D1274),NA(),Linear!D1274),NA())</f>
        <v>#N/A</v>
      </c>
      <c r="D1261" t="e">
        <f>IF($C$1,IF(ISBLANK(Linear!F1274),NA(),Linear!F1274),NA())</f>
        <v>#N/A</v>
      </c>
      <c r="E1261" t="e">
        <f>IF($E$1,IF(ISBLANK(Quadratic!D1274),NA(),Quadratic!D1274),NA())</f>
        <v>#N/A</v>
      </c>
      <c r="F1261" t="e">
        <f>IF($E$1,IF(ISBLANK(Quadratic!F1274),NA(),Quadratic!F1274),NA())</f>
        <v>#N/A</v>
      </c>
      <c r="G1261" t="e">
        <f>IF($G$1,IF(ISBLANK(Cubic!D1274),NA(),Cubic!D1274),NA())</f>
        <v>#N/A</v>
      </c>
      <c r="H1261" t="e">
        <f>IF($G$1,IF(ISBLANK(Cubic!F1274),NA(),Cubic!F1274),NA())</f>
        <v>#N/A</v>
      </c>
      <c r="I1261" t="e">
        <f>IF($I$1,IF(ISBLANK(Logarithmic!D1274),NA(),Logarithmic!D1274),NA())</f>
        <v>#N/A</v>
      </c>
      <c r="J1261" t="e">
        <f>IF($I$1,IF(ISBLANK(Logarithmic!F1274),NA(),Logarithmic!F1274),NA())</f>
        <v>#N/A</v>
      </c>
      <c r="K1261" t="e">
        <f>IF($K$1,IF(ISBLANK(Exponential!D1274),NA(),Exponential!D1274),NA())</f>
        <v>#N/A</v>
      </c>
      <c r="L1261" t="e">
        <f>IF($K$1,IF(ISBLANK(Exponential!F1274),NA(),Exponential!F1274),NA())</f>
        <v>#N/A</v>
      </c>
      <c r="M1261" t="e">
        <f>IF($M$1,IF(ISBLANK(Power!D1274),NA(),Power!D1274),NA())</f>
        <v>#N/A</v>
      </c>
      <c r="N1261" t="e">
        <f>IF($M$1,IF(ISBLANK(Power!F1274),NA(),Power!F1274),NA())</f>
        <v>#N/A</v>
      </c>
      <c r="O1261" t="e">
        <f>IF($O$1,IF(ISBLANK('Output Sheet'!A1260),NA(),'Output Sheet'!A1260),NA())</f>
        <v>#N/A</v>
      </c>
      <c r="P1261" t="e">
        <f>IF($O$1,IF(ISBLANK('Output Sheet'!B1260),NA(),'Output Sheet'!B1260),NA())</f>
        <v>#N/A</v>
      </c>
    </row>
    <row r="1262" spans="1:16" x14ac:dyDescent="0.25">
      <c r="A1262">
        <f>IF($A$1,IF(ISBLANK('Input Sheet'!E1269),NA(),'Input Sheet'!E1269),NA())</f>
        <v>3.7718288600444794E-2</v>
      </c>
      <c r="B1262">
        <f>IF($A$1,IF(ISBLANK('Input Sheet'!F1269),NA(),'Input Sheet'!F1269),NA())</f>
        <v>1.182355523109436</v>
      </c>
      <c r="C1262" t="e">
        <f>IF($C$1,IF(ISBLANK(Linear!D1275),NA(),Linear!D1275),NA())</f>
        <v>#N/A</v>
      </c>
      <c r="D1262" t="e">
        <f>IF($C$1,IF(ISBLANK(Linear!F1275),NA(),Linear!F1275),NA())</f>
        <v>#N/A</v>
      </c>
      <c r="E1262" t="e">
        <f>IF($E$1,IF(ISBLANK(Quadratic!D1275),NA(),Quadratic!D1275),NA())</f>
        <v>#N/A</v>
      </c>
      <c r="F1262" t="e">
        <f>IF($E$1,IF(ISBLANK(Quadratic!F1275),NA(),Quadratic!F1275),NA())</f>
        <v>#N/A</v>
      </c>
      <c r="G1262" t="e">
        <f>IF($G$1,IF(ISBLANK(Cubic!D1275),NA(),Cubic!D1275),NA())</f>
        <v>#N/A</v>
      </c>
      <c r="H1262" t="e">
        <f>IF($G$1,IF(ISBLANK(Cubic!F1275),NA(),Cubic!F1275),NA())</f>
        <v>#N/A</v>
      </c>
      <c r="I1262" t="e">
        <f>IF($I$1,IF(ISBLANK(Logarithmic!D1275),NA(),Logarithmic!D1275),NA())</f>
        <v>#N/A</v>
      </c>
      <c r="J1262" t="e">
        <f>IF($I$1,IF(ISBLANK(Logarithmic!F1275),NA(),Logarithmic!F1275),NA())</f>
        <v>#N/A</v>
      </c>
      <c r="K1262" t="e">
        <f>IF($K$1,IF(ISBLANK(Exponential!D1275),NA(),Exponential!D1275),NA())</f>
        <v>#N/A</v>
      </c>
      <c r="L1262" t="e">
        <f>IF($K$1,IF(ISBLANK(Exponential!F1275),NA(),Exponential!F1275),NA())</f>
        <v>#N/A</v>
      </c>
      <c r="M1262" t="e">
        <f>IF($M$1,IF(ISBLANK(Power!D1275),NA(),Power!D1275),NA())</f>
        <v>#N/A</v>
      </c>
      <c r="N1262" t="e">
        <f>IF($M$1,IF(ISBLANK(Power!F1275),NA(),Power!F1275),NA())</f>
        <v>#N/A</v>
      </c>
      <c r="O1262" t="e">
        <f>IF($O$1,IF(ISBLANK('Output Sheet'!A1261),NA(),'Output Sheet'!A1261),NA())</f>
        <v>#N/A</v>
      </c>
      <c r="P1262" t="e">
        <f>IF($O$1,IF(ISBLANK('Output Sheet'!B1261),NA(),'Output Sheet'!B1261),NA())</f>
        <v>#N/A</v>
      </c>
    </row>
    <row r="1263" spans="1:16" x14ac:dyDescent="0.25">
      <c r="A1263">
        <f>IF($A$1,IF(ISBLANK('Input Sheet'!E1270),NA(),'Input Sheet'!E1270),NA())</f>
        <v>3.7023492157459259E-2</v>
      </c>
      <c r="B1263">
        <f>IF($A$1,IF(ISBLANK('Input Sheet'!F1270),NA(),'Input Sheet'!F1270),NA())</f>
        <v>1.1372573375701904</v>
      </c>
      <c r="C1263" t="e">
        <f>IF($C$1,IF(ISBLANK(Linear!D1276),NA(),Linear!D1276),NA())</f>
        <v>#N/A</v>
      </c>
      <c r="D1263" t="e">
        <f>IF($C$1,IF(ISBLANK(Linear!F1276),NA(),Linear!F1276),NA())</f>
        <v>#N/A</v>
      </c>
      <c r="E1263" t="e">
        <f>IF($E$1,IF(ISBLANK(Quadratic!D1276),NA(),Quadratic!D1276),NA())</f>
        <v>#N/A</v>
      </c>
      <c r="F1263" t="e">
        <f>IF($E$1,IF(ISBLANK(Quadratic!F1276),NA(),Quadratic!F1276),NA())</f>
        <v>#N/A</v>
      </c>
      <c r="G1263" t="e">
        <f>IF($G$1,IF(ISBLANK(Cubic!D1276),NA(),Cubic!D1276),NA())</f>
        <v>#N/A</v>
      </c>
      <c r="H1263" t="e">
        <f>IF($G$1,IF(ISBLANK(Cubic!F1276),NA(),Cubic!F1276),NA())</f>
        <v>#N/A</v>
      </c>
      <c r="I1263" t="e">
        <f>IF($I$1,IF(ISBLANK(Logarithmic!D1276),NA(),Logarithmic!D1276),NA())</f>
        <v>#N/A</v>
      </c>
      <c r="J1263" t="e">
        <f>IF($I$1,IF(ISBLANK(Logarithmic!F1276),NA(),Logarithmic!F1276),NA())</f>
        <v>#N/A</v>
      </c>
      <c r="K1263" t="e">
        <f>IF($K$1,IF(ISBLANK(Exponential!D1276),NA(),Exponential!D1276),NA())</f>
        <v>#N/A</v>
      </c>
      <c r="L1263" t="e">
        <f>IF($K$1,IF(ISBLANK(Exponential!F1276),NA(),Exponential!F1276),NA())</f>
        <v>#N/A</v>
      </c>
      <c r="M1263" t="e">
        <f>IF($M$1,IF(ISBLANK(Power!D1276),NA(),Power!D1276),NA())</f>
        <v>#N/A</v>
      </c>
      <c r="N1263" t="e">
        <f>IF($M$1,IF(ISBLANK(Power!F1276),NA(),Power!F1276),NA())</f>
        <v>#N/A</v>
      </c>
      <c r="O1263" t="e">
        <f>IF($O$1,IF(ISBLANK('Output Sheet'!A1262),NA(),'Output Sheet'!A1262),NA())</f>
        <v>#N/A</v>
      </c>
      <c r="P1263" t="e">
        <f>IF($O$1,IF(ISBLANK('Output Sheet'!B1262),NA(),'Output Sheet'!B1262),NA())</f>
        <v>#N/A</v>
      </c>
    </row>
    <row r="1264" spans="1:16" x14ac:dyDescent="0.25">
      <c r="A1264">
        <f>IF($A$1,IF(ISBLANK('Input Sheet'!E1271),NA(),'Input Sheet'!E1271),NA())</f>
        <v>3.7487640976905823E-2</v>
      </c>
      <c r="B1264">
        <f>IF($A$1,IF(ISBLANK('Input Sheet'!F1271),NA(),'Input Sheet'!F1271),NA())</f>
        <v>1.3387128114700317</v>
      </c>
      <c r="C1264" t="e">
        <f>IF($C$1,IF(ISBLANK(Linear!D1277),NA(),Linear!D1277),NA())</f>
        <v>#N/A</v>
      </c>
      <c r="D1264" t="e">
        <f>IF($C$1,IF(ISBLANK(Linear!F1277),NA(),Linear!F1277),NA())</f>
        <v>#N/A</v>
      </c>
      <c r="E1264" t="e">
        <f>IF($E$1,IF(ISBLANK(Quadratic!D1277),NA(),Quadratic!D1277),NA())</f>
        <v>#N/A</v>
      </c>
      <c r="F1264" t="e">
        <f>IF($E$1,IF(ISBLANK(Quadratic!F1277),NA(),Quadratic!F1277),NA())</f>
        <v>#N/A</v>
      </c>
      <c r="G1264" t="e">
        <f>IF($G$1,IF(ISBLANK(Cubic!D1277),NA(),Cubic!D1277),NA())</f>
        <v>#N/A</v>
      </c>
      <c r="H1264" t="e">
        <f>IF($G$1,IF(ISBLANK(Cubic!F1277),NA(),Cubic!F1277),NA())</f>
        <v>#N/A</v>
      </c>
      <c r="I1264" t="e">
        <f>IF($I$1,IF(ISBLANK(Logarithmic!D1277),NA(),Logarithmic!D1277),NA())</f>
        <v>#N/A</v>
      </c>
      <c r="J1264" t="e">
        <f>IF($I$1,IF(ISBLANK(Logarithmic!F1277),NA(),Logarithmic!F1277),NA())</f>
        <v>#N/A</v>
      </c>
      <c r="K1264" t="e">
        <f>IF($K$1,IF(ISBLANK(Exponential!D1277),NA(),Exponential!D1277),NA())</f>
        <v>#N/A</v>
      </c>
      <c r="L1264" t="e">
        <f>IF($K$1,IF(ISBLANK(Exponential!F1277),NA(),Exponential!F1277),NA())</f>
        <v>#N/A</v>
      </c>
      <c r="M1264" t="e">
        <f>IF($M$1,IF(ISBLANK(Power!D1277),NA(),Power!D1277),NA())</f>
        <v>#N/A</v>
      </c>
      <c r="N1264" t="e">
        <f>IF($M$1,IF(ISBLANK(Power!F1277),NA(),Power!F1277),NA())</f>
        <v>#N/A</v>
      </c>
      <c r="O1264" t="e">
        <f>IF($O$1,IF(ISBLANK('Output Sheet'!A1263),NA(),'Output Sheet'!A1263),NA())</f>
        <v>#N/A</v>
      </c>
      <c r="P1264" t="e">
        <f>IF($O$1,IF(ISBLANK('Output Sheet'!B1263),NA(),'Output Sheet'!B1263),NA())</f>
        <v>#N/A</v>
      </c>
    </row>
    <row r="1265" spans="1:16" x14ac:dyDescent="0.25">
      <c r="A1265">
        <f>IF($A$1,IF(ISBLANK('Input Sheet'!E1272),NA(),'Input Sheet'!E1272),NA())</f>
        <v>3.7856739014387131E-2</v>
      </c>
      <c r="B1265">
        <f>IF($A$1,IF(ISBLANK('Input Sheet'!F1272),NA(),'Input Sheet'!F1272),NA())</f>
        <v>1.2187403440475464</v>
      </c>
      <c r="C1265" t="e">
        <f>IF($C$1,IF(ISBLANK(Linear!D1278),NA(),Linear!D1278),NA())</f>
        <v>#N/A</v>
      </c>
      <c r="D1265" t="e">
        <f>IF($C$1,IF(ISBLANK(Linear!F1278),NA(),Linear!F1278),NA())</f>
        <v>#N/A</v>
      </c>
      <c r="E1265" t="e">
        <f>IF($E$1,IF(ISBLANK(Quadratic!D1278),NA(),Quadratic!D1278),NA())</f>
        <v>#N/A</v>
      </c>
      <c r="F1265" t="e">
        <f>IF($E$1,IF(ISBLANK(Quadratic!F1278),NA(),Quadratic!F1278),NA())</f>
        <v>#N/A</v>
      </c>
      <c r="G1265" t="e">
        <f>IF($G$1,IF(ISBLANK(Cubic!D1278),NA(),Cubic!D1278),NA())</f>
        <v>#N/A</v>
      </c>
      <c r="H1265" t="e">
        <f>IF($G$1,IF(ISBLANK(Cubic!F1278),NA(),Cubic!F1278),NA())</f>
        <v>#N/A</v>
      </c>
      <c r="I1265" t="e">
        <f>IF($I$1,IF(ISBLANK(Logarithmic!D1278),NA(),Logarithmic!D1278),NA())</f>
        <v>#N/A</v>
      </c>
      <c r="J1265" t="e">
        <f>IF($I$1,IF(ISBLANK(Logarithmic!F1278),NA(),Logarithmic!F1278),NA())</f>
        <v>#N/A</v>
      </c>
      <c r="K1265" t="e">
        <f>IF($K$1,IF(ISBLANK(Exponential!D1278),NA(),Exponential!D1278),NA())</f>
        <v>#N/A</v>
      </c>
      <c r="L1265" t="e">
        <f>IF($K$1,IF(ISBLANK(Exponential!F1278),NA(),Exponential!F1278),NA())</f>
        <v>#N/A</v>
      </c>
      <c r="M1265" t="e">
        <f>IF($M$1,IF(ISBLANK(Power!D1278),NA(),Power!D1278),NA())</f>
        <v>#N/A</v>
      </c>
      <c r="N1265" t="e">
        <f>IF($M$1,IF(ISBLANK(Power!F1278),NA(),Power!F1278),NA())</f>
        <v>#N/A</v>
      </c>
      <c r="O1265" t="e">
        <f>IF($O$1,IF(ISBLANK('Output Sheet'!A1264),NA(),'Output Sheet'!A1264),NA())</f>
        <v>#N/A</v>
      </c>
      <c r="P1265" t="e">
        <f>IF($O$1,IF(ISBLANK('Output Sheet'!B1264),NA(),'Output Sheet'!B1264),NA())</f>
        <v>#N/A</v>
      </c>
    </row>
    <row r="1266" spans="1:16" x14ac:dyDescent="0.25">
      <c r="A1266">
        <f>IF($A$1,IF(ISBLANK('Input Sheet'!E1273),NA(),'Input Sheet'!E1273),NA())</f>
        <v>3.6502562463283539E-2</v>
      </c>
      <c r="B1266">
        <f>IF($A$1,IF(ISBLANK('Input Sheet'!F1273),NA(),'Input Sheet'!F1273),NA())</f>
        <v>1.5146113634109497</v>
      </c>
      <c r="C1266" t="e">
        <f>IF($C$1,IF(ISBLANK(Linear!D1279),NA(),Linear!D1279),NA())</f>
        <v>#N/A</v>
      </c>
      <c r="D1266" t="e">
        <f>IF($C$1,IF(ISBLANK(Linear!F1279),NA(),Linear!F1279),NA())</f>
        <v>#N/A</v>
      </c>
      <c r="E1266" t="e">
        <f>IF($E$1,IF(ISBLANK(Quadratic!D1279),NA(),Quadratic!D1279),NA())</f>
        <v>#N/A</v>
      </c>
      <c r="F1266" t="e">
        <f>IF($E$1,IF(ISBLANK(Quadratic!F1279),NA(),Quadratic!F1279),NA())</f>
        <v>#N/A</v>
      </c>
      <c r="G1266" t="e">
        <f>IF($G$1,IF(ISBLANK(Cubic!D1279),NA(),Cubic!D1279),NA())</f>
        <v>#N/A</v>
      </c>
      <c r="H1266" t="e">
        <f>IF($G$1,IF(ISBLANK(Cubic!F1279),NA(),Cubic!F1279),NA())</f>
        <v>#N/A</v>
      </c>
      <c r="I1266" t="e">
        <f>IF($I$1,IF(ISBLANK(Logarithmic!D1279),NA(),Logarithmic!D1279),NA())</f>
        <v>#N/A</v>
      </c>
      <c r="J1266" t="e">
        <f>IF($I$1,IF(ISBLANK(Logarithmic!F1279),NA(),Logarithmic!F1279),NA())</f>
        <v>#N/A</v>
      </c>
      <c r="K1266" t="e">
        <f>IF($K$1,IF(ISBLANK(Exponential!D1279),NA(),Exponential!D1279),NA())</f>
        <v>#N/A</v>
      </c>
      <c r="L1266" t="e">
        <f>IF($K$1,IF(ISBLANK(Exponential!F1279),NA(),Exponential!F1279),NA())</f>
        <v>#N/A</v>
      </c>
      <c r="M1266" t="e">
        <f>IF($M$1,IF(ISBLANK(Power!D1279),NA(),Power!D1279),NA())</f>
        <v>#N/A</v>
      </c>
      <c r="N1266" t="e">
        <f>IF($M$1,IF(ISBLANK(Power!F1279),NA(),Power!F1279),NA())</f>
        <v>#N/A</v>
      </c>
      <c r="O1266" t="e">
        <f>IF($O$1,IF(ISBLANK('Output Sheet'!A1265),NA(),'Output Sheet'!A1265),NA())</f>
        <v>#N/A</v>
      </c>
      <c r="P1266" t="e">
        <f>IF($O$1,IF(ISBLANK('Output Sheet'!B1265),NA(),'Output Sheet'!B1265),NA())</f>
        <v>#N/A</v>
      </c>
    </row>
    <row r="1267" spans="1:16" x14ac:dyDescent="0.25">
      <c r="A1267">
        <f>IF($A$1,IF(ISBLANK('Input Sheet'!E1274),NA(),'Input Sheet'!E1274),NA())</f>
        <v>3.7318125367164612E-2</v>
      </c>
      <c r="B1267">
        <f>IF($A$1,IF(ISBLANK('Input Sheet'!F1274),NA(),'Input Sheet'!F1274),NA())</f>
        <v>1.2910884618759155</v>
      </c>
      <c r="C1267" t="e">
        <f>IF($C$1,IF(ISBLANK(Linear!D1280),NA(),Linear!D1280),NA())</f>
        <v>#N/A</v>
      </c>
      <c r="D1267" t="e">
        <f>IF($C$1,IF(ISBLANK(Linear!F1280),NA(),Linear!F1280),NA())</f>
        <v>#N/A</v>
      </c>
      <c r="E1267" t="e">
        <f>IF($E$1,IF(ISBLANK(Quadratic!D1280),NA(),Quadratic!D1280),NA())</f>
        <v>#N/A</v>
      </c>
      <c r="F1267" t="e">
        <f>IF($E$1,IF(ISBLANK(Quadratic!F1280),NA(),Quadratic!F1280),NA())</f>
        <v>#N/A</v>
      </c>
      <c r="G1267" t="e">
        <f>IF($G$1,IF(ISBLANK(Cubic!D1280),NA(),Cubic!D1280),NA())</f>
        <v>#N/A</v>
      </c>
      <c r="H1267" t="e">
        <f>IF($G$1,IF(ISBLANK(Cubic!F1280),NA(),Cubic!F1280),NA())</f>
        <v>#N/A</v>
      </c>
      <c r="I1267" t="e">
        <f>IF($I$1,IF(ISBLANK(Logarithmic!D1280),NA(),Logarithmic!D1280),NA())</f>
        <v>#N/A</v>
      </c>
      <c r="J1267" t="e">
        <f>IF($I$1,IF(ISBLANK(Logarithmic!F1280),NA(),Logarithmic!F1280),NA())</f>
        <v>#N/A</v>
      </c>
      <c r="K1267" t="e">
        <f>IF($K$1,IF(ISBLANK(Exponential!D1280),NA(),Exponential!D1280),NA())</f>
        <v>#N/A</v>
      </c>
      <c r="L1267" t="e">
        <f>IF($K$1,IF(ISBLANK(Exponential!F1280),NA(),Exponential!F1280),NA())</f>
        <v>#N/A</v>
      </c>
      <c r="M1267" t="e">
        <f>IF($M$1,IF(ISBLANK(Power!D1280),NA(),Power!D1280),NA())</f>
        <v>#N/A</v>
      </c>
      <c r="N1267" t="e">
        <f>IF($M$1,IF(ISBLANK(Power!F1280),NA(),Power!F1280),NA())</f>
        <v>#N/A</v>
      </c>
      <c r="O1267" t="e">
        <f>IF($O$1,IF(ISBLANK('Output Sheet'!A1266),NA(),'Output Sheet'!A1266),NA())</f>
        <v>#N/A</v>
      </c>
      <c r="P1267" t="e">
        <f>IF($O$1,IF(ISBLANK('Output Sheet'!B1266),NA(),'Output Sheet'!B1266),NA())</f>
        <v>#N/A</v>
      </c>
    </row>
    <row r="1268" spans="1:16" x14ac:dyDescent="0.25">
      <c r="A1268">
        <f>IF($A$1,IF(ISBLANK('Input Sheet'!E1275),NA(),'Input Sheet'!E1275),NA())</f>
        <v>3.7518959492444992E-2</v>
      </c>
      <c r="B1268">
        <f>IF($A$1,IF(ISBLANK('Input Sheet'!F1275),NA(),'Input Sheet'!F1275),NA())</f>
        <v>1.5416592359542847</v>
      </c>
      <c r="C1268" t="e">
        <f>IF($C$1,IF(ISBLANK(Linear!D1281),NA(),Linear!D1281),NA())</f>
        <v>#N/A</v>
      </c>
      <c r="D1268" t="e">
        <f>IF($C$1,IF(ISBLANK(Linear!F1281),NA(),Linear!F1281),NA())</f>
        <v>#N/A</v>
      </c>
      <c r="E1268" t="e">
        <f>IF($E$1,IF(ISBLANK(Quadratic!D1281),NA(),Quadratic!D1281),NA())</f>
        <v>#N/A</v>
      </c>
      <c r="F1268" t="e">
        <f>IF($E$1,IF(ISBLANK(Quadratic!F1281),NA(),Quadratic!F1281),NA())</f>
        <v>#N/A</v>
      </c>
      <c r="G1268" t="e">
        <f>IF($G$1,IF(ISBLANK(Cubic!D1281),NA(),Cubic!D1281),NA())</f>
        <v>#N/A</v>
      </c>
      <c r="H1268" t="e">
        <f>IF($G$1,IF(ISBLANK(Cubic!F1281),NA(),Cubic!F1281),NA())</f>
        <v>#N/A</v>
      </c>
      <c r="I1268" t="e">
        <f>IF($I$1,IF(ISBLANK(Logarithmic!D1281),NA(),Logarithmic!D1281),NA())</f>
        <v>#N/A</v>
      </c>
      <c r="J1268" t="e">
        <f>IF($I$1,IF(ISBLANK(Logarithmic!F1281),NA(),Logarithmic!F1281),NA())</f>
        <v>#N/A</v>
      </c>
      <c r="K1268" t="e">
        <f>IF($K$1,IF(ISBLANK(Exponential!D1281),NA(),Exponential!D1281),NA())</f>
        <v>#N/A</v>
      </c>
      <c r="L1268" t="e">
        <f>IF($K$1,IF(ISBLANK(Exponential!F1281),NA(),Exponential!F1281),NA())</f>
        <v>#N/A</v>
      </c>
      <c r="M1268" t="e">
        <f>IF($M$1,IF(ISBLANK(Power!D1281),NA(),Power!D1281),NA())</f>
        <v>#N/A</v>
      </c>
      <c r="N1268" t="e">
        <f>IF($M$1,IF(ISBLANK(Power!F1281),NA(),Power!F1281),NA())</f>
        <v>#N/A</v>
      </c>
      <c r="O1268" t="e">
        <f>IF($O$1,IF(ISBLANK('Output Sheet'!A1267),NA(),'Output Sheet'!A1267),NA())</f>
        <v>#N/A</v>
      </c>
      <c r="P1268" t="e">
        <f>IF($O$1,IF(ISBLANK('Output Sheet'!B1267),NA(),'Output Sheet'!B1267),NA())</f>
        <v>#N/A</v>
      </c>
    </row>
    <row r="1269" spans="1:16" x14ac:dyDescent="0.25">
      <c r="A1269">
        <f>IF($A$1,IF(ISBLANK('Input Sheet'!E1276),NA(),'Input Sheet'!E1276),NA())</f>
        <v>3.6619432270526886E-2</v>
      </c>
      <c r="B1269">
        <f>IF($A$1,IF(ISBLANK('Input Sheet'!F1276),NA(),'Input Sheet'!F1276),NA())</f>
        <v>1.4083033800125122</v>
      </c>
      <c r="C1269" t="e">
        <f>IF($C$1,IF(ISBLANK(Linear!D1282),NA(),Linear!D1282),NA())</f>
        <v>#N/A</v>
      </c>
      <c r="D1269" t="e">
        <f>IF($C$1,IF(ISBLANK(Linear!F1282),NA(),Linear!F1282),NA())</f>
        <v>#N/A</v>
      </c>
      <c r="E1269" t="e">
        <f>IF($E$1,IF(ISBLANK(Quadratic!D1282),NA(),Quadratic!D1282),NA())</f>
        <v>#N/A</v>
      </c>
      <c r="F1269" t="e">
        <f>IF($E$1,IF(ISBLANK(Quadratic!F1282),NA(),Quadratic!F1282),NA())</f>
        <v>#N/A</v>
      </c>
      <c r="G1269" t="e">
        <f>IF($G$1,IF(ISBLANK(Cubic!D1282),NA(),Cubic!D1282),NA())</f>
        <v>#N/A</v>
      </c>
      <c r="H1269" t="e">
        <f>IF($G$1,IF(ISBLANK(Cubic!F1282),NA(),Cubic!F1282),NA())</f>
        <v>#N/A</v>
      </c>
      <c r="I1269" t="e">
        <f>IF($I$1,IF(ISBLANK(Logarithmic!D1282),NA(),Logarithmic!D1282),NA())</f>
        <v>#N/A</v>
      </c>
      <c r="J1269" t="e">
        <f>IF($I$1,IF(ISBLANK(Logarithmic!F1282),NA(),Logarithmic!F1282),NA())</f>
        <v>#N/A</v>
      </c>
      <c r="K1269" t="e">
        <f>IF($K$1,IF(ISBLANK(Exponential!D1282),NA(),Exponential!D1282),NA())</f>
        <v>#N/A</v>
      </c>
      <c r="L1269" t="e">
        <f>IF($K$1,IF(ISBLANK(Exponential!F1282),NA(),Exponential!F1282),NA())</f>
        <v>#N/A</v>
      </c>
      <c r="M1269" t="e">
        <f>IF($M$1,IF(ISBLANK(Power!D1282),NA(),Power!D1282),NA())</f>
        <v>#N/A</v>
      </c>
      <c r="N1269" t="e">
        <f>IF($M$1,IF(ISBLANK(Power!F1282),NA(),Power!F1282),NA())</f>
        <v>#N/A</v>
      </c>
      <c r="O1269" t="e">
        <f>IF($O$1,IF(ISBLANK('Output Sheet'!A1268),NA(),'Output Sheet'!A1268),NA())</f>
        <v>#N/A</v>
      </c>
      <c r="P1269" t="e">
        <f>IF($O$1,IF(ISBLANK('Output Sheet'!B1268),NA(),'Output Sheet'!B1268),NA())</f>
        <v>#N/A</v>
      </c>
    </row>
    <row r="1270" spans="1:16" x14ac:dyDescent="0.25">
      <c r="A1270">
        <f>IF($A$1,IF(ISBLANK('Input Sheet'!E1277),NA(),'Input Sheet'!E1277),NA())</f>
        <v>3.6292657256126404E-2</v>
      </c>
      <c r="B1270">
        <f>IF($A$1,IF(ISBLANK('Input Sheet'!F1277),NA(),'Input Sheet'!F1277),NA())</f>
        <v>1.6153701543807983</v>
      </c>
      <c r="C1270" t="e">
        <f>IF($C$1,IF(ISBLANK(Linear!D1283),NA(),Linear!D1283),NA())</f>
        <v>#N/A</v>
      </c>
      <c r="D1270" t="e">
        <f>IF($C$1,IF(ISBLANK(Linear!F1283),NA(),Linear!F1283),NA())</f>
        <v>#N/A</v>
      </c>
      <c r="E1270" t="e">
        <f>IF($E$1,IF(ISBLANK(Quadratic!D1283),NA(),Quadratic!D1283),NA())</f>
        <v>#N/A</v>
      </c>
      <c r="F1270" t="e">
        <f>IF($E$1,IF(ISBLANK(Quadratic!F1283),NA(),Quadratic!F1283),NA())</f>
        <v>#N/A</v>
      </c>
      <c r="G1270" t="e">
        <f>IF($G$1,IF(ISBLANK(Cubic!D1283),NA(),Cubic!D1283),NA())</f>
        <v>#N/A</v>
      </c>
      <c r="H1270" t="e">
        <f>IF($G$1,IF(ISBLANK(Cubic!F1283),NA(),Cubic!F1283),NA())</f>
        <v>#N/A</v>
      </c>
      <c r="I1270" t="e">
        <f>IF($I$1,IF(ISBLANK(Logarithmic!D1283),NA(),Logarithmic!D1283),NA())</f>
        <v>#N/A</v>
      </c>
      <c r="J1270" t="e">
        <f>IF($I$1,IF(ISBLANK(Logarithmic!F1283),NA(),Logarithmic!F1283),NA())</f>
        <v>#N/A</v>
      </c>
      <c r="K1270" t="e">
        <f>IF($K$1,IF(ISBLANK(Exponential!D1283),NA(),Exponential!D1283),NA())</f>
        <v>#N/A</v>
      </c>
      <c r="L1270" t="e">
        <f>IF($K$1,IF(ISBLANK(Exponential!F1283),NA(),Exponential!F1283),NA())</f>
        <v>#N/A</v>
      </c>
      <c r="M1270" t="e">
        <f>IF($M$1,IF(ISBLANK(Power!D1283),NA(),Power!D1283),NA())</f>
        <v>#N/A</v>
      </c>
      <c r="N1270" t="e">
        <f>IF($M$1,IF(ISBLANK(Power!F1283),NA(),Power!F1283),NA())</f>
        <v>#N/A</v>
      </c>
      <c r="O1270" t="e">
        <f>IF($O$1,IF(ISBLANK('Output Sheet'!A1269),NA(),'Output Sheet'!A1269),NA())</f>
        <v>#N/A</v>
      </c>
      <c r="P1270" t="e">
        <f>IF($O$1,IF(ISBLANK('Output Sheet'!B1269),NA(),'Output Sheet'!B1269),NA())</f>
        <v>#N/A</v>
      </c>
    </row>
    <row r="1271" spans="1:16" x14ac:dyDescent="0.25">
      <c r="A1271">
        <f>IF($A$1,IF(ISBLANK('Input Sheet'!E1278),NA(),'Input Sheet'!E1278),NA())</f>
        <v>3.5944603383541107E-2</v>
      </c>
      <c r="B1271">
        <f>IF($A$1,IF(ISBLANK('Input Sheet'!F1278),NA(),'Input Sheet'!F1278),NA())</f>
        <v>1.3733416795730591</v>
      </c>
      <c r="C1271" t="e">
        <f>IF($C$1,IF(ISBLANK(Linear!D1284),NA(),Linear!D1284),NA())</f>
        <v>#N/A</v>
      </c>
      <c r="D1271" t="e">
        <f>IF($C$1,IF(ISBLANK(Linear!F1284),NA(),Linear!F1284),NA())</f>
        <v>#N/A</v>
      </c>
      <c r="E1271" t="e">
        <f>IF($E$1,IF(ISBLANK(Quadratic!D1284),NA(),Quadratic!D1284),NA())</f>
        <v>#N/A</v>
      </c>
      <c r="F1271" t="e">
        <f>IF($E$1,IF(ISBLANK(Quadratic!F1284),NA(),Quadratic!F1284),NA())</f>
        <v>#N/A</v>
      </c>
      <c r="G1271" t="e">
        <f>IF($G$1,IF(ISBLANK(Cubic!D1284),NA(),Cubic!D1284),NA())</f>
        <v>#N/A</v>
      </c>
      <c r="H1271" t="e">
        <f>IF($G$1,IF(ISBLANK(Cubic!F1284),NA(),Cubic!F1284),NA())</f>
        <v>#N/A</v>
      </c>
      <c r="I1271" t="e">
        <f>IF($I$1,IF(ISBLANK(Logarithmic!D1284),NA(),Logarithmic!D1284),NA())</f>
        <v>#N/A</v>
      </c>
      <c r="J1271" t="e">
        <f>IF($I$1,IF(ISBLANK(Logarithmic!F1284),NA(),Logarithmic!F1284),NA())</f>
        <v>#N/A</v>
      </c>
      <c r="K1271" t="e">
        <f>IF($K$1,IF(ISBLANK(Exponential!D1284),NA(),Exponential!D1284),NA())</f>
        <v>#N/A</v>
      </c>
      <c r="L1271" t="e">
        <f>IF($K$1,IF(ISBLANK(Exponential!F1284),NA(),Exponential!F1284),NA())</f>
        <v>#N/A</v>
      </c>
      <c r="M1271" t="e">
        <f>IF($M$1,IF(ISBLANK(Power!D1284),NA(),Power!D1284),NA())</f>
        <v>#N/A</v>
      </c>
      <c r="N1271" t="e">
        <f>IF($M$1,IF(ISBLANK(Power!F1284),NA(),Power!F1284),NA())</f>
        <v>#N/A</v>
      </c>
      <c r="O1271" t="e">
        <f>IF($O$1,IF(ISBLANK('Output Sheet'!A1270),NA(),'Output Sheet'!A1270),NA())</f>
        <v>#N/A</v>
      </c>
      <c r="P1271" t="e">
        <f>IF($O$1,IF(ISBLANK('Output Sheet'!B1270),NA(),'Output Sheet'!B1270),NA())</f>
        <v>#N/A</v>
      </c>
    </row>
    <row r="1272" spans="1:16" x14ac:dyDescent="0.25">
      <c r="A1272">
        <f>IF($A$1,IF(ISBLANK('Input Sheet'!E1279),NA(),'Input Sheet'!E1279),NA())</f>
        <v>3.6608550697565079E-2</v>
      </c>
      <c r="B1272">
        <f>IF($A$1,IF(ISBLANK('Input Sheet'!F1279),NA(),'Input Sheet'!F1279),NA())</f>
        <v>1.573455810546875</v>
      </c>
      <c r="C1272" t="e">
        <f>IF($C$1,IF(ISBLANK(Linear!D1285),NA(),Linear!D1285),NA())</f>
        <v>#N/A</v>
      </c>
      <c r="D1272" t="e">
        <f>IF($C$1,IF(ISBLANK(Linear!F1285),NA(),Linear!F1285),NA())</f>
        <v>#N/A</v>
      </c>
      <c r="E1272" t="e">
        <f>IF($E$1,IF(ISBLANK(Quadratic!D1285),NA(),Quadratic!D1285),NA())</f>
        <v>#N/A</v>
      </c>
      <c r="F1272" t="e">
        <f>IF($E$1,IF(ISBLANK(Quadratic!F1285),NA(),Quadratic!F1285),NA())</f>
        <v>#N/A</v>
      </c>
      <c r="G1272" t="e">
        <f>IF($G$1,IF(ISBLANK(Cubic!D1285),NA(),Cubic!D1285),NA())</f>
        <v>#N/A</v>
      </c>
      <c r="H1272" t="e">
        <f>IF($G$1,IF(ISBLANK(Cubic!F1285),NA(),Cubic!F1285),NA())</f>
        <v>#N/A</v>
      </c>
      <c r="I1272" t="e">
        <f>IF($I$1,IF(ISBLANK(Logarithmic!D1285),NA(),Logarithmic!D1285),NA())</f>
        <v>#N/A</v>
      </c>
      <c r="J1272" t="e">
        <f>IF($I$1,IF(ISBLANK(Logarithmic!F1285),NA(),Logarithmic!F1285),NA())</f>
        <v>#N/A</v>
      </c>
      <c r="K1272" t="e">
        <f>IF($K$1,IF(ISBLANK(Exponential!D1285),NA(),Exponential!D1285),NA())</f>
        <v>#N/A</v>
      </c>
      <c r="L1272" t="e">
        <f>IF($K$1,IF(ISBLANK(Exponential!F1285),NA(),Exponential!F1285),NA())</f>
        <v>#N/A</v>
      </c>
      <c r="M1272" t="e">
        <f>IF($M$1,IF(ISBLANK(Power!D1285),NA(),Power!D1285),NA())</f>
        <v>#N/A</v>
      </c>
      <c r="N1272" t="e">
        <f>IF($M$1,IF(ISBLANK(Power!F1285),NA(),Power!F1285),NA())</f>
        <v>#N/A</v>
      </c>
      <c r="O1272" t="e">
        <f>IF($O$1,IF(ISBLANK('Output Sheet'!A1271),NA(),'Output Sheet'!A1271),NA())</f>
        <v>#N/A</v>
      </c>
      <c r="P1272" t="e">
        <f>IF($O$1,IF(ISBLANK('Output Sheet'!B1271),NA(),'Output Sheet'!B1271),NA())</f>
        <v>#N/A</v>
      </c>
    </row>
    <row r="1273" spans="1:16" x14ac:dyDescent="0.25">
      <c r="A1273">
        <f>IF($A$1,IF(ISBLANK('Input Sheet'!E1280),NA(),'Input Sheet'!E1280),NA())</f>
        <v>3.6329798400402069E-2</v>
      </c>
      <c r="B1273">
        <f>IF($A$1,IF(ISBLANK('Input Sheet'!F1280),NA(),'Input Sheet'!F1280),NA())</f>
        <v>1.2081114053726196</v>
      </c>
      <c r="C1273" t="e">
        <f>IF($C$1,IF(ISBLANK(Linear!D1286),NA(),Linear!D1286),NA())</f>
        <v>#N/A</v>
      </c>
      <c r="D1273" t="e">
        <f>IF($C$1,IF(ISBLANK(Linear!F1286),NA(),Linear!F1286),NA())</f>
        <v>#N/A</v>
      </c>
      <c r="E1273" t="e">
        <f>IF($E$1,IF(ISBLANK(Quadratic!D1286),NA(),Quadratic!D1286),NA())</f>
        <v>#N/A</v>
      </c>
      <c r="F1273" t="e">
        <f>IF($E$1,IF(ISBLANK(Quadratic!F1286),NA(),Quadratic!F1286),NA())</f>
        <v>#N/A</v>
      </c>
      <c r="G1273" t="e">
        <f>IF($G$1,IF(ISBLANK(Cubic!D1286),NA(),Cubic!D1286),NA())</f>
        <v>#N/A</v>
      </c>
      <c r="H1273" t="e">
        <f>IF($G$1,IF(ISBLANK(Cubic!F1286),NA(),Cubic!F1286),NA())</f>
        <v>#N/A</v>
      </c>
      <c r="I1273" t="e">
        <f>IF($I$1,IF(ISBLANK(Logarithmic!D1286),NA(),Logarithmic!D1286),NA())</f>
        <v>#N/A</v>
      </c>
      <c r="J1273" t="e">
        <f>IF($I$1,IF(ISBLANK(Logarithmic!F1286),NA(),Logarithmic!F1286),NA())</f>
        <v>#N/A</v>
      </c>
      <c r="K1273" t="e">
        <f>IF($K$1,IF(ISBLANK(Exponential!D1286),NA(),Exponential!D1286),NA())</f>
        <v>#N/A</v>
      </c>
      <c r="L1273" t="e">
        <f>IF($K$1,IF(ISBLANK(Exponential!F1286),NA(),Exponential!F1286),NA())</f>
        <v>#N/A</v>
      </c>
      <c r="M1273" t="e">
        <f>IF($M$1,IF(ISBLANK(Power!D1286),NA(),Power!D1286),NA())</f>
        <v>#N/A</v>
      </c>
      <c r="N1273" t="e">
        <f>IF($M$1,IF(ISBLANK(Power!F1286),NA(),Power!F1286),NA())</f>
        <v>#N/A</v>
      </c>
      <c r="O1273" t="e">
        <f>IF($O$1,IF(ISBLANK('Output Sheet'!A1272),NA(),'Output Sheet'!A1272),NA())</f>
        <v>#N/A</v>
      </c>
      <c r="P1273" t="e">
        <f>IF($O$1,IF(ISBLANK('Output Sheet'!B1272),NA(),'Output Sheet'!B1272),NA())</f>
        <v>#N/A</v>
      </c>
    </row>
    <row r="1274" spans="1:16" x14ac:dyDescent="0.25">
      <c r="A1274">
        <f>IF($A$1,IF(ISBLANK('Input Sheet'!E1281),NA(),'Input Sheet'!E1281),NA())</f>
        <v>3.1706906855106354E-2</v>
      </c>
      <c r="B1274">
        <f>IF($A$1,IF(ISBLANK('Input Sheet'!F1281),NA(),'Input Sheet'!F1281),NA())</f>
        <v>0.76572000980377197</v>
      </c>
      <c r="C1274" t="e">
        <f>IF($C$1,IF(ISBLANK(Linear!D1287),NA(),Linear!D1287),NA())</f>
        <v>#N/A</v>
      </c>
      <c r="D1274" t="e">
        <f>IF($C$1,IF(ISBLANK(Linear!F1287),NA(),Linear!F1287),NA())</f>
        <v>#N/A</v>
      </c>
      <c r="E1274" t="e">
        <f>IF($E$1,IF(ISBLANK(Quadratic!D1287),NA(),Quadratic!D1287),NA())</f>
        <v>#N/A</v>
      </c>
      <c r="F1274" t="e">
        <f>IF($E$1,IF(ISBLANK(Quadratic!F1287),NA(),Quadratic!F1287),NA())</f>
        <v>#N/A</v>
      </c>
      <c r="G1274" t="e">
        <f>IF($G$1,IF(ISBLANK(Cubic!D1287),NA(),Cubic!D1287),NA())</f>
        <v>#N/A</v>
      </c>
      <c r="H1274" t="e">
        <f>IF($G$1,IF(ISBLANK(Cubic!F1287),NA(),Cubic!F1287),NA())</f>
        <v>#N/A</v>
      </c>
      <c r="I1274" t="e">
        <f>IF($I$1,IF(ISBLANK(Logarithmic!D1287),NA(),Logarithmic!D1287),NA())</f>
        <v>#N/A</v>
      </c>
      <c r="J1274" t="e">
        <f>IF($I$1,IF(ISBLANK(Logarithmic!F1287),NA(),Logarithmic!F1287),NA())</f>
        <v>#N/A</v>
      </c>
      <c r="K1274" t="e">
        <f>IF($K$1,IF(ISBLANK(Exponential!D1287),NA(),Exponential!D1287),NA())</f>
        <v>#N/A</v>
      </c>
      <c r="L1274" t="e">
        <f>IF($K$1,IF(ISBLANK(Exponential!F1287),NA(),Exponential!F1287),NA())</f>
        <v>#N/A</v>
      </c>
      <c r="M1274" t="e">
        <f>IF($M$1,IF(ISBLANK(Power!D1287),NA(),Power!D1287),NA())</f>
        <v>#N/A</v>
      </c>
      <c r="N1274" t="e">
        <f>IF($M$1,IF(ISBLANK(Power!F1287),NA(),Power!F1287),NA())</f>
        <v>#N/A</v>
      </c>
      <c r="O1274" t="e">
        <f>IF($O$1,IF(ISBLANK('Output Sheet'!A1273),NA(),'Output Sheet'!A1273),NA())</f>
        <v>#N/A</v>
      </c>
      <c r="P1274" t="e">
        <f>IF($O$1,IF(ISBLANK('Output Sheet'!B1273),NA(),'Output Sheet'!B1273),NA())</f>
        <v>#N/A</v>
      </c>
    </row>
    <row r="1275" spans="1:16" x14ac:dyDescent="0.25">
      <c r="A1275">
        <f>IF($A$1,IF(ISBLANK('Input Sheet'!E1282),NA(),'Input Sheet'!E1282),NA())</f>
        <v>3.3873617649078369E-2</v>
      </c>
      <c r="B1275">
        <f>IF($A$1,IF(ISBLANK('Input Sheet'!F1282),NA(),'Input Sheet'!F1282),NA())</f>
        <v>0.2438909113407135</v>
      </c>
      <c r="C1275" t="e">
        <f>IF($C$1,IF(ISBLANK(Linear!D1288),NA(),Linear!D1288),NA())</f>
        <v>#N/A</v>
      </c>
      <c r="D1275" t="e">
        <f>IF($C$1,IF(ISBLANK(Linear!F1288),NA(),Linear!F1288),NA())</f>
        <v>#N/A</v>
      </c>
      <c r="E1275" t="e">
        <f>IF($E$1,IF(ISBLANK(Quadratic!D1288),NA(),Quadratic!D1288),NA())</f>
        <v>#N/A</v>
      </c>
      <c r="F1275" t="e">
        <f>IF($E$1,IF(ISBLANK(Quadratic!F1288),NA(),Quadratic!F1288),NA())</f>
        <v>#N/A</v>
      </c>
      <c r="G1275" t="e">
        <f>IF($G$1,IF(ISBLANK(Cubic!D1288),NA(),Cubic!D1288),NA())</f>
        <v>#N/A</v>
      </c>
      <c r="H1275" t="e">
        <f>IF($G$1,IF(ISBLANK(Cubic!F1288),NA(),Cubic!F1288),NA())</f>
        <v>#N/A</v>
      </c>
      <c r="I1275" t="e">
        <f>IF($I$1,IF(ISBLANK(Logarithmic!D1288),NA(),Logarithmic!D1288),NA())</f>
        <v>#N/A</v>
      </c>
      <c r="J1275" t="e">
        <f>IF($I$1,IF(ISBLANK(Logarithmic!F1288),NA(),Logarithmic!F1288),NA())</f>
        <v>#N/A</v>
      </c>
      <c r="K1275" t="e">
        <f>IF($K$1,IF(ISBLANK(Exponential!D1288),NA(),Exponential!D1288),NA())</f>
        <v>#N/A</v>
      </c>
      <c r="L1275" t="e">
        <f>IF($K$1,IF(ISBLANK(Exponential!F1288),NA(),Exponential!F1288),NA())</f>
        <v>#N/A</v>
      </c>
      <c r="M1275" t="e">
        <f>IF($M$1,IF(ISBLANK(Power!D1288),NA(),Power!D1288),NA())</f>
        <v>#N/A</v>
      </c>
      <c r="N1275" t="e">
        <f>IF($M$1,IF(ISBLANK(Power!F1288),NA(),Power!F1288),NA())</f>
        <v>#N/A</v>
      </c>
      <c r="O1275" t="e">
        <f>IF($O$1,IF(ISBLANK('Output Sheet'!A1274),NA(),'Output Sheet'!A1274),NA())</f>
        <v>#N/A</v>
      </c>
      <c r="P1275" t="e">
        <f>IF($O$1,IF(ISBLANK('Output Sheet'!B1274),NA(),'Output Sheet'!B1274),NA())</f>
        <v>#N/A</v>
      </c>
    </row>
    <row r="1276" spans="1:16" x14ac:dyDescent="0.25">
      <c r="A1276">
        <f>IF($A$1,IF(ISBLANK('Input Sheet'!E1283),NA(),'Input Sheet'!E1283),NA())</f>
        <v>3.2045666128396988E-2</v>
      </c>
      <c r="B1276">
        <f>IF($A$1,IF(ISBLANK('Input Sheet'!F1283),NA(),'Input Sheet'!F1283),NA())</f>
        <v>0.11987291276454926</v>
      </c>
      <c r="C1276" t="e">
        <f>IF($C$1,IF(ISBLANK(Linear!D1289),NA(),Linear!D1289),NA())</f>
        <v>#N/A</v>
      </c>
      <c r="D1276" t="e">
        <f>IF($C$1,IF(ISBLANK(Linear!F1289),NA(),Linear!F1289),NA())</f>
        <v>#N/A</v>
      </c>
      <c r="E1276" t="e">
        <f>IF($E$1,IF(ISBLANK(Quadratic!D1289),NA(),Quadratic!D1289),NA())</f>
        <v>#N/A</v>
      </c>
      <c r="F1276" t="e">
        <f>IF($E$1,IF(ISBLANK(Quadratic!F1289),NA(),Quadratic!F1289),NA())</f>
        <v>#N/A</v>
      </c>
      <c r="G1276" t="e">
        <f>IF($G$1,IF(ISBLANK(Cubic!D1289),NA(),Cubic!D1289),NA())</f>
        <v>#N/A</v>
      </c>
      <c r="H1276" t="e">
        <f>IF($G$1,IF(ISBLANK(Cubic!F1289),NA(),Cubic!F1289),NA())</f>
        <v>#N/A</v>
      </c>
      <c r="I1276" t="e">
        <f>IF($I$1,IF(ISBLANK(Logarithmic!D1289),NA(),Logarithmic!D1289),NA())</f>
        <v>#N/A</v>
      </c>
      <c r="J1276" t="e">
        <f>IF($I$1,IF(ISBLANK(Logarithmic!F1289),NA(),Logarithmic!F1289),NA())</f>
        <v>#N/A</v>
      </c>
      <c r="K1276" t="e">
        <f>IF($K$1,IF(ISBLANK(Exponential!D1289),NA(),Exponential!D1289),NA())</f>
        <v>#N/A</v>
      </c>
      <c r="L1276" t="e">
        <f>IF($K$1,IF(ISBLANK(Exponential!F1289),NA(),Exponential!F1289),NA())</f>
        <v>#N/A</v>
      </c>
      <c r="M1276" t="e">
        <f>IF($M$1,IF(ISBLANK(Power!D1289),NA(),Power!D1289),NA())</f>
        <v>#N/A</v>
      </c>
      <c r="N1276" t="e">
        <f>IF($M$1,IF(ISBLANK(Power!F1289),NA(),Power!F1289),NA())</f>
        <v>#N/A</v>
      </c>
      <c r="O1276" t="e">
        <f>IF($O$1,IF(ISBLANK('Output Sheet'!A1275),NA(),'Output Sheet'!A1275),NA())</f>
        <v>#N/A</v>
      </c>
      <c r="P1276" t="e">
        <f>IF($O$1,IF(ISBLANK('Output Sheet'!B1275),NA(),'Output Sheet'!B1275),NA())</f>
        <v>#N/A</v>
      </c>
    </row>
    <row r="1277" spans="1:16" x14ac:dyDescent="0.25">
      <c r="A1277">
        <f>IF($A$1,IF(ISBLANK('Input Sheet'!E1284),NA(),'Input Sheet'!E1284),NA())</f>
        <v>4.0532141923904419E-2</v>
      </c>
      <c r="B1277">
        <f>IF($A$1,IF(ISBLANK('Input Sheet'!F1284),NA(),'Input Sheet'!F1284),NA())</f>
        <v>0.14420242607593536</v>
      </c>
      <c r="C1277" t="e">
        <f>IF($C$1,IF(ISBLANK(Linear!D1290),NA(),Linear!D1290),NA())</f>
        <v>#N/A</v>
      </c>
      <c r="D1277" t="e">
        <f>IF($C$1,IF(ISBLANK(Linear!F1290),NA(),Linear!F1290),NA())</f>
        <v>#N/A</v>
      </c>
      <c r="E1277" t="e">
        <f>IF($E$1,IF(ISBLANK(Quadratic!D1290),NA(),Quadratic!D1290),NA())</f>
        <v>#N/A</v>
      </c>
      <c r="F1277" t="e">
        <f>IF($E$1,IF(ISBLANK(Quadratic!F1290),NA(),Quadratic!F1290),NA())</f>
        <v>#N/A</v>
      </c>
      <c r="G1277" t="e">
        <f>IF($G$1,IF(ISBLANK(Cubic!D1290),NA(),Cubic!D1290),NA())</f>
        <v>#N/A</v>
      </c>
      <c r="H1277" t="e">
        <f>IF($G$1,IF(ISBLANK(Cubic!F1290),NA(),Cubic!F1290),NA())</f>
        <v>#N/A</v>
      </c>
      <c r="I1277" t="e">
        <f>IF($I$1,IF(ISBLANK(Logarithmic!D1290),NA(),Logarithmic!D1290),NA())</f>
        <v>#N/A</v>
      </c>
      <c r="J1277" t="e">
        <f>IF($I$1,IF(ISBLANK(Logarithmic!F1290),NA(),Logarithmic!F1290),NA())</f>
        <v>#N/A</v>
      </c>
      <c r="K1277" t="e">
        <f>IF($K$1,IF(ISBLANK(Exponential!D1290),NA(),Exponential!D1290),NA())</f>
        <v>#N/A</v>
      </c>
      <c r="L1277" t="e">
        <f>IF($K$1,IF(ISBLANK(Exponential!F1290),NA(),Exponential!F1290),NA())</f>
        <v>#N/A</v>
      </c>
      <c r="M1277" t="e">
        <f>IF($M$1,IF(ISBLANK(Power!D1290),NA(),Power!D1290),NA())</f>
        <v>#N/A</v>
      </c>
      <c r="N1277" t="e">
        <f>IF($M$1,IF(ISBLANK(Power!F1290),NA(),Power!F1290),NA())</f>
        <v>#N/A</v>
      </c>
      <c r="O1277" t="e">
        <f>IF($O$1,IF(ISBLANK('Output Sheet'!A1276),NA(),'Output Sheet'!A1276),NA())</f>
        <v>#N/A</v>
      </c>
      <c r="P1277" t="e">
        <f>IF($O$1,IF(ISBLANK('Output Sheet'!B1276),NA(),'Output Sheet'!B1276),NA())</f>
        <v>#N/A</v>
      </c>
    </row>
    <row r="1278" spans="1:16" x14ac:dyDescent="0.25">
      <c r="A1278">
        <f>IF($A$1,IF(ISBLANK('Input Sheet'!E1285),NA(),'Input Sheet'!E1285),NA())</f>
        <v>3.8165289908647537E-2</v>
      </c>
      <c r="B1278">
        <f>IF($A$1,IF(ISBLANK('Input Sheet'!F1285),NA(),'Input Sheet'!F1285),NA())</f>
        <v>0.22799871861934662</v>
      </c>
      <c r="C1278" t="e">
        <f>IF($C$1,IF(ISBLANK(Linear!D1291),NA(),Linear!D1291),NA())</f>
        <v>#N/A</v>
      </c>
      <c r="D1278" t="e">
        <f>IF($C$1,IF(ISBLANK(Linear!F1291),NA(),Linear!F1291),NA())</f>
        <v>#N/A</v>
      </c>
      <c r="E1278" t="e">
        <f>IF($E$1,IF(ISBLANK(Quadratic!D1291),NA(),Quadratic!D1291),NA())</f>
        <v>#N/A</v>
      </c>
      <c r="F1278" t="e">
        <f>IF($E$1,IF(ISBLANK(Quadratic!F1291),NA(),Quadratic!F1291),NA())</f>
        <v>#N/A</v>
      </c>
      <c r="G1278" t="e">
        <f>IF($G$1,IF(ISBLANK(Cubic!D1291),NA(),Cubic!D1291),NA())</f>
        <v>#N/A</v>
      </c>
      <c r="H1278" t="e">
        <f>IF($G$1,IF(ISBLANK(Cubic!F1291),NA(),Cubic!F1291),NA())</f>
        <v>#N/A</v>
      </c>
      <c r="I1278" t="e">
        <f>IF($I$1,IF(ISBLANK(Logarithmic!D1291),NA(),Logarithmic!D1291),NA())</f>
        <v>#N/A</v>
      </c>
      <c r="J1278" t="e">
        <f>IF($I$1,IF(ISBLANK(Logarithmic!F1291),NA(),Logarithmic!F1291),NA())</f>
        <v>#N/A</v>
      </c>
      <c r="K1278" t="e">
        <f>IF($K$1,IF(ISBLANK(Exponential!D1291),NA(),Exponential!D1291),NA())</f>
        <v>#N/A</v>
      </c>
      <c r="L1278" t="e">
        <f>IF($K$1,IF(ISBLANK(Exponential!F1291),NA(),Exponential!F1291),NA())</f>
        <v>#N/A</v>
      </c>
      <c r="M1278" t="e">
        <f>IF($M$1,IF(ISBLANK(Power!D1291),NA(),Power!D1291),NA())</f>
        <v>#N/A</v>
      </c>
      <c r="N1278" t="e">
        <f>IF($M$1,IF(ISBLANK(Power!F1291),NA(),Power!F1291),NA())</f>
        <v>#N/A</v>
      </c>
      <c r="O1278" t="e">
        <f>IF($O$1,IF(ISBLANK('Output Sheet'!A1277),NA(),'Output Sheet'!A1277),NA())</f>
        <v>#N/A</v>
      </c>
      <c r="P1278" t="e">
        <f>IF($O$1,IF(ISBLANK('Output Sheet'!B1277),NA(),'Output Sheet'!B1277),NA())</f>
        <v>#N/A</v>
      </c>
    </row>
    <row r="1279" spans="1:16" x14ac:dyDescent="0.25">
      <c r="A1279">
        <f>IF($A$1,IF(ISBLANK('Input Sheet'!E1286),NA(),'Input Sheet'!E1286),NA())</f>
        <v>3.7556368857622147E-2</v>
      </c>
      <c r="B1279">
        <f>IF($A$1,IF(ISBLANK('Input Sheet'!F1286),NA(),'Input Sheet'!F1286),NA())</f>
        <v>0.1152898296713829</v>
      </c>
      <c r="C1279" t="e">
        <f>IF($C$1,IF(ISBLANK(Linear!D1292),NA(),Linear!D1292),NA())</f>
        <v>#N/A</v>
      </c>
      <c r="D1279" t="e">
        <f>IF($C$1,IF(ISBLANK(Linear!F1292),NA(),Linear!F1292),NA())</f>
        <v>#N/A</v>
      </c>
      <c r="E1279" t="e">
        <f>IF($E$1,IF(ISBLANK(Quadratic!D1292),NA(),Quadratic!D1292),NA())</f>
        <v>#N/A</v>
      </c>
      <c r="F1279" t="e">
        <f>IF($E$1,IF(ISBLANK(Quadratic!F1292),NA(),Quadratic!F1292),NA())</f>
        <v>#N/A</v>
      </c>
      <c r="G1279" t="e">
        <f>IF($G$1,IF(ISBLANK(Cubic!D1292),NA(),Cubic!D1292),NA())</f>
        <v>#N/A</v>
      </c>
      <c r="H1279" t="e">
        <f>IF($G$1,IF(ISBLANK(Cubic!F1292),NA(),Cubic!F1292),NA())</f>
        <v>#N/A</v>
      </c>
      <c r="I1279" t="e">
        <f>IF($I$1,IF(ISBLANK(Logarithmic!D1292),NA(),Logarithmic!D1292),NA())</f>
        <v>#N/A</v>
      </c>
      <c r="J1279" t="e">
        <f>IF($I$1,IF(ISBLANK(Logarithmic!F1292),NA(),Logarithmic!F1292),NA())</f>
        <v>#N/A</v>
      </c>
      <c r="K1279" t="e">
        <f>IF($K$1,IF(ISBLANK(Exponential!D1292),NA(),Exponential!D1292),NA())</f>
        <v>#N/A</v>
      </c>
      <c r="L1279" t="e">
        <f>IF($K$1,IF(ISBLANK(Exponential!F1292),NA(),Exponential!F1292),NA())</f>
        <v>#N/A</v>
      </c>
      <c r="M1279" t="e">
        <f>IF($M$1,IF(ISBLANK(Power!D1292),NA(),Power!D1292),NA())</f>
        <v>#N/A</v>
      </c>
      <c r="N1279" t="e">
        <f>IF($M$1,IF(ISBLANK(Power!F1292),NA(),Power!F1292),NA())</f>
        <v>#N/A</v>
      </c>
      <c r="O1279" t="e">
        <f>IF($O$1,IF(ISBLANK('Output Sheet'!A1278),NA(),'Output Sheet'!A1278),NA())</f>
        <v>#N/A</v>
      </c>
      <c r="P1279" t="e">
        <f>IF($O$1,IF(ISBLANK('Output Sheet'!B1278),NA(),'Output Sheet'!B1278),NA())</f>
        <v>#N/A</v>
      </c>
    </row>
    <row r="1280" spans="1:16" x14ac:dyDescent="0.25">
      <c r="A1280">
        <f>IF($A$1,IF(ISBLANK('Input Sheet'!E1287),NA(),'Input Sheet'!E1287),NA())</f>
        <v>2.7308838441967964E-2</v>
      </c>
      <c r="B1280">
        <f>IF($A$1,IF(ISBLANK('Input Sheet'!F1287),NA(),'Input Sheet'!F1287),NA())</f>
        <v>4.4283550232648849E-2</v>
      </c>
      <c r="C1280" t="e">
        <f>IF($C$1,IF(ISBLANK(Linear!D1293),NA(),Linear!D1293),NA())</f>
        <v>#N/A</v>
      </c>
      <c r="D1280" t="e">
        <f>IF($C$1,IF(ISBLANK(Linear!F1293),NA(),Linear!F1293),NA())</f>
        <v>#N/A</v>
      </c>
      <c r="E1280" t="e">
        <f>IF($E$1,IF(ISBLANK(Quadratic!D1293),NA(),Quadratic!D1293),NA())</f>
        <v>#N/A</v>
      </c>
      <c r="F1280" t="e">
        <f>IF($E$1,IF(ISBLANK(Quadratic!F1293),NA(),Quadratic!F1293),NA())</f>
        <v>#N/A</v>
      </c>
      <c r="G1280" t="e">
        <f>IF($G$1,IF(ISBLANK(Cubic!D1293),NA(),Cubic!D1293),NA())</f>
        <v>#N/A</v>
      </c>
      <c r="H1280" t="e">
        <f>IF($G$1,IF(ISBLANK(Cubic!F1293),NA(),Cubic!F1293),NA())</f>
        <v>#N/A</v>
      </c>
      <c r="I1280" t="e">
        <f>IF($I$1,IF(ISBLANK(Logarithmic!D1293),NA(),Logarithmic!D1293),NA())</f>
        <v>#N/A</v>
      </c>
      <c r="J1280" t="e">
        <f>IF($I$1,IF(ISBLANK(Logarithmic!F1293),NA(),Logarithmic!F1293),NA())</f>
        <v>#N/A</v>
      </c>
      <c r="K1280" t="e">
        <f>IF($K$1,IF(ISBLANK(Exponential!D1293),NA(),Exponential!D1293),NA())</f>
        <v>#N/A</v>
      </c>
      <c r="L1280" t="e">
        <f>IF($K$1,IF(ISBLANK(Exponential!F1293),NA(),Exponential!F1293),NA())</f>
        <v>#N/A</v>
      </c>
      <c r="M1280" t="e">
        <f>IF($M$1,IF(ISBLANK(Power!D1293),NA(),Power!D1293),NA())</f>
        <v>#N/A</v>
      </c>
      <c r="N1280" t="e">
        <f>IF($M$1,IF(ISBLANK(Power!F1293),NA(),Power!F1293),NA())</f>
        <v>#N/A</v>
      </c>
      <c r="O1280" t="e">
        <f>IF($O$1,IF(ISBLANK('Output Sheet'!A1279),NA(),'Output Sheet'!A1279),NA())</f>
        <v>#N/A</v>
      </c>
      <c r="P1280" t="e">
        <f>IF($O$1,IF(ISBLANK('Output Sheet'!B1279),NA(),'Output Sheet'!B1279),NA())</f>
        <v>#N/A</v>
      </c>
    </row>
    <row r="1281" spans="1:16" x14ac:dyDescent="0.25">
      <c r="A1281">
        <f>IF($A$1,IF(ISBLANK('Input Sheet'!E1288),NA(),'Input Sheet'!E1288),NA())</f>
        <v>3.968072310090065E-2</v>
      </c>
      <c r="B1281">
        <f>IF($A$1,IF(ISBLANK('Input Sheet'!F1288),NA(),'Input Sheet'!F1288),NA())</f>
        <v>8.9401297271251678E-2</v>
      </c>
      <c r="C1281" t="e">
        <f>IF($C$1,IF(ISBLANK(Linear!D1294),NA(),Linear!D1294),NA())</f>
        <v>#N/A</v>
      </c>
      <c r="D1281" t="e">
        <f>IF($C$1,IF(ISBLANK(Linear!F1294),NA(),Linear!F1294),NA())</f>
        <v>#N/A</v>
      </c>
      <c r="E1281" t="e">
        <f>IF($E$1,IF(ISBLANK(Quadratic!D1294),NA(),Quadratic!D1294),NA())</f>
        <v>#N/A</v>
      </c>
      <c r="F1281" t="e">
        <f>IF($E$1,IF(ISBLANK(Quadratic!F1294),NA(),Quadratic!F1294),NA())</f>
        <v>#N/A</v>
      </c>
      <c r="G1281" t="e">
        <f>IF($G$1,IF(ISBLANK(Cubic!D1294),NA(),Cubic!D1294),NA())</f>
        <v>#N/A</v>
      </c>
      <c r="H1281" t="e">
        <f>IF($G$1,IF(ISBLANK(Cubic!F1294),NA(),Cubic!F1294),NA())</f>
        <v>#N/A</v>
      </c>
      <c r="I1281" t="e">
        <f>IF($I$1,IF(ISBLANK(Logarithmic!D1294),NA(),Logarithmic!D1294),NA())</f>
        <v>#N/A</v>
      </c>
      <c r="J1281" t="e">
        <f>IF($I$1,IF(ISBLANK(Logarithmic!F1294),NA(),Logarithmic!F1294),NA())</f>
        <v>#N/A</v>
      </c>
      <c r="K1281" t="e">
        <f>IF($K$1,IF(ISBLANK(Exponential!D1294),NA(),Exponential!D1294),NA())</f>
        <v>#N/A</v>
      </c>
      <c r="L1281" t="e">
        <f>IF($K$1,IF(ISBLANK(Exponential!F1294),NA(),Exponential!F1294),NA())</f>
        <v>#N/A</v>
      </c>
      <c r="M1281" t="e">
        <f>IF($M$1,IF(ISBLANK(Power!D1294),NA(),Power!D1294),NA())</f>
        <v>#N/A</v>
      </c>
      <c r="N1281" t="e">
        <f>IF($M$1,IF(ISBLANK(Power!F1294),NA(),Power!F1294),NA())</f>
        <v>#N/A</v>
      </c>
      <c r="O1281" t="e">
        <f>IF($O$1,IF(ISBLANK('Output Sheet'!A1280),NA(),'Output Sheet'!A1280),NA())</f>
        <v>#N/A</v>
      </c>
      <c r="P1281" t="e">
        <f>IF($O$1,IF(ISBLANK('Output Sheet'!B1280),NA(),'Output Sheet'!B1280),NA())</f>
        <v>#N/A</v>
      </c>
    </row>
    <row r="1282" spans="1:16" x14ac:dyDescent="0.25">
      <c r="A1282">
        <f>IF($A$1,IF(ISBLANK('Input Sheet'!E1289),NA(),'Input Sheet'!E1289),NA())</f>
        <v>0.12116540968418121</v>
      </c>
      <c r="B1282">
        <f>IF($A$1,IF(ISBLANK('Input Sheet'!F1289),NA(),'Input Sheet'!F1289),NA())</f>
        <v>2.3255581855773926</v>
      </c>
      <c r="C1282" t="e">
        <f>IF($C$1,IF(ISBLANK(Linear!D1295),NA(),Linear!D1295),NA())</f>
        <v>#N/A</v>
      </c>
      <c r="D1282" t="e">
        <f>IF($C$1,IF(ISBLANK(Linear!F1295),NA(),Linear!F1295),NA())</f>
        <v>#N/A</v>
      </c>
      <c r="E1282" t="e">
        <f>IF($E$1,IF(ISBLANK(Quadratic!D1295),NA(),Quadratic!D1295),NA())</f>
        <v>#N/A</v>
      </c>
      <c r="F1282" t="e">
        <f>IF($E$1,IF(ISBLANK(Quadratic!F1295),NA(),Quadratic!F1295),NA())</f>
        <v>#N/A</v>
      </c>
      <c r="G1282" t="e">
        <f>IF($G$1,IF(ISBLANK(Cubic!D1295),NA(),Cubic!D1295),NA())</f>
        <v>#N/A</v>
      </c>
      <c r="H1282" t="e">
        <f>IF($G$1,IF(ISBLANK(Cubic!F1295),NA(),Cubic!F1295),NA())</f>
        <v>#N/A</v>
      </c>
      <c r="I1282" t="e">
        <f>IF($I$1,IF(ISBLANK(Logarithmic!D1295),NA(),Logarithmic!D1295),NA())</f>
        <v>#N/A</v>
      </c>
      <c r="J1282" t="e">
        <f>IF($I$1,IF(ISBLANK(Logarithmic!F1295),NA(),Logarithmic!F1295),NA())</f>
        <v>#N/A</v>
      </c>
      <c r="K1282" t="e">
        <f>IF($K$1,IF(ISBLANK(Exponential!D1295),NA(),Exponential!D1295),NA())</f>
        <v>#N/A</v>
      </c>
      <c r="L1282" t="e">
        <f>IF($K$1,IF(ISBLANK(Exponential!F1295),NA(),Exponential!F1295),NA())</f>
        <v>#N/A</v>
      </c>
      <c r="M1282" t="e">
        <f>IF($M$1,IF(ISBLANK(Power!D1295),NA(),Power!D1295),NA())</f>
        <v>#N/A</v>
      </c>
      <c r="N1282" t="e">
        <f>IF($M$1,IF(ISBLANK(Power!F1295),NA(),Power!F1295),NA())</f>
        <v>#N/A</v>
      </c>
      <c r="O1282" t="e">
        <f>IF($O$1,IF(ISBLANK('Output Sheet'!A1281),NA(),'Output Sheet'!A1281),NA())</f>
        <v>#N/A</v>
      </c>
      <c r="P1282" t="e">
        <f>IF($O$1,IF(ISBLANK('Output Sheet'!B1281),NA(),'Output Sheet'!B1281),NA())</f>
        <v>#N/A</v>
      </c>
    </row>
    <row r="1283" spans="1:16" x14ac:dyDescent="0.25">
      <c r="A1283">
        <f>IF($A$1,IF(ISBLANK('Input Sheet'!E1290),NA(),'Input Sheet'!E1290),NA())</f>
        <v>4.1447117924690247E-2</v>
      </c>
      <c r="B1283">
        <f>IF($A$1,IF(ISBLANK('Input Sheet'!F1290),NA(),'Input Sheet'!F1290),NA())</f>
        <v>1.5925201177597046</v>
      </c>
      <c r="C1283" t="e">
        <f>IF($C$1,IF(ISBLANK(Linear!D1296),NA(),Linear!D1296),NA())</f>
        <v>#N/A</v>
      </c>
      <c r="D1283" t="e">
        <f>IF($C$1,IF(ISBLANK(Linear!F1296),NA(),Linear!F1296),NA())</f>
        <v>#N/A</v>
      </c>
      <c r="E1283" t="e">
        <f>IF($E$1,IF(ISBLANK(Quadratic!D1296),NA(),Quadratic!D1296),NA())</f>
        <v>#N/A</v>
      </c>
      <c r="F1283" t="e">
        <f>IF($E$1,IF(ISBLANK(Quadratic!F1296),NA(),Quadratic!F1296),NA())</f>
        <v>#N/A</v>
      </c>
      <c r="G1283" t="e">
        <f>IF($G$1,IF(ISBLANK(Cubic!D1296),NA(),Cubic!D1296),NA())</f>
        <v>#N/A</v>
      </c>
      <c r="H1283" t="e">
        <f>IF($G$1,IF(ISBLANK(Cubic!F1296),NA(),Cubic!F1296),NA())</f>
        <v>#N/A</v>
      </c>
      <c r="I1283" t="e">
        <f>IF($I$1,IF(ISBLANK(Logarithmic!D1296),NA(),Logarithmic!D1296),NA())</f>
        <v>#N/A</v>
      </c>
      <c r="J1283" t="e">
        <f>IF($I$1,IF(ISBLANK(Logarithmic!F1296),NA(),Logarithmic!F1296),NA())</f>
        <v>#N/A</v>
      </c>
      <c r="K1283" t="e">
        <f>IF($K$1,IF(ISBLANK(Exponential!D1296),NA(),Exponential!D1296),NA())</f>
        <v>#N/A</v>
      </c>
      <c r="L1283" t="e">
        <f>IF($K$1,IF(ISBLANK(Exponential!F1296),NA(),Exponential!F1296),NA())</f>
        <v>#N/A</v>
      </c>
      <c r="M1283" t="e">
        <f>IF($M$1,IF(ISBLANK(Power!D1296),NA(),Power!D1296),NA())</f>
        <v>#N/A</v>
      </c>
      <c r="N1283" t="e">
        <f>IF($M$1,IF(ISBLANK(Power!F1296),NA(),Power!F1296),NA())</f>
        <v>#N/A</v>
      </c>
      <c r="O1283" t="e">
        <f>IF($O$1,IF(ISBLANK('Output Sheet'!A1282),NA(),'Output Sheet'!A1282),NA())</f>
        <v>#N/A</v>
      </c>
      <c r="P1283" t="e">
        <f>IF($O$1,IF(ISBLANK('Output Sheet'!B1282),NA(),'Output Sheet'!B1282),NA())</f>
        <v>#N/A</v>
      </c>
    </row>
    <row r="1284" spans="1:16" x14ac:dyDescent="0.25">
      <c r="A1284">
        <f>IF($A$1,IF(ISBLANK('Input Sheet'!E1291),NA(),'Input Sheet'!E1291),NA())</f>
        <v>3.9005812257528305E-2</v>
      </c>
      <c r="B1284">
        <f>IF($A$1,IF(ISBLANK('Input Sheet'!F1291),NA(),'Input Sheet'!F1291),NA())</f>
        <v>0.86310291290283203</v>
      </c>
      <c r="C1284" t="e">
        <f>IF($C$1,IF(ISBLANK(Linear!D1297),NA(),Linear!D1297),NA())</f>
        <v>#N/A</v>
      </c>
      <c r="D1284" t="e">
        <f>IF($C$1,IF(ISBLANK(Linear!F1297),NA(),Linear!F1297),NA())</f>
        <v>#N/A</v>
      </c>
      <c r="E1284" t="e">
        <f>IF($E$1,IF(ISBLANK(Quadratic!D1297),NA(),Quadratic!D1297),NA())</f>
        <v>#N/A</v>
      </c>
      <c r="F1284" t="e">
        <f>IF($E$1,IF(ISBLANK(Quadratic!F1297),NA(),Quadratic!F1297),NA())</f>
        <v>#N/A</v>
      </c>
      <c r="G1284" t="e">
        <f>IF($G$1,IF(ISBLANK(Cubic!D1297),NA(),Cubic!D1297),NA())</f>
        <v>#N/A</v>
      </c>
      <c r="H1284" t="e">
        <f>IF($G$1,IF(ISBLANK(Cubic!F1297),NA(),Cubic!F1297),NA())</f>
        <v>#N/A</v>
      </c>
      <c r="I1284" t="e">
        <f>IF($I$1,IF(ISBLANK(Logarithmic!D1297),NA(),Logarithmic!D1297),NA())</f>
        <v>#N/A</v>
      </c>
      <c r="J1284" t="e">
        <f>IF($I$1,IF(ISBLANK(Logarithmic!F1297),NA(),Logarithmic!F1297),NA())</f>
        <v>#N/A</v>
      </c>
      <c r="K1284" t="e">
        <f>IF($K$1,IF(ISBLANK(Exponential!D1297),NA(),Exponential!D1297),NA())</f>
        <v>#N/A</v>
      </c>
      <c r="L1284" t="e">
        <f>IF($K$1,IF(ISBLANK(Exponential!F1297),NA(),Exponential!F1297),NA())</f>
        <v>#N/A</v>
      </c>
      <c r="M1284" t="e">
        <f>IF($M$1,IF(ISBLANK(Power!D1297),NA(),Power!D1297),NA())</f>
        <v>#N/A</v>
      </c>
      <c r="N1284" t="e">
        <f>IF($M$1,IF(ISBLANK(Power!F1297),NA(),Power!F1297),NA())</f>
        <v>#N/A</v>
      </c>
      <c r="O1284" t="e">
        <f>IF($O$1,IF(ISBLANK('Output Sheet'!A1283),NA(),'Output Sheet'!A1283),NA())</f>
        <v>#N/A</v>
      </c>
      <c r="P1284" t="e">
        <f>IF($O$1,IF(ISBLANK('Output Sheet'!B1283),NA(),'Output Sheet'!B1283),NA())</f>
        <v>#N/A</v>
      </c>
    </row>
    <row r="1285" spans="1:16" x14ac:dyDescent="0.25">
      <c r="A1285">
        <f>IF($A$1,IF(ISBLANK('Input Sheet'!E1292),NA(),'Input Sheet'!E1292),NA())</f>
        <v>3.8489513099193573E-2</v>
      </c>
      <c r="B1285">
        <f>IF($A$1,IF(ISBLANK('Input Sheet'!F1292),NA(),'Input Sheet'!F1292),NA())</f>
        <v>0.84712117910385132</v>
      </c>
      <c r="C1285" t="e">
        <f>IF($C$1,IF(ISBLANK(Linear!D1298),NA(),Linear!D1298),NA())</f>
        <v>#N/A</v>
      </c>
      <c r="D1285" t="e">
        <f>IF($C$1,IF(ISBLANK(Linear!F1298),NA(),Linear!F1298),NA())</f>
        <v>#N/A</v>
      </c>
      <c r="E1285" t="e">
        <f>IF($E$1,IF(ISBLANK(Quadratic!D1298),NA(),Quadratic!D1298),NA())</f>
        <v>#N/A</v>
      </c>
      <c r="F1285" t="e">
        <f>IF($E$1,IF(ISBLANK(Quadratic!F1298),NA(),Quadratic!F1298),NA())</f>
        <v>#N/A</v>
      </c>
      <c r="G1285" t="e">
        <f>IF($G$1,IF(ISBLANK(Cubic!D1298),NA(),Cubic!D1298),NA())</f>
        <v>#N/A</v>
      </c>
      <c r="H1285" t="e">
        <f>IF($G$1,IF(ISBLANK(Cubic!F1298),NA(),Cubic!F1298),NA())</f>
        <v>#N/A</v>
      </c>
      <c r="I1285" t="e">
        <f>IF($I$1,IF(ISBLANK(Logarithmic!D1298),NA(),Logarithmic!D1298),NA())</f>
        <v>#N/A</v>
      </c>
      <c r="J1285" t="e">
        <f>IF($I$1,IF(ISBLANK(Logarithmic!F1298),NA(),Logarithmic!F1298),NA())</f>
        <v>#N/A</v>
      </c>
      <c r="K1285" t="e">
        <f>IF($K$1,IF(ISBLANK(Exponential!D1298),NA(),Exponential!D1298),NA())</f>
        <v>#N/A</v>
      </c>
      <c r="L1285" t="e">
        <f>IF($K$1,IF(ISBLANK(Exponential!F1298),NA(),Exponential!F1298),NA())</f>
        <v>#N/A</v>
      </c>
      <c r="M1285" t="e">
        <f>IF($M$1,IF(ISBLANK(Power!D1298),NA(),Power!D1298),NA())</f>
        <v>#N/A</v>
      </c>
      <c r="N1285" t="e">
        <f>IF($M$1,IF(ISBLANK(Power!F1298),NA(),Power!F1298),NA())</f>
        <v>#N/A</v>
      </c>
      <c r="O1285" t="e">
        <f>IF($O$1,IF(ISBLANK('Output Sheet'!A1284),NA(),'Output Sheet'!A1284),NA())</f>
        <v>#N/A</v>
      </c>
      <c r="P1285" t="e">
        <f>IF($O$1,IF(ISBLANK('Output Sheet'!B1284),NA(),'Output Sheet'!B1284),NA())</f>
        <v>#N/A</v>
      </c>
    </row>
    <row r="1286" spans="1:16" x14ac:dyDescent="0.25">
      <c r="A1286">
        <f>IF($A$1,IF(ISBLANK('Input Sheet'!E1293),NA(),'Input Sheet'!E1293),NA())</f>
        <v>3.661670908331871E-2</v>
      </c>
      <c r="B1286">
        <f>IF($A$1,IF(ISBLANK('Input Sheet'!F1293),NA(),'Input Sheet'!F1293),NA())</f>
        <v>1.141771674156189</v>
      </c>
      <c r="C1286" t="e">
        <f>IF($C$1,IF(ISBLANK(Linear!D1299),NA(),Linear!D1299),NA())</f>
        <v>#N/A</v>
      </c>
      <c r="D1286" t="e">
        <f>IF($C$1,IF(ISBLANK(Linear!F1299),NA(),Linear!F1299),NA())</f>
        <v>#N/A</v>
      </c>
      <c r="E1286" t="e">
        <f>IF($E$1,IF(ISBLANK(Quadratic!D1299),NA(),Quadratic!D1299),NA())</f>
        <v>#N/A</v>
      </c>
      <c r="F1286" t="e">
        <f>IF($E$1,IF(ISBLANK(Quadratic!F1299),NA(),Quadratic!F1299),NA())</f>
        <v>#N/A</v>
      </c>
      <c r="G1286" t="e">
        <f>IF($G$1,IF(ISBLANK(Cubic!D1299),NA(),Cubic!D1299),NA())</f>
        <v>#N/A</v>
      </c>
      <c r="H1286" t="e">
        <f>IF($G$1,IF(ISBLANK(Cubic!F1299),NA(),Cubic!F1299),NA())</f>
        <v>#N/A</v>
      </c>
      <c r="I1286" t="e">
        <f>IF($I$1,IF(ISBLANK(Logarithmic!D1299),NA(),Logarithmic!D1299),NA())</f>
        <v>#N/A</v>
      </c>
      <c r="J1286" t="e">
        <f>IF($I$1,IF(ISBLANK(Logarithmic!F1299),NA(),Logarithmic!F1299),NA())</f>
        <v>#N/A</v>
      </c>
      <c r="K1286" t="e">
        <f>IF($K$1,IF(ISBLANK(Exponential!D1299),NA(),Exponential!D1299),NA())</f>
        <v>#N/A</v>
      </c>
      <c r="L1286" t="e">
        <f>IF($K$1,IF(ISBLANK(Exponential!F1299),NA(),Exponential!F1299),NA())</f>
        <v>#N/A</v>
      </c>
      <c r="M1286" t="e">
        <f>IF($M$1,IF(ISBLANK(Power!D1299),NA(),Power!D1299),NA())</f>
        <v>#N/A</v>
      </c>
      <c r="N1286" t="e">
        <f>IF($M$1,IF(ISBLANK(Power!F1299),NA(),Power!F1299),NA())</f>
        <v>#N/A</v>
      </c>
      <c r="O1286" t="e">
        <f>IF($O$1,IF(ISBLANK('Output Sheet'!A1285),NA(),'Output Sheet'!A1285),NA())</f>
        <v>#N/A</v>
      </c>
      <c r="P1286" t="e">
        <f>IF($O$1,IF(ISBLANK('Output Sheet'!B1285),NA(),'Output Sheet'!B1285),NA())</f>
        <v>#N/A</v>
      </c>
    </row>
    <row r="1287" spans="1:16" x14ac:dyDescent="0.25">
      <c r="A1287">
        <f>IF($A$1,IF(ISBLANK('Input Sheet'!E1294),NA(),'Input Sheet'!E1294),NA())</f>
        <v>3.8746558129787445E-2</v>
      </c>
      <c r="B1287">
        <f>IF($A$1,IF(ISBLANK('Input Sheet'!F1294),NA(),'Input Sheet'!F1294),NA())</f>
        <v>1.015699028968811</v>
      </c>
      <c r="C1287" t="e">
        <f>IF($C$1,IF(ISBLANK(Linear!D1300),NA(),Linear!D1300),NA())</f>
        <v>#N/A</v>
      </c>
      <c r="D1287" t="e">
        <f>IF($C$1,IF(ISBLANK(Linear!F1300),NA(),Linear!F1300),NA())</f>
        <v>#N/A</v>
      </c>
      <c r="E1287" t="e">
        <f>IF($E$1,IF(ISBLANK(Quadratic!D1300),NA(),Quadratic!D1300),NA())</f>
        <v>#N/A</v>
      </c>
      <c r="F1287" t="e">
        <f>IF($E$1,IF(ISBLANK(Quadratic!F1300),NA(),Quadratic!F1300),NA())</f>
        <v>#N/A</v>
      </c>
      <c r="G1287" t="e">
        <f>IF($G$1,IF(ISBLANK(Cubic!D1300),NA(),Cubic!D1300),NA())</f>
        <v>#N/A</v>
      </c>
      <c r="H1287" t="e">
        <f>IF($G$1,IF(ISBLANK(Cubic!F1300),NA(),Cubic!F1300),NA())</f>
        <v>#N/A</v>
      </c>
      <c r="I1287" t="e">
        <f>IF($I$1,IF(ISBLANK(Logarithmic!D1300),NA(),Logarithmic!D1300),NA())</f>
        <v>#N/A</v>
      </c>
      <c r="J1287" t="e">
        <f>IF($I$1,IF(ISBLANK(Logarithmic!F1300),NA(),Logarithmic!F1300),NA())</f>
        <v>#N/A</v>
      </c>
      <c r="K1287" t="e">
        <f>IF($K$1,IF(ISBLANK(Exponential!D1300),NA(),Exponential!D1300),NA())</f>
        <v>#N/A</v>
      </c>
      <c r="L1287" t="e">
        <f>IF($K$1,IF(ISBLANK(Exponential!F1300),NA(),Exponential!F1300),NA())</f>
        <v>#N/A</v>
      </c>
      <c r="M1287" t="e">
        <f>IF($M$1,IF(ISBLANK(Power!D1300),NA(),Power!D1300),NA())</f>
        <v>#N/A</v>
      </c>
      <c r="N1287" t="e">
        <f>IF($M$1,IF(ISBLANK(Power!F1300),NA(),Power!F1300),NA())</f>
        <v>#N/A</v>
      </c>
      <c r="O1287" t="e">
        <f>IF($O$1,IF(ISBLANK('Output Sheet'!A1286),NA(),'Output Sheet'!A1286),NA())</f>
        <v>#N/A</v>
      </c>
      <c r="P1287" t="e">
        <f>IF($O$1,IF(ISBLANK('Output Sheet'!B1286),NA(),'Output Sheet'!B1286),NA())</f>
        <v>#N/A</v>
      </c>
    </row>
    <row r="1288" spans="1:16" x14ac:dyDescent="0.25">
      <c r="A1288">
        <f>IF($A$1,IF(ISBLANK('Input Sheet'!E1295),NA(),'Input Sheet'!E1295),NA())</f>
        <v>3.6464110016822815E-2</v>
      </c>
      <c r="B1288">
        <f>IF($A$1,IF(ISBLANK('Input Sheet'!F1295),NA(),'Input Sheet'!F1295),NA())</f>
        <v>1.4920269250869751</v>
      </c>
      <c r="C1288" t="e">
        <f>IF($C$1,IF(ISBLANK(Linear!D1301),NA(),Linear!D1301),NA())</f>
        <v>#N/A</v>
      </c>
      <c r="D1288" t="e">
        <f>IF($C$1,IF(ISBLANK(Linear!F1301),NA(),Linear!F1301),NA())</f>
        <v>#N/A</v>
      </c>
      <c r="E1288" t="e">
        <f>IF($E$1,IF(ISBLANK(Quadratic!D1301),NA(),Quadratic!D1301),NA())</f>
        <v>#N/A</v>
      </c>
      <c r="F1288" t="e">
        <f>IF($E$1,IF(ISBLANK(Quadratic!F1301),NA(),Quadratic!F1301),NA())</f>
        <v>#N/A</v>
      </c>
      <c r="G1288" t="e">
        <f>IF($G$1,IF(ISBLANK(Cubic!D1301),NA(),Cubic!D1301),NA())</f>
        <v>#N/A</v>
      </c>
      <c r="H1288" t="e">
        <f>IF($G$1,IF(ISBLANK(Cubic!F1301),NA(),Cubic!F1301),NA())</f>
        <v>#N/A</v>
      </c>
      <c r="I1288" t="e">
        <f>IF($I$1,IF(ISBLANK(Logarithmic!D1301),NA(),Logarithmic!D1301),NA())</f>
        <v>#N/A</v>
      </c>
      <c r="J1288" t="e">
        <f>IF($I$1,IF(ISBLANK(Logarithmic!F1301),NA(),Logarithmic!F1301),NA())</f>
        <v>#N/A</v>
      </c>
      <c r="K1288" t="e">
        <f>IF($K$1,IF(ISBLANK(Exponential!D1301),NA(),Exponential!D1301),NA())</f>
        <v>#N/A</v>
      </c>
      <c r="L1288" t="e">
        <f>IF($K$1,IF(ISBLANK(Exponential!F1301),NA(),Exponential!F1301),NA())</f>
        <v>#N/A</v>
      </c>
      <c r="M1288" t="e">
        <f>IF($M$1,IF(ISBLANK(Power!D1301),NA(),Power!D1301),NA())</f>
        <v>#N/A</v>
      </c>
      <c r="N1288" t="e">
        <f>IF($M$1,IF(ISBLANK(Power!F1301),NA(),Power!F1301),NA())</f>
        <v>#N/A</v>
      </c>
      <c r="O1288" t="e">
        <f>IF($O$1,IF(ISBLANK('Output Sheet'!A1287),NA(),'Output Sheet'!A1287),NA())</f>
        <v>#N/A</v>
      </c>
      <c r="P1288" t="e">
        <f>IF($O$1,IF(ISBLANK('Output Sheet'!B1287),NA(),'Output Sheet'!B1287),NA())</f>
        <v>#N/A</v>
      </c>
    </row>
    <row r="1289" spans="1:16" x14ac:dyDescent="0.25">
      <c r="A1289">
        <f>IF($A$1,IF(ISBLANK('Input Sheet'!E1296),NA(),'Input Sheet'!E1296),NA())</f>
        <v>3.8321327418088913E-2</v>
      </c>
      <c r="B1289">
        <f>IF($A$1,IF(ISBLANK('Input Sheet'!F1296),NA(),'Input Sheet'!F1296),NA())</f>
        <v>1.2268552780151367</v>
      </c>
      <c r="C1289" t="e">
        <f>IF($C$1,IF(ISBLANK(Linear!D1302),NA(),Linear!D1302),NA())</f>
        <v>#N/A</v>
      </c>
      <c r="D1289" t="e">
        <f>IF($C$1,IF(ISBLANK(Linear!F1302),NA(),Linear!F1302),NA())</f>
        <v>#N/A</v>
      </c>
      <c r="E1289" t="e">
        <f>IF($E$1,IF(ISBLANK(Quadratic!D1302),NA(),Quadratic!D1302),NA())</f>
        <v>#N/A</v>
      </c>
      <c r="F1289" t="e">
        <f>IF($E$1,IF(ISBLANK(Quadratic!F1302),NA(),Quadratic!F1302),NA())</f>
        <v>#N/A</v>
      </c>
      <c r="G1289" t="e">
        <f>IF($G$1,IF(ISBLANK(Cubic!D1302),NA(),Cubic!D1302),NA())</f>
        <v>#N/A</v>
      </c>
      <c r="H1289" t="e">
        <f>IF($G$1,IF(ISBLANK(Cubic!F1302),NA(),Cubic!F1302),NA())</f>
        <v>#N/A</v>
      </c>
      <c r="I1289" t="e">
        <f>IF($I$1,IF(ISBLANK(Logarithmic!D1302),NA(),Logarithmic!D1302),NA())</f>
        <v>#N/A</v>
      </c>
      <c r="J1289" t="e">
        <f>IF($I$1,IF(ISBLANK(Logarithmic!F1302),NA(),Logarithmic!F1302),NA())</f>
        <v>#N/A</v>
      </c>
      <c r="K1289" t="e">
        <f>IF($K$1,IF(ISBLANK(Exponential!D1302),NA(),Exponential!D1302),NA())</f>
        <v>#N/A</v>
      </c>
      <c r="L1289" t="e">
        <f>IF($K$1,IF(ISBLANK(Exponential!F1302),NA(),Exponential!F1302),NA())</f>
        <v>#N/A</v>
      </c>
      <c r="M1289" t="e">
        <f>IF($M$1,IF(ISBLANK(Power!D1302),NA(),Power!D1302),NA())</f>
        <v>#N/A</v>
      </c>
      <c r="N1289" t="e">
        <f>IF($M$1,IF(ISBLANK(Power!F1302),NA(),Power!F1302),NA())</f>
        <v>#N/A</v>
      </c>
      <c r="O1289" t="e">
        <f>IF($O$1,IF(ISBLANK('Output Sheet'!A1288),NA(),'Output Sheet'!A1288),NA())</f>
        <v>#N/A</v>
      </c>
      <c r="P1289" t="e">
        <f>IF($O$1,IF(ISBLANK('Output Sheet'!B1288),NA(),'Output Sheet'!B1288),NA())</f>
        <v>#N/A</v>
      </c>
    </row>
    <row r="1290" spans="1:16" x14ac:dyDescent="0.25">
      <c r="A1290">
        <f>IF($A$1,IF(ISBLANK('Input Sheet'!E1297),NA(),'Input Sheet'!E1297),NA())</f>
        <v>3.8629870861768723E-2</v>
      </c>
      <c r="B1290">
        <f>IF($A$1,IF(ISBLANK('Input Sheet'!F1297),NA(),'Input Sheet'!F1297),NA())</f>
        <v>1.4576137065887451</v>
      </c>
      <c r="C1290" t="e">
        <f>IF($C$1,IF(ISBLANK(Linear!D1303),NA(),Linear!D1303),NA())</f>
        <v>#N/A</v>
      </c>
      <c r="D1290" t="e">
        <f>IF($C$1,IF(ISBLANK(Linear!F1303),NA(),Linear!F1303),NA())</f>
        <v>#N/A</v>
      </c>
      <c r="E1290" t="e">
        <f>IF($E$1,IF(ISBLANK(Quadratic!D1303),NA(),Quadratic!D1303),NA())</f>
        <v>#N/A</v>
      </c>
      <c r="F1290" t="e">
        <f>IF($E$1,IF(ISBLANK(Quadratic!F1303),NA(),Quadratic!F1303),NA())</f>
        <v>#N/A</v>
      </c>
      <c r="G1290" t="e">
        <f>IF($G$1,IF(ISBLANK(Cubic!D1303),NA(),Cubic!D1303),NA())</f>
        <v>#N/A</v>
      </c>
      <c r="H1290" t="e">
        <f>IF($G$1,IF(ISBLANK(Cubic!F1303),NA(),Cubic!F1303),NA())</f>
        <v>#N/A</v>
      </c>
      <c r="I1290" t="e">
        <f>IF($I$1,IF(ISBLANK(Logarithmic!D1303),NA(),Logarithmic!D1303),NA())</f>
        <v>#N/A</v>
      </c>
      <c r="J1290" t="e">
        <f>IF($I$1,IF(ISBLANK(Logarithmic!F1303),NA(),Logarithmic!F1303),NA())</f>
        <v>#N/A</v>
      </c>
      <c r="K1290" t="e">
        <f>IF($K$1,IF(ISBLANK(Exponential!D1303),NA(),Exponential!D1303),NA())</f>
        <v>#N/A</v>
      </c>
      <c r="L1290" t="e">
        <f>IF($K$1,IF(ISBLANK(Exponential!F1303),NA(),Exponential!F1303),NA())</f>
        <v>#N/A</v>
      </c>
      <c r="M1290" t="e">
        <f>IF($M$1,IF(ISBLANK(Power!D1303),NA(),Power!D1303),NA())</f>
        <v>#N/A</v>
      </c>
      <c r="N1290" t="e">
        <f>IF($M$1,IF(ISBLANK(Power!F1303),NA(),Power!F1303),NA())</f>
        <v>#N/A</v>
      </c>
      <c r="O1290" t="e">
        <f>IF($O$1,IF(ISBLANK('Output Sheet'!A1289),NA(),'Output Sheet'!A1289),NA())</f>
        <v>#N/A</v>
      </c>
      <c r="P1290" t="e">
        <f>IF($O$1,IF(ISBLANK('Output Sheet'!B1289),NA(),'Output Sheet'!B1289),NA())</f>
        <v>#N/A</v>
      </c>
    </row>
    <row r="1291" spans="1:16" x14ac:dyDescent="0.25">
      <c r="A1291">
        <f>IF($A$1,IF(ISBLANK('Input Sheet'!E1298),NA(),'Input Sheet'!E1298),NA())</f>
        <v>3.57365682721138E-2</v>
      </c>
      <c r="B1291">
        <f>IF($A$1,IF(ISBLANK('Input Sheet'!F1298),NA(),'Input Sheet'!F1298),NA())</f>
        <v>1.3142071962356567</v>
      </c>
      <c r="C1291" t="e">
        <f>IF($C$1,IF(ISBLANK(Linear!D1304),NA(),Linear!D1304),NA())</f>
        <v>#N/A</v>
      </c>
      <c r="D1291" t="e">
        <f>IF($C$1,IF(ISBLANK(Linear!F1304),NA(),Linear!F1304),NA())</f>
        <v>#N/A</v>
      </c>
      <c r="E1291" t="e">
        <f>IF($E$1,IF(ISBLANK(Quadratic!D1304),NA(),Quadratic!D1304),NA())</f>
        <v>#N/A</v>
      </c>
      <c r="F1291" t="e">
        <f>IF($E$1,IF(ISBLANK(Quadratic!F1304),NA(),Quadratic!F1304),NA())</f>
        <v>#N/A</v>
      </c>
      <c r="G1291" t="e">
        <f>IF($G$1,IF(ISBLANK(Cubic!D1304),NA(),Cubic!D1304),NA())</f>
        <v>#N/A</v>
      </c>
      <c r="H1291" t="e">
        <f>IF($G$1,IF(ISBLANK(Cubic!F1304),NA(),Cubic!F1304),NA())</f>
        <v>#N/A</v>
      </c>
      <c r="I1291" t="e">
        <f>IF($I$1,IF(ISBLANK(Logarithmic!D1304),NA(),Logarithmic!D1304),NA())</f>
        <v>#N/A</v>
      </c>
      <c r="J1291" t="e">
        <f>IF($I$1,IF(ISBLANK(Logarithmic!F1304),NA(),Logarithmic!F1304),NA())</f>
        <v>#N/A</v>
      </c>
      <c r="K1291" t="e">
        <f>IF($K$1,IF(ISBLANK(Exponential!D1304),NA(),Exponential!D1304),NA())</f>
        <v>#N/A</v>
      </c>
      <c r="L1291" t="e">
        <f>IF($K$1,IF(ISBLANK(Exponential!F1304),NA(),Exponential!F1304),NA())</f>
        <v>#N/A</v>
      </c>
      <c r="M1291" t="e">
        <f>IF($M$1,IF(ISBLANK(Power!D1304),NA(),Power!D1304),NA())</f>
        <v>#N/A</v>
      </c>
      <c r="N1291" t="e">
        <f>IF($M$1,IF(ISBLANK(Power!F1304),NA(),Power!F1304),NA())</f>
        <v>#N/A</v>
      </c>
      <c r="O1291" t="e">
        <f>IF($O$1,IF(ISBLANK('Output Sheet'!A1290),NA(),'Output Sheet'!A1290),NA())</f>
        <v>#N/A</v>
      </c>
      <c r="P1291" t="e">
        <f>IF($O$1,IF(ISBLANK('Output Sheet'!B1290),NA(),'Output Sheet'!B1290),NA())</f>
        <v>#N/A</v>
      </c>
    </row>
    <row r="1292" spans="1:16" x14ac:dyDescent="0.25">
      <c r="A1292">
        <f>IF($A$1,IF(ISBLANK('Input Sheet'!E1299),NA(),'Input Sheet'!E1299),NA())</f>
        <v>3.751865029335022E-2</v>
      </c>
      <c r="B1292">
        <f>IF($A$1,IF(ISBLANK('Input Sheet'!F1299),NA(),'Input Sheet'!F1299),NA())</f>
        <v>1.6279662847518921</v>
      </c>
      <c r="C1292" t="e">
        <f>IF($C$1,IF(ISBLANK(Linear!D1305),NA(),Linear!D1305),NA())</f>
        <v>#N/A</v>
      </c>
      <c r="D1292" t="e">
        <f>IF($C$1,IF(ISBLANK(Linear!F1305),NA(),Linear!F1305),NA())</f>
        <v>#N/A</v>
      </c>
      <c r="E1292" t="e">
        <f>IF($E$1,IF(ISBLANK(Quadratic!D1305),NA(),Quadratic!D1305),NA())</f>
        <v>#N/A</v>
      </c>
      <c r="F1292" t="e">
        <f>IF($E$1,IF(ISBLANK(Quadratic!F1305),NA(),Quadratic!F1305),NA())</f>
        <v>#N/A</v>
      </c>
      <c r="G1292" t="e">
        <f>IF($G$1,IF(ISBLANK(Cubic!D1305),NA(),Cubic!D1305),NA())</f>
        <v>#N/A</v>
      </c>
      <c r="H1292" t="e">
        <f>IF($G$1,IF(ISBLANK(Cubic!F1305),NA(),Cubic!F1305),NA())</f>
        <v>#N/A</v>
      </c>
      <c r="I1292" t="e">
        <f>IF($I$1,IF(ISBLANK(Logarithmic!D1305),NA(),Logarithmic!D1305),NA())</f>
        <v>#N/A</v>
      </c>
      <c r="J1292" t="e">
        <f>IF($I$1,IF(ISBLANK(Logarithmic!F1305),NA(),Logarithmic!F1305),NA())</f>
        <v>#N/A</v>
      </c>
      <c r="K1292" t="e">
        <f>IF($K$1,IF(ISBLANK(Exponential!D1305),NA(),Exponential!D1305),NA())</f>
        <v>#N/A</v>
      </c>
      <c r="L1292" t="e">
        <f>IF($K$1,IF(ISBLANK(Exponential!F1305),NA(),Exponential!F1305),NA())</f>
        <v>#N/A</v>
      </c>
      <c r="M1292" t="e">
        <f>IF($M$1,IF(ISBLANK(Power!D1305),NA(),Power!D1305),NA())</f>
        <v>#N/A</v>
      </c>
      <c r="N1292" t="e">
        <f>IF($M$1,IF(ISBLANK(Power!F1305),NA(),Power!F1305),NA())</f>
        <v>#N/A</v>
      </c>
      <c r="O1292" t="e">
        <f>IF($O$1,IF(ISBLANK('Output Sheet'!A1291),NA(),'Output Sheet'!A1291),NA())</f>
        <v>#N/A</v>
      </c>
      <c r="P1292" t="e">
        <f>IF($O$1,IF(ISBLANK('Output Sheet'!B1291),NA(),'Output Sheet'!B1291),NA())</f>
        <v>#N/A</v>
      </c>
    </row>
    <row r="1293" spans="1:16" x14ac:dyDescent="0.25">
      <c r="A1293">
        <f>IF($A$1,IF(ISBLANK('Input Sheet'!E1300),NA(),'Input Sheet'!E1300),NA())</f>
        <v>3.7478797137737274E-2</v>
      </c>
      <c r="B1293">
        <f>IF($A$1,IF(ISBLANK('Input Sheet'!F1300),NA(),'Input Sheet'!F1300),NA())</f>
        <v>1.4387685060501099</v>
      </c>
      <c r="C1293" t="e">
        <f>IF($C$1,IF(ISBLANK(Linear!D1306),NA(),Linear!D1306),NA())</f>
        <v>#N/A</v>
      </c>
      <c r="D1293" t="e">
        <f>IF($C$1,IF(ISBLANK(Linear!F1306),NA(),Linear!F1306),NA())</f>
        <v>#N/A</v>
      </c>
      <c r="E1293" t="e">
        <f>IF($E$1,IF(ISBLANK(Quadratic!D1306),NA(),Quadratic!D1306),NA())</f>
        <v>#N/A</v>
      </c>
      <c r="F1293" t="e">
        <f>IF($E$1,IF(ISBLANK(Quadratic!F1306),NA(),Quadratic!F1306),NA())</f>
        <v>#N/A</v>
      </c>
      <c r="G1293" t="e">
        <f>IF($G$1,IF(ISBLANK(Cubic!D1306),NA(),Cubic!D1306),NA())</f>
        <v>#N/A</v>
      </c>
      <c r="H1293" t="e">
        <f>IF($G$1,IF(ISBLANK(Cubic!F1306),NA(),Cubic!F1306),NA())</f>
        <v>#N/A</v>
      </c>
      <c r="I1293" t="e">
        <f>IF($I$1,IF(ISBLANK(Logarithmic!D1306),NA(),Logarithmic!D1306),NA())</f>
        <v>#N/A</v>
      </c>
      <c r="J1293" t="e">
        <f>IF($I$1,IF(ISBLANK(Logarithmic!F1306),NA(),Logarithmic!F1306),NA())</f>
        <v>#N/A</v>
      </c>
      <c r="K1293" t="e">
        <f>IF($K$1,IF(ISBLANK(Exponential!D1306),NA(),Exponential!D1306),NA())</f>
        <v>#N/A</v>
      </c>
      <c r="L1293" t="e">
        <f>IF($K$1,IF(ISBLANK(Exponential!F1306),NA(),Exponential!F1306),NA())</f>
        <v>#N/A</v>
      </c>
      <c r="M1293" t="e">
        <f>IF($M$1,IF(ISBLANK(Power!D1306),NA(),Power!D1306),NA())</f>
        <v>#N/A</v>
      </c>
      <c r="N1293" t="e">
        <f>IF($M$1,IF(ISBLANK(Power!F1306),NA(),Power!F1306),NA())</f>
        <v>#N/A</v>
      </c>
      <c r="O1293" t="e">
        <f>IF($O$1,IF(ISBLANK('Output Sheet'!A1292),NA(),'Output Sheet'!A1292),NA())</f>
        <v>#N/A</v>
      </c>
      <c r="P1293" t="e">
        <f>IF($O$1,IF(ISBLANK('Output Sheet'!B1292),NA(),'Output Sheet'!B1292),NA())</f>
        <v>#N/A</v>
      </c>
    </row>
    <row r="1294" spans="1:16" x14ac:dyDescent="0.25">
      <c r="A1294">
        <f>IF($A$1,IF(ISBLANK('Input Sheet'!E1301),NA(),'Input Sheet'!E1301),NA())</f>
        <v>3.5789724439382553E-2</v>
      </c>
      <c r="B1294">
        <f>IF($A$1,IF(ISBLANK('Input Sheet'!F1301),NA(),'Input Sheet'!F1301),NA())</f>
        <v>1.6507128477096558</v>
      </c>
      <c r="C1294" t="e">
        <f>IF($C$1,IF(ISBLANK(Linear!D1307),NA(),Linear!D1307),NA())</f>
        <v>#N/A</v>
      </c>
      <c r="D1294" t="e">
        <f>IF($C$1,IF(ISBLANK(Linear!F1307),NA(),Linear!F1307),NA())</f>
        <v>#N/A</v>
      </c>
      <c r="E1294" t="e">
        <f>IF($E$1,IF(ISBLANK(Quadratic!D1307),NA(),Quadratic!D1307),NA())</f>
        <v>#N/A</v>
      </c>
      <c r="F1294" t="e">
        <f>IF($E$1,IF(ISBLANK(Quadratic!F1307),NA(),Quadratic!F1307),NA())</f>
        <v>#N/A</v>
      </c>
      <c r="G1294" t="e">
        <f>IF($G$1,IF(ISBLANK(Cubic!D1307),NA(),Cubic!D1307),NA())</f>
        <v>#N/A</v>
      </c>
      <c r="H1294" t="e">
        <f>IF($G$1,IF(ISBLANK(Cubic!F1307),NA(),Cubic!F1307),NA())</f>
        <v>#N/A</v>
      </c>
      <c r="I1294" t="e">
        <f>IF($I$1,IF(ISBLANK(Logarithmic!D1307),NA(),Logarithmic!D1307),NA())</f>
        <v>#N/A</v>
      </c>
      <c r="J1294" t="e">
        <f>IF($I$1,IF(ISBLANK(Logarithmic!F1307),NA(),Logarithmic!F1307),NA())</f>
        <v>#N/A</v>
      </c>
      <c r="K1294" t="e">
        <f>IF($K$1,IF(ISBLANK(Exponential!D1307),NA(),Exponential!D1307),NA())</f>
        <v>#N/A</v>
      </c>
      <c r="L1294" t="e">
        <f>IF($K$1,IF(ISBLANK(Exponential!F1307),NA(),Exponential!F1307),NA())</f>
        <v>#N/A</v>
      </c>
      <c r="M1294" t="e">
        <f>IF($M$1,IF(ISBLANK(Power!D1307),NA(),Power!D1307),NA())</f>
        <v>#N/A</v>
      </c>
      <c r="N1294" t="e">
        <f>IF($M$1,IF(ISBLANK(Power!F1307),NA(),Power!F1307),NA())</f>
        <v>#N/A</v>
      </c>
      <c r="O1294" t="e">
        <f>IF($O$1,IF(ISBLANK('Output Sheet'!A1293),NA(),'Output Sheet'!A1293),NA())</f>
        <v>#N/A</v>
      </c>
      <c r="P1294" t="e">
        <f>IF($O$1,IF(ISBLANK('Output Sheet'!B1293),NA(),'Output Sheet'!B1293),NA())</f>
        <v>#N/A</v>
      </c>
    </row>
    <row r="1295" spans="1:16" x14ac:dyDescent="0.25">
      <c r="A1295">
        <f>IF($A$1,IF(ISBLANK('Input Sheet'!E1302),NA(),'Input Sheet'!E1302),NA())</f>
        <v>3.7804238498210907E-2</v>
      </c>
      <c r="B1295">
        <f>IF($A$1,IF(ISBLANK('Input Sheet'!F1302),NA(),'Input Sheet'!F1302),NA())</f>
        <v>1.3271616697311401</v>
      </c>
      <c r="C1295" t="e">
        <f>IF($C$1,IF(ISBLANK(Linear!D1308),NA(),Linear!D1308),NA())</f>
        <v>#N/A</v>
      </c>
      <c r="D1295" t="e">
        <f>IF($C$1,IF(ISBLANK(Linear!F1308),NA(),Linear!F1308),NA())</f>
        <v>#N/A</v>
      </c>
      <c r="E1295" t="e">
        <f>IF($E$1,IF(ISBLANK(Quadratic!D1308),NA(),Quadratic!D1308),NA())</f>
        <v>#N/A</v>
      </c>
      <c r="F1295" t="e">
        <f>IF($E$1,IF(ISBLANK(Quadratic!F1308),NA(),Quadratic!F1308),NA())</f>
        <v>#N/A</v>
      </c>
      <c r="G1295" t="e">
        <f>IF($G$1,IF(ISBLANK(Cubic!D1308),NA(),Cubic!D1308),NA())</f>
        <v>#N/A</v>
      </c>
      <c r="H1295" t="e">
        <f>IF($G$1,IF(ISBLANK(Cubic!F1308),NA(),Cubic!F1308),NA())</f>
        <v>#N/A</v>
      </c>
      <c r="I1295" t="e">
        <f>IF($I$1,IF(ISBLANK(Logarithmic!D1308),NA(),Logarithmic!D1308),NA())</f>
        <v>#N/A</v>
      </c>
      <c r="J1295" t="e">
        <f>IF($I$1,IF(ISBLANK(Logarithmic!F1308),NA(),Logarithmic!F1308),NA())</f>
        <v>#N/A</v>
      </c>
      <c r="K1295" t="e">
        <f>IF($K$1,IF(ISBLANK(Exponential!D1308),NA(),Exponential!D1308),NA())</f>
        <v>#N/A</v>
      </c>
      <c r="L1295" t="e">
        <f>IF($K$1,IF(ISBLANK(Exponential!F1308),NA(),Exponential!F1308),NA())</f>
        <v>#N/A</v>
      </c>
      <c r="M1295" t="e">
        <f>IF($M$1,IF(ISBLANK(Power!D1308),NA(),Power!D1308),NA())</f>
        <v>#N/A</v>
      </c>
      <c r="N1295" t="e">
        <f>IF($M$1,IF(ISBLANK(Power!F1308),NA(),Power!F1308),NA())</f>
        <v>#N/A</v>
      </c>
      <c r="O1295" t="e">
        <f>IF($O$1,IF(ISBLANK('Output Sheet'!A1294),NA(),'Output Sheet'!A1294),NA())</f>
        <v>#N/A</v>
      </c>
      <c r="P1295" t="e">
        <f>IF($O$1,IF(ISBLANK('Output Sheet'!B1294),NA(),'Output Sheet'!B1294),NA())</f>
        <v>#N/A</v>
      </c>
    </row>
    <row r="1296" spans="1:16" x14ac:dyDescent="0.25">
      <c r="A1296">
        <f>IF($A$1,IF(ISBLANK('Input Sheet'!E1303),NA(),'Input Sheet'!E1303),NA())</f>
        <v>3.7269178777933121E-2</v>
      </c>
      <c r="B1296">
        <f>IF($A$1,IF(ISBLANK('Input Sheet'!F1303),NA(),'Input Sheet'!F1303),NA())</f>
        <v>1.5666362047195435</v>
      </c>
      <c r="C1296" t="e">
        <f>IF($C$1,IF(ISBLANK(Linear!D1309),NA(),Linear!D1309),NA())</f>
        <v>#N/A</v>
      </c>
      <c r="D1296" t="e">
        <f>IF($C$1,IF(ISBLANK(Linear!F1309),NA(),Linear!F1309),NA())</f>
        <v>#N/A</v>
      </c>
      <c r="E1296" t="e">
        <f>IF($E$1,IF(ISBLANK(Quadratic!D1309),NA(),Quadratic!D1309),NA())</f>
        <v>#N/A</v>
      </c>
      <c r="F1296" t="e">
        <f>IF($E$1,IF(ISBLANK(Quadratic!F1309),NA(),Quadratic!F1309),NA())</f>
        <v>#N/A</v>
      </c>
      <c r="G1296" t="e">
        <f>IF($G$1,IF(ISBLANK(Cubic!D1309),NA(),Cubic!D1309),NA())</f>
        <v>#N/A</v>
      </c>
      <c r="H1296" t="e">
        <f>IF($G$1,IF(ISBLANK(Cubic!F1309),NA(),Cubic!F1309),NA())</f>
        <v>#N/A</v>
      </c>
      <c r="I1296" t="e">
        <f>IF($I$1,IF(ISBLANK(Logarithmic!D1309),NA(),Logarithmic!D1309),NA())</f>
        <v>#N/A</v>
      </c>
      <c r="J1296" t="e">
        <f>IF($I$1,IF(ISBLANK(Logarithmic!F1309),NA(),Logarithmic!F1309),NA())</f>
        <v>#N/A</v>
      </c>
      <c r="K1296" t="e">
        <f>IF($K$1,IF(ISBLANK(Exponential!D1309),NA(),Exponential!D1309),NA())</f>
        <v>#N/A</v>
      </c>
      <c r="L1296" t="e">
        <f>IF($K$1,IF(ISBLANK(Exponential!F1309),NA(),Exponential!F1309),NA())</f>
        <v>#N/A</v>
      </c>
      <c r="M1296" t="e">
        <f>IF($M$1,IF(ISBLANK(Power!D1309),NA(),Power!D1309),NA())</f>
        <v>#N/A</v>
      </c>
      <c r="N1296" t="e">
        <f>IF($M$1,IF(ISBLANK(Power!F1309),NA(),Power!F1309),NA())</f>
        <v>#N/A</v>
      </c>
      <c r="O1296" t="e">
        <f>IF($O$1,IF(ISBLANK('Output Sheet'!A1295),NA(),'Output Sheet'!A1295),NA())</f>
        <v>#N/A</v>
      </c>
      <c r="P1296" t="e">
        <f>IF($O$1,IF(ISBLANK('Output Sheet'!B1295),NA(),'Output Sheet'!B1295),NA())</f>
        <v>#N/A</v>
      </c>
    </row>
    <row r="1297" spans="1:16" x14ac:dyDescent="0.25">
      <c r="A1297">
        <f>IF($A$1,IF(ISBLANK('Input Sheet'!E1304),NA(),'Input Sheet'!E1304),NA())</f>
        <v>3.3060032874345779E-2</v>
      </c>
      <c r="B1297">
        <f>IF($A$1,IF(ISBLANK('Input Sheet'!F1304),NA(),'Input Sheet'!F1304),NA())</f>
        <v>1.2410290241241455</v>
      </c>
      <c r="C1297" t="e">
        <f>IF($C$1,IF(ISBLANK(Linear!D1310),NA(),Linear!D1310),NA())</f>
        <v>#N/A</v>
      </c>
      <c r="D1297" t="e">
        <f>IF($C$1,IF(ISBLANK(Linear!F1310),NA(),Linear!F1310),NA())</f>
        <v>#N/A</v>
      </c>
      <c r="E1297" t="e">
        <f>IF($E$1,IF(ISBLANK(Quadratic!D1310),NA(),Quadratic!D1310),NA())</f>
        <v>#N/A</v>
      </c>
      <c r="F1297" t="e">
        <f>IF($E$1,IF(ISBLANK(Quadratic!F1310),NA(),Quadratic!F1310),NA())</f>
        <v>#N/A</v>
      </c>
      <c r="G1297" t="e">
        <f>IF($G$1,IF(ISBLANK(Cubic!D1310),NA(),Cubic!D1310),NA())</f>
        <v>#N/A</v>
      </c>
      <c r="H1297" t="e">
        <f>IF($G$1,IF(ISBLANK(Cubic!F1310),NA(),Cubic!F1310),NA())</f>
        <v>#N/A</v>
      </c>
      <c r="I1297" t="e">
        <f>IF($I$1,IF(ISBLANK(Logarithmic!D1310),NA(),Logarithmic!D1310),NA())</f>
        <v>#N/A</v>
      </c>
      <c r="J1297" t="e">
        <f>IF($I$1,IF(ISBLANK(Logarithmic!F1310),NA(),Logarithmic!F1310),NA())</f>
        <v>#N/A</v>
      </c>
      <c r="K1297" t="e">
        <f>IF($K$1,IF(ISBLANK(Exponential!D1310),NA(),Exponential!D1310),NA())</f>
        <v>#N/A</v>
      </c>
      <c r="L1297" t="e">
        <f>IF($K$1,IF(ISBLANK(Exponential!F1310),NA(),Exponential!F1310),NA())</f>
        <v>#N/A</v>
      </c>
      <c r="M1297" t="e">
        <f>IF($M$1,IF(ISBLANK(Power!D1310),NA(),Power!D1310),NA())</f>
        <v>#N/A</v>
      </c>
      <c r="N1297" t="e">
        <f>IF($M$1,IF(ISBLANK(Power!F1310),NA(),Power!F1310),NA())</f>
        <v>#N/A</v>
      </c>
      <c r="O1297" t="e">
        <f>IF($O$1,IF(ISBLANK('Output Sheet'!A1296),NA(),'Output Sheet'!A1296),NA())</f>
        <v>#N/A</v>
      </c>
      <c r="P1297" t="e">
        <f>IF($O$1,IF(ISBLANK('Output Sheet'!B1296),NA(),'Output Sheet'!B1296),NA())</f>
        <v>#N/A</v>
      </c>
    </row>
    <row r="1298" spans="1:16" x14ac:dyDescent="0.25">
      <c r="A1298">
        <f>IF($A$1,IF(ISBLANK('Input Sheet'!E1305),NA(),'Input Sheet'!E1305),NA())</f>
        <v>3.4309737384319305E-2</v>
      </c>
      <c r="B1298">
        <f>IF($A$1,IF(ISBLANK('Input Sheet'!F1305),NA(),'Input Sheet'!F1305),NA())</f>
        <v>0.86456155776977539</v>
      </c>
      <c r="C1298" t="e">
        <f>IF($C$1,IF(ISBLANK(Linear!D1311),NA(),Linear!D1311),NA())</f>
        <v>#N/A</v>
      </c>
      <c r="D1298" t="e">
        <f>IF($C$1,IF(ISBLANK(Linear!F1311),NA(),Linear!F1311),NA())</f>
        <v>#N/A</v>
      </c>
      <c r="E1298" t="e">
        <f>IF($E$1,IF(ISBLANK(Quadratic!D1311),NA(),Quadratic!D1311),NA())</f>
        <v>#N/A</v>
      </c>
      <c r="F1298" t="e">
        <f>IF($E$1,IF(ISBLANK(Quadratic!F1311),NA(),Quadratic!F1311),NA())</f>
        <v>#N/A</v>
      </c>
      <c r="G1298" t="e">
        <f>IF($G$1,IF(ISBLANK(Cubic!D1311),NA(),Cubic!D1311),NA())</f>
        <v>#N/A</v>
      </c>
      <c r="H1298" t="e">
        <f>IF($G$1,IF(ISBLANK(Cubic!F1311),NA(),Cubic!F1311),NA())</f>
        <v>#N/A</v>
      </c>
      <c r="I1298" t="e">
        <f>IF($I$1,IF(ISBLANK(Logarithmic!D1311),NA(),Logarithmic!D1311),NA())</f>
        <v>#N/A</v>
      </c>
      <c r="J1298" t="e">
        <f>IF($I$1,IF(ISBLANK(Logarithmic!F1311),NA(),Logarithmic!F1311),NA())</f>
        <v>#N/A</v>
      </c>
      <c r="K1298" t="e">
        <f>IF($K$1,IF(ISBLANK(Exponential!D1311),NA(),Exponential!D1311),NA())</f>
        <v>#N/A</v>
      </c>
      <c r="L1298" t="e">
        <f>IF($K$1,IF(ISBLANK(Exponential!F1311),NA(),Exponential!F1311),NA())</f>
        <v>#N/A</v>
      </c>
      <c r="M1298" t="e">
        <f>IF($M$1,IF(ISBLANK(Power!D1311),NA(),Power!D1311),NA())</f>
        <v>#N/A</v>
      </c>
      <c r="N1298" t="e">
        <f>IF($M$1,IF(ISBLANK(Power!F1311),NA(),Power!F1311),NA())</f>
        <v>#N/A</v>
      </c>
      <c r="O1298" t="e">
        <f>IF($O$1,IF(ISBLANK('Output Sheet'!A1297),NA(),'Output Sheet'!A1297),NA())</f>
        <v>#N/A</v>
      </c>
      <c r="P1298" t="e">
        <f>IF($O$1,IF(ISBLANK('Output Sheet'!B1297),NA(),'Output Sheet'!B1297),NA())</f>
        <v>#N/A</v>
      </c>
    </row>
    <row r="1299" spans="1:16" x14ac:dyDescent="0.25">
      <c r="A1299">
        <f>IF($A$1,IF(ISBLANK('Input Sheet'!E1306),NA(),'Input Sheet'!E1306),NA())</f>
        <v>3.7191145122051239E-2</v>
      </c>
      <c r="B1299">
        <f>IF($A$1,IF(ISBLANK('Input Sheet'!F1306),NA(),'Input Sheet'!F1306),NA())</f>
        <v>0.50707006454467773</v>
      </c>
      <c r="C1299" t="e">
        <f>IF($C$1,IF(ISBLANK(Linear!D1312),NA(),Linear!D1312),NA())</f>
        <v>#N/A</v>
      </c>
      <c r="D1299" t="e">
        <f>IF($C$1,IF(ISBLANK(Linear!F1312),NA(),Linear!F1312),NA())</f>
        <v>#N/A</v>
      </c>
      <c r="E1299" t="e">
        <f>IF($E$1,IF(ISBLANK(Quadratic!D1312),NA(),Quadratic!D1312),NA())</f>
        <v>#N/A</v>
      </c>
      <c r="F1299" t="e">
        <f>IF($E$1,IF(ISBLANK(Quadratic!F1312),NA(),Quadratic!F1312),NA())</f>
        <v>#N/A</v>
      </c>
      <c r="G1299" t="e">
        <f>IF($G$1,IF(ISBLANK(Cubic!D1312),NA(),Cubic!D1312),NA())</f>
        <v>#N/A</v>
      </c>
      <c r="H1299" t="e">
        <f>IF($G$1,IF(ISBLANK(Cubic!F1312),NA(),Cubic!F1312),NA())</f>
        <v>#N/A</v>
      </c>
      <c r="I1299" t="e">
        <f>IF($I$1,IF(ISBLANK(Logarithmic!D1312),NA(),Logarithmic!D1312),NA())</f>
        <v>#N/A</v>
      </c>
      <c r="J1299" t="e">
        <f>IF($I$1,IF(ISBLANK(Logarithmic!F1312),NA(),Logarithmic!F1312),NA())</f>
        <v>#N/A</v>
      </c>
      <c r="K1299" t="e">
        <f>IF($K$1,IF(ISBLANK(Exponential!D1312),NA(),Exponential!D1312),NA())</f>
        <v>#N/A</v>
      </c>
      <c r="L1299" t="e">
        <f>IF($K$1,IF(ISBLANK(Exponential!F1312),NA(),Exponential!F1312),NA())</f>
        <v>#N/A</v>
      </c>
      <c r="M1299" t="e">
        <f>IF($M$1,IF(ISBLANK(Power!D1312),NA(),Power!D1312),NA())</f>
        <v>#N/A</v>
      </c>
      <c r="N1299" t="e">
        <f>IF($M$1,IF(ISBLANK(Power!F1312),NA(),Power!F1312),NA())</f>
        <v>#N/A</v>
      </c>
      <c r="O1299" t="e">
        <f>IF($O$1,IF(ISBLANK('Output Sheet'!A1298),NA(),'Output Sheet'!A1298),NA())</f>
        <v>#N/A</v>
      </c>
      <c r="P1299" t="e">
        <f>IF($O$1,IF(ISBLANK('Output Sheet'!B1298),NA(),'Output Sheet'!B1298),NA())</f>
        <v>#N/A</v>
      </c>
    </row>
    <row r="1300" spans="1:16" x14ac:dyDescent="0.25">
      <c r="A1300">
        <f>IF($A$1,IF(ISBLANK('Input Sheet'!E1307),NA(),'Input Sheet'!E1307),NA())</f>
        <v>2.1825121715664864E-2</v>
      </c>
      <c r="B1300">
        <f>IF($A$1,IF(ISBLANK('Input Sheet'!F1307),NA(),'Input Sheet'!F1307),NA())</f>
        <v>0.18810981512069702</v>
      </c>
      <c r="C1300" t="e">
        <f>IF($C$1,IF(ISBLANK(Linear!D1313),NA(),Linear!D1313),NA())</f>
        <v>#N/A</v>
      </c>
      <c r="D1300" t="e">
        <f>IF($C$1,IF(ISBLANK(Linear!F1313),NA(),Linear!F1313),NA())</f>
        <v>#N/A</v>
      </c>
      <c r="E1300" t="e">
        <f>IF($E$1,IF(ISBLANK(Quadratic!D1313),NA(),Quadratic!D1313),NA())</f>
        <v>#N/A</v>
      </c>
      <c r="F1300" t="e">
        <f>IF($E$1,IF(ISBLANK(Quadratic!F1313),NA(),Quadratic!F1313),NA())</f>
        <v>#N/A</v>
      </c>
      <c r="G1300" t="e">
        <f>IF($G$1,IF(ISBLANK(Cubic!D1313),NA(),Cubic!D1313),NA())</f>
        <v>#N/A</v>
      </c>
      <c r="H1300" t="e">
        <f>IF($G$1,IF(ISBLANK(Cubic!F1313),NA(),Cubic!F1313),NA())</f>
        <v>#N/A</v>
      </c>
      <c r="I1300" t="e">
        <f>IF($I$1,IF(ISBLANK(Logarithmic!D1313),NA(),Logarithmic!D1313),NA())</f>
        <v>#N/A</v>
      </c>
      <c r="J1300" t="e">
        <f>IF($I$1,IF(ISBLANK(Logarithmic!F1313),NA(),Logarithmic!F1313),NA())</f>
        <v>#N/A</v>
      </c>
      <c r="K1300" t="e">
        <f>IF($K$1,IF(ISBLANK(Exponential!D1313),NA(),Exponential!D1313),NA())</f>
        <v>#N/A</v>
      </c>
      <c r="L1300" t="e">
        <f>IF($K$1,IF(ISBLANK(Exponential!F1313),NA(),Exponential!F1313),NA())</f>
        <v>#N/A</v>
      </c>
      <c r="M1300" t="e">
        <f>IF($M$1,IF(ISBLANK(Power!D1313),NA(),Power!D1313),NA())</f>
        <v>#N/A</v>
      </c>
      <c r="N1300" t="e">
        <f>IF($M$1,IF(ISBLANK(Power!F1313),NA(),Power!F1313),NA())</f>
        <v>#N/A</v>
      </c>
      <c r="O1300" t="e">
        <f>IF($O$1,IF(ISBLANK('Output Sheet'!A1299),NA(),'Output Sheet'!A1299),NA())</f>
        <v>#N/A</v>
      </c>
      <c r="P1300" t="e">
        <f>IF($O$1,IF(ISBLANK('Output Sheet'!B1299),NA(),'Output Sheet'!B1299),NA())</f>
        <v>#N/A</v>
      </c>
    </row>
    <row r="1301" spans="1:16" x14ac:dyDescent="0.25">
      <c r="A1301">
        <f>IF($A$1,IF(ISBLANK('Input Sheet'!E1308),NA(),'Input Sheet'!E1308),NA())</f>
        <v>0.13885574042797089</v>
      </c>
      <c r="B1301">
        <f>IF($A$1,IF(ISBLANK('Input Sheet'!F1308),NA(),'Input Sheet'!F1308),NA())</f>
        <v>0.12969733774662018</v>
      </c>
      <c r="C1301" t="e">
        <f>IF($C$1,IF(ISBLANK(Linear!D1314),NA(),Linear!D1314),NA())</f>
        <v>#N/A</v>
      </c>
      <c r="D1301" t="e">
        <f>IF($C$1,IF(ISBLANK(Linear!F1314),NA(),Linear!F1314),NA())</f>
        <v>#N/A</v>
      </c>
      <c r="E1301" t="e">
        <f>IF($E$1,IF(ISBLANK(Quadratic!D1314),NA(),Quadratic!D1314),NA())</f>
        <v>#N/A</v>
      </c>
      <c r="F1301" t="e">
        <f>IF($E$1,IF(ISBLANK(Quadratic!F1314),NA(),Quadratic!F1314),NA())</f>
        <v>#N/A</v>
      </c>
      <c r="G1301" t="e">
        <f>IF($G$1,IF(ISBLANK(Cubic!D1314),NA(),Cubic!D1314),NA())</f>
        <v>#N/A</v>
      </c>
      <c r="H1301" t="e">
        <f>IF($G$1,IF(ISBLANK(Cubic!F1314),NA(),Cubic!F1314),NA())</f>
        <v>#N/A</v>
      </c>
      <c r="I1301" t="e">
        <f>IF($I$1,IF(ISBLANK(Logarithmic!D1314),NA(),Logarithmic!D1314),NA())</f>
        <v>#N/A</v>
      </c>
      <c r="J1301" t="e">
        <f>IF($I$1,IF(ISBLANK(Logarithmic!F1314),NA(),Logarithmic!F1314),NA())</f>
        <v>#N/A</v>
      </c>
      <c r="K1301" t="e">
        <f>IF($K$1,IF(ISBLANK(Exponential!D1314),NA(),Exponential!D1314),NA())</f>
        <v>#N/A</v>
      </c>
      <c r="L1301" t="e">
        <f>IF($K$1,IF(ISBLANK(Exponential!F1314),NA(),Exponential!F1314),NA())</f>
        <v>#N/A</v>
      </c>
      <c r="M1301" t="e">
        <f>IF($M$1,IF(ISBLANK(Power!D1314),NA(),Power!D1314),NA())</f>
        <v>#N/A</v>
      </c>
      <c r="N1301" t="e">
        <f>IF($M$1,IF(ISBLANK(Power!F1314),NA(),Power!F1314),NA())</f>
        <v>#N/A</v>
      </c>
      <c r="O1301" t="e">
        <f>IF($O$1,IF(ISBLANK('Output Sheet'!A1300),NA(),'Output Sheet'!A1300),NA())</f>
        <v>#N/A</v>
      </c>
      <c r="P1301" t="e">
        <f>IF($O$1,IF(ISBLANK('Output Sheet'!B1300),NA(),'Output Sheet'!B1300),NA())</f>
        <v>#N/A</v>
      </c>
    </row>
    <row r="1302" spans="1:16" x14ac:dyDescent="0.25">
      <c r="A1302">
        <f>IF($A$1,IF(ISBLANK('Input Sheet'!E1309),NA(),'Input Sheet'!E1309),NA())</f>
        <v>0.22260214388370514</v>
      </c>
      <c r="B1302">
        <f>IF($A$1,IF(ISBLANK('Input Sheet'!F1309),NA(),'Input Sheet'!F1309),NA())</f>
        <v>0.12126073241233826</v>
      </c>
      <c r="C1302" t="e">
        <f>IF($C$1,IF(ISBLANK(Linear!D1315),NA(),Linear!D1315),NA())</f>
        <v>#N/A</v>
      </c>
      <c r="D1302" t="e">
        <f>IF($C$1,IF(ISBLANK(Linear!F1315),NA(),Linear!F1315),NA())</f>
        <v>#N/A</v>
      </c>
      <c r="E1302" t="e">
        <f>IF($E$1,IF(ISBLANK(Quadratic!D1315),NA(),Quadratic!D1315),NA())</f>
        <v>#N/A</v>
      </c>
      <c r="F1302" t="e">
        <f>IF($E$1,IF(ISBLANK(Quadratic!F1315),NA(),Quadratic!F1315),NA())</f>
        <v>#N/A</v>
      </c>
      <c r="G1302" t="e">
        <f>IF($G$1,IF(ISBLANK(Cubic!D1315),NA(),Cubic!D1315),NA())</f>
        <v>#N/A</v>
      </c>
      <c r="H1302" t="e">
        <f>IF($G$1,IF(ISBLANK(Cubic!F1315),NA(),Cubic!F1315),NA())</f>
        <v>#N/A</v>
      </c>
      <c r="I1302" t="e">
        <f>IF($I$1,IF(ISBLANK(Logarithmic!D1315),NA(),Logarithmic!D1315),NA())</f>
        <v>#N/A</v>
      </c>
      <c r="J1302" t="e">
        <f>IF($I$1,IF(ISBLANK(Logarithmic!F1315),NA(),Logarithmic!F1315),NA())</f>
        <v>#N/A</v>
      </c>
      <c r="K1302" t="e">
        <f>IF($K$1,IF(ISBLANK(Exponential!D1315),NA(),Exponential!D1315),NA())</f>
        <v>#N/A</v>
      </c>
      <c r="L1302" t="e">
        <f>IF($K$1,IF(ISBLANK(Exponential!F1315),NA(),Exponential!F1315),NA())</f>
        <v>#N/A</v>
      </c>
      <c r="M1302" t="e">
        <f>IF($M$1,IF(ISBLANK(Power!D1315),NA(),Power!D1315),NA())</f>
        <v>#N/A</v>
      </c>
      <c r="N1302" t="e">
        <f>IF($M$1,IF(ISBLANK(Power!F1315),NA(),Power!F1315),NA())</f>
        <v>#N/A</v>
      </c>
      <c r="O1302" t="e">
        <f>IF($O$1,IF(ISBLANK('Output Sheet'!A1301),NA(),'Output Sheet'!A1301),NA())</f>
        <v>#N/A</v>
      </c>
      <c r="P1302" t="e">
        <f>IF($O$1,IF(ISBLANK('Output Sheet'!B1301),NA(),'Output Sheet'!B1301),NA())</f>
        <v>#N/A</v>
      </c>
    </row>
    <row r="1303" spans="1:16" x14ac:dyDescent="0.25">
      <c r="A1303">
        <f>IF($A$1,IF(ISBLANK('Input Sheet'!E1310),NA(),'Input Sheet'!E1310),NA())</f>
        <v>3.9314150810241699E-2</v>
      </c>
      <c r="B1303">
        <f>IF($A$1,IF(ISBLANK('Input Sheet'!F1310),NA(),'Input Sheet'!F1310),NA())</f>
        <v>0.51635336875915527</v>
      </c>
      <c r="C1303" t="e">
        <f>IF($C$1,IF(ISBLANK(Linear!D1316),NA(),Linear!D1316),NA())</f>
        <v>#N/A</v>
      </c>
      <c r="D1303" t="e">
        <f>IF($C$1,IF(ISBLANK(Linear!F1316),NA(),Linear!F1316),NA())</f>
        <v>#N/A</v>
      </c>
      <c r="E1303" t="e">
        <f>IF($E$1,IF(ISBLANK(Quadratic!D1316),NA(),Quadratic!D1316),NA())</f>
        <v>#N/A</v>
      </c>
      <c r="F1303" t="e">
        <f>IF($E$1,IF(ISBLANK(Quadratic!F1316),NA(),Quadratic!F1316),NA())</f>
        <v>#N/A</v>
      </c>
      <c r="G1303" t="e">
        <f>IF($G$1,IF(ISBLANK(Cubic!D1316),NA(),Cubic!D1316),NA())</f>
        <v>#N/A</v>
      </c>
      <c r="H1303" t="e">
        <f>IF($G$1,IF(ISBLANK(Cubic!F1316),NA(),Cubic!F1316),NA())</f>
        <v>#N/A</v>
      </c>
      <c r="I1303" t="e">
        <f>IF($I$1,IF(ISBLANK(Logarithmic!D1316),NA(),Logarithmic!D1316),NA())</f>
        <v>#N/A</v>
      </c>
      <c r="J1303" t="e">
        <f>IF($I$1,IF(ISBLANK(Logarithmic!F1316),NA(),Logarithmic!F1316),NA())</f>
        <v>#N/A</v>
      </c>
      <c r="K1303" t="e">
        <f>IF($K$1,IF(ISBLANK(Exponential!D1316),NA(),Exponential!D1316),NA())</f>
        <v>#N/A</v>
      </c>
      <c r="L1303" t="e">
        <f>IF($K$1,IF(ISBLANK(Exponential!F1316),NA(),Exponential!F1316),NA())</f>
        <v>#N/A</v>
      </c>
      <c r="M1303" t="e">
        <f>IF($M$1,IF(ISBLANK(Power!D1316),NA(),Power!D1316),NA())</f>
        <v>#N/A</v>
      </c>
      <c r="N1303" t="e">
        <f>IF($M$1,IF(ISBLANK(Power!F1316),NA(),Power!F1316),NA())</f>
        <v>#N/A</v>
      </c>
      <c r="O1303" t="e">
        <f>IF($O$1,IF(ISBLANK('Output Sheet'!A1302),NA(),'Output Sheet'!A1302),NA())</f>
        <v>#N/A</v>
      </c>
      <c r="P1303" t="e">
        <f>IF($O$1,IF(ISBLANK('Output Sheet'!B1302),NA(),'Output Sheet'!B1302),NA())</f>
        <v>#N/A</v>
      </c>
    </row>
    <row r="1304" spans="1:16" x14ac:dyDescent="0.25">
      <c r="A1304">
        <f>IF($A$1,IF(ISBLANK('Input Sheet'!E1311),NA(),'Input Sheet'!E1311),NA())</f>
        <v>3.7275638431310654E-2</v>
      </c>
      <c r="B1304">
        <f>IF($A$1,IF(ISBLANK('Input Sheet'!F1311),NA(),'Input Sheet'!F1311),NA())</f>
        <v>0.645987868309021</v>
      </c>
      <c r="C1304" t="e">
        <f>IF($C$1,IF(ISBLANK(Linear!D1317),NA(),Linear!D1317),NA())</f>
        <v>#N/A</v>
      </c>
      <c r="D1304" t="e">
        <f>IF($C$1,IF(ISBLANK(Linear!F1317),NA(),Linear!F1317),NA())</f>
        <v>#N/A</v>
      </c>
      <c r="E1304" t="e">
        <f>IF($E$1,IF(ISBLANK(Quadratic!D1317),NA(),Quadratic!D1317),NA())</f>
        <v>#N/A</v>
      </c>
      <c r="F1304" t="e">
        <f>IF($E$1,IF(ISBLANK(Quadratic!F1317),NA(),Quadratic!F1317),NA())</f>
        <v>#N/A</v>
      </c>
      <c r="G1304" t="e">
        <f>IF($G$1,IF(ISBLANK(Cubic!D1317),NA(),Cubic!D1317),NA())</f>
        <v>#N/A</v>
      </c>
      <c r="H1304" t="e">
        <f>IF($G$1,IF(ISBLANK(Cubic!F1317),NA(),Cubic!F1317),NA())</f>
        <v>#N/A</v>
      </c>
      <c r="I1304" t="e">
        <f>IF($I$1,IF(ISBLANK(Logarithmic!D1317),NA(),Logarithmic!D1317),NA())</f>
        <v>#N/A</v>
      </c>
      <c r="J1304" t="e">
        <f>IF($I$1,IF(ISBLANK(Logarithmic!F1317),NA(),Logarithmic!F1317),NA())</f>
        <v>#N/A</v>
      </c>
      <c r="K1304" t="e">
        <f>IF($K$1,IF(ISBLANK(Exponential!D1317),NA(),Exponential!D1317),NA())</f>
        <v>#N/A</v>
      </c>
      <c r="L1304" t="e">
        <f>IF($K$1,IF(ISBLANK(Exponential!F1317),NA(),Exponential!F1317),NA())</f>
        <v>#N/A</v>
      </c>
      <c r="M1304" t="e">
        <f>IF($M$1,IF(ISBLANK(Power!D1317),NA(),Power!D1317),NA())</f>
        <v>#N/A</v>
      </c>
      <c r="N1304" t="e">
        <f>IF($M$1,IF(ISBLANK(Power!F1317),NA(),Power!F1317),NA())</f>
        <v>#N/A</v>
      </c>
      <c r="O1304" t="e">
        <f>IF($O$1,IF(ISBLANK('Output Sheet'!A1303),NA(),'Output Sheet'!A1303),NA())</f>
        <v>#N/A</v>
      </c>
      <c r="P1304" t="e">
        <f>IF($O$1,IF(ISBLANK('Output Sheet'!B1303),NA(),'Output Sheet'!B1303),NA())</f>
        <v>#N/A</v>
      </c>
    </row>
    <row r="1305" spans="1:16" x14ac:dyDescent="0.25">
      <c r="A1305">
        <f>IF($A$1,IF(ISBLANK('Input Sheet'!E1312),NA(),'Input Sheet'!E1312),NA())</f>
        <v>3.9059694856405258E-2</v>
      </c>
      <c r="B1305">
        <f>IF($A$1,IF(ISBLANK('Input Sheet'!F1312),NA(),'Input Sheet'!F1312),NA())</f>
        <v>0.12700310349464417</v>
      </c>
      <c r="C1305" t="e">
        <f>IF($C$1,IF(ISBLANK(Linear!D1318),NA(),Linear!D1318),NA())</f>
        <v>#N/A</v>
      </c>
      <c r="D1305" t="e">
        <f>IF($C$1,IF(ISBLANK(Linear!F1318),NA(),Linear!F1318),NA())</f>
        <v>#N/A</v>
      </c>
      <c r="E1305" t="e">
        <f>IF($E$1,IF(ISBLANK(Quadratic!D1318),NA(),Quadratic!D1318),NA())</f>
        <v>#N/A</v>
      </c>
      <c r="F1305" t="e">
        <f>IF($E$1,IF(ISBLANK(Quadratic!F1318),NA(),Quadratic!F1318),NA())</f>
        <v>#N/A</v>
      </c>
      <c r="G1305" t="e">
        <f>IF($G$1,IF(ISBLANK(Cubic!D1318),NA(),Cubic!D1318),NA())</f>
        <v>#N/A</v>
      </c>
      <c r="H1305" t="e">
        <f>IF($G$1,IF(ISBLANK(Cubic!F1318),NA(),Cubic!F1318),NA())</f>
        <v>#N/A</v>
      </c>
      <c r="I1305" t="e">
        <f>IF($I$1,IF(ISBLANK(Logarithmic!D1318),NA(),Logarithmic!D1318),NA())</f>
        <v>#N/A</v>
      </c>
      <c r="J1305" t="e">
        <f>IF($I$1,IF(ISBLANK(Logarithmic!F1318),NA(),Logarithmic!F1318),NA())</f>
        <v>#N/A</v>
      </c>
      <c r="K1305" t="e">
        <f>IF($K$1,IF(ISBLANK(Exponential!D1318),NA(),Exponential!D1318),NA())</f>
        <v>#N/A</v>
      </c>
      <c r="L1305" t="e">
        <f>IF($K$1,IF(ISBLANK(Exponential!F1318),NA(),Exponential!F1318),NA())</f>
        <v>#N/A</v>
      </c>
      <c r="M1305" t="e">
        <f>IF($M$1,IF(ISBLANK(Power!D1318),NA(),Power!D1318),NA())</f>
        <v>#N/A</v>
      </c>
      <c r="N1305" t="e">
        <f>IF($M$1,IF(ISBLANK(Power!F1318),NA(),Power!F1318),NA())</f>
        <v>#N/A</v>
      </c>
      <c r="O1305" t="e">
        <f>IF($O$1,IF(ISBLANK('Output Sheet'!A1304),NA(),'Output Sheet'!A1304),NA())</f>
        <v>#N/A</v>
      </c>
      <c r="P1305" t="e">
        <f>IF($O$1,IF(ISBLANK('Output Sheet'!B1304),NA(),'Output Sheet'!B1304),NA())</f>
        <v>#N/A</v>
      </c>
    </row>
    <row r="1306" spans="1:16" x14ac:dyDescent="0.25">
      <c r="A1306">
        <f>IF($A$1,IF(ISBLANK('Input Sheet'!E1313),NA(),'Input Sheet'!E1313),NA())</f>
        <v>0.15439553558826447</v>
      </c>
      <c r="B1306">
        <f>IF($A$1,IF(ISBLANK('Input Sheet'!F1313),NA(),'Input Sheet'!F1313),NA())</f>
        <v>2.3118398189544678</v>
      </c>
      <c r="C1306" t="e">
        <f>IF($C$1,IF(ISBLANK(Linear!D1319),NA(),Linear!D1319),NA())</f>
        <v>#N/A</v>
      </c>
      <c r="D1306" t="e">
        <f>IF($C$1,IF(ISBLANK(Linear!F1319),NA(),Linear!F1319),NA())</f>
        <v>#N/A</v>
      </c>
      <c r="E1306" t="e">
        <f>IF($E$1,IF(ISBLANK(Quadratic!D1319),NA(),Quadratic!D1319),NA())</f>
        <v>#N/A</v>
      </c>
      <c r="F1306" t="e">
        <f>IF($E$1,IF(ISBLANK(Quadratic!F1319),NA(),Quadratic!F1319),NA())</f>
        <v>#N/A</v>
      </c>
      <c r="G1306" t="e">
        <f>IF($G$1,IF(ISBLANK(Cubic!D1319),NA(),Cubic!D1319),NA())</f>
        <v>#N/A</v>
      </c>
      <c r="H1306" t="e">
        <f>IF($G$1,IF(ISBLANK(Cubic!F1319),NA(),Cubic!F1319),NA())</f>
        <v>#N/A</v>
      </c>
      <c r="I1306" t="e">
        <f>IF($I$1,IF(ISBLANK(Logarithmic!D1319),NA(),Logarithmic!D1319),NA())</f>
        <v>#N/A</v>
      </c>
      <c r="J1306" t="e">
        <f>IF($I$1,IF(ISBLANK(Logarithmic!F1319),NA(),Logarithmic!F1319),NA())</f>
        <v>#N/A</v>
      </c>
      <c r="K1306" t="e">
        <f>IF($K$1,IF(ISBLANK(Exponential!D1319),NA(),Exponential!D1319),NA())</f>
        <v>#N/A</v>
      </c>
      <c r="L1306" t="e">
        <f>IF($K$1,IF(ISBLANK(Exponential!F1319),NA(),Exponential!F1319),NA())</f>
        <v>#N/A</v>
      </c>
      <c r="M1306" t="e">
        <f>IF($M$1,IF(ISBLANK(Power!D1319),NA(),Power!D1319),NA())</f>
        <v>#N/A</v>
      </c>
      <c r="N1306" t="e">
        <f>IF($M$1,IF(ISBLANK(Power!F1319),NA(),Power!F1319),NA())</f>
        <v>#N/A</v>
      </c>
      <c r="O1306" t="e">
        <f>IF($O$1,IF(ISBLANK('Output Sheet'!A1305),NA(),'Output Sheet'!A1305),NA())</f>
        <v>#N/A</v>
      </c>
      <c r="P1306" t="e">
        <f>IF($O$1,IF(ISBLANK('Output Sheet'!B1305),NA(),'Output Sheet'!B1305),NA())</f>
        <v>#N/A</v>
      </c>
    </row>
    <row r="1307" spans="1:16" x14ac:dyDescent="0.25">
      <c r="A1307">
        <f>IF($A$1,IF(ISBLANK('Input Sheet'!E1314),NA(),'Input Sheet'!E1314),NA())</f>
        <v>8.5659608244895935E-2</v>
      </c>
      <c r="B1307">
        <f>IF($A$1,IF(ISBLANK('Input Sheet'!F1314),NA(),'Input Sheet'!F1314),NA())</f>
        <v>1.365422248840332</v>
      </c>
      <c r="C1307" t="e">
        <f>IF($C$1,IF(ISBLANK(Linear!D1320),NA(),Linear!D1320),NA())</f>
        <v>#N/A</v>
      </c>
      <c r="D1307" t="e">
        <f>IF($C$1,IF(ISBLANK(Linear!F1320),NA(),Linear!F1320),NA())</f>
        <v>#N/A</v>
      </c>
      <c r="E1307" t="e">
        <f>IF($E$1,IF(ISBLANK(Quadratic!D1320),NA(),Quadratic!D1320),NA())</f>
        <v>#N/A</v>
      </c>
      <c r="F1307" t="e">
        <f>IF($E$1,IF(ISBLANK(Quadratic!F1320),NA(),Quadratic!F1320),NA())</f>
        <v>#N/A</v>
      </c>
      <c r="G1307" t="e">
        <f>IF($G$1,IF(ISBLANK(Cubic!D1320),NA(),Cubic!D1320),NA())</f>
        <v>#N/A</v>
      </c>
      <c r="H1307" t="e">
        <f>IF($G$1,IF(ISBLANK(Cubic!F1320),NA(),Cubic!F1320),NA())</f>
        <v>#N/A</v>
      </c>
      <c r="I1307" t="e">
        <f>IF($I$1,IF(ISBLANK(Logarithmic!D1320),NA(),Logarithmic!D1320),NA())</f>
        <v>#N/A</v>
      </c>
      <c r="J1307" t="e">
        <f>IF($I$1,IF(ISBLANK(Logarithmic!F1320),NA(),Logarithmic!F1320),NA())</f>
        <v>#N/A</v>
      </c>
      <c r="K1307" t="e">
        <f>IF($K$1,IF(ISBLANK(Exponential!D1320),NA(),Exponential!D1320),NA())</f>
        <v>#N/A</v>
      </c>
      <c r="L1307" t="e">
        <f>IF($K$1,IF(ISBLANK(Exponential!F1320),NA(),Exponential!F1320),NA())</f>
        <v>#N/A</v>
      </c>
      <c r="M1307" t="e">
        <f>IF($M$1,IF(ISBLANK(Power!D1320),NA(),Power!D1320),NA())</f>
        <v>#N/A</v>
      </c>
      <c r="N1307" t="e">
        <f>IF($M$1,IF(ISBLANK(Power!F1320),NA(),Power!F1320),NA())</f>
        <v>#N/A</v>
      </c>
      <c r="O1307" t="e">
        <f>IF($O$1,IF(ISBLANK('Output Sheet'!A1306),NA(),'Output Sheet'!A1306),NA())</f>
        <v>#N/A</v>
      </c>
      <c r="P1307" t="e">
        <f>IF($O$1,IF(ISBLANK('Output Sheet'!B1306),NA(),'Output Sheet'!B1306),NA())</f>
        <v>#N/A</v>
      </c>
    </row>
    <row r="1308" spans="1:16" x14ac:dyDescent="0.25">
      <c r="A1308">
        <f>IF($A$1,IF(ISBLANK('Input Sheet'!E1315),NA(),'Input Sheet'!E1315),NA())</f>
        <v>3.320634737610817E-2</v>
      </c>
      <c r="B1308">
        <f>IF($A$1,IF(ISBLANK('Input Sheet'!F1315),NA(),'Input Sheet'!F1315),NA())</f>
        <v>0.40156856179237366</v>
      </c>
      <c r="C1308" t="e">
        <f>IF($C$1,IF(ISBLANK(Linear!D1321),NA(),Linear!D1321),NA())</f>
        <v>#N/A</v>
      </c>
      <c r="D1308" t="e">
        <f>IF($C$1,IF(ISBLANK(Linear!F1321),NA(),Linear!F1321),NA())</f>
        <v>#N/A</v>
      </c>
      <c r="E1308" t="e">
        <f>IF($E$1,IF(ISBLANK(Quadratic!D1321),NA(),Quadratic!D1321),NA())</f>
        <v>#N/A</v>
      </c>
      <c r="F1308" t="e">
        <f>IF($E$1,IF(ISBLANK(Quadratic!F1321),NA(),Quadratic!F1321),NA())</f>
        <v>#N/A</v>
      </c>
      <c r="G1308" t="e">
        <f>IF($G$1,IF(ISBLANK(Cubic!D1321),NA(),Cubic!D1321),NA())</f>
        <v>#N/A</v>
      </c>
      <c r="H1308" t="e">
        <f>IF($G$1,IF(ISBLANK(Cubic!F1321),NA(),Cubic!F1321),NA())</f>
        <v>#N/A</v>
      </c>
      <c r="I1308" t="e">
        <f>IF($I$1,IF(ISBLANK(Logarithmic!D1321),NA(),Logarithmic!D1321),NA())</f>
        <v>#N/A</v>
      </c>
      <c r="J1308" t="e">
        <f>IF($I$1,IF(ISBLANK(Logarithmic!F1321),NA(),Logarithmic!F1321),NA())</f>
        <v>#N/A</v>
      </c>
      <c r="K1308" t="e">
        <f>IF($K$1,IF(ISBLANK(Exponential!D1321),NA(),Exponential!D1321),NA())</f>
        <v>#N/A</v>
      </c>
      <c r="L1308" t="e">
        <f>IF($K$1,IF(ISBLANK(Exponential!F1321),NA(),Exponential!F1321),NA())</f>
        <v>#N/A</v>
      </c>
      <c r="M1308" t="e">
        <f>IF($M$1,IF(ISBLANK(Power!D1321),NA(),Power!D1321),NA())</f>
        <v>#N/A</v>
      </c>
      <c r="N1308" t="e">
        <f>IF($M$1,IF(ISBLANK(Power!F1321),NA(),Power!F1321),NA())</f>
        <v>#N/A</v>
      </c>
      <c r="O1308" t="e">
        <f>IF($O$1,IF(ISBLANK('Output Sheet'!A1307),NA(),'Output Sheet'!A1307),NA())</f>
        <v>#N/A</v>
      </c>
      <c r="P1308" t="e">
        <f>IF($O$1,IF(ISBLANK('Output Sheet'!B1307),NA(),'Output Sheet'!B1307),NA())</f>
        <v>#N/A</v>
      </c>
    </row>
    <row r="1309" spans="1:16" x14ac:dyDescent="0.25">
      <c r="A1309">
        <f>IF($A$1,IF(ISBLANK('Input Sheet'!E1316),NA(),'Input Sheet'!E1316),NA())</f>
        <v>3.7722967565059662E-2</v>
      </c>
      <c r="B1309">
        <f>IF($A$1,IF(ISBLANK('Input Sheet'!F1316),NA(),'Input Sheet'!F1316),NA())</f>
        <v>0.67496424913406372</v>
      </c>
      <c r="C1309" t="e">
        <f>IF($C$1,IF(ISBLANK(Linear!D1322),NA(),Linear!D1322),NA())</f>
        <v>#N/A</v>
      </c>
      <c r="D1309" t="e">
        <f>IF($C$1,IF(ISBLANK(Linear!F1322),NA(),Linear!F1322),NA())</f>
        <v>#N/A</v>
      </c>
      <c r="E1309" t="e">
        <f>IF($E$1,IF(ISBLANK(Quadratic!D1322),NA(),Quadratic!D1322),NA())</f>
        <v>#N/A</v>
      </c>
      <c r="F1309" t="e">
        <f>IF($E$1,IF(ISBLANK(Quadratic!F1322),NA(),Quadratic!F1322),NA())</f>
        <v>#N/A</v>
      </c>
      <c r="G1309" t="e">
        <f>IF($G$1,IF(ISBLANK(Cubic!D1322),NA(),Cubic!D1322),NA())</f>
        <v>#N/A</v>
      </c>
      <c r="H1309" t="e">
        <f>IF($G$1,IF(ISBLANK(Cubic!F1322),NA(),Cubic!F1322),NA())</f>
        <v>#N/A</v>
      </c>
      <c r="I1309" t="e">
        <f>IF($I$1,IF(ISBLANK(Logarithmic!D1322),NA(),Logarithmic!D1322),NA())</f>
        <v>#N/A</v>
      </c>
      <c r="J1309" t="e">
        <f>IF($I$1,IF(ISBLANK(Logarithmic!F1322),NA(),Logarithmic!F1322),NA())</f>
        <v>#N/A</v>
      </c>
      <c r="K1309" t="e">
        <f>IF($K$1,IF(ISBLANK(Exponential!D1322),NA(),Exponential!D1322),NA())</f>
        <v>#N/A</v>
      </c>
      <c r="L1309" t="e">
        <f>IF($K$1,IF(ISBLANK(Exponential!F1322),NA(),Exponential!F1322),NA())</f>
        <v>#N/A</v>
      </c>
      <c r="M1309" t="e">
        <f>IF($M$1,IF(ISBLANK(Power!D1322),NA(),Power!D1322),NA())</f>
        <v>#N/A</v>
      </c>
      <c r="N1309" t="e">
        <f>IF($M$1,IF(ISBLANK(Power!F1322),NA(),Power!F1322),NA())</f>
        <v>#N/A</v>
      </c>
      <c r="O1309" t="e">
        <f>IF($O$1,IF(ISBLANK('Output Sheet'!A1308),NA(),'Output Sheet'!A1308),NA())</f>
        <v>#N/A</v>
      </c>
      <c r="P1309" t="e">
        <f>IF($O$1,IF(ISBLANK('Output Sheet'!B1308),NA(),'Output Sheet'!B1308),NA())</f>
        <v>#N/A</v>
      </c>
    </row>
    <row r="1310" spans="1:16" x14ac:dyDescent="0.25">
      <c r="A1310">
        <f>IF($A$1,IF(ISBLANK('Input Sheet'!E1317),NA(),'Input Sheet'!E1317),NA())</f>
        <v>3.8006067276000977E-2</v>
      </c>
      <c r="B1310">
        <f>IF($A$1,IF(ISBLANK('Input Sheet'!F1317),NA(),'Input Sheet'!F1317),NA())</f>
        <v>0.95429331064224243</v>
      </c>
      <c r="C1310" t="e">
        <f>IF($C$1,IF(ISBLANK(Linear!D1323),NA(),Linear!D1323),NA())</f>
        <v>#N/A</v>
      </c>
      <c r="D1310" t="e">
        <f>IF($C$1,IF(ISBLANK(Linear!F1323),NA(),Linear!F1323),NA())</f>
        <v>#N/A</v>
      </c>
      <c r="E1310" t="e">
        <f>IF($E$1,IF(ISBLANK(Quadratic!D1323),NA(),Quadratic!D1323),NA())</f>
        <v>#N/A</v>
      </c>
      <c r="F1310" t="e">
        <f>IF($E$1,IF(ISBLANK(Quadratic!F1323),NA(),Quadratic!F1323),NA())</f>
        <v>#N/A</v>
      </c>
      <c r="G1310" t="e">
        <f>IF($G$1,IF(ISBLANK(Cubic!D1323),NA(),Cubic!D1323),NA())</f>
        <v>#N/A</v>
      </c>
      <c r="H1310" t="e">
        <f>IF($G$1,IF(ISBLANK(Cubic!F1323),NA(),Cubic!F1323),NA())</f>
        <v>#N/A</v>
      </c>
      <c r="I1310" t="e">
        <f>IF($I$1,IF(ISBLANK(Logarithmic!D1323),NA(),Logarithmic!D1323),NA())</f>
        <v>#N/A</v>
      </c>
      <c r="J1310" t="e">
        <f>IF($I$1,IF(ISBLANK(Logarithmic!F1323),NA(),Logarithmic!F1323),NA())</f>
        <v>#N/A</v>
      </c>
      <c r="K1310" t="e">
        <f>IF($K$1,IF(ISBLANK(Exponential!D1323),NA(),Exponential!D1323),NA())</f>
        <v>#N/A</v>
      </c>
      <c r="L1310" t="e">
        <f>IF($K$1,IF(ISBLANK(Exponential!F1323),NA(),Exponential!F1323),NA())</f>
        <v>#N/A</v>
      </c>
      <c r="M1310" t="e">
        <f>IF($M$1,IF(ISBLANK(Power!D1323),NA(),Power!D1323),NA())</f>
        <v>#N/A</v>
      </c>
      <c r="N1310" t="e">
        <f>IF($M$1,IF(ISBLANK(Power!F1323),NA(),Power!F1323),NA())</f>
        <v>#N/A</v>
      </c>
      <c r="O1310" t="e">
        <f>IF($O$1,IF(ISBLANK('Output Sheet'!A1309),NA(),'Output Sheet'!A1309),NA())</f>
        <v>#N/A</v>
      </c>
      <c r="P1310" t="e">
        <f>IF($O$1,IF(ISBLANK('Output Sheet'!B1309),NA(),'Output Sheet'!B1309),NA())</f>
        <v>#N/A</v>
      </c>
    </row>
    <row r="1311" spans="1:16" x14ac:dyDescent="0.25">
      <c r="A1311">
        <f>IF($A$1,IF(ISBLANK('Input Sheet'!E1318),NA(),'Input Sheet'!E1318),NA())</f>
        <v>3.7785075604915619E-2</v>
      </c>
      <c r="B1311">
        <f>IF($A$1,IF(ISBLANK('Input Sheet'!F1318),NA(),'Input Sheet'!F1318),NA())</f>
        <v>1.0391108989715576</v>
      </c>
      <c r="C1311" t="e">
        <f>IF($C$1,IF(ISBLANK(Linear!D1324),NA(),Linear!D1324),NA())</f>
        <v>#N/A</v>
      </c>
      <c r="D1311" t="e">
        <f>IF($C$1,IF(ISBLANK(Linear!F1324),NA(),Linear!F1324),NA())</f>
        <v>#N/A</v>
      </c>
      <c r="E1311" t="e">
        <f>IF($E$1,IF(ISBLANK(Quadratic!D1324),NA(),Quadratic!D1324),NA())</f>
        <v>#N/A</v>
      </c>
      <c r="F1311" t="e">
        <f>IF($E$1,IF(ISBLANK(Quadratic!F1324),NA(),Quadratic!F1324),NA())</f>
        <v>#N/A</v>
      </c>
      <c r="G1311" t="e">
        <f>IF($G$1,IF(ISBLANK(Cubic!D1324),NA(),Cubic!D1324),NA())</f>
        <v>#N/A</v>
      </c>
      <c r="H1311" t="e">
        <f>IF($G$1,IF(ISBLANK(Cubic!F1324),NA(),Cubic!F1324),NA())</f>
        <v>#N/A</v>
      </c>
      <c r="I1311" t="e">
        <f>IF($I$1,IF(ISBLANK(Logarithmic!D1324),NA(),Logarithmic!D1324),NA())</f>
        <v>#N/A</v>
      </c>
      <c r="J1311" t="e">
        <f>IF($I$1,IF(ISBLANK(Logarithmic!F1324),NA(),Logarithmic!F1324),NA())</f>
        <v>#N/A</v>
      </c>
      <c r="K1311" t="e">
        <f>IF($K$1,IF(ISBLANK(Exponential!D1324),NA(),Exponential!D1324),NA())</f>
        <v>#N/A</v>
      </c>
      <c r="L1311" t="e">
        <f>IF($K$1,IF(ISBLANK(Exponential!F1324),NA(),Exponential!F1324),NA())</f>
        <v>#N/A</v>
      </c>
      <c r="M1311" t="e">
        <f>IF($M$1,IF(ISBLANK(Power!D1324),NA(),Power!D1324),NA())</f>
        <v>#N/A</v>
      </c>
      <c r="N1311" t="e">
        <f>IF($M$1,IF(ISBLANK(Power!F1324),NA(),Power!F1324),NA())</f>
        <v>#N/A</v>
      </c>
      <c r="O1311" t="e">
        <f>IF($O$1,IF(ISBLANK('Output Sheet'!A1310),NA(),'Output Sheet'!A1310),NA())</f>
        <v>#N/A</v>
      </c>
      <c r="P1311" t="e">
        <f>IF($O$1,IF(ISBLANK('Output Sheet'!B1310),NA(),'Output Sheet'!B1310),NA())</f>
        <v>#N/A</v>
      </c>
    </row>
    <row r="1312" spans="1:16" x14ac:dyDescent="0.25">
      <c r="A1312">
        <f>IF($A$1,IF(ISBLANK('Input Sheet'!E1319),NA(),'Input Sheet'!E1319),NA())</f>
        <v>3.8914255797863007E-2</v>
      </c>
      <c r="B1312">
        <f>IF($A$1,IF(ISBLANK('Input Sheet'!F1319),NA(),'Input Sheet'!F1319),NA())</f>
        <v>1.3398076295852661</v>
      </c>
      <c r="C1312" t="e">
        <f>IF($C$1,IF(ISBLANK(Linear!D1325),NA(),Linear!D1325),NA())</f>
        <v>#N/A</v>
      </c>
      <c r="D1312" t="e">
        <f>IF($C$1,IF(ISBLANK(Linear!F1325),NA(),Linear!F1325),NA())</f>
        <v>#N/A</v>
      </c>
      <c r="E1312" t="e">
        <f>IF($E$1,IF(ISBLANK(Quadratic!D1325),NA(),Quadratic!D1325),NA())</f>
        <v>#N/A</v>
      </c>
      <c r="F1312" t="e">
        <f>IF($E$1,IF(ISBLANK(Quadratic!F1325),NA(),Quadratic!F1325),NA())</f>
        <v>#N/A</v>
      </c>
      <c r="G1312" t="e">
        <f>IF($G$1,IF(ISBLANK(Cubic!D1325),NA(),Cubic!D1325),NA())</f>
        <v>#N/A</v>
      </c>
      <c r="H1312" t="e">
        <f>IF($G$1,IF(ISBLANK(Cubic!F1325),NA(),Cubic!F1325),NA())</f>
        <v>#N/A</v>
      </c>
      <c r="I1312" t="e">
        <f>IF($I$1,IF(ISBLANK(Logarithmic!D1325),NA(),Logarithmic!D1325),NA())</f>
        <v>#N/A</v>
      </c>
      <c r="J1312" t="e">
        <f>IF($I$1,IF(ISBLANK(Logarithmic!F1325),NA(),Logarithmic!F1325),NA())</f>
        <v>#N/A</v>
      </c>
      <c r="K1312" t="e">
        <f>IF($K$1,IF(ISBLANK(Exponential!D1325),NA(),Exponential!D1325),NA())</f>
        <v>#N/A</v>
      </c>
      <c r="L1312" t="e">
        <f>IF($K$1,IF(ISBLANK(Exponential!F1325),NA(),Exponential!F1325),NA())</f>
        <v>#N/A</v>
      </c>
      <c r="M1312" t="e">
        <f>IF($M$1,IF(ISBLANK(Power!D1325),NA(),Power!D1325),NA())</f>
        <v>#N/A</v>
      </c>
      <c r="N1312" t="e">
        <f>IF($M$1,IF(ISBLANK(Power!F1325),NA(),Power!F1325),NA())</f>
        <v>#N/A</v>
      </c>
      <c r="O1312" t="e">
        <f>IF($O$1,IF(ISBLANK('Output Sheet'!A1311),NA(),'Output Sheet'!A1311),NA())</f>
        <v>#N/A</v>
      </c>
      <c r="P1312" t="e">
        <f>IF($O$1,IF(ISBLANK('Output Sheet'!B1311),NA(),'Output Sheet'!B1311),NA())</f>
        <v>#N/A</v>
      </c>
    </row>
    <row r="1313" spans="1:16" x14ac:dyDescent="0.25">
      <c r="A1313">
        <f>IF($A$1,IF(ISBLANK('Input Sheet'!E1320),NA(),'Input Sheet'!E1320),NA())</f>
        <v>3.7201859056949615E-2</v>
      </c>
      <c r="B1313">
        <f>IF($A$1,IF(ISBLANK('Input Sheet'!F1320),NA(),'Input Sheet'!F1320),NA())</f>
        <v>1.1942331790924072</v>
      </c>
      <c r="C1313" t="e">
        <f>IF($C$1,IF(ISBLANK(Linear!D1326),NA(),Linear!D1326),NA())</f>
        <v>#N/A</v>
      </c>
      <c r="D1313" t="e">
        <f>IF($C$1,IF(ISBLANK(Linear!F1326),NA(),Linear!F1326),NA())</f>
        <v>#N/A</v>
      </c>
      <c r="E1313" t="e">
        <f>IF($E$1,IF(ISBLANK(Quadratic!D1326),NA(),Quadratic!D1326),NA())</f>
        <v>#N/A</v>
      </c>
      <c r="F1313" t="e">
        <f>IF($E$1,IF(ISBLANK(Quadratic!F1326),NA(),Quadratic!F1326),NA())</f>
        <v>#N/A</v>
      </c>
      <c r="G1313" t="e">
        <f>IF($G$1,IF(ISBLANK(Cubic!D1326),NA(),Cubic!D1326),NA())</f>
        <v>#N/A</v>
      </c>
      <c r="H1313" t="e">
        <f>IF($G$1,IF(ISBLANK(Cubic!F1326),NA(),Cubic!F1326),NA())</f>
        <v>#N/A</v>
      </c>
      <c r="I1313" t="e">
        <f>IF($I$1,IF(ISBLANK(Logarithmic!D1326),NA(),Logarithmic!D1326),NA())</f>
        <v>#N/A</v>
      </c>
      <c r="J1313" t="e">
        <f>IF($I$1,IF(ISBLANK(Logarithmic!F1326),NA(),Logarithmic!F1326),NA())</f>
        <v>#N/A</v>
      </c>
      <c r="K1313" t="e">
        <f>IF($K$1,IF(ISBLANK(Exponential!D1326),NA(),Exponential!D1326),NA())</f>
        <v>#N/A</v>
      </c>
      <c r="L1313" t="e">
        <f>IF($K$1,IF(ISBLANK(Exponential!F1326),NA(),Exponential!F1326),NA())</f>
        <v>#N/A</v>
      </c>
      <c r="M1313" t="e">
        <f>IF($M$1,IF(ISBLANK(Power!D1326),NA(),Power!D1326),NA())</f>
        <v>#N/A</v>
      </c>
      <c r="N1313" t="e">
        <f>IF($M$1,IF(ISBLANK(Power!F1326),NA(),Power!F1326),NA())</f>
        <v>#N/A</v>
      </c>
      <c r="O1313" t="e">
        <f>IF($O$1,IF(ISBLANK('Output Sheet'!A1312),NA(),'Output Sheet'!A1312),NA())</f>
        <v>#N/A</v>
      </c>
      <c r="P1313" t="e">
        <f>IF($O$1,IF(ISBLANK('Output Sheet'!B1312),NA(),'Output Sheet'!B1312),NA())</f>
        <v>#N/A</v>
      </c>
    </row>
    <row r="1314" spans="1:16" x14ac:dyDescent="0.25">
      <c r="A1314">
        <f>IF($A$1,IF(ISBLANK('Input Sheet'!E1321),NA(),'Input Sheet'!E1321),NA())</f>
        <v>3.7410806864500046E-2</v>
      </c>
      <c r="B1314">
        <f>IF($A$1,IF(ISBLANK('Input Sheet'!F1321),NA(),'Input Sheet'!F1321),NA())</f>
        <v>1.3421239852905273</v>
      </c>
      <c r="C1314" t="e">
        <f>IF($C$1,IF(ISBLANK(Linear!D1327),NA(),Linear!D1327),NA())</f>
        <v>#N/A</v>
      </c>
      <c r="D1314" t="e">
        <f>IF($C$1,IF(ISBLANK(Linear!F1327),NA(),Linear!F1327),NA())</f>
        <v>#N/A</v>
      </c>
      <c r="E1314" t="e">
        <f>IF($E$1,IF(ISBLANK(Quadratic!D1327),NA(),Quadratic!D1327),NA())</f>
        <v>#N/A</v>
      </c>
      <c r="F1314" t="e">
        <f>IF($E$1,IF(ISBLANK(Quadratic!F1327),NA(),Quadratic!F1327),NA())</f>
        <v>#N/A</v>
      </c>
      <c r="G1314" t="e">
        <f>IF($G$1,IF(ISBLANK(Cubic!D1327),NA(),Cubic!D1327),NA())</f>
        <v>#N/A</v>
      </c>
      <c r="H1314" t="e">
        <f>IF($G$1,IF(ISBLANK(Cubic!F1327),NA(),Cubic!F1327),NA())</f>
        <v>#N/A</v>
      </c>
      <c r="I1314" t="e">
        <f>IF($I$1,IF(ISBLANK(Logarithmic!D1327),NA(),Logarithmic!D1327),NA())</f>
        <v>#N/A</v>
      </c>
      <c r="J1314" t="e">
        <f>IF($I$1,IF(ISBLANK(Logarithmic!F1327),NA(),Logarithmic!F1327),NA())</f>
        <v>#N/A</v>
      </c>
      <c r="K1314" t="e">
        <f>IF($K$1,IF(ISBLANK(Exponential!D1327),NA(),Exponential!D1327),NA())</f>
        <v>#N/A</v>
      </c>
      <c r="L1314" t="e">
        <f>IF($K$1,IF(ISBLANK(Exponential!F1327),NA(),Exponential!F1327),NA())</f>
        <v>#N/A</v>
      </c>
      <c r="M1314" t="e">
        <f>IF($M$1,IF(ISBLANK(Power!D1327),NA(),Power!D1327),NA())</f>
        <v>#N/A</v>
      </c>
      <c r="N1314" t="e">
        <f>IF($M$1,IF(ISBLANK(Power!F1327),NA(),Power!F1327),NA())</f>
        <v>#N/A</v>
      </c>
      <c r="O1314" t="e">
        <f>IF($O$1,IF(ISBLANK('Output Sheet'!A1313),NA(),'Output Sheet'!A1313),NA())</f>
        <v>#N/A</v>
      </c>
      <c r="P1314" t="e">
        <f>IF($O$1,IF(ISBLANK('Output Sheet'!B1313),NA(),'Output Sheet'!B1313),NA())</f>
        <v>#N/A</v>
      </c>
    </row>
    <row r="1315" spans="1:16" x14ac:dyDescent="0.25">
      <c r="A1315">
        <f>IF($A$1,IF(ISBLANK('Input Sheet'!E1322),NA(),'Input Sheet'!E1322),NA())</f>
        <v>3.6762211471796036E-2</v>
      </c>
      <c r="B1315">
        <f>IF($A$1,IF(ISBLANK('Input Sheet'!F1322),NA(),'Input Sheet'!F1322),NA())</f>
        <v>1.1983047723770142</v>
      </c>
      <c r="C1315" t="e">
        <f>IF($C$1,IF(ISBLANK(Linear!D1328),NA(),Linear!D1328),NA())</f>
        <v>#N/A</v>
      </c>
      <c r="D1315" t="e">
        <f>IF($C$1,IF(ISBLANK(Linear!F1328),NA(),Linear!F1328),NA())</f>
        <v>#N/A</v>
      </c>
      <c r="E1315" t="e">
        <f>IF($E$1,IF(ISBLANK(Quadratic!D1328),NA(),Quadratic!D1328),NA())</f>
        <v>#N/A</v>
      </c>
      <c r="F1315" t="e">
        <f>IF($E$1,IF(ISBLANK(Quadratic!F1328),NA(),Quadratic!F1328),NA())</f>
        <v>#N/A</v>
      </c>
      <c r="G1315" t="e">
        <f>IF($G$1,IF(ISBLANK(Cubic!D1328),NA(),Cubic!D1328),NA())</f>
        <v>#N/A</v>
      </c>
      <c r="H1315" t="e">
        <f>IF($G$1,IF(ISBLANK(Cubic!F1328),NA(),Cubic!F1328),NA())</f>
        <v>#N/A</v>
      </c>
      <c r="I1315" t="e">
        <f>IF($I$1,IF(ISBLANK(Logarithmic!D1328),NA(),Logarithmic!D1328),NA())</f>
        <v>#N/A</v>
      </c>
      <c r="J1315" t="e">
        <f>IF($I$1,IF(ISBLANK(Logarithmic!F1328),NA(),Logarithmic!F1328),NA())</f>
        <v>#N/A</v>
      </c>
      <c r="K1315" t="e">
        <f>IF($K$1,IF(ISBLANK(Exponential!D1328),NA(),Exponential!D1328),NA())</f>
        <v>#N/A</v>
      </c>
      <c r="L1315" t="e">
        <f>IF($K$1,IF(ISBLANK(Exponential!F1328),NA(),Exponential!F1328),NA())</f>
        <v>#N/A</v>
      </c>
      <c r="M1315" t="e">
        <f>IF($M$1,IF(ISBLANK(Power!D1328),NA(),Power!D1328),NA())</f>
        <v>#N/A</v>
      </c>
      <c r="N1315" t="e">
        <f>IF($M$1,IF(ISBLANK(Power!F1328),NA(),Power!F1328),NA())</f>
        <v>#N/A</v>
      </c>
      <c r="O1315" t="e">
        <f>IF($O$1,IF(ISBLANK('Output Sheet'!A1314),NA(),'Output Sheet'!A1314),NA())</f>
        <v>#N/A</v>
      </c>
      <c r="P1315" t="e">
        <f>IF($O$1,IF(ISBLANK('Output Sheet'!B1314),NA(),'Output Sheet'!B1314),NA())</f>
        <v>#N/A</v>
      </c>
    </row>
    <row r="1316" spans="1:16" x14ac:dyDescent="0.25">
      <c r="A1316">
        <f>IF($A$1,IF(ISBLANK('Input Sheet'!E1323),NA(),'Input Sheet'!E1323),NA())</f>
        <v>3.7649612873792648E-2</v>
      </c>
      <c r="B1316">
        <f>IF($A$1,IF(ISBLANK('Input Sheet'!F1323),NA(),'Input Sheet'!F1323),NA())</f>
        <v>1.4675188064575195</v>
      </c>
      <c r="C1316" t="e">
        <f>IF($C$1,IF(ISBLANK(Linear!D1329),NA(),Linear!D1329),NA())</f>
        <v>#N/A</v>
      </c>
      <c r="D1316" t="e">
        <f>IF($C$1,IF(ISBLANK(Linear!F1329),NA(),Linear!F1329),NA())</f>
        <v>#N/A</v>
      </c>
      <c r="E1316" t="e">
        <f>IF($E$1,IF(ISBLANK(Quadratic!D1329),NA(),Quadratic!D1329),NA())</f>
        <v>#N/A</v>
      </c>
      <c r="F1316" t="e">
        <f>IF($E$1,IF(ISBLANK(Quadratic!F1329),NA(),Quadratic!F1329),NA())</f>
        <v>#N/A</v>
      </c>
      <c r="G1316" t="e">
        <f>IF($G$1,IF(ISBLANK(Cubic!D1329),NA(),Cubic!D1329),NA())</f>
        <v>#N/A</v>
      </c>
      <c r="H1316" t="e">
        <f>IF($G$1,IF(ISBLANK(Cubic!F1329),NA(),Cubic!F1329),NA())</f>
        <v>#N/A</v>
      </c>
      <c r="I1316" t="e">
        <f>IF($I$1,IF(ISBLANK(Logarithmic!D1329),NA(),Logarithmic!D1329),NA())</f>
        <v>#N/A</v>
      </c>
      <c r="J1316" t="e">
        <f>IF($I$1,IF(ISBLANK(Logarithmic!F1329),NA(),Logarithmic!F1329),NA())</f>
        <v>#N/A</v>
      </c>
      <c r="K1316" t="e">
        <f>IF($K$1,IF(ISBLANK(Exponential!D1329),NA(),Exponential!D1329),NA())</f>
        <v>#N/A</v>
      </c>
      <c r="L1316" t="e">
        <f>IF($K$1,IF(ISBLANK(Exponential!F1329),NA(),Exponential!F1329),NA())</f>
        <v>#N/A</v>
      </c>
      <c r="M1316" t="e">
        <f>IF($M$1,IF(ISBLANK(Power!D1329),NA(),Power!D1329),NA())</f>
        <v>#N/A</v>
      </c>
      <c r="N1316" t="e">
        <f>IF($M$1,IF(ISBLANK(Power!F1329),NA(),Power!F1329),NA())</f>
        <v>#N/A</v>
      </c>
      <c r="O1316" t="e">
        <f>IF($O$1,IF(ISBLANK('Output Sheet'!A1315),NA(),'Output Sheet'!A1315),NA())</f>
        <v>#N/A</v>
      </c>
      <c r="P1316" t="e">
        <f>IF($O$1,IF(ISBLANK('Output Sheet'!B1315),NA(),'Output Sheet'!B1315),NA())</f>
        <v>#N/A</v>
      </c>
    </row>
    <row r="1317" spans="1:16" x14ac:dyDescent="0.25">
      <c r="A1317">
        <f>IF($A$1,IF(ISBLANK('Input Sheet'!E1324),NA(),'Input Sheet'!E1324),NA())</f>
        <v>3.6380011588335037E-2</v>
      </c>
      <c r="B1317">
        <f>IF($A$1,IF(ISBLANK('Input Sheet'!F1324),NA(),'Input Sheet'!F1324),NA())</f>
        <v>1.3161767721176147</v>
      </c>
      <c r="C1317" t="e">
        <f>IF($C$1,IF(ISBLANK(Linear!D1330),NA(),Linear!D1330),NA())</f>
        <v>#N/A</v>
      </c>
      <c r="D1317" t="e">
        <f>IF($C$1,IF(ISBLANK(Linear!F1330),NA(),Linear!F1330),NA())</f>
        <v>#N/A</v>
      </c>
      <c r="E1317" t="e">
        <f>IF($E$1,IF(ISBLANK(Quadratic!D1330),NA(),Quadratic!D1330),NA())</f>
        <v>#N/A</v>
      </c>
      <c r="F1317" t="e">
        <f>IF($E$1,IF(ISBLANK(Quadratic!F1330),NA(),Quadratic!F1330),NA())</f>
        <v>#N/A</v>
      </c>
      <c r="G1317" t="e">
        <f>IF($G$1,IF(ISBLANK(Cubic!D1330),NA(),Cubic!D1330),NA())</f>
        <v>#N/A</v>
      </c>
      <c r="H1317" t="e">
        <f>IF($G$1,IF(ISBLANK(Cubic!F1330),NA(),Cubic!F1330),NA())</f>
        <v>#N/A</v>
      </c>
      <c r="I1317" t="e">
        <f>IF($I$1,IF(ISBLANK(Logarithmic!D1330),NA(),Logarithmic!D1330),NA())</f>
        <v>#N/A</v>
      </c>
      <c r="J1317" t="e">
        <f>IF($I$1,IF(ISBLANK(Logarithmic!F1330),NA(),Logarithmic!F1330),NA())</f>
        <v>#N/A</v>
      </c>
      <c r="K1317" t="e">
        <f>IF($K$1,IF(ISBLANK(Exponential!D1330),NA(),Exponential!D1330),NA())</f>
        <v>#N/A</v>
      </c>
      <c r="L1317" t="e">
        <f>IF($K$1,IF(ISBLANK(Exponential!F1330),NA(),Exponential!F1330),NA())</f>
        <v>#N/A</v>
      </c>
      <c r="M1317" t="e">
        <f>IF($M$1,IF(ISBLANK(Power!D1330),NA(),Power!D1330),NA())</f>
        <v>#N/A</v>
      </c>
      <c r="N1317" t="e">
        <f>IF($M$1,IF(ISBLANK(Power!F1330),NA(),Power!F1330),NA())</f>
        <v>#N/A</v>
      </c>
      <c r="O1317" t="e">
        <f>IF($O$1,IF(ISBLANK('Output Sheet'!A1316),NA(),'Output Sheet'!A1316),NA())</f>
        <v>#N/A</v>
      </c>
      <c r="P1317" t="e">
        <f>IF($O$1,IF(ISBLANK('Output Sheet'!B1316),NA(),'Output Sheet'!B1316),NA())</f>
        <v>#N/A</v>
      </c>
    </row>
    <row r="1318" spans="1:16" x14ac:dyDescent="0.25">
      <c r="A1318">
        <f>IF($A$1,IF(ISBLANK('Input Sheet'!E1325),NA(),'Input Sheet'!E1325),NA())</f>
        <v>3.8669303059577942E-2</v>
      </c>
      <c r="B1318">
        <f>IF($A$1,IF(ISBLANK('Input Sheet'!F1325),NA(),'Input Sheet'!F1325),NA())</f>
        <v>1.4697432518005371</v>
      </c>
      <c r="C1318" t="e">
        <f>IF($C$1,IF(ISBLANK(Linear!D1331),NA(),Linear!D1331),NA())</f>
        <v>#N/A</v>
      </c>
      <c r="D1318" t="e">
        <f>IF($C$1,IF(ISBLANK(Linear!F1331),NA(),Linear!F1331),NA())</f>
        <v>#N/A</v>
      </c>
      <c r="E1318" t="e">
        <f>IF($E$1,IF(ISBLANK(Quadratic!D1331),NA(),Quadratic!D1331),NA())</f>
        <v>#N/A</v>
      </c>
      <c r="F1318" t="e">
        <f>IF($E$1,IF(ISBLANK(Quadratic!F1331),NA(),Quadratic!F1331),NA())</f>
        <v>#N/A</v>
      </c>
      <c r="G1318" t="e">
        <f>IF($G$1,IF(ISBLANK(Cubic!D1331),NA(),Cubic!D1331),NA())</f>
        <v>#N/A</v>
      </c>
      <c r="H1318" t="e">
        <f>IF($G$1,IF(ISBLANK(Cubic!F1331),NA(),Cubic!F1331),NA())</f>
        <v>#N/A</v>
      </c>
      <c r="I1318" t="e">
        <f>IF($I$1,IF(ISBLANK(Logarithmic!D1331),NA(),Logarithmic!D1331),NA())</f>
        <v>#N/A</v>
      </c>
      <c r="J1318" t="e">
        <f>IF($I$1,IF(ISBLANK(Logarithmic!F1331),NA(),Logarithmic!F1331),NA())</f>
        <v>#N/A</v>
      </c>
      <c r="K1318" t="e">
        <f>IF($K$1,IF(ISBLANK(Exponential!D1331),NA(),Exponential!D1331),NA())</f>
        <v>#N/A</v>
      </c>
      <c r="L1318" t="e">
        <f>IF($K$1,IF(ISBLANK(Exponential!F1331),NA(),Exponential!F1331),NA())</f>
        <v>#N/A</v>
      </c>
      <c r="M1318" t="e">
        <f>IF($M$1,IF(ISBLANK(Power!D1331),NA(),Power!D1331),NA())</f>
        <v>#N/A</v>
      </c>
      <c r="N1318" t="e">
        <f>IF($M$1,IF(ISBLANK(Power!F1331),NA(),Power!F1331),NA())</f>
        <v>#N/A</v>
      </c>
      <c r="O1318" t="e">
        <f>IF($O$1,IF(ISBLANK('Output Sheet'!A1317),NA(),'Output Sheet'!A1317),NA())</f>
        <v>#N/A</v>
      </c>
      <c r="P1318" t="e">
        <f>IF($O$1,IF(ISBLANK('Output Sheet'!B1317),NA(),'Output Sheet'!B1317),NA())</f>
        <v>#N/A</v>
      </c>
    </row>
    <row r="1319" spans="1:16" x14ac:dyDescent="0.25">
      <c r="A1319">
        <f>IF($A$1,IF(ISBLANK('Input Sheet'!E1326),NA(),'Input Sheet'!E1326),NA())</f>
        <v>3.5225421190261841E-2</v>
      </c>
      <c r="B1319">
        <f>IF($A$1,IF(ISBLANK('Input Sheet'!F1326),NA(),'Input Sheet'!F1326),NA())</f>
        <v>1.341347336769104</v>
      </c>
      <c r="C1319" t="e">
        <f>IF($C$1,IF(ISBLANK(Linear!D1332),NA(),Linear!D1332),NA())</f>
        <v>#N/A</v>
      </c>
      <c r="D1319" t="e">
        <f>IF($C$1,IF(ISBLANK(Linear!F1332),NA(),Linear!F1332),NA())</f>
        <v>#N/A</v>
      </c>
      <c r="E1319" t="e">
        <f>IF($E$1,IF(ISBLANK(Quadratic!D1332),NA(),Quadratic!D1332),NA())</f>
        <v>#N/A</v>
      </c>
      <c r="F1319" t="e">
        <f>IF($E$1,IF(ISBLANK(Quadratic!F1332),NA(),Quadratic!F1332),NA())</f>
        <v>#N/A</v>
      </c>
      <c r="G1319" t="e">
        <f>IF($G$1,IF(ISBLANK(Cubic!D1332),NA(),Cubic!D1332),NA())</f>
        <v>#N/A</v>
      </c>
      <c r="H1319" t="e">
        <f>IF($G$1,IF(ISBLANK(Cubic!F1332),NA(),Cubic!F1332),NA())</f>
        <v>#N/A</v>
      </c>
      <c r="I1319" t="e">
        <f>IF($I$1,IF(ISBLANK(Logarithmic!D1332),NA(),Logarithmic!D1332),NA())</f>
        <v>#N/A</v>
      </c>
      <c r="J1319" t="e">
        <f>IF($I$1,IF(ISBLANK(Logarithmic!F1332),NA(),Logarithmic!F1332),NA())</f>
        <v>#N/A</v>
      </c>
      <c r="K1319" t="e">
        <f>IF($K$1,IF(ISBLANK(Exponential!D1332),NA(),Exponential!D1332),NA())</f>
        <v>#N/A</v>
      </c>
      <c r="L1319" t="e">
        <f>IF($K$1,IF(ISBLANK(Exponential!F1332),NA(),Exponential!F1332),NA())</f>
        <v>#N/A</v>
      </c>
      <c r="M1319" t="e">
        <f>IF($M$1,IF(ISBLANK(Power!D1332),NA(),Power!D1332),NA())</f>
        <v>#N/A</v>
      </c>
      <c r="N1319" t="e">
        <f>IF($M$1,IF(ISBLANK(Power!F1332),NA(),Power!F1332),NA())</f>
        <v>#N/A</v>
      </c>
      <c r="O1319" t="e">
        <f>IF($O$1,IF(ISBLANK('Output Sheet'!A1318),NA(),'Output Sheet'!A1318),NA())</f>
        <v>#N/A</v>
      </c>
      <c r="P1319" t="e">
        <f>IF($O$1,IF(ISBLANK('Output Sheet'!B1318),NA(),'Output Sheet'!B1318),NA())</f>
        <v>#N/A</v>
      </c>
    </row>
    <row r="1320" spans="1:16" x14ac:dyDescent="0.25">
      <c r="A1320">
        <f>IF($A$1,IF(ISBLANK('Input Sheet'!E1327),NA(),'Input Sheet'!E1327),NA())</f>
        <v>3.6001786589622498E-2</v>
      </c>
      <c r="B1320">
        <f>IF($A$1,IF(ISBLANK('Input Sheet'!F1327),NA(),'Input Sheet'!F1327),NA())</f>
        <v>1.5624797344207764</v>
      </c>
      <c r="C1320" t="e">
        <f>IF($C$1,IF(ISBLANK(Linear!D1333),NA(),Linear!D1333),NA())</f>
        <v>#N/A</v>
      </c>
      <c r="D1320" t="e">
        <f>IF($C$1,IF(ISBLANK(Linear!F1333),NA(),Linear!F1333),NA())</f>
        <v>#N/A</v>
      </c>
      <c r="E1320" t="e">
        <f>IF($E$1,IF(ISBLANK(Quadratic!D1333),NA(),Quadratic!D1333),NA())</f>
        <v>#N/A</v>
      </c>
      <c r="F1320" t="e">
        <f>IF($E$1,IF(ISBLANK(Quadratic!F1333),NA(),Quadratic!F1333),NA())</f>
        <v>#N/A</v>
      </c>
      <c r="G1320" t="e">
        <f>IF($G$1,IF(ISBLANK(Cubic!D1333),NA(),Cubic!D1333),NA())</f>
        <v>#N/A</v>
      </c>
      <c r="H1320" t="e">
        <f>IF($G$1,IF(ISBLANK(Cubic!F1333),NA(),Cubic!F1333),NA())</f>
        <v>#N/A</v>
      </c>
      <c r="I1320" t="e">
        <f>IF($I$1,IF(ISBLANK(Logarithmic!D1333),NA(),Logarithmic!D1333),NA())</f>
        <v>#N/A</v>
      </c>
      <c r="J1320" t="e">
        <f>IF($I$1,IF(ISBLANK(Logarithmic!F1333),NA(),Logarithmic!F1333),NA())</f>
        <v>#N/A</v>
      </c>
      <c r="K1320" t="e">
        <f>IF($K$1,IF(ISBLANK(Exponential!D1333),NA(),Exponential!D1333),NA())</f>
        <v>#N/A</v>
      </c>
      <c r="L1320" t="e">
        <f>IF($K$1,IF(ISBLANK(Exponential!F1333),NA(),Exponential!F1333),NA())</f>
        <v>#N/A</v>
      </c>
      <c r="M1320" t="e">
        <f>IF($M$1,IF(ISBLANK(Power!D1333),NA(),Power!D1333),NA())</f>
        <v>#N/A</v>
      </c>
      <c r="N1320" t="e">
        <f>IF($M$1,IF(ISBLANK(Power!F1333),NA(),Power!F1333),NA())</f>
        <v>#N/A</v>
      </c>
      <c r="O1320" t="e">
        <f>IF($O$1,IF(ISBLANK('Output Sheet'!A1319),NA(),'Output Sheet'!A1319),NA())</f>
        <v>#N/A</v>
      </c>
      <c r="P1320" t="e">
        <f>IF($O$1,IF(ISBLANK('Output Sheet'!B1319),NA(),'Output Sheet'!B1319),NA())</f>
        <v>#N/A</v>
      </c>
    </row>
    <row r="1321" spans="1:16" x14ac:dyDescent="0.25">
      <c r="A1321">
        <f>IF($A$1,IF(ISBLANK('Input Sheet'!E1328),NA(),'Input Sheet'!E1328),NA())</f>
        <v>3.4226145595312119E-2</v>
      </c>
      <c r="B1321">
        <f>IF($A$1,IF(ISBLANK('Input Sheet'!F1328),NA(),'Input Sheet'!F1328),NA())</f>
        <v>1.1090859174728394</v>
      </c>
      <c r="C1321" t="e">
        <f>IF($C$1,IF(ISBLANK(Linear!D1334),NA(),Linear!D1334),NA())</f>
        <v>#N/A</v>
      </c>
      <c r="D1321" t="e">
        <f>IF($C$1,IF(ISBLANK(Linear!F1334),NA(),Linear!F1334),NA())</f>
        <v>#N/A</v>
      </c>
      <c r="E1321" t="e">
        <f>IF($E$1,IF(ISBLANK(Quadratic!D1334),NA(),Quadratic!D1334),NA())</f>
        <v>#N/A</v>
      </c>
      <c r="F1321" t="e">
        <f>IF($E$1,IF(ISBLANK(Quadratic!F1334),NA(),Quadratic!F1334),NA())</f>
        <v>#N/A</v>
      </c>
      <c r="G1321" t="e">
        <f>IF($G$1,IF(ISBLANK(Cubic!D1334),NA(),Cubic!D1334),NA())</f>
        <v>#N/A</v>
      </c>
      <c r="H1321" t="e">
        <f>IF($G$1,IF(ISBLANK(Cubic!F1334),NA(),Cubic!F1334),NA())</f>
        <v>#N/A</v>
      </c>
      <c r="I1321" t="e">
        <f>IF($I$1,IF(ISBLANK(Logarithmic!D1334),NA(),Logarithmic!D1334),NA())</f>
        <v>#N/A</v>
      </c>
      <c r="J1321" t="e">
        <f>IF($I$1,IF(ISBLANK(Logarithmic!F1334),NA(),Logarithmic!F1334),NA())</f>
        <v>#N/A</v>
      </c>
      <c r="K1321" t="e">
        <f>IF($K$1,IF(ISBLANK(Exponential!D1334),NA(),Exponential!D1334),NA())</f>
        <v>#N/A</v>
      </c>
      <c r="L1321" t="e">
        <f>IF($K$1,IF(ISBLANK(Exponential!F1334),NA(),Exponential!F1334),NA())</f>
        <v>#N/A</v>
      </c>
      <c r="M1321" t="e">
        <f>IF($M$1,IF(ISBLANK(Power!D1334),NA(),Power!D1334),NA())</f>
        <v>#N/A</v>
      </c>
      <c r="N1321" t="e">
        <f>IF($M$1,IF(ISBLANK(Power!F1334),NA(),Power!F1334),NA())</f>
        <v>#N/A</v>
      </c>
      <c r="O1321" t="e">
        <f>IF($O$1,IF(ISBLANK('Output Sheet'!A1320),NA(),'Output Sheet'!A1320),NA())</f>
        <v>#N/A</v>
      </c>
      <c r="P1321" t="e">
        <f>IF($O$1,IF(ISBLANK('Output Sheet'!B1320),NA(),'Output Sheet'!B1320),NA())</f>
        <v>#N/A</v>
      </c>
    </row>
    <row r="1322" spans="1:16" x14ac:dyDescent="0.25">
      <c r="A1322">
        <f>IF($A$1,IF(ISBLANK('Input Sheet'!E1329),NA(),'Input Sheet'!E1329),NA())</f>
        <v>3.5581141710281372E-2</v>
      </c>
      <c r="B1322">
        <f>IF($A$1,IF(ISBLANK('Input Sheet'!F1329),NA(),'Input Sheet'!F1329),NA())</f>
        <v>1.0371248722076416</v>
      </c>
      <c r="C1322" t="e">
        <f>IF($C$1,IF(ISBLANK(Linear!D1335),NA(),Linear!D1335),NA())</f>
        <v>#N/A</v>
      </c>
      <c r="D1322" t="e">
        <f>IF($C$1,IF(ISBLANK(Linear!F1335),NA(),Linear!F1335),NA())</f>
        <v>#N/A</v>
      </c>
      <c r="E1322" t="e">
        <f>IF($E$1,IF(ISBLANK(Quadratic!D1335),NA(),Quadratic!D1335),NA())</f>
        <v>#N/A</v>
      </c>
      <c r="F1322" t="e">
        <f>IF($E$1,IF(ISBLANK(Quadratic!F1335),NA(),Quadratic!F1335),NA())</f>
        <v>#N/A</v>
      </c>
      <c r="G1322" t="e">
        <f>IF($G$1,IF(ISBLANK(Cubic!D1335),NA(),Cubic!D1335),NA())</f>
        <v>#N/A</v>
      </c>
      <c r="H1322" t="e">
        <f>IF($G$1,IF(ISBLANK(Cubic!F1335),NA(),Cubic!F1335),NA())</f>
        <v>#N/A</v>
      </c>
      <c r="I1322" t="e">
        <f>IF($I$1,IF(ISBLANK(Logarithmic!D1335),NA(),Logarithmic!D1335),NA())</f>
        <v>#N/A</v>
      </c>
      <c r="J1322" t="e">
        <f>IF($I$1,IF(ISBLANK(Logarithmic!F1335),NA(),Logarithmic!F1335),NA())</f>
        <v>#N/A</v>
      </c>
      <c r="K1322" t="e">
        <f>IF($K$1,IF(ISBLANK(Exponential!D1335),NA(),Exponential!D1335),NA())</f>
        <v>#N/A</v>
      </c>
      <c r="L1322" t="e">
        <f>IF($K$1,IF(ISBLANK(Exponential!F1335),NA(),Exponential!F1335),NA())</f>
        <v>#N/A</v>
      </c>
      <c r="M1322" t="e">
        <f>IF($M$1,IF(ISBLANK(Power!D1335),NA(),Power!D1335),NA())</f>
        <v>#N/A</v>
      </c>
      <c r="N1322" t="e">
        <f>IF($M$1,IF(ISBLANK(Power!F1335),NA(),Power!F1335),NA())</f>
        <v>#N/A</v>
      </c>
      <c r="O1322" t="e">
        <f>IF($O$1,IF(ISBLANK('Output Sheet'!A1321),NA(),'Output Sheet'!A1321),NA())</f>
        <v>#N/A</v>
      </c>
      <c r="P1322" t="e">
        <f>IF($O$1,IF(ISBLANK('Output Sheet'!B1321),NA(),'Output Sheet'!B1321),NA())</f>
        <v>#N/A</v>
      </c>
    </row>
    <row r="1323" spans="1:16" x14ac:dyDescent="0.25">
      <c r="A1323">
        <f>IF($A$1,IF(ISBLANK('Input Sheet'!E1330),NA(),'Input Sheet'!E1330),NA())</f>
        <v>3.4894578158855438E-2</v>
      </c>
      <c r="B1323">
        <f>IF($A$1,IF(ISBLANK('Input Sheet'!F1330),NA(),'Input Sheet'!F1330),NA())</f>
        <v>0.59317570924758911</v>
      </c>
      <c r="C1323" t="e">
        <f>IF($C$1,IF(ISBLANK(Linear!D1336),NA(),Linear!D1336),NA())</f>
        <v>#N/A</v>
      </c>
      <c r="D1323" t="e">
        <f>IF($C$1,IF(ISBLANK(Linear!F1336),NA(),Linear!F1336),NA())</f>
        <v>#N/A</v>
      </c>
      <c r="E1323" t="e">
        <f>IF($E$1,IF(ISBLANK(Quadratic!D1336),NA(),Quadratic!D1336),NA())</f>
        <v>#N/A</v>
      </c>
      <c r="F1323" t="e">
        <f>IF($E$1,IF(ISBLANK(Quadratic!F1336),NA(),Quadratic!F1336),NA())</f>
        <v>#N/A</v>
      </c>
      <c r="G1323" t="e">
        <f>IF($G$1,IF(ISBLANK(Cubic!D1336),NA(),Cubic!D1336),NA())</f>
        <v>#N/A</v>
      </c>
      <c r="H1323" t="e">
        <f>IF($G$1,IF(ISBLANK(Cubic!F1336),NA(),Cubic!F1336),NA())</f>
        <v>#N/A</v>
      </c>
      <c r="I1323" t="e">
        <f>IF($I$1,IF(ISBLANK(Logarithmic!D1336),NA(),Logarithmic!D1336),NA())</f>
        <v>#N/A</v>
      </c>
      <c r="J1323" t="e">
        <f>IF($I$1,IF(ISBLANK(Logarithmic!F1336),NA(),Logarithmic!F1336),NA())</f>
        <v>#N/A</v>
      </c>
      <c r="K1323" t="e">
        <f>IF($K$1,IF(ISBLANK(Exponential!D1336),NA(),Exponential!D1336),NA())</f>
        <v>#N/A</v>
      </c>
      <c r="L1323" t="e">
        <f>IF($K$1,IF(ISBLANK(Exponential!F1336),NA(),Exponential!F1336),NA())</f>
        <v>#N/A</v>
      </c>
      <c r="M1323" t="e">
        <f>IF($M$1,IF(ISBLANK(Power!D1336),NA(),Power!D1336),NA())</f>
        <v>#N/A</v>
      </c>
      <c r="N1323" t="e">
        <f>IF($M$1,IF(ISBLANK(Power!F1336),NA(),Power!F1336),NA())</f>
        <v>#N/A</v>
      </c>
      <c r="O1323" t="e">
        <f>IF($O$1,IF(ISBLANK('Output Sheet'!A1322),NA(),'Output Sheet'!A1322),NA())</f>
        <v>#N/A</v>
      </c>
      <c r="P1323" t="e">
        <f>IF($O$1,IF(ISBLANK('Output Sheet'!B1322),NA(),'Output Sheet'!B1322),NA())</f>
        <v>#N/A</v>
      </c>
    </row>
    <row r="1324" spans="1:16" x14ac:dyDescent="0.25">
      <c r="A1324">
        <f>IF($A$1,IF(ISBLANK('Input Sheet'!E1331),NA(),'Input Sheet'!E1331),NA())</f>
        <v>2.9539572075009346E-2</v>
      </c>
      <c r="B1324">
        <f>IF($A$1,IF(ISBLANK('Input Sheet'!F1331),NA(),'Input Sheet'!F1331),NA())</f>
        <v>0.17319789528846741</v>
      </c>
      <c r="C1324" t="e">
        <f>IF($C$1,IF(ISBLANK(Linear!D1337),NA(),Linear!D1337),NA())</f>
        <v>#N/A</v>
      </c>
      <c r="D1324" t="e">
        <f>IF($C$1,IF(ISBLANK(Linear!F1337),NA(),Linear!F1337),NA())</f>
        <v>#N/A</v>
      </c>
      <c r="E1324" t="e">
        <f>IF($E$1,IF(ISBLANK(Quadratic!D1337),NA(),Quadratic!D1337),NA())</f>
        <v>#N/A</v>
      </c>
      <c r="F1324" t="e">
        <f>IF($E$1,IF(ISBLANK(Quadratic!F1337),NA(),Quadratic!F1337),NA())</f>
        <v>#N/A</v>
      </c>
      <c r="G1324" t="e">
        <f>IF($G$1,IF(ISBLANK(Cubic!D1337),NA(),Cubic!D1337),NA())</f>
        <v>#N/A</v>
      </c>
      <c r="H1324" t="e">
        <f>IF($G$1,IF(ISBLANK(Cubic!F1337),NA(),Cubic!F1337),NA())</f>
        <v>#N/A</v>
      </c>
      <c r="I1324" t="e">
        <f>IF($I$1,IF(ISBLANK(Logarithmic!D1337),NA(),Logarithmic!D1337),NA())</f>
        <v>#N/A</v>
      </c>
      <c r="J1324" t="e">
        <f>IF($I$1,IF(ISBLANK(Logarithmic!F1337),NA(),Logarithmic!F1337),NA())</f>
        <v>#N/A</v>
      </c>
      <c r="K1324" t="e">
        <f>IF($K$1,IF(ISBLANK(Exponential!D1337),NA(),Exponential!D1337),NA())</f>
        <v>#N/A</v>
      </c>
      <c r="L1324" t="e">
        <f>IF($K$1,IF(ISBLANK(Exponential!F1337),NA(),Exponential!F1337),NA())</f>
        <v>#N/A</v>
      </c>
      <c r="M1324" t="e">
        <f>IF($M$1,IF(ISBLANK(Power!D1337),NA(),Power!D1337),NA())</f>
        <v>#N/A</v>
      </c>
      <c r="N1324" t="e">
        <f>IF($M$1,IF(ISBLANK(Power!F1337),NA(),Power!F1337),NA())</f>
        <v>#N/A</v>
      </c>
      <c r="O1324" t="e">
        <f>IF($O$1,IF(ISBLANK('Output Sheet'!A1323),NA(),'Output Sheet'!A1323),NA())</f>
        <v>#N/A</v>
      </c>
      <c r="P1324" t="e">
        <f>IF($O$1,IF(ISBLANK('Output Sheet'!B1323),NA(),'Output Sheet'!B1323),NA())</f>
        <v>#N/A</v>
      </c>
    </row>
    <row r="1325" spans="1:16" x14ac:dyDescent="0.25">
      <c r="A1325">
        <f>IF($A$1,IF(ISBLANK('Input Sheet'!E1332),NA(),'Input Sheet'!E1332),NA())</f>
        <v>3.4219220280647278E-2</v>
      </c>
      <c r="B1325">
        <f>IF($A$1,IF(ISBLANK('Input Sheet'!F1332),NA(),'Input Sheet'!F1332),NA())</f>
        <v>0.15670917928218842</v>
      </c>
      <c r="C1325" t="e">
        <f>IF($C$1,IF(ISBLANK(Linear!D1338),NA(),Linear!D1338),NA())</f>
        <v>#N/A</v>
      </c>
      <c r="D1325" t="e">
        <f>IF($C$1,IF(ISBLANK(Linear!F1338),NA(),Linear!F1338),NA())</f>
        <v>#N/A</v>
      </c>
      <c r="E1325" t="e">
        <f>IF($E$1,IF(ISBLANK(Quadratic!D1338),NA(),Quadratic!D1338),NA())</f>
        <v>#N/A</v>
      </c>
      <c r="F1325" t="e">
        <f>IF($E$1,IF(ISBLANK(Quadratic!F1338),NA(),Quadratic!F1338),NA())</f>
        <v>#N/A</v>
      </c>
      <c r="G1325" t="e">
        <f>IF($G$1,IF(ISBLANK(Cubic!D1338),NA(),Cubic!D1338),NA())</f>
        <v>#N/A</v>
      </c>
      <c r="H1325" t="e">
        <f>IF($G$1,IF(ISBLANK(Cubic!F1338),NA(),Cubic!F1338),NA())</f>
        <v>#N/A</v>
      </c>
      <c r="I1325" t="e">
        <f>IF($I$1,IF(ISBLANK(Logarithmic!D1338),NA(),Logarithmic!D1338),NA())</f>
        <v>#N/A</v>
      </c>
      <c r="J1325" t="e">
        <f>IF($I$1,IF(ISBLANK(Logarithmic!F1338),NA(),Logarithmic!F1338),NA())</f>
        <v>#N/A</v>
      </c>
      <c r="K1325" t="e">
        <f>IF($K$1,IF(ISBLANK(Exponential!D1338),NA(),Exponential!D1338),NA())</f>
        <v>#N/A</v>
      </c>
      <c r="L1325" t="e">
        <f>IF($K$1,IF(ISBLANK(Exponential!F1338),NA(),Exponential!F1338),NA())</f>
        <v>#N/A</v>
      </c>
      <c r="M1325" t="e">
        <f>IF($M$1,IF(ISBLANK(Power!D1338),NA(),Power!D1338),NA())</f>
        <v>#N/A</v>
      </c>
      <c r="N1325" t="e">
        <f>IF($M$1,IF(ISBLANK(Power!F1338),NA(),Power!F1338),NA())</f>
        <v>#N/A</v>
      </c>
      <c r="O1325" t="e">
        <f>IF($O$1,IF(ISBLANK('Output Sheet'!A1324),NA(),'Output Sheet'!A1324),NA())</f>
        <v>#N/A</v>
      </c>
      <c r="P1325" t="e">
        <f>IF($O$1,IF(ISBLANK('Output Sheet'!B1324),NA(),'Output Sheet'!B1324),NA())</f>
        <v>#N/A</v>
      </c>
    </row>
    <row r="1326" spans="1:16" x14ac:dyDescent="0.25">
      <c r="A1326">
        <f>IF($A$1,IF(ISBLANK('Input Sheet'!E1333),NA(),'Input Sheet'!E1333),NA())</f>
        <v>3.9547089487314224E-2</v>
      </c>
      <c r="B1326">
        <f>IF($A$1,IF(ISBLANK('Input Sheet'!F1333),NA(),'Input Sheet'!F1333),NA())</f>
        <v>9.8172552883625031E-2</v>
      </c>
      <c r="C1326" t="e">
        <f>IF($C$1,IF(ISBLANK(Linear!D1339),NA(),Linear!D1339),NA())</f>
        <v>#N/A</v>
      </c>
      <c r="D1326" t="e">
        <f>IF($C$1,IF(ISBLANK(Linear!F1339),NA(),Linear!F1339),NA())</f>
        <v>#N/A</v>
      </c>
      <c r="E1326" t="e">
        <f>IF($E$1,IF(ISBLANK(Quadratic!D1339),NA(),Quadratic!D1339),NA())</f>
        <v>#N/A</v>
      </c>
      <c r="F1326" t="e">
        <f>IF($E$1,IF(ISBLANK(Quadratic!F1339),NA(),Quadratic!F1339),NA())</f>
        <v>#N/A</v>
      </c>
      <c r="G1326" t="e">
        <f>IF($G$1,IF(ISBLANK(Cubic!D1339),NA(),Cubic!D1339),NA())</f>
        <v>#N/A</v>
      </c>
      <c r="H1326" t="e">
        <f>IF($G$1,IF(ISBLANK(Cubic!F1339),NA(),Cubic!F1339),NA())</f>
        <v>#N/A</v>
      </c>
      <c r="I1326" t="e">
        <f>IF($I$1,IF(ISBLANK(Logarithmic!D1339),NA(),Logarithmic!D1339),NA())</f>
        <v>#N/A</v>
      </c>
      <c r="J1326" t="e">
        <f>IF($I$1,IF(ISBLANK(Logarithmic!F1339),NA(),Logarithmic!F1339),NA())</f>
        <v>#N/A</v>
      </c>
      <c r="K1326" t="e">
        <f>IF($K$1,IF(ISBLANK(Exponential!D1339),NA(),Exponential!D1339),NA())</f>
        <v>#N/A</v>
      </c>
      <c r="L1326" t="e">
        <f>IF($K$1,IF(ISBLANK(Exponential!F1339),NA(),Exponential!F1339),NA())</f>
        <v>#N/A</v>
      </c>
      <c r="M1326" t="e">
        <f>IF($M$1,IF(ISBLANK(Power!D1339),NA(),Power!D1339),NA())</f>
        <v>#N/A</v>
      </c>
      <c r="N1326" t="e">
        <f>IF($M$1,IF(ISBLANK(Power!F1339),NA(),Power!F1339),NA())</f>
        <v>#N/A</v>
      </c>
      <c r="O1326" t="e">
        <f>IF($O$1,IF(ISBLANK('Output Sheet'!A1325),NA(),'Output Sheet'!A1325),NA())</f>
        <v>#N/A</v>
      </c>
      <c r="P1326" t="e">
        <f>IF($O$1,IF(ISBLANK('Output Sheet'!B1325),NA(),'Output Sheet'!B1325),NA())</f>
        <v>#N/A</v>
      </c>
    </row>
    <row r="1327" spans="1:16" x14ac:dyDescent="0.25">
      <c r="A1327">
        <f>IF($A$1,IF(ISBLANK('Input Sheet'!E1334),NA(),'Input Sheet'!E1334),NA())</f>
        <v>3.6122515797615051E-2</v>
      </c>
      <c r="B1327">
        <f>IF($A$1,IF(ISBLANK('Input Sheet'!F1334),NA(),'Input Sheet'!F1334),NA())</f>
        <v>0.12962327897548676</v>
      </c>
      <c r="C1327" t="e">
        <f>IF($C$1,IF(ISBLANK(Linear!D1340),NA(),Linear!D1340),NA())</f>
        <v>#N/A</v>
      </c>
      <c r="D1327" t="e">
        <f>IF($C$1,IF(ISBLANK(Linear!F1340),NA(),Linear!F1340),NA())</f>
        <v>#N/A</v>
      </c>
      <c r="E1327" t="e">
        <f>IF($E$1,IF(ISBLANK(Quadratic!D1340),NA(),Quadratic!D1340),NA())</f>
        <v>#N/A</v>
      </c>
      <c r="F1327" t="e">
        <f>IF($E$1,IF(ISBLANK(Quadratic!F1340),NA(),Quadratic!F1340),NA())</f>
        <v>#N/A</v>
      </c>
      <c r="G1327" t="e">
        <f>IF($G$1,IF(ISBLANK(Cubic!D1340),NA(),Cubic!D1340),NA())</f>
        <v>#N/A</v>
      </c>
      <c r="H1327" t="e">
        <f>IF($G$1,IF(ISBLANK(Cubic!F1340),NA(),Cubic!F1340),NA())</f>
        <v>#N/A</v>
      </c>
      <c r="I1327" t="e">
        <f>IF($I$1,IF(ISBLANK(Logarithmic!D1340),NA(),Logarithmic!D1340),NA())</f>
        <v>#N/A</v>
      </c>
      <c r="J1327" t="e">
        <f>IF($I$1,IF(ISBLANK(Logarithmic!F1340),NA(),Logarithmic!F1340),NA())</f>
        <v>#N/A</v>
      </c>
      <c r="K1327" t="e">
        <f>IF($K$1,IF(ISBLANK(Exponential!D1340),NA(),Exponential!D1340),NA())</f>
        <v>#N/A</v>
      </c>
      <c r="L1327" t="e">
        <f>IF($K$1,IF(ISBLANK(Exponential!F1340),NA(),Exponential!F1340),NA())</f>
        <v>#N/A</v>
      </c>
      <c r="M1327" t="e">
        <f>IF($M$1,IF(ISBLANK(Power!D1340),NA(),Power!D1340),NA())</f>
        <v>#N/A</v>
      </c>
      <c r="N1327" t="e">
        <f>IF($M$1,IF(ISBLANK(Power!F1340),NA(),Power!F1340),NA())</f>
        <v>#N/A</v>
      </c>
      <c r="O1327" t="e">
        <f>IF($O$1,IF(ISBLANK('Output Sheet'!A1326),NA(),'Output Sheet'!A1326),NA())</f>
        <v>#N/A</v>
      </c>
      <c r="P1327" t="e">
        <f>IF($O$1,IF(ISBLANK('Output Sheet'!B1326),NA(),'Output Sheet'!B1326),NA())</f>
        <v>#N/A</v>
      </c>
    </row>
    <row r="1328" spans="1:16" x14ac:dyDescent="0.25">
      <c r="A1328">
        <f>IF($A$1,IF(ISBLANK('Input Sheet'!E1335),NA(),'Input Sheet'!E1335),NA())</f>
        <v>3.5932168364524841E-2</v>
      </c>
      <c r="B1328">
        <f>IF($A$1,IF(ISBLANK('Input Sheet'!F1335),NA(),'Input Sheet'!F1335),NA())</f>
        <v>0.13331486284732819</v>
      </c>
      <c r="C1328" t="e">
        <f>IF($C$1,IF(ISBLANK(Linear!D1341),NA(),Linear!D1341),NA())</f>
        <v>#N/A</v>
      </c>
      <c r="D1328" t="e">
        <f>IF($C$1,IF(ISBLANK(Linear!F1341),NA(),Linear!F1341),NA())</f>
        <v>#N/A</v>
      </c>
      <c r="E1328" t="e">
        <f>IF($E$1,IF(ISBLANK(Quadratic!D1341),NA(),Quadratic!D1341),NA())</f>
        <v>#N/A</v>
      </c>
      <c r="F1328" t="e">
        <f>IF($E$1,IF(ISBLANK(Quadratic!F1341),NA(),Quadratic!F1341),NA())</f>
        <v>#N/A</v>
      </c>
      <c r="G1328" t="e">
        <f>IF($G$1,IF(ISBLANK(Cubic!D1341),NA(),Cubic!D1341),NA())</f>
        <v>#N/A</v>
      </c>
      <c r="H1328" t="e">
        <f>IF($G$1,IF(ISBLANK(Cubic!F1341),NA(),Cubic!F1341),NA())</f>
        <v>#N/A</v>
      </c>
      <c r="I1328" t="e">
        <f>IF($I$1,IF(ISBLANK(Logarithmic!D1341),NA(),Logarithmic!D1341),NA())</f>
        <v>#N/A</v>
      </c>
      <c r="J1328" t="e">
        <f>IF($I$1,IF(ISBLANK(Logarithmic!F1341),NA(),Logarithmic!F1341),NA())</f>
        <v>#N/A</v>
      </c>
      <c r="K1328" t="e">
        <f>IF($K$1,IF(ISBLANK(Exponential!D1341),NA(),Exponential!D1341),NA())</f>
        <v>#N/A</v>
      </c>
      <c r="L1328" t="e">
        <f>IF($K$1,IF(ISBLANK(Exponential!F1341),NA(),Exponential!F1341),NA())</f>
        <v>#N/A</v>
      </c>
      <c r="M1328" t="e">
        <f>IF($M$1,IF(ISBLANK(Power!D1341),NA(),Power!D1341),NA())</f>
        <v>#N/A</v>
      </c>
      <c r="N1328" t="e">
        <f>IF($M$1,IF(ISBLANK(Power!F1341),NA(),Power!F1341),NA())</f>
        <v>#N/A</v>
      </c>
      <c r="O1328" t="e">
        <f>IF($O$1,IF(ISBLANK('Output Sheet'!A1327),NA(),'Output Sheet'!A1327),NA())</f>
        <v>#N/A</v>
      </c>
      <c r="P1328" t="e">
        <f>IF($O$1,IF(ISBLANK('Output Sheet'!B1327),NA(),'Output Sheet'!B1327),NA())</f>
        <v>#N/A</v>
      </c>
    </row>
    <row r="1329" spans="1:16" x14ac:dyDescent="0.25">
      <c r="A1329">
        <f>IF($A$1,IF(ISBLANK('Input Sheet'!E1336),NA(),'Input Sheet'!E1336),NA())</f>
        <v>3.7139654159545898E-2</v>
      </c>
      <c r="B1329">
        <f>IF($A$1,IF(ISBLANK('Input Sheet'!F1336),NA(),'Input Sheet'!F1336),NA())</f>
        <v>5.3742963820695877E-2</v>
      </c>
      <c r="C1329" t="e">
        <f>IF($C$1,IF(ISBLANK(Linear!D1342),NA(),Linear!D1342),NA())</f>
        <v>#N/A</v>
      </c>
      <c r="D1329" t="e">
        <f>IF($C$1,IF(ISBLANK(Linear!F1342),NA(),Linear!F1342),NA())</f>
        <v>#N/A</v>
      </c>
      <c r="E1329" t="e">
        <f>IF($E$1,IF(ISBLANK(Quadratic!D1342),NA(),Quadratic!D1342),NA())</f>
        <v>#N/A</v>
      </c>
      <c r="F1329" t="e">
        <f>IF($E$1,IF(ISBLANK(Quadratic!F1342),NA(),Quadratic!F1342),NA())</f>
        <v>#N/A</v>
      </c>
      <c r="G1329" t="e">
        <f>IF($G$1,IF(ISBLANK(Cubic!D1342),NA(),Cubic!D1342),NA())</f>
        <v>#N/A</v>
      </c>
      <c r="H1329" t="e">
        <f>IF($G$1,IF(ISBLANK(Cubic!F1342),NA(),Cubic!F1342),NA())</f>
        <v>#N/A</v>
      </c>
      <c r="I1329" t="e">
        <f>IF($I$1,IF(ISBLANK(Logarithmic!D1342),NA(),Logarithmic!D1342),NA())</f>
        <v>#N/A</v>
      </c>
      <c r="J1329" t="e">
        <f>IF($I$1,IF(ISBLANK(Logarithmic!F1342),NA(),Logarithmic!F1342),NA())</f>
        <v>#N/A</v>
      </c>
      <c r="K1329" t="e">
        <f>IF($K$1,IF(ISBLANK(Exponential!D1342),NA(),Exponential!D1342),NA())</f>
        <v>#N/A</v>
      </c>
      <c r="L1329" t="e">
        <f>IF($K$1,IF(ISBLANK(Exponential!F1342),NA(),Exponential!F1342),NA())</f>
        <v>#N/A</v>
      </c>
      <c r="M1329" t="e">
        <f>IF($M$1,IF(ISBLANK(Power!D1342),NA(),Power!D1342),NA())</f>
        <v>#N/A</v>
      </c>
      <c r="N1329" t="e">
        <f>IF($M$1,IF(ISBLANK(Power!F1342),NA(),Power!F1342),NA())</f>
        <v>#N/A</v>
      </c>
      <c r="O1329" t="e">
        <f>IF($O$1,IF(ISBLANK('Output Sheet'!A1328),NA(),'Output Sheet'!A1328),NA())</f>
        <v>#N/A</v>
      </c>
      <c r="P1329" t="e">
        <f>IF($O$1,IF(ISBLANK('Output Sheet'!B1328),NA(),'Output Sheet'!B1328),NA())</f>
        <v>#N/A</v>
      </c>
    </row>
    <row r="1330" spans="1:16" x14ac:dyDescent="0.25">
      <c r="A1330">
        <f>IF($A$1,IF(ISBLANK('Input Sheet'!E1337),NA(),'Input Sheet'!E1337),NA())</f>
        <v>0.14598177373409271</v>
      </c>
      <c r="B1330">
        <f>IF($A$1,IF(ISBLANK('Input Sheet'!F1337),NA(),'Input Sheet'!F1337),NA())</f>
        <v>2.2662718296051025</v>
      </c>
      <c r="C1330" t="e">
        <f>IF($C$1,IF(ISBLANK(Linear!D1343),NA(),Linear!D1343),NA())</f>
        <v>#N/A</v>
      </c>
      <c r="D1330" t="e">
        <f>IF($C$1,IF(ISBLANK(Linear!F1343),NA(),Linear!F1343),NA())</f>
        <v>#N/A</v>
      </c>
      <c r="E1330" t="e">
        <f>IF($E$1,IF(ISBLANK(Quadratic!D1343),NA(),Quadratic!D1343),NA())</f>
        <v>#N/A</v>
      </c>
      <c r="F1330" t="e">
        <f>IF($E$1,IF(ISBLANK(Quadratic!F1343),NA(),Quadratic!F1343),NA())</f>
        <v>#N/A</v>
      </c>
      <c r="G1330" t="e">
        <f>IF($G$1,IF(ISBLANK(Cubic!D1343),NA(),Cubic!D1343),NA())</f>
        <v>#N/A</v>
      </c>
      <c r="H1330" t="e">
        <f>IF($G$1,IF(ISBLANK(Cubic!F1343),NA(),Cubic!F1343),NA())</f>
        <v>#N/A</v>
      </c>
      <c r="I1330" t="e">
        <f>IF($I$1,IF(ISBLANK(Logarithmic!D1343),NA(),Logarithmic!D1343),NA())</f>
        <v>#N/A</v>
      </c>
      <c r="J1330" t="e">
        <f>IF($I$1,IF(ISBLANK(Logarithmic!F1343),NA(),Logarithmic!F1343),NA())</f>
        <v>#N/A</v>
      </c>
      <c r="K1330" t="e">
        <f>IF($K$1,IF(ISBLANK(Exponential!D1343),NA(),Exponential!D1343),NA())</f>
        <v>#N/A</v>
      </c>
      <c r="L1330" t="e">
        <f>IF($K$1,IF(ISBLANK(Exponential!F1343),NA(),Exponential!F1343),NA())</f>
        <v>#N/A</v>
      </c>
      <c r="M1330" t="e">
        <f>IF($M$1,IF(ISBLANK(Power!D1343),NA(),Power!D1343),NA())</f>
        <v>#N/A</v>
      </c>
      <c r="N1330" t="e">
        <f>IF($M$1,IF(ISBLANK(Power!F1343),NA(),Power!F1343),NA())</f>
        <v>#N/A</v>
      </c>
      <c r="O1330" t="e">
        <f>IF($O$1,IF(ISBLANK('Output Sheet'!A1329),NA(),'Output Sheet'!A1329),NA())</f>
        <v>#N/A</v>
      </c>
      <c r="P1330" t="e">
        <f>IF($O$1,IF(ISBLANK('Output Sheet'!B1329),NA(),'Output Sheet'!B1329),NA())</f>
        <v>#N/A</v>
      </c>
    </row>
    <row r="1331" spans="1:16" x14ac:dyDescent="0.25">
      <c r="A1331">
        <f>IF($A$1,IF(ISBLANK('Input Sheet'!E1338),NA(),'Input Sheet'!E1338),NA())</f>
        <v>0.20870703458786011</v>
      </c>
      <c r="B1331">
        <f>IF($A$1,IF(ISBLANK('Input Sheet'!F1338),NA(),'Input Sheet'!F1338),NA())</f>
        <v>1.3488458395004272</v>
      </c>
      <c r="C1331" t="e">
        <f>IF($C$1,IF(ISBLANK(Linear!D1344),NA(),Linear!D1344),NA())</f>
        <v>#N/A</v>
      </c>
      <c r="D1331" t="e">
        <f>IF($C$1,IF(ISBLANK(Linear!F1344),NA(),Linear!F1344),NA())</f>
        <v>#N/A</v>
      </c>
      <c r="E1331" t="e">
        <f>IF($E$1,IF(ISBLANK(Quadratic!D1344),NA(),Quadratic!D1344),NA())</f>
        <v>#N/A</v>
      </c>
      <c r="F1331" t="e">
        <f>IF($E$1,IF(ISBLANK(Quadratic!F1344),NA(),Quadratic!F1344),NA())</f>
        <v>#N/A</v>
      </c>
      <c r="G1331" t="e">
        <f>IF($G$1,IF(ISBLANK(Cubic!D1344),NA(),Cubic!D1344),NA())</f>
        <v>#N/A</v>
      </c>
      <c r="H1331" t="e">
        <f>IF($G$1,IF(ISBLANK(Cubic!F1344),NA(),Cubic!F1344),NA())</f>
        <v>#N/A</v>
      </c>
      <c r="I1331" t="e">
        <f>IF($I$1,IF(ISBLANK(Logarithmic!D1344),NA(),Logarithmic!D1344),NA())</f>
        <v>#N/A</v>
      </c>
      <c r="J1331" t="e">
        <f>IF($I$1,IF(ISBLANK(Logarithmic!F1344),NA(),Logarithmic!F1344),NA())</f>
        <v>#N/A</v>
      </c>
      <c r="K1331" t="e">
        <f>IF($K$1,IF(ISBLANK(Exponential!D1344),NA(),Exponential!D1344),NA())</f>
        <v>#N/A</v>
      </c>
      <c r="L1331" t="e">
        <f>IF($K$1,IF(ISBLANK(Exponential!F1344),NA(),Exponential!F1344),NA())</f>
        <v>#N/A</v>
      </c>
      <c r="M1331" t="e">
        <f>IF($M$1,IF(ISBLANK(Power!D1344),NA(),Power!D1344),NA())</f>
        <v>#N/A</v>
      </c>
      <c r="N1331" t="e">
        <f>IF($M$1,IF(ISBLANK(Power!F1344),NA(),Power!F1344),NA())</f>
        <v>#N/A</v>
      </c>
      <c r="O1331" t="e">
        <f>IF($O$1,IF(ISBLANK('Output Sheet'!A1330),NA(),'Output Sheet'!A1330),NA())</f>
        <v>#N/A</v>
      </c>
      <c r="P1331" t="e">
        <f>IF($O$1,IF(ISBLANK('Output Sheet'!B1330),NA(),'Output Sheet'!B1330),NA())</f>
        <v>#N/A</v>
      </c>
    </row>
    <row r="1332" spans="1:16" x14ac:dyDescent="0.25">
      <c r="A1332">
        <f>IF($A$1,IF(ISBLANK('Input Sheet'!E1339),NA(),'Input Sheet'!E1339),NA())</f>
        <v>3.7924729287624359E-2</v>
      </c>
      <c r="B1332">
        <f>IF($A$1,IF(ISBLANK('Input Sheet'!F1339),NA(),'Input Sheet'!F1339),NA())</f>
        <v>0.11802514642477036</v>
      </c>
      <c r="C1332" t="e">
        <f>IF($C$1,IF(ISBLANK(Linear!D1345),NA(),Linear!D1345),NA())</f>
        <v>#N/A</v>
      </c>
      <c r="D1332" t="e">
        <f>IF($C$1,IF(ISBLANK(Linear!F1345),NA(),Linear!F1345),NA())</f>
        <v>#N/A</v>
      </c>
      <c r="E1332" t="e">
        <f>IF($E$1,IF(ISBLANK(Quadratic!D1345),NA(),Quadratic!D1345),NA())</f>
        <v>#N/A</v>
      </c>
      <c r="F1332" t="e">
        <f>IF($E$1,IF(ISBLANK(Quadratic!F1345),NA(),Quadratic!F1345),NA())</f>
        <v>#N/A</v>
      </c>
      <c r="G1332" t="e">
        <f>IF($G$1,IF(ISBLANK(Cubic!D1345),NA(),Cubic!D1345),NA())</f>
        <v>#N/A</v>
      </c>
      <c r="H1332" t="e">
        <f>IF($G$1,IF(ISBLANK(Cubic!F1345),NA(),Cubic!F1345),NA())</f>
        <v>#N/A</v>
      </c>
      <c r="I1332" t="e">
        <f>IF($I$1,IF(ISBLANK(Logarithmic!D1345),NA(),Logarithmic!D1345),NA())</f>
        <v>#N/A</v>
      </c>
      <c r="J1332" t="e">
        <f>IF($I$1,IF(ISBLANK(Logarithmic!F1345),NA(),Logarithmic!F1345),NA())</f>
        <v>#N/A</v>
      </c>
      <c r="K1332" t="e">
        <f>IF($K$1,IF(ISBLANK(Exponential!D1345),NA(),Exponential!D1345),NA())</f>
        <v>#N/A</v>
      </c>
      <c r="L1332" t="e">
        <f>IF($K$1,IF(ISBLANK(Exponential!F1345),NA(),Exponential!F1345),NA())</f>
        <v>#N/A</v>
      </c>
      <c r="M1332" t="e">
        <f>IF($M$1,IF(ISBLANK(Power!D1345),NA(),Power!D1345),NA())</f>
        <v>#N/A</v>
      </c>
      <c r="N1332" t="e">
        <f>IF($M$1,IF(ISBLANK(Power!F1345),NA(),Power!F1345),NA())</f>
        <v>#N/A</v>
      </c>
      <c r="O1332" t="e">
        <f>IF($O$1,IF(ISBLANK('Output Sheet'!A1331),NA(),'Output Sheet'!A1331),NA())</f>
        <v>#N/A</v>
      </c>
      <c r="P1332" t="e">
        <f>IF($O$1,IF(ISBLANK('Output Sheet'!B1331),NA(),'Output Sheet'!B1331),NA())</f>
        <v>#N/A</v>
      </c>
    </row>
    <row r="1333" spans="1:16" x14ac:dyDescent="0.25">
      <c r="A1333">
        <f>IF($A$1,IF(ISBLANK('Input Sheet'!E1340),NA(),'Input Sheet'!E1340),NA())</f>
        <v>3.7860482931137085E-2</v>
      </c>
      <c r="B1333">
        <f>IF($A$1,IF(ISBLANK('Input Sheet'!F1340),NA(),'Input Sheet'!F1340),NA())</f>
        <v>0.26236817240715027</v>
      </c>
      <c r="C1333" t="e">
        <f>IF($C$1,IF(ISBLANK(Linear!D1346),NA(),Linear!D1346),NA())</f>
        <v>#N/A</v>
      </c>
      <c r="D1333" t="e">
        <f>IF($C$1,IF(ISBLANK(Linear!F1346),NA(),Linear!F1346),NA())</f>
        <v>#N/A</v>
      </c>
      <c r="E1333" t="e">
        <f>IF($E$1,IF(ISBLANK(Quadratic!D1346),NA(),Quadratic!D1346),NA())</f>
        <v>#N/A</v>
      </c>
      <c r="F1333" t="e">
        <f>IF($E$1,IF(ISBLANK(Quadratic!F1346),NA(),Quadratic!F1346),NA())</f>
        <v>#N/A</v>
      </c>
      <c r="G1333" t="e">
        <f>IF($G$1,IF(ISBLANK(Cubic!D1346),NA(),Cubic!D1346),NA())</f>
        <v>#N/A</v>
      </c>
      <c r="H1333" t="e">
        <f>IF($G$1,IF(ISBLANK(Cubic!F1346),NA(),Cubic!F1346),NA())</f>
        <v>#N/A</v>
      </c>
      <c r="I1333" t="e">
        <f>IF($I$1,IF(ISBLANK(Logarithmic!D1346),NA(),Logarithmic!D1346),NA())</f>
        <v>#N/A</v>
      </c>
      <c r="J1333" t="e">
        <f>IF($I$1,IF(ISBLANK(Logarithmic!F1346),NA(),Logarithmic!F1346),NA())</f>
        <v>#N/A</v>
      </c>
      <c r="K1333" t="e">
        <f>IF($K$1,IF(ISBLANK(Exponential!D1346),NA(),Exponential!D1346),NA())</f>
        <v>#N/A</v>
      </c>
      <c r="L1333" t="e">
        <f>IF($K$1,IF(ISBLANK(Exponential!F1346),NA(),Exponential!F1346),NA())</f>
        <v>#N/A</v>
      </c>
      <c r="M1333" t="e">
        <f>IF($M$1,IF(ISBLANK(Power!D1346),NA(),Power!D1346),NA())</f>
        <v>#N/A</v>
      </c>
      <c r="N1333" t="e">
        <f>IF($M$1,IF(ISBLANK(Power!F1346),NA(),Power!F1346),NA())</f>
        <v>#N/A</v>
      </c>
      <c r="O1333" t="e">
        <f>IF($O$1,IF(ISBLANK('Output Sheet'!A1332),NA(),'Output Sheet'!A1332),NA())</f>
        <v>#N/A</v>
      </c>
      <c r="P1333" t="e">
        <f>IF($O$1,IF(ISBLANK('Output Sheet'!B1332),NA(),'Output Sheet'!B1332),NA())</f>
        <v>#N/A</v>
      </c>
    </row>
    <row r="1334" spans="1:16" x14ac:dyDescent="0.25">
      <c r="A1334">
        <f>IF($A$1,IF(ISBLANK('Input Sheet'!E1341),NA(),'Input Sheet'!E1341),NA())</f>
        <v>3.915729746222496E-2</v>
      </c>
      <c r="B1334">
        <f>IF($A$1,IF(ISBLANK('Input Sheet'!F1341),NA(),'Input Sheet'!F1341),NA())</f>
        <v>0.69546020030975342</v>
      </c>
      <c r="C1334" t="e">
        <f>IF($C$1,IF(ISBLANK(Linear!D1347),NA(),Linear!D1347),NA())</f>
        <v>#N/A</v>
      </c>
      <c r="D1334" t="e">
        <f>IF($C$1,IF(ISBLANK(Linear!F1347),NA(),Linear!F1347),NA())</f>
        <v>#N/A</v>
      </c>
      <c r="E1334" t="e">
        <f>IF($E$1,IF(ISBLANK(Quadratic!D1347),NA(),Quadratic!D1347),NA())</f>
        <v>#N/A</v>
      </c>
      <c r="F1334" t="e">
        <f>IF($E$1,IF(ISBLANK(Quadratic!F1347),NA(),Quadratic!F1347),NA())</f>
        <v>#N/A</v>
      </c>
      <c r="G1334" t="e">
        <f>IF($G$1,IF(ISBLANK(Cubic!D1347),NA(),Cubic!D1347),NA())</f>
        <v>#N/A</v>
      </c>
      <c r="H1334" t="e">
        <f>IF($G$1,IF(ISBLANK(Cubic!F1347),NA(),Cubic!F1347),NA())</f>
        <v>#N/A</v>
      </c>
      <c r="I1334" t="e">
        <f>IF($I$1,IF(ISBLANK(Logarithmic!D1347),NA(),Logarithmic!D1347),NA())</f>
        <v>#N/A</v>
      </c>
      <c r="J1334" t="e">
        <f>IF($I$1,IF(ISBLANK(Logarithmic!F1347),NA(),Logarithmic!F1347),NA())</f>
        <v>#N/A</v>
      </c>
      <c r="K1334" t="e">
        <f>IF($K$1,IF(ISBLANK(Exponential!D1347),NA(),Exponential!D1347),NA())</f>
        <v>#N/A</v>
      </c>
      <c r="L1334" t="e">
        <f>IF($K$1,IF(ISBLANK(Exponential!F1347),NA(),Exponential!F1347),NA())</f>
        <v>#N/A</v>
      </c>
      <c r="M1334" t="e">
        <f>IF($M$1,IF(ISBLANK(Power!D1347),NA(),Power!D1347),NA())</f>
        <v>#N/A</v>
      </c>
      <c r="N1334" t="e">
        <f>IF($M$1,IF(ISBLANK(Power!F1347),NA(),Power!F1347),NA())</f>
        <v>#N/A</v>
      </c>
      <c r="O1334" t="e">
        <f>IF($O$1,IF(ISBLANK('Output Sheet'!A1333),NA(),'Output Sheet'!A1333),NA())</f>
        <v>#N/A</v>
      </c>
      <c r="P1334" t="e">
        <f>IF($O$1,IF(ISBLANK('Output Sheet'!B1333),NA(),'Output Sheet'!B1333),NA())</f>
        <v>#N/A</v>
      </c>
    </row>
    <row r="1335" spans="1:16" x14ac:dyDescent="0.25">
      <c r="A1335">
        <f>IF($A$1,IF(ISBLANK('Input Sheet'!E1342),NA(),'Input Sheet'!E1342),NA())</f>
        <v>3.8016706705093384E-2</v>
      </c>
      <c r="B1335">
        <f>IF($A$1,IF(ISBLANK('Input Sheet'!F1342),NA(),'Input Sheet'!F1342),NA())</f>
        <v>0.83517992496490479</v>
      </c>
      <c r="C1335" t="e">
        <f>IF($C$1,IF(ISBLANK(Linear!D1348),NA(),Linear!D1348),NA())</f>
        <v>#N/A</v>
      </c>
      <c r="D1335" t="e">
        <f>IF($C$1,IF(ISBLANK(Linear!F1348),NA(),Linear!F1348),NA())</f>
        <v>#N/A</v>
      </c>
      <c r="E1335" t="e">
        <f>IF($E$1,IF(ISBLANK(Quadratic!D1348),NA(),Quadratic!D1348),NA())</f>
        <v>#N/A</v>
      </c>
      <c r="F1335" t="e">
        <f>IF($E$1,IF(ISBLANK(Quadratic!F1348),NA(),Quadratic!F1348),NA())</f>
        <v>#N/A</v>
      </c>
      <c r="G1335" t="e">
        <f>IF($G$1,IF(ISBLANK(Cubic!D1348),NA(),Cubic!D1348),NA())</f>
        <v>#N/A</v>
      </c>
      <c r="H1335" t="e">
        <f>IF($G$1,IF(ISBLANK(Cubic!F1348),NA(),Cubic!F1348),NA())</f>
        <v>#N/A</v>
      </c>
      <c r="I1335" t="e">
        <f>IF($I$1,IF(ISBLANK(Logarithmic!D1348),NA(),Logarithmic!D1348),NA())</f>
        <v>#N/A</v>
      </c>
      <c r="J1335" t="e">
        <f>IF($I$1,IF(ISBLANK(Logarithmic!F1348),NA(),Logarithmic!F1348),NA())</f>
        <v>#N/A</v>
      </c>
      <c r="K1335" t="e">
        <f>IF($K$1,IF(ISBLANK(Exponential!D1348),NA(),Exponential!D1348),NA())</f>
        <v>#N/A</v>
      </c>
      <c r="L1335" t="e">
        <f>IF($K$1,IF(ISBLANK(Exponential!F1348),NA(),Exponential!F1348),NA())</f>
        <v>#N/A</v>
      </c>
      <c r="M1335" t="e">
        <f>IF($M$1,IF(ISBLANK(Power!D1348),NA(),Power!D1348),NA())</f>
        <v>#N/A</v>
      </c>
      <c r="N1335" t="e">
        <f>IF($M$1,IF(ISBLANK(Power!F1348),NA(),Power!F1348),NA())</f>
        <v>#N/A</v>
      </c>
      <c r="O1335" t="e">
        <f>IF($O$1,IF(ISBLANK('Output Sheet'!A1334),NA(),'Output Sheet'!A1334),NA())</f>
        <v>#N/A</v>
      </c>
      <c r="P1335" t="e">
        <f>IF($O$1,IF(ISBLANK('Output Sheet'!B1334),NA(),'Output Sheet'!B1334),NA())</f>
        <v>#N/A</v>
      </c>
    </row>
    <row r="1336" spans="1:16" x14ac:dyDescent="0.25">
      <c r="A1336">
        <f>IF($A$1,IF(ISBLANK('Input Sheet'!E1343),NA(),'Input Sheet'!E1343),NA())</f>
        <v>3.8140952587127686E-2</v>
      </c>
      <c r="B1336">
        <f>IF($A$1,IF(ISBLANK('Input Sheet'!F1343),NA(),'Input Sheet'!F1343),NA())</f>
        <v>1.0601030588150024</v>
      </c>
      <c r="C1336" t="e">
        <f>IF($C$1,IF(ISBLANK(Linear!D1349),NA(),Linear!D1349),NA())</f>
        <v>#N/A</v>
      </c>
      <c r="D1336" t="e">
        <f>IF($C$1,IF(ISBLANK(Linear!F1349),NA(),Linear!F1349),NA())</f>
        <v>#N/A</v>
      </c>
      <c r="E1336" t="e">
        <f>IF($E$1,IF(ISBLANK(Quadratic!D1349),NA(),Quadratic!D1349),NA())</f>
        <v>#N/A</v>
      </c>
      <c r="F1336" t="e">
        <f>IF($E$1,IF(ISBLANK(Quadratic!F1349),NA(),Quadratic!F1349),NA())</f>
        <v>#N/A</v>
      </c>
      <c r="G1336" t="e">
        <f>IF($G$1,IF(ISBLANK(Cubic!D1349),NA(),Cubic!D1349),NA())</f>
        <v>#N/A</v>
      </c>
      <c r="H1336" t="e">
        <f>IF($G$1,IF(ISBLANK(Cubic!F1349),NA(),Cubic!F1349),NA())</f>
        <v>#N/A</v>
      </c>
      <c r="I1336" t="e">
        <f>IF($I$1,IF(ISBLANK(Logarithmic!D1349),NA(),Logarithmic!D1349),NA())</f>
        <v>#N/A</v>
      </c>
      <c r="J1336" t="e">
        <f>IF($I$1,IF(ISBLANK(Logarithmic!F1349),NA(),Logarithmic!F1349),NA())</f>
        <v>#N/A</v>
      </c>
      <c r="K1336" t="e">
        <f>IF($K$1,IF(ISBLANK(Exponential!D1349),NA(),Exponential!D1349),NA())</f>
        <v>#N/A</v>
      </c>
      <c r="L1336" t="e">
        <f>IF($K$1,IF(ISBLANK(Exponential!F1349),NA(),Exponential!F1349),NA())</f>
        <v>#N/A</v>
      </c>
      <c r="M1336" t="e">
        <f>IF($M$1,IF(ISBLANK(Power!D1349),NA(),Power!D1349),NA())</f>
        <v>#N/A</v>
      </c>
      <c r="N1336" t="e">
        <f>IF($M$1,IF(ISBLANK(Power!F1349),NA(),Power!F1349),NA())</f>
        <v>#N/A</v>
      </c>
      <c r="O1336" t="e">
        <f>IF($O$1,IF(ISBLANK('Output Sheet'!A1335),NA(),'Output Sheet'!A1335),NA())</f>
        <v>#N/A</v>
      </c>
      <c r="P1336" t="e">
        <f>IF($O$1,IF(ISBLANK('Output Sheet'!B1335),NA(),'Output Sheet'!B1335),NA())</f>
        <v>#N/A</v>
      </c>
    </row>
    <row r="1337" spans="1:16" x14ac:dyDescent="0.25">
      <c r="A1337">
        <f>IF($A$1,IF(ISBLANK('Input Sheet'!E1344),NA(),'Input Sheet'!E1344),NA())</f>
        <v>3.7114452570676804E-2</v>
      </c>
      <c r="B1337">
        <f>IF($A$1,IF(ISBLANK('Input Sheet'!F1344),NA(),'Input Sheet'!F1344),NA())</f>
        <v>1.1409486532211304</v>
      </c>
      <c r="C1337" t="e">
        <f>IF($C$1,IF(ISBLANK(Linear!D1350),NA(),Linear!D1350),NA())</f>
        <v>#N/A</v>
      </c>
      <c r="D1337" t="e">
        <f>IF($C$1,IF(ISBLANK(Linear!F1350),NA(),Linear!F1350),NA())</f>
        <v>#N/A</v>
      </c>
      <c r="E1337" t="e">
        <f>IF($E$1,IF(ISBLANK(Quadratic!D1350),NA(),Quadratic!D1350),NA())</f>
        <v>#N/A</v>
      </c>
      <c r="F1337" t="e">
        <f>IF($E$1,IF(ISBLANK(Quadratic!F1350),NA(),Quadratic!F1350),NA())</f>
        <v>#N/A</v>
      </c>
      <c r="G1337" t="e">
        <f>IF($G$1,IF(ISBLANK(Cubic!D1350),NA(),Cubic!D1350),NA())</f>
        <v>#N/A</v>
      </c>
      <c r="H1337" t="e">
        <f>IF($G$1,IF(ISBLANK(Cubic!F1350),NA(),Cubic!F1350),NA())</f>
        <v>#N/A</v>
      </c>
      <c r="I1337" t="e">
        <f>IF($I$1,IF(ISBLANK(Logarithmic!D1350),NA(),Logarithmic!D1350),NA())</f>
        <v>#N/A</v>
      </c>
      <c r="J1337" t="e">
        <f>IF($I$1,IF(ISBLANK(Logarithmic!F1350),NA(),Logarithmic!F1350),NA())</f>
        <v>#N/A</v>
      </c>
      <c r="K1337" t="e">
        <f>IF($K$1,IF(ISBLANK(Exponential!D1350),NA(),Exponential!D1350),NA())</f>
        <v>#N/A</v>
      </c>
      <c r="L1337" t="e">
        <f>IF($K$1,IF(ISBLANK(Exponential!F1350),NA(),Exponential!F1350),NA())</f>
        <v>#N/A</v>
      </c>
      <c r="M1337" t="e">
        <f>IF($M$1,IF(ISBLANK(Power!D1350),NA(),Power!D1350),NA())</f>
        <v>#N/A</v>
      </c>
      <c r="N1337" t="e">
        <f>IF($M$1,IF(ISBLANK(Power!F1350),NA(),Power!F1350),NA())</f>
        <v>#N/A</v>
      </c>
      <c r="O1337" t="e">
        <f>IF($O$1,IF(ISBLANK('Output Sheet'!A1336),NA(),'Output Sheet'!A1336),NA())</f>
        <v>#N/A</v>
      </c>
      <c r="P1337" t="e">
        <f>IF($O$1,IF(ISBLANK('Output Sheet'!B1336),NA(),'Output Sheet'!B1336),NA())</f>
        <v>#N/A</v>
      </c>
    </row>
    <row r="1338" spans="1:16" x14ac:dyDescent="0.25">
      <c r="A1338">
        <f>IF($A$1,IF(ISBLANK('Input Sheet'!E1345),NA(),'Input Sheet'!E1345),NA())</f>
        <v>3.7877701222896576E-2</v>
      </c>
      <c r="B1338">
        <f>IF($A$1,IF(ISBLANK('Input Sheet'!F1345),NA(),'Input Sheet'!F1345),NA())</f>
        <v>1.3616623878479004</v>
      </c>
      <c r="C1338" t="e">
        <f>IF($C$1,IF(ISBLANK(Linear!D1351),NA(),Linear!D1351),NA())</f>
        <v>#N/A</v>
      </c>
      <c r="D1338" t="e">
        <f>IF($C$1,IF(ISBLANK(Linear!F1351),NA(),Linear!F1351),NA())</f>
        <v>#N/A</v>
      </c>
      <c r="E1338" t="e">
        <f>IF($E$1,IF(ISBLANK(Quadratic!D1351),NA(),Quadratic!D1351),NA())</f>
        <v>#N/A</v>
      </c>
      <c r="F1338" t="e">
        <f>IF($E$1,IF(ISBLANK(Quadratic!F1351),NA(),Quadratic!F1351),NA())</f>
        <v>#N/A</v>
      </c>
      <c r="G1338" t="e">
        <f>IF($G$1,IF(ISBLANK(Cubic!D1351),NA(),Cubic!D1351),NA())</f>
        <v>#N/A</v>
      </c>
      <c r="H1338" t="e">
        <f>IF($G$1,IF(ISBLANK(Cubic!F1351),NA(),Cubic!F1351),NA())</f>
        <v>#N/A</v>
      </c>
      <c r="I1338" t="e">
        <f>IF($I$1,IF(ISBLANK(Logarithmic!D1351),NA(),Logarithmic!D1351),NA())</f>
        <v>#N/A</v>
      </c>
      <c r="J1338" t="e">
        <f>IF($I$1,IF(ISBLANK(Logarithmic!F1351),NA(),Logarithmic!F1351),NA())</f>
        <v>#N/A</v>
      </c>
      <c r="K1338" t="e">
        <f>IF($K$1,IF(ISBLANK(Exponential!D1351),NA(),Exponential!D1351),NA())</f>
        <v>#N/A</v>
      </c>
      <c r="L1338" t="e">
        <f>IF($K$1,IF(ISBLANK(Exponential!F1351),NA(),Exponential!F1351),NA())</f>
        <v>#N/A</v>
      </c>
      <c r="M1338" t="e">
        <f>IF($M$1,IF(ISBLANK(Power!D1351),NA(),Power!D1351),NA())</f>
        <v>#N/A</v>
      </c>
      <c r="N1338" t="e">
        <f>IF($M$1,IF(ISBLANK(Power!F1351),NA(),Power!F1351),NA())</f>
        <v>#N/A</v>
      </c>
      <c r="O1338" t="e">
        <f>IF($O$1,IF(ISBLANK('Output Sheet'!A1337),NA(),'Output Sheet'!A1337),NA())</f>
        <v>#N/A</v>
      </c>
      <c r="P1338" t="e">
        <f>IF($O$1,IF(ISBLANK('Output Sheet'!B1337),NA(),'Output Sheet'!B1337),NA())</f>
        <v>#N/A</v>
      </c>
    </row>
    <row r="1339" spans="1:16" x14ac:dyDescent="0.25">
      <c r="A1339">
        <f>IF($A$1,IF(ISBLANK('Input Sheet'!E1346),NA(),'Input Sheet'!E1346),NA())</f>
        <v>3.6764182150363922E-2</v>
      </c>
      <c r="B1339">
        <f>IF($A$1,IF(ISBLANK('Input Sheet'!F1346),NA(),'Input Sheet'!F1346),NA())</f>
        <v>1.2114332914352417</v>
      </c>
      <c r="C1339" t="e">
        <f>IF($C$1,IF(ISBLANK(Linear!D1352),NA(),Linear!D1352),NA())</f>
        <v>#N/A</v>
      </c>
      <c r="D1339" t="e">
        <f>IF($C$1,IF(ISBLANK(Linear!F1352),NA(),Linear!F1352),NA())</f>
        <v>#N/A</v>
      </c>
      <c r="E1339" t="e">
        <f>IF($E$1,IF(ISBLANK(Quadratic!D1352),NA(),Quadratic!D1352),NA())</f>
        <v>#N/A</v>
      </c>
      <c r="F1339" t="e">
        <f>IF($E$1,IF(ISBLANK(Quadratic!F1352),NA(),Quadratic!F1352),NA())</f>
        <v>#N/A</v>
      </c>
      <c r="G1339" t="e">
        <f>IF($G$1,IF(ISBLANK(Cubic!D1352),NA(),Cubic!D1352),NA())</f>
        <v>#N/A</v>
      </c>
      <c r="H1339" t="e">
        <f>IF($G$1,IF(ISBLANK(Cubic!F1352),NA(),Cubic!F1352),NA())</f>
        <v>#N/A</v>
      </c>
      <c r="I1339" t="e">
        <f>IF($I$1,IF(ISBLANK(Logarithmic!D1352),NA(),Logarithmic!D1352),NA())</f>
        <v>#N/A</v>
      </c>
      <c r="J1339" t="e">
        <f>IF($I$1,IF(ISBLANK(Logarithmic!F1352),NA(),Logarithmic!F1352),NA())</f>
        <v>#N/A</v>
      </c>
      <c r="K1339" t="e">
        <f>IF($K$1,IF(ISBLANK(Exponential!D1352),NA(),Exponential!D1352),NA())</f>
        <v>#N/A</v>
      </c>
      <c r="L1339" t="e">
        <f>IF($K$1,IF(ISBLANK(Exponential!F1352),NA(),Exponential!F1352),NA())</f>
        <v>#N/A</v>
      </c>
      <c r="M1339" t="e">
        <f>IF($M$1,IF(ISBLANK(Power!D1352),NA(),Power!D1352),NA())</f>
        <v>#N/A</v>
      </c>
      <c r="N1339" t="e">
        <f>IF($M$1,IF(ISBLANK(Power!F1352),NA(),Power!F1352),NA())</f>
        <v>#N/A</v>
      </c>
      <c r="O1339" t="e">
        <f>IF($O$1,IF(ISBLANK('Output Sheet'!A1338),NA(),'Output Sheet'!A1338),NA())</f>
        <v>#N/A</v>
      </c>
      <c r="P1339" t="e">
        <f>IF($O$1,IF(ISBLANK('Output Sheet'!B1338),NA(),'Output Sheet'!B1338),NA())</f>
        <v>#N/A</v>
      </c>
    </row>
    <row r="1340" spans="1:16" x14ac:dyDescent="0.25">
      <c r="A1340">
        <f>IF($A$1,IF(ISBLANK('Input Sheet'!E1347),NA(),'Input Sheet'!E1347),NA())</f>
        <v>3.7069056183099747E-2</v>
      </c>
      <c r="B1340">
        <f>IF($A$1,IF(ISBLANK('Input Sheet'!F1347),NA(),'Input Sheet'!F1347),NA())</f>
        <v>1.439347505569458</v>
      </c>
      <c r="C1340" t="e">
        <f>IF($C$1,IF(ISBLANK(Linear!D1353),NA(),Linear!D1353),NA())</f>
        <v>#N/A</v>
      </c>
      <c r="D1340" t="e">
        <f>IF($C$1,IF(ISBLANK(Linear!F1353),NA(),Linear!F1353),NA())</f>
        <v>#N/A</v>
      </c>
      <c r="E1340" t="e">
        <f>IF($E$1,IF(ISBLANK(Quadratic!D1353),NA(),Quadratic!D1353),NA())</f>
        <v>#N/A</v>
      </c>
      <c r="F1340" t="e">
        <f>IF($E$1,IF(ISBLANK(Quadratic!F1353),NA(),Quadratic!F1353),NA())</f>
        <v>#N/A</v>
      </c>
      <c r="G1340" t="e">
        <f>IF($G$1,IF(ISBLANK(Cubic!D1353),NA(),Cubic!D1353),NA())</f>
        <v>#N/A</v>
      </c>
      <c r="H1340" t="e">
        <f>IF($G$1,IF(ISBLANK(Cubic!F1353),NA(),Cubic!F1353),NA())</f>
        <v>#N/A</v>
      </c>
      <c r="I1340" t="e">
        <f>IF($I$1,IF(ISBLANK(Logarithmic!D1353),NA(),Logarithmic!D1353),NA())</f>
        <v>#N/A</v>
      </c>
      <c r="J1340" t="e">
        <f>IF($I$1,IF(ISBLANK(Logarithmic!F1353),NA(),Logarithmic!F1353),NA())</f>
        <v>#N/A</v>
      </c>
      <c r="K1340" t="e">
        <f>IF($K$1,IF(ISBLANK(Exponential!D1353),NA(),Exponential!D1353),NA())</f>
        <v>#N/A</v>
      </c>
      <c r="L1340" t="e">
        <f>IF($K$1,IF(ISBLANK(Exponential!F1353),NA(),Exponential!F1353),NA())</f>
        <v>#N/A</v>
      </c>
      <c r="M1340" t="e">
        <f>IF($M$1,IF(ISBLANK(Power!D1353),NA(),Power!D1353),NA())</f>
        <v>#N/A</v>
      </c>
      <c r="N1340" t="e">
        <f>IF($M$1,IF(ISBLANK(Power!F1353),NA(),Power!F1353),NA())</f>
        <v>#N/A</v>
      </c>
      <c r="O1340" t="e">
        <f>IF($O$1,IF(ISBLANK('Output Sheet'!A1339),NA(),'Output Sheet'!A1339),NA())</f>
        <v>#N/A</v>
      </c>
      <c r="P1340" t="e">
        <f>IF($O$1,IF(ISBLANK('Output Sheet'!B1339),NA(),'Output Sheet'!B1339),NA())</f>
        <v>#N/A</v>
      </c>
    </row>
    <row r="1341" spans="1:16" x14ac:dyDescent="0.25">
      <c r="A1341">
        <f>IF($A$1,IF(ISBLANK('Input Sheet'!E1348),NA(),'Input Sheet'!E1348),NA())</f>
        <v>3.7558164447546005E-2</v>
      </c>
      <c r="B1341">
        <f>IF($A$1,IF(ISBLANK('Input Sheet'!F1348),NA(),'Input Sheet'!F1348),NA())</f>
        <v>1.3404750823974609</v>
      </c>
      <c r="C1341" t="e">
        <f>IF($C$1,IF(ISBLANK(Linear!D1354),NA(),Linear!D1354),NA())</f>
        <v>#N/A</v>
      </c>
      <c r="D1341" t="e">
        <f>IF($C$1,IF(ISBLANK(Linear!F1354),NA(),Linear!F1354),NA())</f>
        <v>#N/A</v>
      </c>
      <c r="E1341" t="e">
        <f>IF($E$1,IF(ISBLANK(Quadratic!D1354),NA(),Quadratic!D1354),NA())</f>
        <v>#N/A</v>
      </c>
      <c r="F1341" t="e">
        <f>IF($E$1,IF(ISBLANK(Quadratic!F1354),NA(),Quadratic!F1354),NA())</f>
        <v>#N/A</v>
      </c>
      <c r="G1341" t="e">
        <f>IF($G$1,IF(ISBLANK(Cubic!D1354),NA(),Cubic!D1354),NA())</f>
        <v>#N/A</v>
      </c>
      <c r="H1341" t="e">
        <f>IF($G$1,IF(ISBLANK(Cubic!F1354),NA(),Cubic!F1354),NA())</f>
        <v>#N/A</v>
      </c>
      <c r="I1341" t="e">
        <f>IF($I$1,IF(ISBLANK(Logarithmic!D1354),NA(),Logarithmic!D1354),NA())</f>
        <v>#N/A</v>
      </c>
      <c r="J1341" t="e">
        <f>IF($I$1,IF(ISBLANK(Logarithmic!F1354),NA(),Logarithmic!F1354),NA())</f>
        <v>#N/A</v>
      </c>
      <c r="K1341" t="e">
        <f>IF($K$1,IF(ISBLANK(Exponential!D1354),NA(),Exponential!D1354),NA())</f>
        <v>#N/A</v>
      </c>
      <c r="L1341" t="e">
        <f>IF($K$1,IF(ISBLANK(Exponential!F1354),NA(),Exponential!F1354),NA())</f>
        <v>#N/A</v>
      </c>
      <c r="M1341" t="e">
        <f>IF($M$1,IF(ISBLANK(Power!D1354),NA(),Power!D1354),NA())</f>
        <v>#N/A</v>
      </c>
      <c r="N1341" t="e">
        <f>IF($M$1,IF(ISBLANK(Power!F1354),NA(),Power!F1354),NA())</f>
        <v>#N/A</v>
      </c>
      <c r="O1341" t="e">
        <f>IF($O$1,IF(ISBLANK('Output Sheet'!A1340),NA(),'Output Sheet'!A1340),NA())</f>
        <v>#N/A</v>
      </c>
      <c r="P1341" t="e">
        <f>IF($O$1,IF(ISBLANK('Output Sheet'!B1340),NA(),'Output Sheet'!B1340),NA())</f>
        <v>#N/A</v>
      </c>
    </row>
    <row r="1342" spans="1:16" x14ac:dyDescent="0.25">
      <c r="A1342">
        <f>IF($A$1,IF(ISBLANK('Input Sheet'!E1349),NA(),'Input Sheet'!E1349),NA())</f>
        <v>3.6325816065073013E-2</v>
      </c>
      <c r="B1342">
        <f>IF($A$1,IF(ISBLANK('Input Sheet'!F1349),NA(),'Input Sheet'!F1349),NA())</f>
        <v>1.4616684913635254</v>
      </c>
      <c r="C1342" t="e">
        <f>IF($C$1,IF(ISBLANK(Linear!D1355),NA(),Linear!D1355),NA())</f>
        <v>#N/A</v>
      </c>
      <c r="D1342" t="e">
        <f>IF($C$1,IF(ISBLANK(Linear!F1355),NA(),Linear!F1355),NA())</f>
        <v>#N/A</v>
      </c>
      <c r="E1342" t="e">
        <f>IF($E$1,IF(ISBLANK(Quadratic!D1355),NA(),Quadratic!D1355),NA())</f>
        <v>#N/A</v>
      </c>
      <c r="F1342" t="e">
        <f>IF($E$1,IF(ISBLANK(Quadratic!F1355),NA(),Quadratic!F1355),NA())</f>
        <v>#N/A</v>
      </c>
      <c r="G1342" t="e">
        <f>IF($G$1,IF(ISBLANK(Cubic!D1355),NA(),Cubic!D1355),NA())</f>
        <v>#N/A</v>
      </c>
      <c r="H1342" t="e">
        <f>IF($G$1,IF(ISBLANK(Cubic!F1355),NA(),Cubic!F1355),NA())</f>
        <v>#N/A</v>
      </c>
      <c r="I1342" t="e">
        <f>IF($I$1,IF(ISBLANK(Logarithmic!D1355),NA(),Logarithmic!D1355),NA())</f>
        <v>#N/A</v>
      </c>
      <c r="J1342" t="e">
        <f>IF($I$1,IF(ISBLANK(Logarithmic!F1355),NA(),Logarithmic!F1355),NA())</f>
        <v>#N/A</v>
      </c>
      <c r="K1342" t="e">
        <f>IF($K$1,IF(ISBLANK(Exponential!D1355),NA(),Exponential!D1355),NA())</f>
        <v>#N/A</v>
      </c>
      <c r="L1342" t="e">
        <f>IF($K$1,IF(ISBLANK(Exponential!F1355),NA(),Exponential!F1355),NA())</f>
        <v>#N/A</v>
      </c>
      <c r="M1342" t="e">
        <f>IF($M$1,IF(ISBLANK(Power!D1355),NA(),Power!D1355),NA())</f>
        <v>#N/A</v>
      </c>
      <c r="N1342" t="e">
        <f>IF($M$1,IF(ISBLANK(Power!F1355),NA(),Power!F1355),NA())</f>
        <v>#N/A</v>
      </c>
      <c r="O1342" t="e">
        <f>IF($O$1,IF(ISBLANK('Output Sheet'!A1341),NA(),'Output Sheet'!A1341),NA())</f>
        <v>#N/A</v>
      </c>
      <c r="P1342" t="e">
        <f>IF($O$1,IF(ISBLANK('Output Sheet'!B1341),NA(),'Output Sheet'!B1341),NA())</f>
        <v>#N/A</v>
      </c>
    </row>
    <row r="1343" spans="1:16" x14ac:dyDescent="0.25">
      <c r="A1343">
        <f>IF($A$1,IF(ISBLANK('Input Sheet'!E1350),NA(),'Input Sheet'!E1350),NA())</f>
        <v>3.6653097718954086E-2</v>
      </c>
      <c r="B1343">
        <f>IF($A$1,IF(ISBLANK('Input Sheet'!F1350),NA(),'Input Sheet'!F1350),NA())</f>
        <v>1.2774790525436401</v>
      </c>
      <c r="C1343" t="e">
        <f>IF($C$1,IF(ISBLANK(Linear!D1356),NA(),Linear!D1356),NA())</f>
        <v>#N/A</v>
      </c>
      <c r="D1343" t="e">
        <f>IF($C$1,IF(ISBLANK(Linear!F1356),NA(),Linear!F1356),NA())</f>
        <v>#N/A</v>
      </c>
      <c r="E1343" t="e">
        <f>IF($E$1,IF(ISBLANK(Quadratic!D1356),NA(),Quadratic!D1356),NA())</f>
        <v>#N/A</v>
      </c>
      <c r="F1343" t="e">
        <f>IF($E$1,IF(ISBLANK(Quadratic!F1356),NA(),Quadratic!F1356),NA())</f>
        <v>#N/A</v>
      </c>
      <c r="G1343" t="e">
        <f>IF($G$1,IF(ISBLANK(Cubic!D1356),NA(),Cubic!D1356),NA())</f>
        <v>#N/A</v>
      </c>
      <c r="H1343" t="e">
        <f>IF($G$1,IF(ISBLANK(Cubic!F1356),NA(),Cubic!F1356),NA())</f>
        <v>#N/A</v>
      </c>
      <c r="I1343" t="e">
        <f>IF($I$1,IF(ISBLANK(Logarithmic!D1356),NA(),Logarithmic!D1356),NA())</f>
        <v>#N/A</v>
      </c>
      <c r="J1343" t="e">
        <f>IF($I$1,IF(ISBLANK(Logarithmic!F1356),NA(),Logarithmic!F1356),NA())</f>
        <v>#N/A</v>
      </c>
      <c r="K1343" t="e">
        <f>IF($K$1,IF(ISBLANK(Exponential!D1356),NA(),Exponential!D1356),NA())</f>
        <v>#N/A</v>
      </c>
      <c r="L1343" t="e">
        <f>IF($K$1,IF(ISBLANK(Exponential!F1356),NA(),Exponential!F1356),NA())</f>
        <v>#N/A</v>
      </c>
      <c r="M1343" t="e">
        <f>IF($M$1,IF(ISBLANK(Power!D1356),NA(),Power!D1356),NA())</f>
        <v>#N/A</v>
      </c>
      <c r="N1343" t="e">
        <f>IF($M$1,IF(ISBLANK(Power!F1356),NA(),Power!F1356),NA())</f>
        <v>#N/A</v>
      </c>
      <c r="O1343" t="e">
        <f>IF($O$1,IF(ISBLANK('Output Sheet'!A1342),NA(),'Output Sheet'!A1342),NA())</f>
        <v>#N/A</v>
      </c>
      <c r="P1343" t="e">
        <f>IF($O$1,IF(ISBLANK('Output Sheet'!B1342),NA(),'Output Sheet'!B1342),NA())</f>
        <v>#N/A</v>
      </c>
    </row>
    <row r="1344" spans="1:16" x14ac:dyDescent="0.25">
      <c r="A1344">
        <f>IF($A$1,IF(ISBLANK('Input Sheet'!E1351),NA(),'Input Sheet'!E1351),NA())</f>
        <v>3.7756871432065964E-2</v>
      </c>
      <c r="B1344">
        <f>IF($A$1,IF(ISBLANK('Input Sheet'!F1351),NA(),'Input Sheet'!F1351),NA())</f>
        <v>1.5691152811050415</v>
      </c>
      <c r="C1344" t="e">
        <f>IF($C$1,IF(ISBLANK(Linear!D1357),NA(),Linear!D1357),NA())</f>
        <v>#N/A</v>
      </c>
      <c r="D1344" t="e">
        <f>IF($C$1,IF(ISBLANK(Linear!F1357),NA(),Linear!F1357),NA())</f>
        <v>#N/A</v>
      </c>
      <c r="E1344" t="e">
        <f>IF($E$1,IF(ISBLANK(Quadratic!D1357),NA(),Quadratic!D1357),NA())</f>
        <v>#N/A</v>
      </c>
      <c r="F1344" t="e">
        <f>IF($E$1,IF(ISBLANK(Quadratic!F1357),NA(),Quadratic!F1357),NA())</f>
        <v>#N/A</v>
      </c>
      <c r="G1344" t="e">
        <f>IF($G$1,IF(ISBLANK(Cubic!D1357),NA(),Cubic!D1357),NA())</f>
        <v>#N/A</v>
      </c>
      <c r="H1344" t="e">
        <f>IF($G$1,IF(ISBLANK(Cubic!F1357),NA(),Cubic!F1357),NA())</f>
        <v>#N/A</v>
      </c>
      <c r="I1344" t="e">
        <f>IF($I$1,IF(ISBLANK(Logarithmic!D1357),NA(),Logarithmic!D1357),NA())</f>
        <v>#N/A</v>
      </c>
      <c r="J1344" t="e">
        <f>IF($I$1,IF(ISBLANK(Logarithmic!F1357),NA(),Logarithmic!F1357),NA())</f>
        <v>#N/A</v>
      </c>
      <c r="K1344" t="e">
        <f>IF($K$1,IF(ISBLANK(Exponential!D1357),NA(),Exponential!D1357),NA())</f>
        <v>#N/A</v>
      </c>
      <c r="L1344" t="e">
        <f>IF($K$1,IF(ISBLANK(Exponential!F1357),NA(),Exponential!F1357),NA())</f>
        <v>#N/A</v>
      </c>
      <c r="M1344" t="e">
        <f>IF($M$1,IF(ISBLANK(Power!D1357),NA(),Power!D1357),NA())</f>
        <v>#N/A</v>
      </c>
      <c r="N1344" t="e">
        <f>IF($M$1,IF(ISBLANK(Power!F1357),NA(),Power!F1357),NA())</f>
        <v>#N/A</v>
      </c>
      <c r="O1344" t="e">
        <f>IF($O$1,IF(ISBLANK('Output Sheet'!A1343),NA(),'Output Sheet'!A1343),NA())</f>
        <v>#N/A</v>
      </c>
      <c r="P1344" t="e">
        <f>IF($O$1,IF(ISBLANK('Output Sheet'!B1343),NA(),'Output Sheet'!B1343),NA())</f>
        <v>#N/A</v>
      </c>
    </row>
    <row r="1345" spans="1:16" x14ac:dyDescent="0.25">
      <c r="A1345">
        <f>IF($A$1,IF(ISBLANK('Input Sheet'!E1352),NA(),'Input Sheet'!E1352),NA())</f>
        <v>3.3978316932916641E-2</v>
      </c>
      <c r="B1345">
        <f>IF($A$1,IF(ISBLANK('Input Sheet'!F1352),NA(),'Input Sheet'!F1352),NA())</f>
        <v>1.1656614542007446</v>
      </c>
      <c r="C1345" t="e">
        <f>IF($C$1,IF(ISBLANK(Linear!D1358),NA(),Linear!D1358),NA())</f>
        <v>#N/A</v>
      </c>
      <c r="D1345" t="e">
        <f>IF($C$1,IF(ISBLANK(Linear!F1358),NA(),Linear!F1358),NA())</f>
        <v>#N/A</v>
      </c>
      <c r="E1345" t="e">
        <f>IF($E$1,IF(ISBLANK(Quadratic!D1358),NA(),Quadratic!D1358),NA())</f>
        <v>#N/A</v>
      </c>
      <c r="F1345" t="e">
        <f>IF($E$1,IF(ISBLANK(Quadratic!F1358),NA(),Quadratic!F1358),NA())</f>
        <v>#N/A</v>
      </c>
      <c r="G1345" t="e">
        <f>IF($G$1,IF(ISBLANK(Cubic!D1358),NA(),Cubic!D1358),NA())</f>
        <v>#N/A</v>
      </c>
      <c r="H1345" t="e">
        <f>IF($G$1,IF(ISBLANK(Cubic!F1358),NA(),Cubic!F1358),NA())</f>
        <v>#N/A</v>
      </c>
      <c r="I1345" t="e">
        <f>IF($I$1,IF(ISBLANK(Logarithmic!D1358),NA(),Logarithmic!D1358),NA())</f>
        <v>#N/A</v>
      </c>
      <c r="J1345" t="e">
        <f>IF($I$1,IF(ISBLANK(Logarithmic!F1358),NA(),Logarithmic!F1358),NA())</f>
        <v>#N/A</v>
      </c>
      <c r="K1345" t="e">
        <f>IF($K$1,IF(ISBLANK(Exponential!D1358),NA(),Exponential!D1358),NA())</f>
        <v>#N/A</v>
      </c>
      <c r="L1345" t="e">
        <f>IF($K$1,IF(ISBLANK(Exponential!F1358),NA(),Exponential!F1358),NA())</f>
        <v>#N/A</v>
      </c>
      <c r="M1345" t="e">
        <f>IF($M$1,IF(ISBLANK(Power!D1358),NA(),Power!D1358),NA())</f>
        <v>#N/A</v>
      </c>
      <c r="N1345" t="e">
        <f>IF($M$1,IF(ISBLANK(Power!F1358),NA(),Power!F1358),NA())</f>
        <v>#N/A</v>
      </c>
      <c r="O1345" t="e">
        <f>IF($O$1,IF(ISBLANK('Output Sheet'!A1344),NA(),'Output Sheet'!A1344),NA())</f>
        <v>#N/A</v>
      </c>
      <c r="P1345" t="e">
        <f>IF($O$1,IF(ISBLANK('Output Sheet'!B1344),NA(),'Output Sheet'!B1344),NA())</f>
        <v>#N/A</v>
      </c>
    </row>
    <row r="1346" spans="1:16" x14ac:dyDescent="0.25">
      <c r="A1346">
        <f>IF($A$1,IF(ISBLANK('Input Sheet'!E1353),NA(),'Input Sheet'!E1353),NA())</f>
        <v>3.1196707859635353E-2</v>
      </c>
      <c r="B1346">
        <f>IF($A$1,IF(ISBLANK('Input Sheet'!F1353),NA(),'Input Sheet'!F1353),NA())</f>
        <v>0.59619396924972534</v>
      </c>
      <c r="C1346" t="e">
        <f>IF($C$1,IF(ISBLANK(Linear!D1359),NA(),Linear!D1359),NA())</f>
        <v>#N/A</v>
      </c>
      <c r="D1346" t="e">
        <f>IF($C$1,IF(ISBLANK(Linear!F1359),NA(),Linear!F1359),NA())</f>
        <v>#N/A</v>
      </c>
      <c r="E1346" t="e">
        <f>IF($E$1,IF(ISBLANK(Quadratic!D1359),NA(),Quadratic!D1359),NA())</f>
        <v>#N/A</v>
      </c>
      <c r="F1346" t="e">
        <f>IF($E$1,IF(ISBLANK(Quadratic!F1359),NA(),Quadratic!F1359),NA())</f>
        <v>#N/A</v>
      </c>
      <c r="G1346" t="e">
        <f>IF($G$1,IF(ISBLANK(Cubic!D1359),NA(),Cubic!D1359),NA())</f>
        <v>#N/A</v>
      </c>
      <c r="H1346" t="e">
        <f>IF($G$1,IF(ISBLANK(Cubic!F1359),NA(),Cubic!F1359),NA())</f>
        <v>#N/A</v>
      </c>
      <c r="I1346" t="e">
        <f>IF($I$1,IF(ISBLANK(Logarithmic!D1359),NA(),Logarithmic!D1359),NA())</f>
        <v>#N/A</v>
      </c>
      <c r="J1346" t="e">
        <f>IF($I$1,IF(ISBLANK(Logarithmic!F1359),NA(),Logarithmic!F1359),NA())</f>
        <v>#N/A</v>
      </c>
      <c r="K1346" t="e">
        <f>IF($K$1,IF(ISBLANK(Exponential!D1359),NA(),Exponential!D1359),NA())</f>
        <v>#N/A</v>
      </c>
      <c r="L1346" t="e">
        <f>IF($K$1,IF(ISBLANK(Exponential!F1359),NA(),Exponential!F1359),NA())</f>
        <v>#N/A</v>
      </c>
      <c r="M1346" t="e">
        <f>IF($M$1,IF(ISBLANK(Power!D1359),NA(),Power!D1359),NA())</f>
        <v>#N/A</v>
      </c>
      <c r="N1346" t="e">
        <f>IF($M$1,IF(ISBLANK(Power!F1359),NA(),Power!F1359),NA())</f>
        <v>#N/A</v>
      </c>
      <c r="O1346" t="e">
        <f>IF($O$1,IF(ISBLANK('Output Sheet'!A1345),NA(),'Output Sheet'!A1345),NA())</f>
        <v>#N/A</v>
      </c>
      <c r="P1346" t="e">
        <f>IF($O$1,IF(ISBLANK('Output Sheet'!B1345),NA(),'Output Sheet'!B1345),NA())</f>
        <v>#N/A</v>
      </c>
    </row>
    <row r="1347" spans="1:16" x14ac:dyDescent="0.25">
      <c r="A1347">
        <f>IF($A$1,IF(ISBLANK('Input Sheet'!E1354),NA(),'Input Sheet'!E1354),NA())</f>
        <v>4.8385061323642731E-2</v>
      </c>
      <c r="B1347">
        <f>IF($A$1,IF(ISBLANK('Input Sheet'!F1354),NA(),'Input Sheet'!F1354),NA())</f>
        <v>0.13081228733062744</v>
      </c>
      <c r="C1347" t="e">
        <f>IF($C$1,IF(ISBLANK(Linear!D1360),NA(),Linear!D1360),NA())</f>
        <v>#N/A</v>
      </c>
      <c r="D1347" t="e">
        <f>IF($C$1,IF(ISBLANK(Linear!F1360),NA(),Linear!F1360),NA())</f>
        <v>#N/A</v>
      </c>
      <c r="E1347" t="e">
        <f>IF($E$1,IF(ISBLANK(Quadratic!D1360),NA(),Quadratic!D1360),NA())</f>
        <v>#N/A</v>
      </c>
      <c r="F1347" t="e">
        <f>IF($E$1,IF(ISBLANK(Quadratic!F1360),NA(),Quadratic!F1360),NA())</f>
        <v>#N/A</v>
      </c>
      <c r="G1347" t="e">
        <f>IF($G$1,IF(ISBLANK(Cubic!D1360),NA(),Cubic!D1360),NA())</f>
        <v>#N/A</v>
      </c>
      <c r="H1347" t="e">
        <f>IF($G$1,IF(ISBLANK(Cubic!F1360),NA(),Cubic!F1360),NA())</f>
        <v>#N/A</v>
      </c>
      <c r="I1347" t="e">
        <f>IF($I$1,IF(ISBLANK(Logarithmic!D1360),NA(),Logarithmic!D1360),NA())</f>
        <v>#N/A</v>
      </c>
      <c r="J1347" t="e">
        <f>IF($I$1,IF(ISBLANK(Logarithmic!F1360),NA(),Logarithmic!F1360),NA())</f>
        <v>#N/A</v>
      </c>
      <c r="K1347" t="e">
        <f>IF($K$1,IF(ISBLANK(Exponential!D1360),NA(),Exponential!D1360),NA())</f>
        <v>#N/A</v>
      </c>
      <c r="L1347" t="e">
        <f>IF($K$1,IF(ISBLANK(Exponential!F1360),NA(),Exponential!F1360),NA())</f>
        <v>#N/A</v>
      </c>
      <c r="M1347" t="e">
        <f>IF($M$1,IF(ISBLANK(Power!D1360),NA(),Power!D1360),NA())</f>
        <v>#N/A</v>
      </c>
      <c r="N1347" t="e">
        <f>IF($M$1,IF(ISBLANK(Power!F1360),NA(),Power!F1360),NA())</f>
        <v>#N/A</v>
      </c>
      <c r="O1347" t="e">
        <f>IF($O$1,IF(ISBLANK('Output Sheet'!A1346),NA(),'Output Sheet'!A1346),NA())</f>
        <v>#N/A</v>
      </c>
      <c r="P1347" t="e">
        <f>IF($O$1,IF(ISBLANK('Output Sheet'!B1346),NA(),'Output Sheet'!B1346),NA())</f>
        <v>#N/A</v>
      </c>
    </row>
    <row r="1348" spans="1:16" x14ac:dyDescent="0.25">
      <c r="A1348">
        <f>IF($A$1,IF(ISBLANK('Input Sheet'!E1355),NA(),'Input Sheet'!E1355),NA())</f>
        <v>0.17657901346683502</v>
      </c>
      <c r="B1348">
        <f>IF($A$1,IF(ISBLANK('Input Sheet'!F1355),NA(),'Input Sheet'!F1355),NA())</f>
        <v>0.11615733057260513</v>
      </c>
      <c r="C1348" t="e">
        <f>IF($C$1,IF(ISBLANK(Linear!D1361),NA(),Linear!D1361),NA())</f>
        <v>#N/A</v>
      </c>
      <c r="D1348" t="e">
        <f>IF($C$1,IF(ISBLANK(Linear!F1361),NA(),Linear!F1361),NA())</f>
        <v>#N/A</v>
      </c>
      <c r="E1348" t="e">
        <f>IF($E$1,IF(ISBLANK(Quadratic!D1361),NA(),Quadratic!D1361),NA())</f>
        <v>#N/A</v>
      </c>
      <c r="F1348" t="e">
        <f>IF($E$1,IF(ISBLANK(Quadratic!F1361),NA(),Quadratic!F1361),NA())</f>
        <v>#N/A</v>
      </c>
      <c r="G1348" t="e">
        <f>IF($G$1,IF(ISBLANK(Cubic!D1361),NA(),Cubic!D1361),NA())</f>
        <v>#N/A</v>
      </c>
      <c r="H1348" t="e">
        <f>IF($G$1,IF(ISBLANK(Cubic!F1361),NA(),Cubic!F1361),NA())</f>
        <v>#N/A</v>
      </c>
      <c r="I1348" t="e">
        <f>IF($I$1,IF(ISBLANK(Logarithmic!D1361),NA(),Logarithmic!D1361),NA())</f>
        <v>#N/A</v>
      </c>
      <c r="J1348" t="e">
        <f>IF($I$1,IF(ISBLANK(Logarithmic!F1361),NA(),Logarithmic!F1361),NA())</f>
        <v>#N/A</v>
      </c>
      <c r="K1348" t="e">
        <f>IF($K$1,IF(ISBLANK(Exponential!D1361),NA(),Exponential!D1361),NA())</f>
        <v>#N/A</v>
      </c>
      <c r="L1348" t="e">
        <f>IF($K$1,IF(ISBLANK(Exponential!F1361),NA(),Exponential!F1361),NA())</f>
        <v>#N/A</v>
      </c>
      <c r="M1348" t="e">
        <f>IF($M$1,IF(ISBLANK(Power!D1361),NA(),Power!D1361),NA())</f>
        <v>#N/A</v>
      </c>
      <c r="N1348" t="e">
        <f>IF($M$1,IF(ISBLANK(Power!F1361),NA(),Power!F1361),NA())</f>
        <v>#N/A</v>
      </c>
      <c r="O1348" t="e">
        <f>IF($O$1,IF(ISBLANK('Output Sheet'!A1347),NA(),'Output Sheet'!A1347),NA())</f>
        <v>#N/A</v>
      </c>
      <c r="P1348" t="e">
        <f>IF($O$1,IF(ISBLANK('Output Sheet'!B1347),NA(),'Output Sheet'!B1347),NA())</f>
        <v>#N/A</v>
      </c>
    </row>
    <row r="1349" spans="1:16" x14ac:dyDescent="0.25">
      <c r="A1349">
        <f>IF($A$1,IF(ISBLANK('Input Sheet'!E1356),NA(),'Input Sheet'!E1356),NA())</f>
        <v>2.4813072755932808E-2</v>
      </c>
      <c r="B1349">
        <f>IF($A$1,IF(ISBLANK('Input Sheet'!F1356),NA(),'Input Sheet'!F1356),NA())</f>
        <v>9.4595342874526978E-2</v>
      </c>
      <c r="C1349" t="e">
        <f>IF($C$1,IF(ISBLANK(Linear!D1362),NA(),Linear!D1362),NA())</f>
        <v>#N/A</v>
      </c>
      <c r="D1349" t="e">
        <f>IF($C$1,IF(ISBLANK(Linear!F1362),NA(),Linear!F1362),NA())</f>
        <v>#N/A</v>
      </c>
      <c r="E1349" t="e">
        <f>IF($E$1,IF(ISBLANK(Quadratic!D1362),NA(),Quadratic!D1362),NA())</f>
        <v>#N/A</v>
      </c>
      <c r="F1349" t="e">
        <f>IF($E$1,IF(ISBLANK(Quadratic!F1362),NA(),Quadratic!F1362),NA())</f>
        <v>#N/A</v>
      </c>
      <c r="G1349" t="e">
        <f>IF($G$1,IF(ISBLANK(Cubic!D1362),NA(),Cubic!D1362),NA())</f>
        <v>#N/A</v>
      </c>
      <c r="H1349" t="e">
        <f>IF($G$1,IF(ISBLANK(Cubic!F1362),NA(),Cubic!F1362),NA())</f>
        <v>#N/A</v>
      </c>
      <c r="I1349" t="e">
        <f>IF($I$1,IF(ISBLANK(Logarithmic!D1362),NA(),Logarithmic!D1362),NA())</f>
        <v>#N/A</v>
      </c>
      <c r="J1349" t="e">
        <f>IF($I$1,IF(ISBLANK(Logarithmic!F1362),NA(),Logarithmic!F1362),NA())</f>
        <v>#N/A</v>
      </c>
      <c r="K1349" t="e">
        <f>IF($K$1,IF(ISBLANK(Exponential!D1362),NA(),Exponential!D1362),NA())</f>
        <v>#N/A</v>
      </c>
      <c r="L1349" t="e">
        <f>IF($K$1,IF(ISBLANK(Exponential!F1362),NA(),Exponential!F1362),NA())</f>
        <v>#N/A</v>
      </c>
      <c r="M1349" t="e">
        <f>IF($M$1,IF(ISBLANK(Power!D1362),NA(),Power!D1362),NA())</f>
        <v>#N/A</v>
      </c>
      <c r="N1349" t="e">
        <f>IF($M$1,IF(ISBLANK(Power!F1362),NA(),Power!F1362),NA())</f>
        <v>#N/A</v>
      </c>
      <c r="O1349" t="e">
        <f>IF($O$1,IF(ISBLANK('Output Sheet'!A1348),NA(),'Output Sheet'!A1348),NA())</f>
        <v>#N/A</v>
      </c>
      <c r="P1349" t="e">
        <f>IF($O$1,IF(ISBLANK('Output Sheet'!B1348),NA(),'Output Sheet'!B1348),NA())</f>
        <v>#N/A</v>
      </c>
    </row>
    <row r="1350" spans="1:16" x14ac:dyDescent="0.25">
      <c r="A1350">
        <f>IF($A$1,IF(ISBLANK('Input Sheet'!E1357),NA(),'Input Sheet'!E1357),NA())</f>
        <v>3.3289097249507904E-2</v>
      </c>
      <c r="B1350">
        <f>IF($A$1,IF(ISBLANK('Input Sheet'!F1357),NA(),'Input Sheet'!F1357),NA())</f>
        <v>0.1658351868391037</v>
      </c>
      <c r="C1350" t="e">
        <f>IF($C$1,IF(ISBLANK(Linear!D1363),NA(),Linear!D1363),NA())</f>
        <v>#N/A</v>
      </c>
      <c r="D1350" t="e">
        <f>IF($C$1,IF(ISBLANK(Linear!F1363),NA(),Linear!F1363),NA())</f>
        <v>#N/A</v>
      </c>
      <c r="E1350" t="e">
        <f>IF($E$1,IF(ISBLANK(Quadratic!D1363),NA(),Quadratic!D1363),NA())</f>
        <v>#N/A</v>
      </c>
      <c r="F1350" t="e">
        <f>IF($E$1,IF(ISBLANK(Quadratic!F1363),NA(),Quadratic!F1363),NA())</f>
        <v>#N/A</v>
      </c>
      <c r="G1350" t="e">
        <f>IF($G$1,IF(ISBLANK(Cubic!D1363),NA(),Cubic!D1363),NA())</f>
        <v>#N/A</v>
      </c>
      <c r="H1350" t="e">
        <f>IF($G$1,IF(ISBLANK(Cubic!F1363),NA(),Cubic!F1363),NA())</f>
        <v>#N/A</v>
      </c>
      <c r="I1350" t="e">
        <f>IF($I$1,IF(ISBLANK(Logarithmic!D1363),NA(),Logarithmic!D1363),NA())</f>
        <v>#N/A</v>
      </c>
      <c r="J1350" t="e">
        <f>IF($I$1,IF(ISBLANK(Logarithmic!F1363),NA(),Logarithmic!F1363),NA())</f>
        <v>#N/A</v>
      </c>
      <c r="K1350" t="e">
        <f>IF($K$1,IF(ISBLANK(Exponential!D1363),NA(),Exponential!D1363),NA())</f>
        <v>#N/A</v>
      </c>
      <c r="L1350" t="e">
        <f>IF($K$1,IF(ISBLANK(Exponential!F1363),NA(),Exponential!F1363),NA())</f>
        <v>#N/A</v>
      </c>
      <c r="M1350" t="e">
        <f>IF($M$1,IF(ISBLANK(Power!D1363),NA(),Power!D1363),NA())</f>
        <v>#N/A</v>
      </c>
      <c r="N1350" t="e">
        <f>IF($M$1,IF(ISBLANK(Power!F1363),NA(),Power!F1363),NA())</f>
        <v>#N/A</v>
      </c>
      <c r="O1350" t="e">
        <f>IF($O$1,IF(ISBLANK('Output Sheet'!A1349),NA(),'Output Sheet'!A1349),NA())</f>
        <v>#N/A</v>
      </c>
      <c r="P1350" t="e">
        <f>IF($O$1,IF(ISBLANK('Output Sheet'!B1349),NA(),'Output Sheet'!B1349),NA())</f>
        <v>#N/A</v>
      </c>
    </row>
    <row r="1351" spans="1:16" x14ac:dyDescent="0.25">
      <c r="A1351">
        <f>IF($A$1,IF(ISBLANK('Input Sheet'!E1358),NA(),'Input Sheet'!E1358),NA())</f>
        <v>3.5781729966402054E-2</v>
      </c>
      <c r="B1351">
        <f>IF($A$1,IF(ISBLANK('Input Sheet'!F1358),NA(),'Input Sheet'!F1358),NA())</f>
        <v>0.53570902347564697</v>
      </c>
      <c r="C1351" t="e">
        <f>IF($C$1,IF(ISBLANK(Linear!D1364),NA(),Linear!D1364),NA())</f>
        <v>#N/A</v>
      </c>
      <c r="D1351" t="e">
        <f>IF($C$1,IF(ISBLANK(Linear!F1364),NA(),Linear!F1364),NA())</f>
        <v>#N/A</v>
      </c>
      <c r="E1351" t="e">
        <f>IF($E$1,IF(ISBLANK(Quadratic!D1364),NA(),Quadratic!D1364),NA())</f>
        <v>#N/A</v>
      </c>
      <c r="F1351" t="e">
        <f>IF($E$1,IF(ISBLANK(Quadratic!F1364),NA(),Quadratic!F1364),NA())</f>
        <v>#N/A</v>
      </c>
      <c r="G1351" t="e">
        <f>IF($G$1,IF(ISBLANK(Cubic!D1364),NA(),Cubic!D1364),NA())</f>
        <v>#N/A</v>
      </c>
      <c r="H1351" t="e">
        <f>IF($G$1,IF(ISBLANK(Cubic!F1364),NA(),Cubic!F1364),NA())</f>
        <v>#N/A</v>
      </c>
      <c r="I1351" t="e">
        <f>IF($I$1,IF(ISBLANK(Logarithmic!D1364),NA(),Logarithmic!D1364),NA())</f>
        <v>#N/A</v>
      </c>
      <c r="J1351" t="e">
        <f>IF($I$1,IF(ISBLANK(Logarithmic!F1364),NA(),Logarithmic!F1364),NA())</f>
        <v>#N/A</v>
      </c>
      <c r="K1351" t="e">
        <f>IF($K$1,IF(ISBLANK(Exponential!D1364),NA(),Exponential!D1364),NA())</f>
        <v>#N/A</v>
      </c>
      <c r="L1351" t="e">
        <f>IF($K$1,IF(ISBLANK(Exponential!F1364),NA(),Exponential!F1364),NA())</f>
        <v>#N/A</v>
      </c>
      <c r="M1351" t="e">
        <f>IF($M$1,IF(ISBLANK(Power!D1364),NA(),Power!D1364),NA())</f>
        <v>#N/A</v>
      </c>
      <c r="N1351" t="e">
        <f>IF($M$1,IF(ISBLANK(Power!F1364),NA(),Power!F1364),NA())</f>
        <v>#N/A</v>
      </c>
      <c r="O1351" t="e">
        <f>IF($O$1,IF(ISBLANK('Output Sheet'!A1350),NA(),'Output Sheet'!A1350),NA())</f>
        <v>#N/A</v>
      </c>
      <c r="P1351" t="e">
        <f>IF($O$1,IF(ISBLANK('Output Sheet'!B1350),NA(),'Output Sheet'!B1350),NA())</f>
        <v>#N/A</v>
      </c>
    </row>
    <row r="1352" spans="1:16" x14ac:dyDescent="0.25">
      <c r="A1352">
        <f>IF($A$1,IF(ISBLANK('Input Sheet'!E1359),NA(),'Input Sheet'!E1359),NA())</f>
        <v>3.612377867102623E-2</v>
      </c>
      <c r="B1352">
        <f>IF($A$1,IF(ISBLANK('Input Sheet'!F1359),NA(),'Input Sheet'!F1359),NA())</f>
        <v>0.66359472274780273</v>
      </c>
      <c r="C1352" t="e">
        <f>IF($C$1,IF(ISBLANK(Linear!D1365),NA(),Linear!D1365),NA())</f>
        <v>#N/A</v>
      </c>
      <c r="D1352" t="e">
        <f>IF($C$1,IF(ISBLANK(Linear!F1365),NA(),Linear!F1365),NA())</f>
        <v>#N/A</v>
      </c>
      <c r="E1352" t="e">
        <f>IF($E$1,IF(ISBLANK(Quadratic!D1365),NA(),Quadratic!D1365),NA())</f>
        <v>#N/A</v>
      </c>
      <c r="F1352" t="e">
        <f>IF($E$1,IF(ISBLANK(Quadratic!F1365),NA(),Quadratic!F1365),NA())</f>
        <v>#N/A</v>
      </c>
      <c r="G1352" t="e">
        <f>IF($G$1,IF(ISBLANK(Cubic!D1365),NA(),Cubic!D1365),NA())</f>
        <v>#N/A</v>
      </c>
      <c r="H1352" t="e">
        <f>IF($G$1,IF(ISBLANK(Cubic!F1365),NA(),Cubic!F1365),NA())</f>
        <v>#N/A</v>
      </c>
      <c r="I1352" t="e">
        <f>IF($I$1,IF(ISBLANK(Logarithmic!D1365),NA(),Logarithmic!D1365),NA())</f>
        <v>#N/A</v>
      </c>
      <c r="J1352" t="e">
        <f>IF($I$1,IF(ISBLANK(Logarithmic!F1365),NA(),Logarithmic!F1365),NA())</f>
        <v>#N/A</v>
      </c>
      <c r="K1352" t="e">
        <f>IF($K$1,IF(ISBLANK(Exponential!D1365),NA(),Exponential!D1365),NA())</f>
        <v>#N/A</v>
      </c>
      <c r="L1352" t="e">
        <f>IF($K$1,IF(ISBLANK(Exponential!F1365),NA(),Exponential!F1365),NA())</f>
        <v>#N/A</v>
      </c>
      <c r="M1352" t="e">
        <f>IF($M$1,IF(ISBLANK(Power!D1365),NA(),Power!D1365),NA())</f>
        <v>#N/A</v>
      </c>
      <c r="N1352" t="e">
        <f>IF($M$1,IF(ISBLANK(Power!F1365),NA(),Power!F1365),NA())</f>
        <v>#N/A</v>
      </c>
      <c r="O1352" t="e">
        <f>IF($O$1,IF(ISBLANK('Output Sheet'!A1351),NA(),'Output Sheet'!A1351),NA())</f>
        <v>#N/A</v>
      </c>
      <c r="P1352" t="e">
        <f>IF($O$1,IF(ISBLANK('Output Sheet'!B1351),NA(),'Output Sheet'!B1351),NA())</f>
        <v>#N/A</v>
      </c>
    </row>
    <row r="1353" spans="1:16" x14ac:dyDescent="0.25">
      <c r="A1353">
        <f>IF($A$1,IF(ISBLANK('Input Sheet'!E1360),NA(),'Input Sheet'!E1360),NA())</f>
        <v>3.6315914243459702E-2</v>
      </c>
      <c r="B1353">
        <f>IF($A$1,IF(ISBLANK('Input Sheet'!F1360),NA(),'Input Sheet'!F1360),NA())</f>
        <v>0.18211419880390167</v>
      </c>
      <c r="C1353" t="e">
        <f>IF($C$1,IF(ISBLANK(Linear!D1366),NA(),Linear!D1366),NA())</f>
        <v>#N/A</v>
      </c>
      <c r="D1353" t="e">
        <f>IF($C$1,IF(ISBLANK(Linear!F1366),NA(),Linear!F1366),NA())</f>
        <v>#N/A</v>
      </c>
      <c r="E1353" t="e">
        <f>IF($E$1,IF(ISBLANK(Quadratic!D1366),NA(),Quadratic!D1366),NA())</f>
        <v>#N/A</v>
      </c>
      <c r="F1353" t="e">
        <f>IF($E$1,IF(ISBLANK(Quadratic!F1366),NA(),Quadratic!F1366),NA())</f>
        <v>#N/A</v>
      </c>
      <c r="G1353" t="e">
        <f>IF($G$1,IF(ISBLANK(Cubic!D1366),NA(),Cubic!D1366),NA())</f>
        <v>#N/A</v>
      </c>
      <c r="H1353" t="e">
        <f>IF($G$1,IF(ISBLANK(Cubic!F1366),NA(),Cubic!F1366),NA())</f>
        <v>#N/A</v>
      </c>
      <c r="I1353" t="e">
        <f>IF($I$1,IF(ISBLANK(Logarithmic!D1366),NA(),Logarithmic!D1366),NA())</f>
        <v>#N/A</v>
      </c>
      <c r="J1353" t="e">
        <f>IF($I$1,IF(ISBLANK(Logarithmic!F1366),NA(),Logarithmic!F1366),NA())</f>
        <v>#N/A</v>
      </c>
      <c r="K1353" t="e">
        <f>IF($K$1,IF(ISBLANK(Exponential!D1366),NA(),Exponential!D1366),NA())</f>
        <v>#N/A</v>
      </c>
      <c r="L1353" t="e">
        <f>IF($K$1,IF(ISBLANK(Exponential!F1366),NA(),Exponential!F1366),NA())</f>
        <v>#N/A</v>
      </c>
      <c r="M1353" t="e">
        <f>IF($M$1,IF(ISBLANK(Power!D1366),NA(),Power!D1366),NA())</f>
        <v>#N/A</v>
      </c>
      <c r="N1353" t="e">
        <f>IF($M$1,IF(ISBLANK(Power!F1366),NA(),Power!F1366),NA())</f>
        <v>#N/A</v>
      </c>
      <c r="O1353" t="e">
        <f>IF($O$1,IF(ISBLANK('Output Sheet'!A1352),NA(),'Output Sheet'!A1352),NA())</f>
        <v>#N/A</v>
      </c>
      <c r="P1353" t="e">
        <f>IF($O$1,IF(ISBLANK('Output Sheet'!B1352),NA(),'Output Sheet'!B1352),NA())</f>
        <v>#N/A</v>
      </c>
    </row>
    <row r="1354" spans="1:16" x14ac:dyDescent="0.25">
      <c r="A1354">
        <f>IF($A$1,IF(ISBLANK('Input Sheet'!E1361),NA(),'Input Sheet'!E1361),NA())</f>
        <v>0.16129426658153534</v>
      </c>
      <c r="B1354">
        <f>IF($A$1,IF(ISBLANK('Input Sheet'!F1361),NA(),'Input Sheet'!F1361),NA())</f>
        <v>2.3536758422851562</v>
      </c>
      <c r="C1354" t="e">
        <f>IF($C$1,IF(ISBLANK(Linear!D1367),NA(),Linear!D1367),NA())</f>
        <v>#N/A</v>
      </c>
      <c r="D1354" t="e">
        <f>IF($C$1,IF(ISBLANK(Linear!F1367),NA(),Linear!F1367),NA())</f>
        <v>#N/A</v>
      </c>
      <c r="E1354" t="e">
        <f>IF($E$1,IF(ISBLANK(Quadratic!D1367),NA(),Quadratic!D1367),NA())</f>
        <v>#N/A</v>
      </c>
      <c r="F1354" t="e">
        <f>IF($E$1,IF(ISBLANK(Quadratic!F1367),NA(),Quadratic!F1367),NA())</f>
        <v>#N/A</v>
      </c>
      <c r="G1354" t="e">
        <f>IF($G$1,IF(ISBLANK(Cubic!D1367),NA(),Cubic!D1367),NA())</f>
        <v>#N/A</v>
      </c>
      <c r="H1354" t="e">
        <f>IF($G$1,IF(ISBLANK(Cubic!F1367),NA(),Cubic!F1367),NA())</f>
        <v>#N/A</v>
      </c>
      <c r="I1354" t="e">
        <f>IF($I$1,IF(ISBLANK(Logarithmic!D1367),NA(),Logarithmic!D1367),NA())</f>
        <v>#N/A</v>
      </c>
      <c r="J1354" t="e">
        <f>IF($I$1,IF(ISBLANK(Logarithmic!F1367),NA(),Logarithmic!F1367),NA())</f>
        <v>#N/A</v>
      </c>
      <c r="K1354" t="e">
        <f>IF($K$1,IF(ISBLANK(Exponential!D1367),NA(),Exponential!D1367),NA())</f>
        <v>#N/A</v>
      </c>
      <c r="L1354" t="e">
        <f>IF($K$1,IF(ISBLANK(Exponential!F1367),NA(),Exponential!F1367),NA())</f>
        <v>#N/A</v>
      </c>
      <c r="M1354" t="e">
        <f>IF($M$1,IF(ISBLANK(Power!D1367),NA(),Power!D1367),NA())</f>
        <v>#N/A</v>
      </c>
      <c r="N1354" t="e">
        <f>IF($M$1,IF(ISBLANK(Power!F1367),NA(),Power!F1367),NA())</f>
        <v>#N/A</v>
      </c>
      <c r="O1354" t="e">
        <f>IF($O$1,IF(ISBLANK('Output Sheet'!A1353),NA(),'Output Sheet'!A1353),NA())</f>
        <v>#N/A</v>
      </c>
      <c r="P1354" t="e">
        <f>IF($O$1,IF(ISBLANK('Output Sheet'!B1353),NA(),'Output Sheet'!B1353),NA())</f>
        <v>#N/A</v>
      </c>
    </row>
    <row r="1355" spans="1:16" x14ac:dyDescent="0.25">
      <c r="A1355">
        <f>IF($A$1,IF(ISBLANK('Input Sheet'!E1362),NA(),'Input Sheet'!E1362),NA())</f>
        <v>0.1300773024559021</v>
      </c>
      <c r="B1355">
        <f>IF($A$1,IF(ISBLANK('Input Sheet'!F1362),NA(),'Input Sheet'!F1362),NA())</f>
        <v>4.6380429267883301</v>
      </c>
      <c r="C1355" t="e">
        <f>IF($C$1,IF(ISBLANK(Linear!D1368),NA(),Linear!D1368),NA())</f>
        <v>#N/A</v>
      </c>
      <c r="D1355" t="e">
        <f>IF($C$1,IF(ISBLANK(Linear!F1368),NA(),Linear!F1368),NA())</f>
        <v>#N/A</v>
      </c>
      <c r="E1355" t="e">
        <f>IF($E$1,IF(ISBLANK(Quadratic!D1368),NA(),Quadratic!D1368),NA())</f>
        <v>#N/A</v>
      </c>
      <c r="F1355" t="e">
        <f>IF($E$1,IF(ISBLANK(Quadratic!F1368),NA(),Quadratic!F1368),NA())</f>
        <v>#N/A</v>
      </c>
      <c r="G1355" t="e">
        <f>IF($G$1,IF(ISBLANK(Cubic!D1368),NA(),Cubic!D1368),NA())</f>
        <v>#N/A</v>
      </c>
      <c r="H1355" t="e">
        <f>IF($G$1,IF(ISBLANK(Cubic!F1368),NA(),Cubic!F1368),NA())</f>
        <v>#N/A</v>
      </c>
      <c r="I1355" t="e">
        <f>IF($I$1,IF(ISBLANK(Logarithmic!D1368),NA(),Logarithmic!D1368),NA())</f>
        <v>#N/A</v>
      </c>
      <c r="J1355" t="e">
        <f>IF($I$1,IF(ISBLANK(Logarithmic!F1368),NA(),Logarithmic!F1368),NA())</f>
        <v>#N/A</v>
      </c>
      <c r="K1355" t="e">
        <f>IF($K$1,IF(ISBLANK(Exponential!D1368),NA(),Exponential!D1368),NA())</f>
        <v>#N/A</v>
      </c>
      <c r="L1355" t="e">
        <f>IF($K$1,IF(ISBLANK(Exponential!F1368),NA(),Exponential!F1368),NA())</f>
        <v>#N/A</v>
      </c>
      <c r="M1355" t="e">
        <f>IF($M$1,IF(ISBLANK(Power!D1368),NA(),Power!D1368),NA())</f>
        <v>#N/A</v>
      </c>
      <c r="N1355" t="e">
        <f>IF($M$1,IF(ISBLANK(Power!F1368),NA(),Power!F1368),NA())</f>
        <v>#N/A</v>
      </c>
      <c r="O1355" t="e">
        <f>IF($O$1,IF(ISBLANK('Output Sheet'!A1354),NA(),'Output Sheet'!A1354),NA())</f>
        <v>#N/A</v>
      </c>
      <c r="P1355" t="e">
        <f>IF($O$1,IF(ISBLANK('Output Sheet'!B1354),NA(),'Output Sheet'!B1354),NA())</f>
        <v>#N/A</v>
      </c>
    </row>
    <row r="1356" spans="1:16" x14ac:dyDescent="0.25">
      <c r="A1356">
        <f>IF($A$1,IF(ISBLANK('Input Sheet'!E1363),NA(),'Input Sheet'!E1363),NA())</f>
        <v>3.9925616234540939E-2</v>
      </c>
      <c r="B1356">
        <f>IF($A$1,IF(ISBLANK('Input Sheet'!F1363),NA(),'Input Sheet'!F1363),NA())</f>
        <v>3.3614325523376465</v>
      </c>
      <c r="C1356" t="e">
        <f>IF($C$1,IF(ISBLANK(Linear!D1369),NA(),Linear!D1369),NA())</f>
        <v>#N/A</v>
      </c>
      <c r="D1356" t="e">
        <f>IF($C$1,IF(ISBLANK(Linear!F1369),NA(),Linear!F1369),NA())</f>
        <v>#N/A</v>
      </c>
      <c r="E1356" t="e">
        <f>IF($E$1,IF(ISBLANK(Quadratic!D1369),NA(),Quadratic!D1369),NA())</f>
        <v>#N/A</v>
      </c>
      <c r="F1356" t="e">
        <f>IF($E$1,IF(ISBLANK(Quadratic!F1369),NA(),Quadratic!F1369),NA())</f>
        <v>#N/A</v>
      </c>
      <c r="G1356" t="e">
        <f>IF($G$1,IF(ISBLANK(Cubic!D1369),NA(),Cubic!D1369),NA())</f>
        <v>#N/A</v>
      </c>
      <c r="H1356" t="e">
        <f>IF($G$1,IF(ISBLANK(Cubic!F1369),NA(),Cubic!F1369),NA())</f>
        <v>#N/A</v>
      </c>
      <c r="I1356" t="e">
        <f>IF($I$1,IF(ISBLANK(Logarithmic!D1369),NA(),Logarithmic!D1369),NA())</f>
        <v>#N/A</v>
      </c>
      <c r="J1356" t="e">
        <f>IF($I$1,IF(ISBLANK(Logarithmic!F1369),NA(),Logarithmic!F1369),NA())</f>
        <v>#N/A</v>
      </c>
      <c r="K1356" t="e">
        <f>IF($K$1,IF(ISBLANK(Exponential!D1369),NA(),Exponential!D1369),NA())</f>
        <v>#N/A</v>
      </c>
      <c r="L1356" t="e">
        <f>IF($K$1,IF(ISBLANK(Exponential!F1369),NA(),Exponential!F1369),NA())</f>
        <v>#N/A</v>
      </c>
      <c r="M1356" t="e">
        <f>IF($M$1,IF(ISBLANK(Power!D1369),NA(),Power!D1369),NA())</f>
        <v>#N/A</v>
      </c>
      <c r="N1356" t="e">
        <f>IF($M$1,IF(ISBLANK(Power!F1369),NA(),Power!F1369),NA())</f>
        <v>#N/A</v>
      </c>
      <c r="O1356" t="e">
        <f>IF($O$1,IF(ISBLANK('Output Sheet'!A1355),NA(),'Output Sheet'!A1355),NA())</f>
        <v>#N/A</v>
      </c>
      <c r="P1356" t="e">
        <f>IF($O$1,IF(ISBLANK('Output Sheet'!B1355),NA(),'Output Sheet'!B1355),NA())</f>
        <v>#N/A</v>
      </c>
    </row>
    <row r="1357" spans="1:16" x14ac:dyDescent="0.25">
      <c r="A1357">
        <f>IF($A$1,IF(ISBLANK('Input Sheet'!E1364),NA(),'Input Sheet'!E1364),NA())</f>
        <v>3.8169573992490768E-2</v>
      </c>
      <c r="B1357">
        <f>IF($A$1,IF(ISBLANK('Input Sheet'!F1364),NA(),'Input Sheet'!F1364),NA())</f>
        <v>1.0287002325057983</v>
      </c>
      <c r="C1357" t="e">
        <f>IF($C$1,IF(ISBLANK(Linear!D1370),NA(),Linear!D1370),NA())</f>
        <v>#N/A</v>
      </c>
      <c r="D1357" t="e">
        <f>IF($C$1,IF(ISBLANK(Linear!F1370),NA(),Linear!F1370),NA())</f>
        <v>#N/A</v>
      </c>
      <c r="E1357" t="e">
        <f>IF($E$1,IF(ISBLANK(Quadratic!D1370),NA(),Quadratic!D1370),NA())</f>
        <v>#N/A</v>
      </c>
      <c r="F1357" t="e">
        <f>IF($E$1,IF(ISBLANK(Quadratic!F1370),NA(),Quadratic!F1370),NA())</f>
        <v>#N/A</v>
      </c>
      <c r="G1357" t="e">
        <f>IF($G$1,IF(ISBLANK(Cubic!D1370),NA(),Cubic!D1370),NA())</f>
        <v>#N/A</v>
      </c>
      <c r="H1357" t="e">
        <f>IF($G$1,IF(ISBLANK(Cubic!F1370),NA(),Cubic!F1370),NA())</f>
        <v>#N/A</v>
      </c>
      <c r="I1357" t="e">
        <f>IF($I$1,IF(ISBLANK(Logarithmic!D1370),NA(),Logarithmic!D1370),NA())</f>
        <v>#N/A</v>
      </c>
      <c r="J1357" t="e">
        <f>IF($I$1,IF(ISBLANK(Logarithmic!F1370),NA(),Logarithmic!F1370),NA())</f>
        <v>#N/A</v>
      </c>
      <c r="K1357" t="e">
        <f>IF($K$1,IF(ISBLANK(Exponential!D1370),NA(),Exponential!D1370),NA())</f>
        <v>#N/A</v>
      </c>
      <c r="L1357" t="e">
        <f>IF($K$1,IF(ISBLANK(Exponential!F1370),NA(),Exponential!F1370),NA())</f>
        <v>#N/A</v>
      </c>
      <c r="M1357" t="e">
        <f>IF($M$1,IF(ISBLANK(Power!D1370),NA(),Power!D1370),NA())</f>
        <v>#N/A</v>
      </c>
      <c r="N1357" t="e">
        <f>IF($M$1,IF(ISBLANK(Power!F1370),NA(),Power!F1370),NA())</f>
        <v>#N/A</v>
      </c>
      <c r="O1357" t="e">
        <f>IF($O$1,IF(ISBLANK('Output Sheet'!A1356),NA(),'Output Sheet'!A1356),NA())</f>
        <v>#N/A</v>
      </c>
      <c r="P1357" t="e">
        <f>IF($O$1,IF(ISBLANK('Output Sheet'!B1356),NA(),'Output Sheet'!B1356),NA())</f>
        <v>#N/A</v>
      </c>
    </row>
    <row r="1358" spans="1:16" x14ac:dyDescent="0.25">
      <c r="A1358">
        <f>IF($A$1,IF(ISBLANK('Input Sheet'!E1365),NA(),'Input Sheet'!E1365),NA())</f>
        <v>3.8245979696512222E-2</v>
      </c>
      <c r="B1358">
        <f>IF($A$1,IF(ISBLANK('Input Sheet'!F1365),NA(),'Input Sheet'!F1365),NA())</f>
        <v>1.2963018417358398</v>
      </c>
      <c r="C1358" t="e">
        <f>IF($C$1,IF(ISBLANK(Linear!D1371),NA(),Linear!D1371),NA())</f>
        <v>#N/A</v>
      </c>
      <c r="D1358" t="e">
        <f>IF($C$1,IF(ISBLANK(Linear!F1371),NA(),Linear!F1371),NA())</f>
        <v>#N/A</v>
      </c>
      <c r="E1358" t="e">
        <f>IF($E$1,IF(ISBLANK(Quadratic!D1371),NA(),Quadratic!D1371),NA())</f>
        <v>#N/A</v>
      </c>
      <c r="F1358" t="e">
        <f>IF($E$1,IF(ISBLANK(Quadratic!F1371),NA(),Quadratic!F1371),NA())</f>
        <v>#N/A</v>
      </c>
      <c r="G1358" t="e">
        <f>IF($G$1,IF(ISBLANK(Cubic!D1371),NA(),Cubic!D1371),NA())</f>
        <v>#N/A</v>
      </c>
      <c r="H1358" t="e">
        <f>IF($G$1,IF(ISBLANK(Cubic!F1371),NA(),Cubic!F1371),NA())</f>
        <v>#N/A</v>
      </c>
      <c r="I1358" t="e">
        <f>IF($I$1,IF(ISBLANK(Logarithmic!D1371),NA(),Logarithmic!D1371),NA())</f>
        <v>#N/A</v>
      </c>
      <c r="J1358" t="e">
        <f>IF($I$1,IF(ISBLANK(Logarithmic!F1371),NA(),Logarithmic!F1371),NA())</f>
        <v>#N/A</v>
      </c>
      <c r="K1358" t="e">
        <f>IF($K$1,IF(ISBLANK(Exponential!D1371),NA(),Exponential!D1371),NA())</f>
        <v>#N/A</v>
      </c>
      <c r="L1358" t="e">
        <f>IF($K$1,IF(ISBLANK(Exponential!F1371),NA(),Exponential!F1371),NA())</f>
        <v>#N/A</v>
      </c>
      <c r="M1358" t="e">
        <f>IF($M$1,IF(ISBLANK(Power!D1371),NA(),Power!D1371),NA())</f>
        <v>#N/A</v>
      </c>
      <c r="N1358" t="e">
        <f>IF($M$1,IF(ISBLANK(Power!F1371),NA(),Power!F1371),NA())</f>
        <v>#N/A</v>
      </c>
      <c r="O1358" t="e">
        <f>IF($O$1,IF(ISBLANK('Output Sheet'!A1357),NA(),'Output Sheet'!A1357),NA())</f>
        <v>#N/A</v>
      </c>
      <c r="P1358" t="e">
        <f>IF($O$1,IF(ISBLANK('Output Sheet'!B1357),NA(),'Output Sheet'!B1357),NA())</f>
        <v>#N/A</v>
      </c>
    </row>
    <row r="1359" spans="1:16" x14ac:dyDescent="0.25">
      <c r="A1359">
        <f>IF($A$1,IF(ISBLANK('Input Sheet'!E1366),NA(),'Input Sheet'!E1366),NA())</f>
        <v>3.782174363732338E-2</v>
      </c>
      <c r="B1359">
        <f>IF($A$1,IF(ISBLANK('Input Sheet'!F1366),NA(),'Input Sheet'!F1366),NA())</f>
        <v>1.1734918355941772</v>
      </c>
      <c r="C1359" t="e">
        <f>IF($C$1,IF(ISBLANK(Linear!D1372),NA(),Linear!D1372),NA())</f>
        <v>#N/A</v>
      </c>
      <c r="D1359" t="e">
        <f>IF($C$1,IF(ISBLANK(Linear!F1372),NA(),Linear!F1372),NA())</f>
        <v>#N/A</v>
      </c>
      <c r="E1359" t="e">
        <f>IF($E$1,IF(ISBLANK(Quadratic!D1372),NA(),Quadratic!D1372),NA())</f>
        <v>#N/A</v>
      </c>
      <c r="F1359" t="e">
        <f>IF($E$1,IF(ISBLANK(Quadratic!F1372),NA(),Quadratic!F1372),NA())</f>
        <v>#N/A</v>
      </c>
      <c r="G1359" t="e">
        <f>IF($G$1,IF(ISBLANK(Cubic!D1372),NA(),Cubic!D1372),NA())</f>
        <v>#N/A</v>
      </c>
      <c r="H1359" t="e">
        <f>IF($G$1,IF(ISBLANK(Cubic!F1372),NA(),Cubic!F1372),NA())</f>
        <v>#N/A</v>
      </c>
      <c r="I1359" t="e">
        <f>IF($I$1,IF(ISBLANK(Logarithmic!D1372),NA(),Logarithmic!D1372),NA())</f>
        <v>#N/A</v>
      </c>
      <c r="J1359" t="e">
        <f>IF($I$1,IF(ISBLANK(Logarithmic!F1372),NA(),Logarithmic!F1372),NA())</f>
        <v>#N/A</v>
      </c>
      <c r="K1359" t="e">
        <f>IF($K$1,IF(ISBLANK(Exponential!D1372),NA(),Exponential!D1372),NA())</f>
        <v>#N/A</v>
      </c>
      <c r="L1359" t="e">
        <f>IF($K$1,IF(ISBLANK(Exponential!F1372),NA(),Exponential!F1372),NA())</f>
        <v>#N/A</v>
      </c>
      <c r="M1359" t="e">
        <f>IF($M$1,IF(ISBLANK(Power!D1372),NA(),Power!D1372),NA())</f>
        <v>#N/A</v>
      </c>
      <c r="N1359" t="e">
        <f>IF($M$1,IF(ISBLANK(Power!F1372),NA(),Power!F1372),NA())</f>
        <v>#N/A</v>
      </c>
      <c r="O1359" t="e">
        <f>IF($O$1,IF(ISBLANK('Output Sheet'!A1358),NA(),'Output Sheet'!A1358),NA())</f>
        <v>#N/A</v>
      </c>
      <c r="P1359" t="e">
        <f>IF($O$1,IF(ISBLANK('Output Sheet'!B1358),NA(),'Output Sheet'!B1358),NA())</f>
        <v>#N/A</v>
      </c>
    </row>
    <row r="1360" spans="1:16" x14ac:dyDescent="0.25">
      <c r="A1360">
        <f>IF($A$1,IF(ISBLANK('Input Sheet'!E1367),NA(),'Input Sheet'!E1367),NA())</f>
        <v>3.7853173911571503E-2</v>
      </c>
      <c r="B1360">
        <f>IF($A$1,IF(ISBLANK('Input Sheet'!F1367),NA(),'Input Sheet'!F1367),NA())</f>
        <v>1.4256998300552368</v>
      </c>
      <c r="C1360" t="e">
        <f>IF($C$1,IF(ISBLANK(Linear!D1373),NA(),Linear!D1373),NA())</f>
        <v>#N/A</v>
      </c>
      <c r="D1360" t="e">
        <f>IF($C$1,IF(ISBLANK(Linear!F1373),NA(),Linear!F1373),NA())</f>
        <v>#N/A</v>
      </c>
      <c r="E1360" t="e">
        <f>IF($E$1,IF(ISBLANK(Quadratic!D1373),NA(),Quadratic!D1373),NA())</f>
        <v>#N/A</v>
      </c>
      <c r="F1360" t="e">
        <f>IF($E$1,IF(ISBLANK(Quadratic!F1373),NA(),Quadratic!F1373),NA())</f>
        <v>#N/A</v>
      </c>
      <c r="G1360" t="e">
        <f>IF($G$1,IF(ISBLANK(Cubic!D1373),NA(),Cubic!D1373),NA())</f>
        <v>#N/A</v>
      </c>
      <c r="H1360" t="e">
        <f>IF($G$1,IF(ISBLANK(Cubic!F1373),NA(),Cubic!F1373),NA())</f>
        <v>#N/A</v>
      </c>
      <c r="I1360" t="e">
        <f>IF($I$1,IF(ISBLANK(Logarithmic!D1373),NA(),Logarithmic!D1373),NA())</f>
        <v>#N/A</v>
      </c>
      <c r="J1360" t="e">
        <f>IF($I$1,IF(ISBLANK(Logarithmic!F1373),NA(),Logarithmic!F1373),NA())</f>
        <v>#N/A</v>
      </c>
      <c r="K1360" t="e">
        <f>IF($K$1,IF(ISBLANK(Exponential!D1373),NA(),Exponential!D1373),NA())</f>
        <v>#N/A</v>
      </c>
      <c r="L1360" t="e">
        <f>IF($K$1,IF(ISBLANK(Exponential!F1373),NA(),Exponential!F1373),NA())</f>
        <v>#N/A</v>
      </c>
      <c r="M1360" t="e">
        <f>IF($M$1,IF(ISBLANK(Power!D1373),NA(),Power!D1373),NA())</f>
        <v>#N/A</v>
      </c>
      <c r="N1360" t="e">
        <f>IF($M$1,IF(ISBLANK(Power!F1373),NA(),Power!F1373),NA())</f>
        <v>#N/A</v>
      </c>
      <c r="O1360" t="e">
        <f>IF($O$1,IF(ISBLANK('Output Sheet'!A1359),NA(),'Output Sheet'!A1359),NA())</f>
        <v>#N/A</v>
      </c>
      <c r="P1360" t="e">
        <f>IF($O$1,IF(ISBLANK('Output Sheet'!B1359),NA(),'Output Sheet'!B1359),NA())</f>
        <v>#N/A</v>
      </c>
    </row>
    <row r="1361" spans="1:16" x14ac:dyDescent="0.25">
      <c r="A1361">
        <f>IF($A$1,IF(ISBLANK('Input Sheet'!E1368),NA(),'Input Sheet'!E1368),NA())</f>
        <v>3.7121657282114029E-2</v>
      </c>
      <c r="B1361">
        <f>IF($A$1,IF(ISBLANK('Input Sheet'!F1368),NA(),'Input Sheet'!F1368),NA())</f>
        <v>1.0474481582641602</v>
      </c>
      <c r="C1361" t="e">
        <f>IF($C$1,IF(ISBLANK(Linear!D1374),NA(),Linear!D1374),NA())</f>
        <v>#N/A</v>
      </c>
      <c r="D1361" t="e">
        <f>IF($C$1,IF(ISBLANK(Linear!F1374),NA(),Linear!F1374),NA())</f>
        <v>#N/A</v>
      </c>
      <c r="E1361" t="e">
        <f>IF($E$1,IF(ISBLANK(Quadratic!D1374),NA(),Quadratic!D1374),NA())</f>
        <v>#N/A</v>
      </c>
      <c r="F1361" t="e">
        <f>IF($E$1,IF(ISBLANK(Quadratic!F1374),NA(),Quadratic!F1374),NA())</f>
        <v>#N/A</v>
      </c>
      <c r="G1361" t="e">
        <f>IF($G$1,IF(ISBLANK(Cubic!D1374),NA(),Cubic!D1374),NA())</f>
        <v>#N/A</v>
      </c>
      <c r="H1361" t="e">
        <f>IF($G$1,IF(ISBLANK(Cubic!F1374),NA(),Cubic!F1374),NA())</f>
        <v>#N/A</v>
      </c>
      <c r="I1361" t="e">
        <f>IF($I$1,IF(ISBLANK(Logarithmic!D1374),NA(),Logarithmic!D1374),NA())</f>
        <v>#N/A</v>
      </c>
      <c r="J1361" t="e">
        <f>IF($I$1,IF(ISBLANK(Logarithmic!F1374),NA(),Logarithmic!F1374),NA())</f>
        <v>#N/A</v>
      </c>
      <c r="K1361" t="e">
        <f>IF($K$1,IF(ISBLANK(Exponential!D1374),NA(),Exponential!D1374),NA())</f>
        <v>#N/A</v>
      </c>
      <c r="L1361" t="e">
        <f>IF($K$1,IF(ISBLANK(Exponential!F1374),NA(),Exponential!F1374),NA())</f>
        <v>#N/A</v>
      </c>
      <c r="M1361" t="e">
        <f>IF($M$1,IF(ISBLANK(Power!D1374),NA(),Power!D1374),NA())</f>
        <v>#N/A</v>
      </c>
      <c r="N1361" t="e">
        <f>IF($M$1,IF(ISBLANK(Power!F1374),NA(),Power!F1374),NA())</f>
        <v>#N/A</v>
      </c>
      <c r="O1361" t="e">
        <f>IF($O$1,IF(ISBLANK('Output Sheet'!A1360),NA(),'Output Sheet'!A1360),NA())</f>
        <v>#N/A</v>
      </c>
      <c r="P1361" t="e">
        <f>IF($O$1,IF(ISBLANK('Output Sheet'!B1360),NA(),'Output Sheet'!B1360),NA())</f>
        <v>#N/A</v>
      </c>
    </row>
    <row r="1362" spans="1:16" x14ac:dyDescent="0.25">
      <c r="A1362">
        <f>IF($A$1,IF(ISBLANK('Input Sheet'!E1369),NA(),'Input Sheet'!E1369),NA())</f>
        <v>3.7363220006227493E-2</v>
      </c>
      <c r="B1362">
        <f>IF($A$1,IF(ISBLANK('Input Sheet'!F1369),NA(),'Input Sheet'!F1369),NA())</f>
        <v>1.2515485286712646</v>
      </c>
      <c r="C1362" t="e">
        <f>IF($C$1,IF(ISBLANK(Linear!D1375),NA(),Linear!D1375),NA())</f>
        <v>#N/A</v>
      </c>
      <c r="D1362" t="e">
        <f>IF($C$1,IF(ISBLANK(Linear!F1375),NA(),Linear!F1375),NA())</f>
        <v>#N/A</v>
      </c>
      <c r="E1362" t="e">
        <f>IF($E$1,IF(ISBLANK(Quadratic!D1375),NA(),Quadratic!D1375),NA())</f>
        <v>#N/A</v>
      </c>
      <c r="F1362" t="e">
        <f>IF($E$1,IF(ISBLANK(Quadratic!F1375),NA(),Quadratic!F1375),NA())</f>
        <v>#N/A</v>
      </c>
      <c r="G1362" t="e">
        <f>IF($G$1,IF(ISBLANK(Cubic!D1375),NA(),Cubic!D1375),NA())</f>
        <v>#N/A</v>
      </c>
      <c r="H1362" t="e">
        <f>IF($G$1,IF(ISBLANK(Cubic!F1375),NA(),Cubic!F1375),NA())</f>
        <v>#N/A</v>
      </c>
      <c r="I1362" t="e">
        <f>IF($I$1,IF(ISBLANK(Logarithmic!D1375),NA(),Logarithmic!D1375),NA())</f>
        <v>#N/A</v>
      </c>
      <c r="J1362" t="e">
        <f>IF($I$1,IF(ISBLANK(Logarithmic!F1375),NA(),Logarithmic!F1375),NA())</f>
        <v>#N/A</v>
      </c>
      <c r="K1362" t="e">
        <f>IF($K$1,IF(ISBLANK(Exponential!D1375),NA(),Exponential!D1375),NA())</f>
        <v>#N/A</v>
      </c>
      <c r="L1362" t="e">
        <f>IF($K$1,IF(ISBLANK(Exponential!F1375),NA(),Exponential!F1375),NA())</f>
        <v>#N/A</v>
      </c>
      <c r="M1362" t="e">
        <f>IF($M$1,IF(ISBLANK(Power!D1375),NA(),Power!D1375),NA())</f>
        <v>#N/A</v>
      </c>
      <c r="N1362" t="e">
        <f>IF($M$1,IF(ISBLANK(Power!F1375),NA(),Power!F1375),NA())</f>
        <v>#N/A</v>
      </c>
      <c r="O1362" t="e">
        <f>IF($O$1,IF(ISBLANK('Output Sheet'!A1361),NA(),'Output Sheet'!A1361),NA())</f>
        <v>#N/A</v>
      </c>
      <c r="P1362" t="e">
        <f>IF($O$1,IF(ISBLANK('Output Sheet'!B1361),NA(),'Output Sheet'!B1361),NA())</f>
        <v>#N/A</v>
      </c>
    </row>
    <row r="1363" spans="1:16" x14ac:dyDescent="0.25">
      <c r="A1363">
        <f>IF($A$1,IF(ISBLANK('Input Sheet'!E1370),NA(),'Input Sheet'!E1370),NA())</f>
        <v>3.7292379885911942E-2</v>
      </c>
      <c r="B1363">
        <f>IF($A$1,IF(ISBLANK('Input Sheet'!F1370),NA(),'Input Sheet'!F1370),NA())</f>
        <v>1.1069735288619995</v>
      </c>
      <c r="C1363" t="e">
        <f>IF($C$1,IF(ISBLANK(Linear!D1376),NA(),Linear!D1376),NA())</f>
        <v>#N/A</v>
      </c>
      <c r="D1363" t="e">
        <f>IF($C$1,IF(ISBLANK(Linear!F1376),NA(),Linear!F1376),NA())</f>
        <v>#N/A</v>
      </c>
      <c r="E1363" t="e">
        <f>IF($E$1,IF(ISBLANK(Quadratic!D1376),NA(),Quadratic!D1376),NA())</f>
        <v>#N/A</v>
      </c>
      <c r="F1363" t="e">
        <f>IF($E$1,IF(ISBLANK(Quadratic!F1376),NA(),Quadratic!F1376),NA())</f>
        <v>#N/A</v>
      </c>
      <c r="G1363" t="e">
        <f>IF($G$1,IF(ISBLANK(Cubic!D1376),NA(),Cubic!D1376),NA())</f>
        <v>#N/A</v>
      </c>
      <c r="H1363" t="e">
        <f>IF($G$1,IF(ISBLANK(Cubic!F1376),NA(),Cubic!F1376),NA())</f>
        <v>#N/A</v>
      </c>
      <c r="I1363" t="e">
        <f>IF($I$1,IF(ISBLANK(Logarithmic!D1376),NA(),Logarithmic!D1376),NA())</f>
        <v>#N/A</v>
      </c>
      <c r="J1363" t="e">
        <f>IF($I$1,IF(ISBLANK(Logarithmic!F1376),NA(),Logarithmic!F1376),NA())</f>
        <v>#N/A</v>
      </c>
      <c r="K1363" t="e">
        <f>IF($K$1,IF(ISBLANK(Exponential!D1376),NA(),Exponential!D1376),NA())</f>
        <v>#N/A</v>
      </c>
      <c r="L1363" t="e">
        <f>IF($K$1,IF(ISBLANK(Exponential!F1376),NA(),Exponential!F1376),NA())</f>
        <v>#N/A</v>
      </c>
      <c r="M1363" t="e">
        <f>IF($M$1,IF(ISBLANK(Power!D1376),NA(),Power!D1376),NA())</f>
        <v>#N/A</v>
      </c>
      <c r="N1363" t="e">
        <f>IF($M$1,IF(ISBLANK(Power!F1376),NA(),Power!F1376),NA())</f>
        <v>#N/A</v>
      </c>
      <c r="O1363" t="e">
        <f>IF($O$1,IF(ISBLANK('Output Sheet'!A1362),NA(),'Output Sheet'!A1362),NA())</f>
        <v>#N/A</v>
      </c>
      <c r="P1363" t="e">
        <f>IF($O$1,IF(ISBLANK('Output Sheet'!B1362),NA(),'Output Sheet'!B1362),NA())</f>
        <v>#N/A</v>
      </c>
    </row>
    <row r="1364" spans="1:16" x14ac:dyDescent="0.25">
      <c r="A1364">
        <f>IF($A$1,IF(ISBLANK('Input Sheet'!E1371),NA(),'Input Sheet'!E1371),NA())</f>
        <v>3.803505003452301E-2</v>
      </c>
      <c r="B1364">
        <f>IF($A$1,IF(ISBLANK('Input Sheet'!F1371),NA(),'Input Sheet'!F1371),NA())</f>
        <v>1.3614101409912109</v>
      </c>
      <c r="C1364" t="e">
        <f>IF($C$1,IF(ISBLANK(Linear!D1377),NA(),Linear!D1377),NA())</f>
        <v>#N/A</v>
      </c>
      <c r="D1364" t="e">
        <f>IF($C$1,IF(ISBLANK(Linear!F1377),NA(),Linear!F1377),NA())</f>
        <v>#N/A</v>
      </c>
      <c r="E1364" t="e">
        <f>IF($E$1,IF(ISBLANK(Quadratic!D1377),NA(),Quadratic!D1377),NA())</f>
        <v>#N/A</v>
      </c>
      <c r="F1364" t="e">
        <f>IF($E$1,IF(ISBLANK(Quadratic!F1377),NA(),Quadratic!F1377),NA())</f>
        <v>#N/A</v>
      </c>
      <c r="G1364" t="e">
        <f>IF($G$1,IF(ISBLANK(Cubic!D1377),NA(),Cubic!D1377),NA())</f>
        <v>#N/A</v>
      </c>
      <c r="H1364" t="e">
        <f>IF($G$1,IF(ISBLANK(Cubic!F1377),NA(),Cubic!F1377),NA())</f>
        <v>#N/A</v>
      </c>
      <c r="I1364" t="e">
        <f>IF($I$1,IF(ISBLANK(Logarithmic!D1377),NA(),Logarithmic!D1377),NA())</f>
        <v>#N/A</v>
      </c>
      <c r="J1364" t="e">
        <f>IF($I$1,IF(ISBLANK(Logarithmic!F1377),NA(),Logarithmic!F1377),NA())</f>
        <v>#N/A</v>
      </c>
      <c r="K1364" t="e">
        <f>IF($K$1,IF(ISBLANK(Exponential!D1377),NA(),Exponential!D1377),NA())</f>
        <v>#N/A</v>
      </c>
      <c r="L1364" t="e">
        <f>IF($K$1,IF(ISBLANK(Exponential!F1377),NA(),Exponential!F1377),NA())</f>
        <v>#N/A</v>
      </c>
      <c r="M1364" t="e">
        <f>IF($M$1,IF(ISBLANK(Power!D1377),NA(),Power!D1377),NA())</f>
        <v>#N/A</v>
      </c>
      <c r="N1364" t="e">
        <f>IF($M$1,IF(ISBLANK(Power!F1377),NA(),Power!F1377),NA())</f>
        <v>#N/A</v>
      </c>
      <c r="O1364" t="e">
        <f>IF($O$1,IF(ISBLANK('Output Sheet'!A1363),NA(),'Output Sheet'!A1363),NA())</f>
        <v>#N/A</v>
      </c>
      <c r="P1364" t="e">
        <f>IF($O$1,IF(ISBLANK('Output Sheet'!B1363),NA(),'Output Sheet'!B1363),NA())</f>
        <v>#N/A</v>
      </c>
    </row>
    <row r="1365" spans="1:16" x14ac:dyDescent="0.25">
      <c r="A1365">
        <f>IF($A$1,IF(ISBLANK('Input Sheet'!E1372),NA(),'Input Sheet'!E1372),NA())</f>
        <v>3.6122802644968033E-2</v>
      </c>
      <c r="B1365">
        <f>IF($A$1,IF(ISBLANK('Input Sheet'!F1372),NA(),'Input Sheet'!F1372),NA())</f>
        <v>1.1708047389984131</v>
      </c>
      <c r="C1365" t="e">
        <f>IF($C$1,IF(ISBLANK(Linear!D1378),NA(),Linear!D1378),NA())</f>
        <v>#N/A</v>
      </c>
      <c r="D1365" t="e">
        <f>IF($C$1,IF(ISBLANK(Linear!F1378),NA(),Linear!F1378),NA())</f>
        <v>#N/A</v>
      </c>
      <c r="E1365" t="e">
        <f>IF($E$1,IF(ISBLANK(Quadratic!D1378),NA(),Quadratic!D1378),NA())</f>
        <v>#N/A</v>
      </c>
      <c r="F1365" t="e">
        <f>IF($E$1,IF(ISBLANK(Quadratic!F1378),NA(),Quadratic!F1378),NA())</f>
        <v>#N/A</v>
      </c>
      <c r="G1365" t="e">
        <f>IF($G$1,IF(ISBLANK(Cubic!D1378),NA(),Cubic!D1378),NA())</f>
        <v>#N/A</v>
      </c>
      <c r="H1365" t="e">
        <f>IF($G$1,IF(ISBLANK(Cubic!F1378),NA(),Cubic!F1378),NA())</f>
        <v>#N/A</v>
      </c>
      <c r="I1365" t="e">
        <f>IF($I$1,IF(ISBLANK(Logarithmic!D1378),NA(),Logarithmic!D1378),NA())</f>
        <v>#N/A</v>
      </c>
      <c r="J1365" t="e">
        <f>IF($I$1,IF(ISBLANK(Logarithmic!F1378),NA(),Logarithmic!F1378),NA())</f>
        <v>#N/A</v>
      </c>
      <c r="K1365" t="e">
        <f>IF($K$1,IF(ISBLANK(Exponential!D1378),NA(),Exponential!D1378),NA())</f>
        <v>#N/A</v>
      </c>
      <c r="L1365" t="e">
        <f>IF($K$1,IF(ISBLANK(Exponential!F1378),NA(),Exponential!F1378),NA())</f>
        <v>#N/A</v>
      </c>
      <c r="M1365" t="e">
        <f>IF($M$1,IF(ISBLANK(Power!D1378),NA(),Power!D1378),NA())</f>
        <v>#N/A</v>
      </c>
      <c r="N1365" t="e">
        <f>IF($M$1,IF(ISBLANK(Power!F1378),NA(),Power!F1378),NA())</f>
        <v>#N/A</v>
      </c>
      <c r="O1365" t="e">
        <f>IF($O$1,IF(ISBLANK('Output Sheet'!A1364),NA(),'Output Sheet'!A1364),NA())</f>
        <v>#N/A</v>
      </c>
      <c r="P1365" t="e">
        <f>IF($O$1,IF(ISBLANK('Output Sheet'!B1364),NA(),'Output Sheet'!B1364),NA())</f>
        <v>#N/A</v>
      </c>
    </row>
    <row r="1366" spans="1:16" x14ac:dyDescent="0.25">
      <c r="A1366">
        <f>IF($A$1,IF(ISBLANK('Input Sheet'!E1373),NA(),'Input Sheet'!E1373),NA())</f>
        <v>3.6086749285459518E-2</v>
      </c>
      <c r="B1366">
        <f>IF($A$1,IF(ISBLANK('Input Sheet'!F1373),NA(),'Input Sheet'!F1373),NA())</f>
        <v>1.3477529287338257</v>
      </c>
      <c r="C1366" t="e">
        <f>IF($C$1,IF(ISBLANK(Linear!D1379),NA(),Linear!D1379),NA())</f>
        <v>#N/A</v>
      </c>
      <c r="D1366" t="e">
        <f>IF($C$1,IF(ISBLANK(Linear!F1379),NA(),Linear!F1379),NA())</f>
        <v>#N/A</v>
      </c>
      <c r="E1366" t="e">
        <f>IF($E$1,IF(ISBLANK(Quadratic!D1379),NA(),Quadratic!D1379),NA())</f>
        <v>#N/A</v>
      </c>
      <c r="F1366" t="e">
        <f>IF($E$1,IF(ISBLANK(Quadratic!F1379),NA(),Quadratic!F1379),NA())</f>
        <v>#N/A</v>
      </c>
      <c r="G1366" t="e">
        <f>IF($G$1,IF(ISBLANK(Cubic!D1379),NA(),Cubic!D1379),NA())</f>
        <v>#N/A</v>
      </c>
      <c r="H1366" t="e">
        <f>IF($G$1,IF(ISBLANK(Cubic!F1379),NA(),Cubic!F1379),NA())</f>
        <v>#N/A</v>
      </c>
      <c r="I1366" t="e">
        <f>IF($I$1,IF(ISBLANK(Logarithmic!D1379),NA(),Logarithmic!D1379),NA())</f>
        <v>#N/A</v>
      </c>
      <c r="J1366" t="e">
        <f>IF($I$1,IF(ISBLANK(Logarithmic!F1379),NA(),Logarithmic!F1379),NA())</f>
        <v>#N/A</v>
      </c>
      <c r="K1366" t="e">
        <f>IF($K$1,IF(ISBLANK(Exponential!D1379),NA(),Exponential!D1379),NA())</f>
        <v>#N/A</v>
      </c>
      <c r="L1366" t="e">
        <f>IF($K$1,IF(ISBLANK(Exponential!F1379),NA(),Exponential!F1379),NA())</f>
        <v>#N/A</v>
      </c>
      <c r="M1366" t="e">
        <f>IF($M$1,IF(ISBLANK(Power!D1379),NA(),Power!D1379),NA())</f>
        <v>#N/A</v>
      </c>
      <c r="N1366" t="e">
        <f>IF($M$1,IF(ISBLANK(Power!F1379),NA(),Power!F1379),NA())</f>
        <v>#N/A</v>
      </c>
      <c r="O1366" t="e">
        <f>IF($O$1,IF(ISBLANK('Output Sheet'!A1365),NA(),'Output Sheet'!A1365),NA())</f>
        <v>#N/A</v>
      </c>
      <c r="P1366" t="e">
        <f>IF($O$1,IF(ISBLANK('Output Sheet'!B1365),NA(),'Output Sheet'!B1365),NA())</f>
        <v>#N/A</v>
      </c>
    </row>
    <row r="1367" spans="1:16" x14ac:dyDescent="0.25">
      <c r="A1367">
        <f>IF($A$1,IF(ISBLANK('Input Sheet'!E1374),NA(),'Input Sheet'!E1374),NA())</f>
        <v>3.731154277920723E-2</v>
      </c>
      <c r="B1367">
        <f>IF($A$1,IF(ISBLANK('Input Sheet'!F1374),NA(),'Input Sheet'!F1374),NA())</f>
        <v>1.2038089036941528</v>
      </c>
      <c r="C1367" t="e">
        <f>IF($C$1,IF(ISBLANK(Linear!D1380),NA(),Linear!D1380),NA())</f>
        <v>#N/A</v>
      </c>
      <c r="D1367" t="e">
        <f>IF($C$1,IF(ISBLANK(Linear!F1380),NA(),Linear!F1380),NA())</f>
        <v>#N/A</v>
      </c>
      <c r="E1367" t="e">
        <f>IF($E$1,IF(ISBLANK(Quadratic!D1380),NA(),Quadratic!D1380),NA())</f>
        <v>#N/A</v>
      </c>
      <c r="F1367" t="e">
        <f>IF($E$1,IF(ISBLANK(Quadratic!F1380),NA(),Quadratic!F1380),NA())</f>
        <v>#N/A</v>
      </c>
      <c r="G1367" t="e">
        <f>IF($G$1,IF(ISBLANK(Cubic!D1380),NA(),Cubic!D1380),NA())</f>
        <v>#N/A</v>
      </c>
      <c r="H1367" t="e">
        <f>IF($G$1,IF(ISBLANK(Cubic!F1380),NA(),Cubic!F1380),NA())</f>
        <v>#N/A</v>
      </c>
      <c r="I1367" t="e">
        <f>IF($I$1,IF(ISBLANK(Logarithmic!D1380),NA(),Logarithmic!D1380),NA())</f>
        <v>#N/A</v>
      </c>
      <c r="J1367" t="e">
        <f>IF($I$1,IF(ISBLANK(Logarithmic!F1380),NA(),Logarithmic!F1380),NA())</f>
        <v>#N/A</v>
      </c>
      <c r="K1367" t="e">
        <f>IF($K$1,IF(ISBLANK(Exponential!D1380),NA(),Exponential!D1380),NA())</f>
        <v>#N/A</v>
      </c>
      <c r="L1367" t="e">
        <f>IF($K$1,IF(ISBLANK(Exponential!F1380),NA(),Exponential!F1380),NA())</f>
        <v>#N/A</v>
      </c>
      <c r="M1367" t="e">
        <f>IF($M$1,IF(ISBLANK(Power!D1380),NA(),Power!D1380),NA())</f>
        <v>#N/A</v>
      </c>
      <c r="N1367" t="e">
        <f>IF($M$1,IF(ISBLANK(Power!F1380),NA(),Power!F1380),NA())</f>
        <v>#N/A</v>
      </c>
      <c r="O1367" t="e">
        <f>IF($O$1,IF(ISBLANK('Output Sheet'!A1366),NA(),'Output Sheet'!A1366),NA())</f>
        <v>#N/A</v>
      </c>
      <c r="P1367" t="e">
        <f>IF($O$1,IF(ISBLANK('Output Sheet'!B1366),NA(),'Output Sheet'!B1366),NA())</f>
        <v>#N/A</v>
      </c>
    </row>
    <row r="1368" spans="1:16" x14ac:dyDescent="0.25">
      <c r="A1368">
        <f>IF($A$1,IF(ISBLANK('Input Sheet'!E1375),NA(),'Input Sheet'!E1375),NA())</f>
        <v>3.7658926099538803E-2</v>
      </c>
      <c r="B1368">
        <f>IF($A$1,IF(ISBLANK('Input Sheet'!F1375),NA(),'Input Sheet'!F1375),NA())</f>
        <v>1.429404616355896</v>
      </c>
      <c r="C1368" t="e">
        <f>IF($C$1,IF(ISBLANK(Linear!D1381),NA(),Linear!D1381),NA())</f>
        <v>#N/A</v>
      </c>
      <c r="D1368" t="e">
        <f>IF($C$1,IF(ISBLANK(Linear!F1381),NA(),Linear!F1381),NA())</f>
        <v>#N/A</v>
      </c>
      <c r="E1368" t="e">
        <f>IF($E$1,IF(ISBLANK(Quadratic!D1381),NA(),Quadratic!D1381),NA())</f>
        <v>#N/A</v>
      </c>
      <c r="F1368" t="e">
        <f>IF($E$1,IF(ISBLANK(Quadratic!F1381),NA(),Quadratic!F1381),NA())</f>
        <v>#N/A</v>
      </c>
      <c r="G1368" t="e">
        <f>IF($G$1,IF(ISBLANK(Cubic!D1381),NA(),Cubic!D1381),NA())</f>
        <v>#N/A</v>
      </c>
      <c r="H1368" t="e">
        <f>IF($G$1,IF(ISBLANK(Cubic!F1381),NA(),Cubic!F1381),NA())</f>
        <v>#N/A</v>
      </c>
      <c r="I1368" t="e">
        <f>IF($I$1,IF(ISBLANK(Logarithmic!D1381),NA(),Logarithmic!D1381),NA())</f>
        <v>#N/A</v>
      </c>
      <c r="J1368" t="e">
        <f>IF($I$1,IF(ISBLANK(Logarithmic!F1381),NA(),Logarithmic!F1381),NA())</f>
        <v>#N/A</v>
      </c>
      <c r="K1368" t="e">
        <f>IF($K$1,IF(ISBLANK(Exponential!D1381),NA(),Exponential!D1381),NA())</f>
        <v>#N/A</v>
      </c>
      <c r="L1368" t="e">
        <f>IF($K$1,IF(ISBLANK(Exponential!F1381),NA(),Exponential!F1381),NA())</f>
        <v>#N/A</v>
      </c>
      <c r="M1368" t="e">
        <f>IF($M$1,IF(ISBLANK(Power!D1381),NA(),Power!D1381),NA())</f>
        <v>#N/A</v>
      </c>
      <c r="N1368" t="e">
        <f>IF($M$1,IF(ISBLANK(Power!F1381),NA(),Power!F1381),NA())</f>
        <v>#N/A</v>
      </c>
      <c r="O1368" t="e">
        <f>IF($O$1,IF(ISBLANK('Output Sheet'!A1367),NA(),'Output Sheet'!A1367),NA())</f>
        <v>#N/A</v>
      </c>
      <c r="P1368" t="e">
        <f>IF($O$1,IF(ISBLANK('Output Sheet'!B1367),NA(),'Output Sheet'!B1367),NA())</f>
        <v>#N/A</v>
      </c>
    </row>
    <row r="1369" spans="1:16" x14ac:dyDescent="0.25">
      <c r="A1369">
        <f>IF($A$1,IF(ISBLANK('Input Sheet'!E1376),NA(),'Input Sheet'!E1376),NA())</f>
        <v>3.2565385103225708E-2</v>
      </c>
      <c r="B1369">
        <f>IF($A$1,IF(ISBLANK('Input Sheet'!F1376),NA(),'Input Sheet'!F1376),NA())</f>
        <v>1.0239108800888062</v>
      </c>
      <c r="C1369" t="e">
        <f>IF($C$1,IF(ISBLANK(Linear!D1382),NA(),Linear!D1382),NA())</f>
        <v>#N/A</v>
      </c>
      <c r="D1369" t="e">
        <f>IF($C$1,IF(ISBLANK(Linear!F1382),NA(),Linear!F1382),NA())</f>
        <v>#N/A</v>
      </c>
      <c r="E1369" t="e">
        <f>IF($E$1,IF(ISBLANK(Quadratic!D1382),NA(),Quadratic!D1382),NA())</f>
        <v>#N/A</v>
      </c>
      <c r="F1369" t="e">
        <f>IF($E$1,IF(ISBLANK(Quadratic!F1382),NA(),Quadratic!F1382),NA())</f>
        <v>#N/A</v>
      </c>
      <c r="G1369" t="e">
        <f>IF($G$1,IF(ISBLANK(Cubic!D1382),NA(),Cubic!D1382),NA())</f>
        <v>#N/A</v>
      </c>
      <c r="H1369" t="e">
        <f>IF($G$1,IF(ISBLANK(Cubic!F1382),NA(),Cubic!F1382),NA())</f>
        <v>#N/A</v>
      </c>
      <c r="I1369" t="e">
        <f>IF($I$1,IF(ISBLANK(Logarithmic!D1382),NA(),Logarithmic!D1382),NA())</f>
        <v>#N/A</v>
      </c>
      <c r="J1369" t="e">
        <f>IF($I$1,IF(ISBLANK(Logarithmic!F1382),NA(),Logarithmic!F1382),NA())</f>
        <v>#N/A</v>
      </c>
      <c r="K1369" t="e">
        <f>IF($K$1,IF(ISBLANK(Exponential!D1382),NA(),Exponential!D1382),NA())</f>
        <v>#N/A</v>
      </c>
      <c r="L1369" t="e">
        <f>IF($K$1,IF(ISBLANK(Exponential!F1382),NA(),Exponential!F1382),NA())</f>
        <v>#N/A</v>
      </c>
      <c r="M1369" t="e">
        <f>IF($M$1,IF(ISBLANK(Power!D1382),NA(),Power!D1382),NA())</f>
        <v>#N/A</v>
      </c>
      <c r="N1369" t="e">
        <f>IF($M$1,IF(ISBLANK(Power!F1382),NA(),Power!F1382),NA())</f>
        <v>#N/A</v>
      </c>
      <c r="O1369" t="e">
        <f>IF($O$1,IF(ISBLANK('Output Sheet'!A1368),NA(),'Output Sheet'!A1368),NA())</f>
        <v>#N/A</v>
      </c>
      <c r="P1369" t="e">
        <f>IF($O$1,IF(ISBLANK('Output Sheet'!B1368),NA(),'Output Sheet'!B1368),NA())</f>
        <v>#N/A</v>
      </c>
    </row>
    <row r="1370" spans="1:16" x14ac:dyDescent="0.25">
      <c r="A1370">
        <f>IF($A$1,IF(ISBLANK('Input Sheet'!E1377),NA(),'Input Sheet'!E1377),NA())</f>
        <v>3.3914279192686081E-2</v>
      </c>
      <c r="B1370">
        <f>IF($A$1,IF(ISBLANK('Input Sheet'!F1377),NA(),'Input Sheet'!F1377),NA())</f>
        <v>0.56159877777099609</v>
      </c>
      <c r="C1370" t="e">
        <f>IF($C$1,IF(ISBLANK(Linear!D1383),NA(),Linear!D1383),NA())</f>
        <v>#N/A</v>
      </c>
      <c r="D1370" t="e">
        <f>IF($C$1,IF(ISBLANK(Linear!F1383),NA(),Linear!F1383),NA())</f>
        <v>#N/A</v>
      </c>
      <c r="E1370" t="e">
        <f>IF($E$1,IF(ISBLANK(Quadratic!D1383),NA(),Quadratic!D1383),NA())</f>
        <v>#N/A</v>
      </c>
      <c r="F1370" t="e">
        <f>IF($E$1,IF(ISBLANK(Quadratic!F1383),NA(),Quadratic!F1383),NA())</f>
        <v>#N/A</v>
      </c>
      <c r="G1370" t="e">
        <f>IF($G$1,IF(ISBLANK(Cubic!D1383),NA(),Cubic!D1383),NA())</f>
        <v>#N/A</v>
      </c>
      <c r="H1370" t="e">
        <f>IF($G$1,IF(ISBLANK(Cubic!F1383),NA(),Cubic!F1383),NA())</f>
        <v>#N/A</v>
      </c>
      <c r="I1370" t="e">
        <f>IF($I$1,IF(ISBLANK(Logarithmic!D1383),NA(),Logarithmic!D1383),NA())</f>
        <v>#N/A</v>
      </c>
      <c r="J1370" t="e">
        <f>IF($I$1,IF(ISBLANK(Logarithmic!F1383),NA(),Logarithmic!F1383),NA())</f>
        <v>#N/A</v>
      </c>
      <c r="K1370" t="e">
        <f>IF($K$1,IF(ISBLANK(Exponential!D1383),NA(),Exponential!D1383),NA())</f>
        <v>#N/A</v>
      </c>
      <c r="L1370" t="e">
        <f>IF($K$1,IF(ISBLANK(Exponential!F1383),NA(),Exponential!F1383),NA())</f>
        <v>#N/A</v>
      </c>
      <c r="M1370" t="e">
        <f>IF($M$1,IF(ISBLANK(Power!D1383),NA(),Power!D1383),NA())</f>
        <v>#N/A</v>
      </c>
      <c r="N1370" t="e">
        <f>IF($M$1,IF(ISBLANK(Power!F1383),NA(),Power!F1383),NA())</f>
        <v>#N/A</v>
      </c>
      <c r="O1370" t="e">
        <f>IF($O$1,IF(ISBLANK('Output Sheet'!A1369),NA(),'Output Sheet'!A1369),NA())</f>
        <v>#N/A</v>
      </c>
      <c r="P1370" t="e">
        <f>IF($O$1,IF(ISBLANK('Output Sheet'!B1369),NA(),'Output Sheet'!B1369),NA())</f>
        <v>#N/A</v>
      </c>
    </row>
    <row r="1371" spans="1:16" x14ac:dyDescent="0.25">
      <c r="A1371">
        <f>IF($A$1,IF(ISBLANK('Input Sheet'!E1378),NA(),'Input Sheet'!E1378),NA())</f>
        <v>3.002002090215683E-2</v>
      </c>
      <c r="B1371">
        <f>IF($A$1,IF(ISBLANK('Input Sheet'!F1378),NA(),'Input Sheet'!F1378),NA())</f>
        <v>0.20027898252010345</v>
      </c>
      <c r="C1371" t="e">
        <f>IF($C$1,IF(ISBLANK(Linear!D1384),NA(),Linear!D1384),NA())</f>
        <v>#N/A</v>
      </c>
      <c r="D1371" t="e">
        <f>IF($C$1,IF(ISBLANK(Linear!F1384),NA(),Linear!F1384),NA())</f>
        <v>#N/A</v>
      </c>
      <c r="E1371" t="e">
        <f>IF($E$1,IF(ISBLANK(Quadratic!D1384),NA(),Quadratic!D1384),NA())</f>
        <v>#N/A</v>
      </c>
      <c r="F1371" t="e">
        <f>IF($E$1,IF(ISBLANK(Quadratic!F1384),NA(),Quadratic!F1384),NA())</f>
        <v>#N/A</v>
      </c>
      <c r="G1371" t="e">
        <f>IF($G$1,IF(ISBLANK(Cubic!D1384),NA(),Cubic!D1384),NA())</f>
        <v>#N/A</v>
      </c>
      <c r="H1371" t="e">
        <f>IF($G$1,IF(ISBLANK(Cubic!F1384),NA(),Cubic!F1384),NA())</f>
        <v>#N/A</v>
      </c>
      <c r="I1371" t="e">
        <f>IF($I$1,IF(ISBLANK(Logarithmic!D1384),NA(),Logarithmic!D1384),NA())</f>
        <v>#N/A</v>
      </c>
      <c r="J1371" t="e">
        <f>IF($I$1,IF(ISBLANK(Logarithmic!F1384),NA(),Logarithmic!F1384),NA())</f>
        <v>#N/A</v>
      </c>
      <c r="K1371" t="e">
        <f>IF($K$1,IF(ISBLANK(Exponential!D1384),NA(),Exponential!D1384),NA())</f>
        <v>#N/A</v>
      </c>
      <c r="L1371" t="e">
        <f>IF($K$1,IF(ISBLANK(Exponential!F1384),NA(),Exponential!F1384),NA())</f>
        <v>#N/A</v>
      </c>
      <c r="M1371" t="e">
        <f>IF($M$1,IF(ISBLANK(Power!D1384),NA(),Power!D1384),NA())</f>
        <v>#N/A</v>
      </c>
      <c r="N1371" t="e">
        <f>IF($M$1,IF(ISBLANK(Power!F1384),NA(),Power!F1384),NA())</f>
        <v>#N/A</v>
      </c>
      <c r="O1371" t="e">
        <f>IF($O$1,IF(ISBLANK('Output Sheet'!A1370),NA(),'Output Sheet'!A1370),NA())</f>
        <v>#N/A</v>
      </c>
      <c r="P1371" t="e">
        <f>IF($O$1,IF(ISBLANK('Output Sheet'!B1370),NA(),'Output Sheet'!B1370),NA())</f>
        <v>#N/A</v>
      </c>
    </row>
    <row r="1372" spans="1:16" x14ac:dyDescent="0.25">
      <c r="A1372">
        <f>IF($A$1,IF(ISBLANK('Input Sheet'!E1379),NA(),'Input Sheet'!E1379),NA())</f>
        <v>7.9703137278556824E-2</v>
      </c>
      <c r="B1372">
        <f>IF($A$1,IF(ISBLANK('Input Sheet'!F1379),NA(),'Input Sheet'!F1379),NA())</f>
        <v>0.12256389856338501</v>
      </c>
      <c r="C1372" t="e">
        <f>IF($C$1,IF(ISBLANK(Linear!D1385),NA(),Linear!D1385),NA())</f>
        <v>#N/A</v>
      </c>
      <c r="D1372" t="e">
        <f>IF($C$1,IF(ISBLANK(Linear!F1385),NA(),Linear!F1385),NA())</f>
        <v>#N/A</v>
      </c>
      <c r="E1372" t="e">
        <f>IF($E$1,IF(ISBLANK(Quadratic!D1385),NA(),Quadratic!D1385),NA())</f>
        <v>#N/A</v>
      </c>
      <c r="F1372" t="e">
        <f>IF($E$1,IF(ISBLANK(Quadratic!F1385),NA(),Quadratic!F1385),NA())</f>
        <v>#N/A</v>
      </c>
      <c r="G1372" t="e">
        <f>IF($G$1,IF(ISBLANK(Cubic!D1385),NA(),Cubic!D1385),NA())</f>
        <v>#N/A</v>
      </c>
      <c r="H1372" t="e">
        <f>IF($G$1,IF(ISBLANK(Cubic!F1385),NA(),Cubic!F1385),NA())</f>
        <v>#N/A</v>
      </c>
      <c r="I1372" t="e">
        <f>IF($I$1,IF(ISBLANK(Logarithmic!D1385),NA(),Logarithmic!D1385),NA())</f>
        <v>#N/A</v>
      </c>
      <c r="J1372" t="e">
        <f>IF($I$1,IF(ISBLANK(Logarithmic!F1385),NA(),Logarithmic!F1385),NA())</f>
        <v>#N/A</v>
      </c>
      <c r="K1372" t="e">
        <f>IF($K$1,IF(ISBLANK(Exponential!D1385),NA(),Exponential!D1385),NA())</f>
        <v>#N/A</v>
      </c>
      <c r="L1372" t="e">
        <f>IF($K$1,IF(ISBLANK(Exponential!F1385),NA(),Exponential!F1385),NA())</f>
        <v>#N/A</v>
      </c>
      <c r="M1372" t="e">
        <f>IF($M$1,IF(ISBLANK(Power!D1385),NA(),Power!D1385),NA())</f>
        <v>#N/A</v>
      </c>
      <c r="N1372" t="e">
        <f>IF($M$1,IF(ISBLANK(Power!F1385),NA(),Power!F1385),NA())</f>
        <v>#N/A</v>
      </c>
      <c r="O1372" t="e">
        <f>IF($O$1,IF(ISBLANK('Output Sheet'!A1371),NA(),'Output Sheet'!A1371),NA())</f>
        <v>#N/A</v>
      </c>
      <c r="P1372" t="e">
        <f>IF($O$1,IF(ISBLANK('Output Sheet'!B1371),NA(),'Output Sheet'!B1371),NA())</f>
        <v>#N/A</v>
      </c>
    </row>
    <row r="1373" spans="1:16" x14ac:dyDescent="0.25">
      <c r="A1373">
        <f>IF($A$1,IF(ISBLANK('Input Sheet'!E1380),NA(),'Input Sheet'!E1380),NA())</f>
        <v>0.21369123458862305</v>
      </c>
      <c r="B1373">
        <f>IF($A$1,IF(ISBLANK('Input Sheet'!F1380),NA(),'Input Sheet'!F1380),NA())</f>
        <v>0.11781062185764313</v>
      </c>
      <c r="C1373" t="e">
        <f>IF($C$1,IF(ISBLANK(Linear!D1386),NA(),Linear!D1386),NA())</f>
        <v>#N/A</v>
      </c>
      <c r="D1373" t="e">
        <f>IF($C$1,IF(ISBLANK(Linear!F1386),NA(),Linear!F1386),NA())</f>
        <v>#N/A</v>
      </c>
      <c r="E1373" t="e">
        <f>IF($E$1,IF(ISBLANK(Quadratic!D1386),NA(),Quadratic!D1386),NA())</f>
        <v>#N/A</v>
      </c>
      <c r="F1373" t="e">
        <f>IF($E$1,IF(ISBLANK(Quadratic!F1386),NA(),Quadratic!F1386),NA())</f>
        <v>#N/A</v>
      </c>
      <c r="G1373" t="e">
        <f>IF($G$1,IF(ISBLANK(Cubic!D1386),NA(),Cubic!D1386),NA())</f>
        <v>#N/A</v>
      </c>
      <c r="H1373" t="e">
        <f>IF($G$1,IF(ISBLANK(Cubic!F1386),NA(),Cubic!F1386),NA())</f>
        <v>#N/A</v>
      </c>
      <c r="I1373" t="e">
        <f>IF($I$1,IF(ISBLANK(Logarithmic!D1386),NA(),Logarithmic!D1386),NA())</f>
        <v>#N/A</v>
      </c>
      <c r="J1373" t="e">
        <f>IF($I$1,IF(ISBLANK(Logarithmic!F1386),NA(),Logarithmic!F1386),NA())</f>
        <v>#N/A</v>
      </c>
      <c r="K1373" t="e">
        <f>IF($K$1,IF(ISBLANK(Exponential!D1386),NA(),Exponential!D1386),NA())</f>
        <v>#N/A</v>
      </c>
      <c r="L1373" t="e">
        <f>IF($K$1,IF(ISBLANK(Exponential!F1386),NA(),Exponential!F1386),NA())</f>
        <v>#N/A</v>
      </c>
      <c r="M1373" t="e">
        <f>IF($M$1,IF(ISBLANK(Power!D1386),NA(),Power!D1386),NA())</f>
        <v>#N/A</v>
      </c>
      <c r="N1373" t="e">
        <f>IF($M$1,IF(ISBLANK(Power!F1386),NA(),Power!F1386),NA())</f>
        <v>#N/A</v>
      </c>
      <c r="O1373" t="e">
        <f>IF($O$1,IF(ISBLANK('Output Sheet'!A1372),NA(),'Output Sheet'!A1372),NA())</f>
        <v>#N/A</v>
      </c>
      <c r="P1373" t="e">
        <f>IF($O$1,IF(ISBLANK('Output Sheet'!B1372),NA(),'Output Sheet'!B1372),NA())</f>
        <v>#N/A</v>
      </c>
    </row>
    <row r="1374" spans="1:16" x14ac:dyDescent="0.25">
      <c r="A1374">
        <f>IF($A$1,IF(ISBLANK('Input Sheet'!E1381),NA(),'Input Sheet'!E1381),NA())</f>
        <v>0.17553116381168365</v>
      </c>
      <c r="B1374">
        <f>IF($A$1,IF(ISBLANK('Input Sheet'!F1381),NA(),'Input Sheet'!F1381),NA())</f>
        <v>0.12349612265825272</v>
      </c>
      <c r="C1374" t="e">
        <f>IF($C$1,IF(ISBLANK(Linear!D1387),NA(),Linear!D1387),NA())</f>
        <v>#N/A</v>
      </c>
      <c r="D1374" t="e">
        <f>IF($C$1,IF(ISBLANK(Linear!F1387),NA(),Linear!F1387),NA())</f>
        <v>#N/A</v>
      </c>
      <c r="E1374" t="e">
        <f>IF($E$1,IF(ISBLANK(Quadratic!D1387),NA(),Quadratic!D1387),NA())</f>
        <v>#N/A</v>
      </c>
      <c r="F1374" t="e">
        <f>IF($E$1,IF(ISBLANK(Quadratic!F1387),NA(),Quadratic!F1387),NA())</f>
        <v>#N/A</v>
      </c>
      <c r="G1374" t="e">
        <f>IF($G$1,IF(ISBLANK(Cubic!D1387),NA(),Cubic!D1387),NA())</f>
        <v>#N/A</v>
      </c>
      <c r="H1374" t="e">
        <f>IF($G$1,IF(ISBLANK(Cubic!F1387),NA(),Cubic!F1387),NA())</f>
        <v>#N/A</v>
      </c>
      <c r="I1374" t="e">
        <f>IF($I$1,IF(ISBLANK(Logarithmic!D1387),NA(),Logarithmic!D1387),NA())</f>
        <v>#N/A</v>
      </c>
      <c r="J1374" t="e">
        <f>IF($I$1,IF(ISBLANK(Logarithmic!F1387),NA(),Logarithmic!F1387),NA())</f>
        <v>#N/A</v>
      </c>
      <c r="K1374" t="e">
        <f>IF($K$1,IF(ISBLANK(Exponential!D1387),NA(),Exponential!D1387),NA())</f>
        <v>#N/A</v>
      </c>
      <c r="L1374" t="e">
        <f>IF($K$1,IF(ISBLANK(Exponential!F1387),NA(),Exponential!F1387),NA())</f>
        <v>#N/A</v>
      </c>
      <c r="M1374" t="e">
        <f>IF($M$1,IF(ISBLANK(Power!D1387),NA(),Power!D1387),NA())</f>
        <v>#N/A</v>
      </c>
      <c r="N1374" t="e">
        <f>IF($M$1,IF(ISBLANK(Power!F1387),NA(),Power!F1387),NA())</f>
        <v>#N/A</v>
      </c>
      <c r="O1374" t="e">
        <f>IF($O$1,IF(ISBLANK('Output Sheet'!A1373),NA(),'Output Sheet'!A1373),NA())</f>
        <v>#N/A</v>
      </c>
      <c r="P1374" t="e">
        <f>IF($O$1,IF(ISBLANK('Output Sheet'!B1373),NA(),'Output Sheet'!B1373),NA())</f>
        <v>#N/A</v>
      </c>
    </row>
    <row r="1375" spans="1:16" x14ac:dyDescent="0.25">
      <c r="A1375">
        <f>IF($A$1,IF(ISBLANK('Input Sheet'!E1382),NA(),'Input Sheet'!E1382),NA())</f>
        <v>0.1185910776257515</v>
      </c>
      <c r="B1375">
        <f>IF($A$1,IF(ISBLANK('Input Sheet'!F1382),NA(),'Input Sheet'!F1382),NA())</f>
        <v>0.10865367203950882</v>
      </c>
      <c r="C1375" t="e">
        <f>IF($C$1,IF(ISBLANK(Linear!D1388),NA(),Linear!D1388),NA())</f>
        <v>#N/A</v>
      </c>
      <c r="D1375" t="e">
        <f>IF($C$1,IF(ISBLANK(Linear!F1388),NA(),Linear!F1388),NA())</f>
        <v>#N/A</v>
      </c>
      <c r="E1375" t="e">
        <f>IF($E$1,IF(ISBLANK(Quadratic!D1388),NA(),Quadratic!D1388),NA())</f>
        <v>#N/A</v>
      </c>
      <c r="F1375" t="e">
        <f>IF($E$1,IF(ISBLANK(Quadratic!F1388),NA(),Quadratic!F1388),NA())</f>
        <v>#N/A</v>
      </c>
      <c r="G1375" t="e">
        <f>IF($G$1,IF(ISBLANK(Cubic!D1388),NA(),Cubic!D1388),NA())</f>
        <v>#N/A</v>
      </c>
      <c r="H1375" t="e">
        <f>IF($G$1,IF(ISBLANK(Cubic!F1388),NA(),Cubic!F1388),NA())</f>
        <v>#N/A</v>
      </c>
      <c r="I1375" t="e">
        <f>IF($I$1,IF(ISBLANK(Logarithmic!D1388),NA(),Logarithmic!D1388),NA())</f>
        <v>#N/A</v>
      </c>
      <c r="J1375" t="e">
        <f>IF($I$1,IF(ISBLANK(Logarithmic!F1388),NA(),Logarithmic!F1388),NA())</f>
        <v>#N/A</v>
      </c>
      <c r="K1375" t="e">
        <f>IF($K$1,IF(ISBLANK(Exponential!D1388),NA(),Exponential!D1388),NA())</f>
        <v>#N/A</v>
      </c>
      <c r="L1375" t="e">
        <f>IF($K$1,IF(ISBLANK(Exponential!F1388),NA(),Exponential!F1388),NA())</f>
        <v>#N/A</v>
      </c>
      <c r="M1375" t="e">
        <f>IF($M$1,IF(ISBLANK(Power!D1388),NA(),Power!D1388),NA())</f>
        <v>#N/A</v>
      </c>
      <c r="N1375" t="e">
        <f>IF($M$1,IF(ISBLANK(Power!F1388),NA(),Power!F1388),NA())</f>
        <v>#N/A</v>
      </c>
      <c r="O1375" t="e">
        <f>IF($O$1,IF(ISBLANK('Output Sheet'!A1374),NA(),'Output Sheet'!A1374),NA())</f>
        <v>#N/A</v>
      </c>
      <c r="P1375" t="e">
        <f>IF($O$1,IF(ISBLANK('Output Sheet'!B1374),NA(),'Output Sheet'!B1374),NA())</f>
        <v>#N/A</v>
      </c>
    </row>
    <row r="1376" spans="1:16" x14ac:dyDescent="0.25">
      <c r="A1376">
        <f>IF($A$1,IF(ISBLANK('Input Sheet'!E1383),NA(),'Input Sheet'!E1383),NA())</f>
        <v>0.23518367111682892</v>
      </c>
      <c r="B1376">
        <f>IF($A$1,IF(ISBLANK('Input Sheet'!F1383),NA(),'Input Sheet'!F1383),NA())</f>
        <v>7.8536979854106903E-2</v>
      </c>
      <c r="C1376" t="e">
        <f>IF($C$1,IF(ISBLANK(Linear!D1389),NA(),Linear!D1389),NA())</f>
        <v>#N/A</v>
      </c>
      <c r="D1376" t="e">
        <f>IF($C$1,IF(ISBLANK(Linear!F1389),NA(),Linear!F1389),NA())</f>
        <v>#N/A</v>
      </c>
      <c r="E1376" t="e">
        <f>IF($E$1,IF(ISBLANK(Quadratic!D1389),NA(),Quadratic!D1389),NA())</f>
        <v>#N/A</v>
      </c>
      <c r="F1376" t="e">
        <f>IF($E$1,IF(ISBLANK(Quadratic!F1389),NA(),Quadratic!F1389),NA())</f>
        <v>#N/A</v>
      </c>
      <c r="G1376" t="e">
        <f>IF($G$1,IF(ISBLANK(Cubic!D1389),NA(),Cubic!D1389),NA())</f>
        <v>#N/A</v>
      </c>
      <c r="H1376" t="e">
        <f>IF($G$1,IF(ISBLANK(Cubic!F1389),NA(),Cubic!F1389),NA())</f>
        <v>#N/A</v>
      </c>
      <c r="I1376" t="e">
        <f>IF($I$1,IF(ISBLANK(Logarithmic!D1389),NA(),Logarithmic!D1389),NA())</f>
        <v>#N/A</v>
      </c>
      <c r="J1376" t="e">
        <f>IF($I$1,IF(ISBLANK(Logarithmic!F1389),NA(),Logarithmic!F1389),NA())</f>
        <v>#N/A</v>
      </c>
      <c r="K1376" t="e">
        <f>IF($K$1,IF(ISBLANK(Exponential!D1389),NA(),Exponential!D1389),NA())</f>
        <v>#N/A</v>
      </c>
      <c r="L1376" t="e">
        <f>IF($K$1,IF(ISBLANK(Exponential!F1389),NA(),Exponential!F1389),NA())</f>
        <v>#N/A</v>
      </c>
      <c r="M1376" t="e">
        <f>IF($M$1,IF(ISBLANK(Power!D1389),NA(),Power!D1389),NA())</f>
        <v>#N/A</v>
      </c>
      <c r="N1376" t="e">
        <f>IF($M$1,IF(ISBLANK(Power!F1389),NA(),Power!F1389),NA())</f>
        <v>#N/A</v>
      </c>
      <c r="O1376" t="e">
        <f>IF($O$1,IF(ISBLANK('Output Sheet'!A1375),NA(),'Output Sheet'!A1375),NA())</f>
        <v>#N/A</v>
      </c>
      <c r="P1376" t="e">
        <f>IF($O$1,IF(ISBLANK('Output Sheet'!B1375),NA(),'Output Sheet'!B1375),NA())</f>
        <v>#N/A</v>
      </c>
    </row>
    <row r="1377" spans="1:16" x14ac:dyDescent="0.25">
      <c r="A1377">
        <f>IF($A$1,IF(ISBLANK('Input Sheet'!E1384),NA(),'Input Sheet'!E1384),NA())</f>
        <v>0.25739458203315735</v>
      </c>
      <c r="B1377">
        <f>IF($A$1,IF(ISBLANK('Input Sheet'!F1384),NA(),'Input Sheet'!F1384),NA())</f>
        <v>0.16124653816223145</v>
      </c>
      <c r="C1377" t="e">
        <f>IF($C$1,IF(ISBLANK(Linear!D1390),NA(),Linear!D1390),NA())</f>
        <v>#N/A</v>
      </c>
      <c r="D1377" t="e">
        <f>IF($C$1,IF(ISBLANK(Linear!F1390),NA(),Linear!F1390),NA())</f>
        <v>#N/A</v>
      </c>
      <c r="E1377" t="e">
        <f>IF($E$1,IF(ISBLANK(Quadratic!D1390),NA(),Quadratic!D1390),NA())</f>
        <v>#N/A</v>
      </c>
      <c r="F1377" t="e">
        <f>IF($E$1,IF(ISBLANK(Quadratic!F1390),NA(),Quadratic!F1390),NA())</f>
        <v>#N/A</v>
      </c>
      <c r="G1377" t="e">
        <f>IF($G$1,IF(ISBLANK(Cubic!D1390),NA(),Cubic!D1390),NA())</f>
        <v>#N/A</v>
      </c>
      <c r="H1377" t="e">
        <f>IF($G$1,IF(ISBLANK(Cubic!F1390),NA(),Cubic!F1390),NA())</f>
        <v>#N/A</v>
      </c>
      <c r="I1377" t="e">
        <f>IF($I$1,IF(ISBLANK(Logarithmic!D1390),NA(),Logarithmic!D1390),NA())</f>
        <v>#N/A</v>
      </c>
      <c r="J1377" t="e">
        <f>IF($I$1,IF(ISBLANK(Logarithmic!F1390),NA(),Logarithmic!F1390),NA())</f>
        <v>#N/A</v>
      </c>
      <c r="K1377" t="e">
        <f>IF($K$1,IF(ISBLANK(Exponential!D1390),NA(),Exponential!D1390),NA())</f>
        <v>#N/A</v>
      </c>
      <c r="L1377" t="e">
        <f>IF($K$1,IF(ISBLANK(Exponential!F1390),NA(),Exponential!F1390),NA())</f>
        <v>#N/A</v>
      </c>
      <c r="M1377" t="e">
        <f>IF($M$1,IF(ISBLANK(Power!D1390),NA(),Power!D1390),NA())</f>
        <v>#N/A</v>
      </c>
      <c r="N1377" t="e">
        <f>IF($M$1,IF(ISBLANK(Power!F1390),NA(),Power!F1390),NA())</f>
        <v>#N/A</v>
      </c>
      <c r="O1377" t="e">
        <f>IF($O$1,IF(ISBLANK('Output Sheet'!A1376),NA(),'Output Sheet'!A1376),NA())</f>
        <v>#N/A</v>
      </c>
      <c r="P1377" t="e">
        <f>IF($O$1,IF(ISBLANK('Output Sheet'!B1376),NA(),'Output Sheet'!B1376),NA())</f>
        <v>#N/A</v>
      </c>
    </row>
    <row r="1378" spans="1:16" x14ac:dyDescent="0.25">
      <c r="A1378">
        <f>IF($A$1,IF(ISBLANK('Input Sheet'!E1385),NA(),'Input Sheet'!E1385),NA())</f>
        <v>0.26333737373352051</v>
      </c>
      <c r="B1378">
        <f>IF($A$1,IF(ISBLANK('Input Sheet'!F1385),NA(),'Input Sheet'!F1385),NA())</f>
        <v>2.5115230083465576</v>
      </c>
      <c r="C1378" t="e">
        <f>IF($C$1,IF(ISBLANK(Linear!D1391),NA(),Linear!D1391),NA())</f>
        <v>#N/A</v>
      </c>
      <c r="D1378" t="e">
        <f>IF($C$1,IF(ISBLANK(Linear!F1391),NA(),Linear!F1391),NA())</f>
        <v>#N/A</v>
      </c>
      <c r="E1378" t="e">
        <f>IF($E$1,IF(ISBLANK(Quadratic!D1391),NA(),Quadratic!D1391),NA())</f>
        <v>#N/A</v>
      </c>
      <c r="F1378" t="e">
        <f>IF($E$1,IF(ISBLANK(Quadratic!F1391),NA(),Quadratic!F1391),NA())</f>
        <v>#N/A</v>
      </c>
      <c r="G1378" t="e">
        <f>IF($G$1,IF(ISBLANK(Cubic!D1391),NA(),Cubic!D1391),NA())</f>
        <v>#N/A</v>
      </c>
      <c r="H1378" t="e">
        <f>IF($G$1,IF(ISBLANK(Cubic!F1391),NA(),Cubic!F1391),NA())</f>
        <v>#N/A</v>
      </c>
      <c r="I1378" t="e">
        <f>IF($I$1,IF(ISBLANK(Logarithmic!D1391),NA(),Logarithmic!D1391),NA())</f>
        <v>#N/A</v>
      </c>
      <c r="J1378" t="e">
        <f>IF($I$1,IF(ISBLANK(Logarithmic!F1391),NA(),Logarithmic!F1391),NA())</f>
        <v>#N/A</v>
      </c>
      <c r="K1378" t="e">
        <f>IF($K$1,IF(ISBLANK(Exponential!D1391),NA(),Exponential!D1391),NA())</f>
        <v>#N/A</v>
      </c>
      <c r="L1378" t="e">
        <f>IF($K$1,IF(ISBLANK(Exponential!F1391),NA(),Exponential!F1391),NA())</f>
        <v>#N/A</v>
      </c>
      <c r="M1378" t="e">
        <f>IF($M$1,IF(ISBLANK(Power!D1391),NA(),Power!D1391),NA())</f>
        <v>#N/A</v>
      </c>
      <c r="N1378" t="e">
        <f>IF($M$1,IF(ISBLANK(Power!F1391),NA(),Power!F1391),NA())</f>
        <v>#N/A</v>
      </c>
      <c r="O1378" t="e">
        <f>IF($O$1,IF(ISBLANK('Output Sheet'!A1377),NA(),'Output Sheet'!A1377),NA())</f>
        <v>#N/A</v>
      </c>
      <c r="P1378" t="e">
        <f>IF($O$1,IF(ISBLANK('Output Sheet'!B1377),NA(),'Output Sheet'!B1377),NA())</f>
        <v>#N/A</v>
      </c>
    </row>
    <row r="1379" spans="1:16" x14ac:dyDescent="0.25">
      <c r="A1379">
        <f>IF($A$1,IF(ISBLANK('Input Sheet'!E1386),NA(),'Input Sheet'!E1386),NA())</f>
        <v>0.26058575510978699</v>
      </c>
      <c r="B1379">
        <f>IF($A$1,IF(ISBLANK('Input Sheet'!F1386),NA(),'Input Sheet'!F1386),NA())</f>
        <v>1.9187133312225342</v>
      </c>
      <c r="C1379" t="e">
        <f>IF($C$1,IF(ISBLANK(Linear!D1392),NA(),Linear!D1392),NA())</f>
        <v>#N/A</v>
      </c>
      <c r="D1379" t="e">
        <f>IF($C$1,IF(ISBLANK(Linear!F1392),NA(),Linear!F1392),NA())</f>
        <v>#N/A</v>
      </c>
      <c r="E1379" t="e">
        <f>IF($E$1,IF(ISBLANK(Quadratic!D1392),NA(),Quadratic!D1392),NA())</f>
        <v>#N/A</v>
      </c>
      <c r="F1379" t="e">
        <f>IF($E$1,IF(ISBLANK(Quadratic!F1392),NA(),Quadratic!F1392),NA())</f>
        <v>#N/A</v>
      </c>
      <c r="G1379" t="e">
        <f>IF($G$1,IF(ISBLANK(Cubic!D1392),NA(),Cubic!D1392),NA())</f>
        <v>#N/A</v>
      </c>
      <c r="H1379" t="e">
        <f>IF($G$1,IF(ISBLANK(Cubic!F1392),NA(),Cubic!F1392),NA())</f>
        <v>#N/A</v>
      </c>
      <c r="I1379" t="e">
        <f>IF($I$1,IF(ISBLANK(Logarithmic!D1392),NA(),Logarithmic!D1392),NA())</f>
        <v>#N/A</v>
      </c>
      <c r="J1379" t="e">
        <f>IF($I$1,IF(ISBLANK(Logarithmic!F1392),NA(),Logarithmic!F1392),NA())</f>
        <v>#N/A</v>
      </c>
      <c r="K1379" t="e">
        <f>IF($K$1,IF(ISBLANK(Exponential!D1392),NA(),Exponential!D1392),NA())</f>
        <v>#N/A</v>
      </c>
      <c r="L1379" t="e">
        <f>IF($K$1,IF(ISBLANK(Exponential!F1392),NA(),Exponential!F1392),NA())</f>
        <v>#N/A</v>
      </c>
      <c r="M1379" t="e">
        <f>IF($M$1,IF(ISBLANK(Power!D1392),NA(),Power!D1392),NA())</f>
        <v>#N/A</v>
      </c>
      <c r="N1379" t="e">
        <f>IF($M$1,IF(ISBLANK(Power!F1392),NA(),Power!F1392),NA())</f>
        <v>#N/A</v>
      </c>
      <c r="O1379" t="e">
        <f>IF($O$1,IF(ISBLANK('Output Sheet'!A1378),NA(),'Output Sheet'!A1378),NA())</f>
        <v>#N/A</v>
      </c>
      <c r="P1379" t="e">
        <f>IF($O$1,IF(ISBLANK('Output Sheet'!B1378),NA(),'Output Sheet'!B1378),NA())</f>
        <v>#N/A</v>
      </c>
    </row>
    <row r="1380" spans="1:16" x14ac:dyDescent="0.25">
      <c r="A1380">
        <f>IF($A$1,IF(ISBLANK('Input Sheet'!E1387),NA(),'Input Sheet'!E1387),NA())</f>
        <v>0.22942648828029633</v>
      </c>
      <c r="B1380">
        <f>IF($A$1,IF(ISBLANK('Input Sheet'!F1387),NA(),'Input Sheet'!F1387),NA())</f>
        <v>7.2984194755554199</v>
      </c>
      <c r="C1380" t="e">
        <f>IF($C$1,IF(ISBLANK(Linear!D1393),NA(),Linear!D1393),NA())</f>
        <v>#N/A</v>
      </c>
      <c r="D1380" t="e">
        <f>IF($C$1,IF(ISBLANK(Linear!F1393),NA(),Linear!F1393),NA())</f>
        <v>#N/A</v>
      </c>
      <c r="E1380" t="e">
        <f>IF($E$1,IF(ISBLANK(Quadratic!D1393),NA(),Quadratic!D1393),NA())</f>
        <v>#N/A</v>
      </c>
      <c r="F1380" t="e">
        <f>IF($E$1,IF(ISBLANK(Quadratic!F1393),NA(),Quadratic!F1393),NA())</f>
        <v>#N/A</v>
      </c>
      <c r="G1380" t="e">
        <f>IF($G$1,IF(ISBLANK(Cubic!D1393),NA(),Cubic!D1393),NA())</f>
        <v>#N/A</v>
      </c>
      <c r="H1380" t="e">
        <f>IF($G$1,IF(ISBLANK(Cubic!F1393),NA(),Cubic!F1393),NA())</f>
        <v>#N/A</v>
      </c>
      <c r="I1380" t="e">
        <f>IF($I$1,IF(ISBLANK(Logarithmic!D1393),NA(),Logarithmic!D1393),NA())</f>
        <v>#N/A</v>
      </c>
      <c r="J1380" t="e">
        <f>IF($I$1,IF(ISBLANK(Logarithmic!F1393),NA(),Logarithmic!F1393),NA())</f>
        <v>#N/A</v>
      </c>
      <c r="K1380" t="e">
        <f>IF($K$1,IF(ISBLANK(Exponential!D1393),NA(),Exponential!D1393),NA())</f>
        <v>#N/A</v>
      </c>
      <c r="L1380" t="e">
        <f>IF($K$1,IF(ISBLANK(Exponential!F1393),NA(),Exponential!F1393),NA())</f>
        <v>#N/A</v>
      </c>
      <c r="M1380" t="e">
        <f>IF($M$1,IF(ISBLANK(Power!D1393),NA(),Power!D1393),NA())</f>
        <v>#N/A</v>
      </c>
      <c r="N1380" t="e">
        <f>IF($M$1,IF(ISBLANK(Power!F1393),NA(),Power!F1393),NA())</f>
        <v>#N/A</v>
      </c>
      <c r="O1380" t="e">
        <f>IF($O$1,IF(ISBLANK('Output Sheet'!A1379),NA(),'Output Sheet'!A1379),NA())</f>
        <v>#N/A</v>
      </c>
      <c r="P1380" t="e">
        <f>IF($O$1,IF(ISBLANK('Output Sheet'!B1379),NA(),'Output Sheet'!B1379),NA())</f>
        <v>#N/A</v>
      </c>
    </row>
    <row r="1381" spans="1:16" x14ac:dyDescent="0.25">
      <c r="A1381">
        <f>IF($A$1,IF(ISBLANK('Input Sheet'!E1388),NA(),'Input Sheet'!E1388),NA())</f>
        <v>0.22561834752559662</v>
      </c>
      <c r="B1381">
        <f>IF($A$1,IF(ISBLANK('Input Sheet'!F1388),NA(),'Input Sheet'!F1388),NA())</f>
        <v>2.789482593536377</v>
      </c>
      <c r="C1381" t="e">
        <f>IF($C$1,IF(ISBLANK(Linear!D1394),NA(),Linear!D1394),NA())</f>
        <v>#N/A</v>
      </c>
      <c r="D1381" t="e">
        <f>IF($C$1,IF(ISBLANK(Linear!F1394),NA(),Linear!F1394),NA())</f>
        <v>#N/A</v>
      </c>
      <c r="E1381" t="e">
        <f>IF($E$1,IF(ISBLANK(Quadratic!D1394),NA(),Quadratic!D1394),NA())</f>
        <v>#N/A</v>
      </c>
      <c r="F1381" t="e">
        <f>IF($E$1,IF(ISBLANK(Quadratic!F1394),NA(),Quadratic!F1394),NA())</f>
        <v>#N/A</v>
      </c>
      <c r="G1381" t="e">
        <f>IF($G$1,IF(ISBLANK(Cubic!D1394),NA(),Cubic!D1394),NA())</f>
        <v>#N/A</v>
      </c>
      <c r="H1381" t="e">
        <f>IF($G$1,IF(ISBLANK(Cubic!F1394),NA(),Cubic!F1394),NA())</f>
        <v>#N/A</v>
      </c>
      <c r="I1381" t="e">
        <f>IF($I$1,IF(ISBLANK(Logarithmic!D1394),NA(),Logarithmic!D1394),NA())</f>
        <v>#N/A</v>
      </c>
      <c r="J1381" t="e">
        <f>IF($I$1,IF(ISBLANK(Logarithmic!F1394),NA(),Logarithmic!F1394),NA())</f>
        <v>#N/A</v>
      </c>
      <c r="K1381" t="e">
        <f>IF($K$1,IF(ISBLANK(Exponential!D1394),NA(),Exponential!D1394),NA())</f>
        <v>#N/A</v>
      </c>
      <c r="L1381" t="e">
        <f>IF($K$1,IF(ISBLANK(Exponential!F1394),NA(),Exponential!F1394),NA())</f>
        <v>#N/A</v>
      </c>
      <c r="M1381" t="e">
        <f>IF($M$1,IF(ISBLANK(Power!D1394),NA(),Power!D1394),NA())</f>
        <v>#N/A</v>
      </c>
      <c r="N1381" t="e">
        <f>IF($M$1,IF(ISBLANK(Power!F1394),NA(),Power!F1394),NA())</f>
        <v>#N/A</v>
      </c>
      <c r="O1381" t="e">
        <f>IF($O$1,IF(ISBLANK('Output Sheet'!A1380),NA(),'Output Sheet'!A1380),NA())</f>
        <v>#N/A</v>
      </c>
      <c r="P1381" t="e">
        <f>IF($O$1,IF(ISBLANK('Output Sheet'!B1380),NA(),'Output Sheet'!B1380),NA())</f>
        <v>#N/A</v>
      </c>
    </row>
    <row r="1382" spans="1:16" x14ac:dyDescent="0.25">
      <c r="A1382">
        <f>IF($A$1,IF(ISBLANK('Input Sheet'!E1389),NA(),'Input Sheet'!E1389),NA())</f>
        <v>0.1646319180727005</v>
      </c>
      <c r="B1382">
        <f>IF($A$1,IF(ISBLANK('Input Sheet'!F1389),NA(),'Input Sheet'!F1389),NA())</f>
        <v>3.2882113456726074</v>
      </c>
      <c r="C1382" t="e">
        <f>IF($C$1,IF(ISBLANK(Linear!D1395),NA(),Linear!D1395),NA())</f>
        <v>#N/A</v>
      </c>
      <c r="D1382" t="e">
        <f>IF($C$1,IF(ISBLANK(Linear!F1395),NA(),Linear!F1395),NA())</f>
        <v>#N/A</v>
      </c>
      <c r="E1382" t="e">
        <f>IF($E$1,IF(ISBLANK(Quadratic!D1395),NA(),Quadratic!D1395),NA())</f>
        <v>#N/A</v>
      </c>
      <c r="F1382" t="e">
        <f>IF($E$1,IF(ISBLANK(Quadratic!F1395),NA(),Quadratic!F1395),NA())</f>
        <v>#N/A</v>
      </c>
      <c r="G1382" t="e">
        <f>IF($G$1,IF(ISBLANK(Cubic!D1395),NA(),Cubic!D1395),NA())</f>
        <v>#N/A</v>
      </c>
      <c r="H1382" t="e">
        <f>IF($G$1,IF(ISBLANK(Cubic!F1395),NA(),Cubic!F1395),NA())</f>
        <v>#N/A</v>
      </c>
      <c r="I1382" t="e">
        <f>IF($I$1,IF(ISBLANK(Logarithmic!D1395),NA(),Logarithmic!D1395),NA())</f>
        <v>#N/A</v>
      </c>
      <c r="J1382" t="e">
        <f>IF($I$1,IF(ISBLANK(Logarithmic!F1395),NA(),Logarithmic!F1395),NA())</f>
        <v>#N/A</v>
      </c>
      <c r="K1382" t="e">
        <f>IF($K$1,IF(ISBLANK(Exponential!D1395),NA(),Exponential!D1395),NA())</f>
        <v>#N/A</v>
      </c>
      <c r="L1382" t="e">
        <f>IF($K$1,IF(ISBLANK(Exponential!F1395),NA(),Exponential!F1395),NA())</f>
        <v>#N/A</v>
      </c>
      <c r="M1382" t="e">
        <f>IF($M$1,IF(ISBLANK(Power!D1395),NA(),Power!D1395),NA())</f>
        <v>#N/A</v>
      </c>
      <c r="N1382" t="e">
        <f>IF($M$1,IF(ISBLANK(Power!F1395),NA(),Power!F1395),NA())</f>
        <v>#N/A</v>
      </c>
      <c r="O1382" t="e">
        <f>IF($O$1,IF(ISBLANK('Output Sheet'!A1381),NA(),'Output Sheet'!A1381),NA())</f>
        <v>#N/A</v>
      </c>
      <c r="P1382" t="e">
        <f>IF($O$1,IF(ISBLANK('Output Sheet'!B1381),NA(),'Output Sheet'!B1381),NA())</f>
        <v>#N/A</v>
      </c>
    </row>
    <row r="1383" spans="1:16" x14ac:dyDescent="0.25">
      <c r="A1383">
        <f>IF($A$1,IF(ISBLANK('Input Sheet'!E1390),NA(),'Input Sheet'!E1390),NA())</f>
        <v>4.5260701328516006E-2</v>
      </c>
      <c r="B1383">
        <f>IF($A$1,IF(ISBLANK('Input Sheet'!F1390),NA(),'Input Sheet'!F1390),NA())</f>
        <v>1.3390257358551025</v>
      </c>
      <c r="C1383" t="e">
        <f>IF($C$1,IF(ISBLANK(Linear!D1396),NA(),Linear!D1396),NA())</f>
        <v>#N/A</v>
      </c>
      <c r="D1383" t="e">
        <f>IF($C$1,IF(ISBLANK(Linear!F1396),NA(),Linear!F1396),NA())</f>
        <v>#N/A</v>
      </c>
      <c r="E1383" t="e">
        <f>IF($E$1,IF(ISBLANK(Quadratic!D1396),NA(),Quadratic!D1396),NA())</f>
        <v>#N/A</v>
      </c>
      <c r="F1383" t="e">
        <f>IF($E$1,IF(ISBLANK(Quadratic!F1396),NA(),Quadratic!F1396),NA())</f>
        <v>#N/A</v>
      </c>
      <c r="G1383" t="e">
        <f>IF($G$1,IF(ISBLANK(Cubic!D1396),NA(),Cubic!D1396),NA())</f>
        <v>#N/A</v>
      </c>
      <c r="H1383" t="e">
        <f>IF($G$1,IF(ISBLANK(Cubic!F1396),NA(),Cubic!F1396),NA())</f>
        <v>#N/A</v>
      </c>
      <c r="I1383" t="e">
        <f>IF($I$1,IF(ISBLANK(Logarithmic!D1396),NA(),Logarithmic!D1396),NA())</f>
        <v>#N/A</v>
      </c>
      <c r="J1383" t="e">
        <f>IF($I$1,IF(ISBLANK(Logarithmic!F1396),NA(),Logarithmic!F1396),NA())</f>
        <v>#N/A</v>
      </c>
      <c r="K1383" t="e">
        <f>IF($K$1,IF(ISBLANK(Exponential!D1396),NA(),Exponential!D1396),NA())</f>
        <v>#N/A</v>
      </c>
      <c r="L1383" t="e">
        <f>IF($K$1,IF(ISBLANK(Exponential!F1396),NA(),Exponential!F1396),NA())</f>
        <v>#N/A</v>
      </c>
      <c r="M1383" t="e">
        <f>IF($M$1,IF(ISBLANK(Power!D1396),NA(),Power!D1396),NA())</f>
        <v>#N/A</v>
      </c>
      <c r="N1383" t="e">
        <f>IF($M$1,IF(ISBLANK(Power!F1396),NA(),Power!F1396),NA())</f>
        <v>#N/A</v>
      </c>
      <c r="O1383" t="e">
        <f>IF($O$1,IF(ISBLANK('Output Sheet'!A1382),NA(),'Output Sheet'!A1382),NA())</f>
        <v>#N/A</v>
      </c>
      <c r="P1383" t="e">
        <f>IF($O$1,IF(ISBLANK('Output Sheet'!B1382),NA(),'Output Sheet'!B1382),NA())</f>
        <v>#N/A</v>
      </c>
    </row>
    <row r="1384" spans="1:16" x14ac:dyDescent="0.25">
      <c r="A1384">
        <f>IF($A$1,IF(ISBLANK('Input Sheet'!E1391),NA(),'Input Sheet'!E1391),NA())</f>
        <v>3.508889302611351E-2</v>
      </c>
      <c r="B1384">
        <f>IF($A$1,IF(ISBLANK('Input Sheet'!F1391),NA(),'Input Sheet'!F1391),NA())</f>
        <v>1.4253394603729248</v>
      </c>
      <c r="C1384" t="e">
        <f>IF($C$1,IF(ISBLANK(Linear!D1397),NA(),Linear!D1397),NA())</f>
        <v>#N/A</v>
      </c>
      <c r="D1384" t="e">
        <f>IF($C$1,IF(ISBLANK(Linear!F1397),NA(),Linear!F1397),NA())</f>
        <v>#N/A</v>
      </c>
      <c r="E1384" t="e">
        <f>IF($E$1,IF(ISBLANK(Quadratic!D1397),NA(),Quadratic!D1397),NA())</f>
        <v>#N/A</v>
      </c>
      <c r="F1384" t="e">
        <f>IF($E$1,IF(ISBLANK(Quadratic!F1397),NA(),Quadratic!F1397),NA())</f>
        <v>#N/A</v>
      </c>
      <c r="G1384" t="e">
        <f>IF($G$1,IF(ISBLANK(Cubic!D1397),NA(),Cubic!D1397),NA())</f>
        <v>#N/A</v>
      </c>
      <c r="H1384" t="e">
        <f>IF($G$1,IF(ISBLANK(Cubic!F1397),NA(),Cubic!F1397),NA())</f>
        <v>#N/A</v>
      </c>
      <c r="I1384" t="e">
        <f>IF($I$1,IF(ISBLANK(Logarithmic!D1397),NA(),Logarithmic!D1397),NA())</f>
        <v>#N/A</v>
      </c>
      <c r="J1384" t="e">
        <f>IF($I$1,IF(ISBLANK(Logarithmic!F1397),NA(),Logarithmic!F1397),NA())</f>
        <v>#N/A</v>
      </c>
      <c r="K1384" t="e">
        <f>IF($K$1,IF(ISBLANK(Exponential!D1397),NA(),Exponential!D1397),NA())</f>
        <v>#N/A</v>
      </c>
      <c r="L1384" t="e">
        <f>IF($K$1,IF(ISBLANK(Exponential!F1397),NA(),Exponential!F1397),NA())</f>
        <v>#N/A</v>
      </c>
      <c r="M1384" t="e">
        <f>IF($M$1,IF(ISBLANK(Power!D1397),NA(),Power!D1397),NA())</f>
        <v>#N/A</v>
      </c>
      <c r="N1384" t="e">
        <f>IF($M$1,IF(ISBLANK(Power!F1397),NA(),Power!F1397),NA())</f>
        <v>#N/A</v>
      </c>
      <c r="O1384" t="e">
        <f>IF($O$1,IF(ISBLANK('Output Sheet'!A1383),NA(),'Output Sheet'!A1383),NA())</f>
        <v>#N/A</v>
      </c>
      <c r="P1384" t="e">
        <f>IF($O$1,IF(ISBLANK('Output Sheet'!B1383),NA(),'Output Sheet'!B1383),NA())</f>
        <v>#N/A</v>
      </c>
    </row>
    <row r="1385" spans="1:16" x14ac:dyDescent="0.25">
      <c r="A1385">
        <f>IF($A$1,IF(ISBLANK('Input Sheet'!E1392),NA(),'Input Sheet'!E1392),NA())</f>
        <v>3.434058278799057E-2</v>
      </c>
      <c r="B1385">
        <f>IF($A$1,IF(ISBLANK('Input Sheet'!F1392),NA(),'Input Sheet'!F1392),NA())</f>
        <v>1.2030866146087646</v>
      </c>
      <c r="C1385" t="e">
        <f>IF($C$1,IF(ISBLANK(Linear!D1398),NA(),Linear!D1398),NA())</f>
        <v>#N/A</v>
      </c>
      <c r="D1385" t="e">
        <f>IF($C$1,IF(ISBLANK(Linear!F1398),NA(),Linear!F1398),NA())</f>
        <v>#N/A</v>
      </c>
      <c r="E1385" t="e">
        <f>IF($E$1,IF(ISBLANK(Quadratic!D1398),NA(),Quadratic!D1398),NA())</f>
        <v>#N/A</v>
      </c>
      <c r="F1385" t="e">
        <f>IF($E$1,IF(ISBLANK(Quadratic!F1398),NA(),Quadratic!F1398),NA())</f>
        <v>#N/A</v>
      </c>
      <c r="G1385" t="e">
        <f>IF($G$1,IF(ISBLANK(Cubic!D1398),NA(),Cubic!D1398),NA())</f>
        <v>#N/A</v>
      </c>
      <c r="H1385" t="e">
        <f>IF($G$1,IF(ISBLANK(Cubic!F1398),NA(),Cubic!F1398),NA())</f>
        <v>#N/A</v>
      </c>
      <c r="I1385" t="e">
        <f>IF($I$1,IF(ISBLANK(Logarithmic!D1398),NA(),Logarithmic!D1398),NA())</f>
        <v>#N/A</v>
      </c>
      <c r="J1385" t="e">
        <f>IF($I$1,IF(ISBLANK(Logarithmic!F1398),NA(),Logarithmic!F1398),NA())</f>
        <v>#N/A</v>
      </c>
      <c r="K1385" t="e">
        <f>IF($K$1,IF(ISBLANK(Exponential!D1398),NA(),Exponential!D1398),NA())</f>
        <v>#N/A</v>
      </c>
      <c r="L1385" t="e">
        <f>IF($K$1,IF(ISBLANK(Exponential!F1398),NA(),Exponential!F1398),NA())</f>
        <v>#N/A</v>
      </c>
      <c r="M1385" t="e">
        <f>IF($M$1,IF(ISBLANK(Power!D1398),NA(),Power!D1398),NA())</f>
        <v>#N/A</v>
      </c>
      <c r="N1385" t="e">
        <f>IF($M$1,IF(ISBLANK(Power!F1398),NA(),Power!F1398),NA())</f>
        <v>#N/A</v>
      </c>
      <c r="O1385" t="e">
        <f>IF($O$1,IF(ISBLANK('Output Sheet'!A1384),NA(),'Output Sheet'!A1384),NA())</f>
        <v>#N/A</v>
      </c>
      <c r="P1385" t="e">
        <f>IF($O$1,IF(ISBLANK('Output Sheet'!B1384),NA(),'Output Sheet'!B1384),NA())</f>
        <v>#N/A</v>
      </c>
    </row>
    <row r="1386" spans="1:16" x14ac:dyDescent="0.25">
      <c r="A1386">
        <f>IF($A$1,IF(ISBLANK('Input Sheet'!E1393),NA(),'Input Sheet'!E1393),NA())</f>
        <v>2.3683613166213036E-2</v>
      </c>
      <c r="B1386">
        <f>IF($A$1,IF(ISBLANK('Input Sheet'!F1393),NA(),'Input Sheet'!F1393),NA())</f>
        <v>1.2896567583084106</v>
      </c>
      <c r="C1386" t="e">
        <f>IF($C$1,IF(ISBLANK(Linear!D1399),NA(),Linear!D1399),NA())</f>
        <v>#N/A</v>
      </c>
      <c r="D1386" t="e">
        <f>IF($C$1,IF(ISBLANK(Linear!F1399),NA(),Linear!F1399),NA())</f>
        <v>#N/A</v>
      </c>
      <c r="E1386" t="e">
        <f>IF($E$1,IF(ISBLANK(Quadratic!D1399),NA(),Quadratic!D1399),NA())</f>
        <v>#N/A</v>
      </c>
      <c r="F1386" t="e">
        <f>IF($E$1,IF(ISBLANK(Quadratic!F1399),NA(),Quadratic!F1399),NA())</f>
        <v>#N/A</v>
      </c>
      <c r="G1386" t="e">
        <f>IF($G$1,IF(ISBLANK(Cubic!D1399),NA(),Cubic!D1399),NA())</f>
        <v>#N/A</v>
      </c>
      <c r="H1386" t="e">
        <f>IF($G$1,IF(ISBLANK(Cubic!F1399),NA(),Cubic!F1399),NA())</f>
        <v>#N/A</v>
      </c>
      <c r="I1386" t="e">
        <f>IF($I$1,IF(ISBLANK(Logarithmic!D1399),NA(),Logarithmic!D1399),NA())</f>
        <v>#N/A</v>
      </c>
      <c r="J1386" t="e">
        <f>IF($I$1,IF(ISBLANK(Logarithmic!F1399),NA(),Logarithmic!F1399),NA())</f>
        <v>#N/A</v>
      </c>
      <c r="K1386" t="e">
        <f>IF($K$1,IF(ISBLANK(Exponential!D1399),NA(),Exponential!D1399),NA())</f>
        <v>#N/A</v>
      </c>
      <c r="L1386" t="e">
        <f>IF($K$1,IF(ISBLANK(Exponential!F1399),NA(),Exponential!F1399),NA())</f>
        <v>#N/A</v>
      </c>
      <c r="M1386" t="e">
        <f>IF($M$1,IF(ISBLANK(Power!D1399),NA(),Power!D1399),NA())</f>
        <v>#N/A</v>
      </c>
      <c r="N1386" t="e">
        <f>IF($M$1,IF(ISBLANK(Power!F1399),NA(),Power!F1399),NA())</f>
        <v>#N/A</v>
      </c>
      <c r="O1386" t="e">
        <f>IF($O$1,IF(ISBLANK('Output Sheet'!A1385),NA(),'Output Sheet'!A1385),NA())</f>
        <v>#N/A</v>
      </c>
      <c r="P1386" t="e">
        <f>IF($O$1,IF(ISBLANK('Output Sheet'!B1385),NA(),'Output Sheet'!B1385),NA())</f>
        <v>#N/A</v>
      </c>
    </row>
    <row r="1387" spans="1:16" x14ac:dyDescent="0.25">
      <c r="A1387">
        <f>IF($A$1,IF(ISBLANK('Input Sheet'!E1394),NA(),'Input Sheet'!E1394),NA())</f>
        <v>2.2509209811687469E-2</v>
      </c>
      <c r="B1387">
        <f>IF($A$1,IF(ISBLANK('Input Sheet'!F1394),NA(),'Input Sheet'!F1394),NA())</f>
        <v>1.0353856086730957</v>
      </c>
      <c r="C1387" t="e">
        <f>IF($C$1,IF(ISBLANK(Linear!D1400),NA(),Linear!D1400),NA())</f>
        <v>#N/A</v>
      </c>
      <c r="D1387" t="e">
        <f>IF($C$1,IF(ISBLANK(Linear!F1400),NA(),Linear!F1400),NA())</f>
        <v>#N/A</v>
      </c>
      <c r="E1387" t="e">
        <f>IF($E$1,IF(ISBLANK(Quadratic!D1400),NA(),Quadratic!D1400),NA())</f>
        <v>#N/A</v>
      </c>
      <c r="F1387" t="e">
        <f>IF($E$1,IF(ISBLANK(Quadratic!F1400),NA(),Quadratic!F1400),NA())</f>
        <v>#N/A</v>
      </c>
      <c r="G1387" t="e">
        <f>IF($G$1,IF(ISBLANK(Cubic!D1400),NA(),Cubic!D1400),NA())</f>
        <v>#N/A</v>
      </c>
      <c r="H1387" t="e">
        <f>IF($G$1,IF(ISBLANK(Cubic!F1400),NA(),Cubic!F1400),NA())</f>
        <v>#N/A</v>
      </c>
      <c r="I1387" t="e">
        <f>IF($I$1,IF(ISBLANK(Logarithmic!D1400),NA(),Logarithmic!D1400),NA())</f>
        <v>#N/A</v>
      </c>
      <c r="J1387" t="e">
        <f>IF($I$1,IF(ISBLANK(Logarithmic!F1400),NA(),Logarithmic!F1400),NA())</f>
        <v>#N/A</v>
      </c>
      <c r="K1387" t="e">
        <f>IF($K$1,IF(ISBLANK(Exponential!D1400),NA(),Exponential!D1400),NA())</f>
        <v>#N/A</v>
      </c>
      <c r="L1387" t="e">
        <f>IF($K$1,IF(ISBLANK(Exponential!F1400),NA(),Exponential!F1400),NA())</f>
        <v>#N/A</v>
      </c>
      <c r="M1387" t="e">
        <f>IF($M$1,IF(ISBLANK(Power!D1400),NA(),Power!D1400),NA())</f>
        <v>#N/A</v>
      </c>
      <c r="N1387" t="e">
        <f>IF($M$1,IF(ISBLANK(Power!F1400),NA(),Power!F1400),NA())</f>
        <v>#N/A</v>
      </c>
      <c r="O1387" t="e">
        <f>IF($O$1,IF(ISBLANK('Output Sheet'!A1386),NA(),'Output Sheet'!A1386),NA())</f>
        <v>#N/A</v>
      </c>
      <c r="P1387" t="e">
        <f>IF($O$1,IF(ISBLANK('Output Sheet'!B1386),NA(),'Output Sheet'!B1386),NA())</f>
        <v>#N/A</v>
      </c>
    </row>
    <row r="1388" spans="1:16" x14ac:dyDescent="0.25">
      <c r="A1388">
        <f>IF($A$1,IF(ISBLANK('Input Sheet'!E1395),NA(),'Input Sheet'!E1395),NA())</f>
        <v>2.1967651322484016E-2</v>
      </c>
      <c r="B1388">
        <f>IF($A$1,IF(ISBLANK('Input Sheet'!F1395),NA(),'Input Sheet'!F1395),NA())</f>
        <v>1.1638314723968506</v>
      </c>
      <c r="C1388" t="e">
        <f>IF($C$1,IF(ISBLANK(Linear!D1401),NA(),Linear!D1401),NA())</f>
        <v>#N/A</v>
      </c>
      <c r="D1388" t="e">
        <f>IF($C$1,IF(ISBLANK(Linear!F1401),NA(),Linear!F1401),NA())</f>
        <v>#N/A</v>
      </c>
      <c r="E1388" t="e">
        <f>IF($E$1,IF(ISBLANK(Quadratic!D1401),NA(),Quadratic!D1401),NA())</f>
        <v>#N/A</v>
      </c>
      <c r="F1388" t="e">
        <f>IF($E$1,IF(ISBLANK(Quadratic!F1401),NA(),Quadratic!F1401),NA())</f>
        <v>#N/A</v>
      </c>
      <c r="G1388" t="e">
        <f>IF($G$1,IF(ISBLANK(Cubic!D1401),NA(),Cubic!D1401),NA())</f>
        <v>#N/A</v>
      </c>
      <c r="H1388" t="e">
        <f>IF($G$1,IF(ISBLANK(Cubic!F1401),NA(),Cubic!F1401),NA())</f>
        <v>#N/A</v>
      </c>
      <c r="I1388" t="e">
        <f>IF($I$1,IF(ISBLANK(Logarithmic!D1401),NA(),Logarithmic!D1401),NA())</f>
        <v>#N/A</v>
      </c>
      <c r="J1388" t="e">
        <f>IF($I$1,IF(ISBLANK(Logarithmic!F1401),NA(),Logarithmic!F1401),NA())</f>
        <v>#N/A</v>
      </c>
      <c r="K1388" t="e">
        <f>IF($K$1,IF(ISBLANK(Exponential!D1401),NA(),Exponential!D1401),NA())</f>
        <v>#N/A</v>
      </c>
      <c r="L1388" t="e">
        <f>IF($K$1,IF(ISBLANK(Exponential!F1401),NA(),Exponential!F1401),NA())</f>
        <v>#N/A</v>
      </c>
      <c r="M1388" t="e">
        <f>IF($M$1,IF(ISBLANK(Power!D1401),NA(),Power!D1401),NA())</f>
        <v>#N/A</v>
      </c>
      <c r="N1388" t="e">
        <f>IF($M$1,IF(ISBLANK(Power!F1401),NA(),Power!F1401),NA())</f>
        <v>#N/A</v>
      </c>
      <c r="O1388" t="e">
        <f>IF($O$1,IF(ISBLANK('Output Sheet'!A1387),NA(),'Output Sheet'!A1387),NA())</f>
        <v>#N/A</v>
      </c>
      <c r="P1388" t="e">
        <f>IF($O$1,IF(ISBLANK('Output Sheet'!B1387),NA(),'Output Sheet'!B1387),NA())</f>
        <v>#N/A</v>
      </c>
    </row>
    <row r="1389" spans="1:16" x14ac:dyDescent="0.25">
      <c r="A1389">
        <f>IF($A$1,IF(ISBLANK('Input Sheet'!E1396),NA(),'Input Sheet'!E1396),NA())</f>
        <v>2.1907208487391472E-2</v>
      </c>
      <c r="B1389">
        <f>IF($A$1,IF(ISBLANK('Input Sheet'!F1396),NA(),'Input Sheet'!F1396),NA())</f>
        <v>1.0182641744613647</v>
      </c>
      <c r="C1389" t="e">
        <f>IF($C$1,IF(ISBLANK(Linear!D1402),NA(),Linear!D1402),NA())</f>
        <v>#N/A</v>
      </c>
      <c r="D1389" t="e">
        <f>IF($C$1,IF(ISBLANK(Linear!F1402),NA(),Linear!F1402),NA())</f>
        <v>#N/A</v>
      </c>
      <c r="E1389" t="e">
        <f>IF($E$1,IF(ISBLANK(Quadratic!D1402),NA(),Quadratic!D1402),NA())</f>
        <v>#N/A</v>
      </c>
      <c r="F1389" t="e">
        <f>IF($E$1,IF(ISBLANK(Quadratic!F1402),NA(),Quadratic!F1402),NA())</f>
        <v>#N/A</v>
      </c>
      <c r="G1389" t="e">
        <f>IF($G$1,IF(ISBLANK(Cubic!D1402),NA(),Cubic!D1402),NA())</f>
        <v>#N/A</v>
      </c>
      <c r="H1389" t="e">
        <f>IF($G$1,IF(ISBLANK(Cubic!F1402),NA(),Cubic!F1402),NA())</f>
        <v>#N/A</v>
      </c>
      <c r="I1389" t="e">
        <f>IF($I$1,IF(ISBLANK(Logarithmic!D1402),NA(),Logarithmic!D1402),NA())</f>
        <v>#N/A</v>
      </c>
      <c r="J1389" t="e">
        <f>IF($I$1,IF(ISBLANK(Logarithmic!F1402),NA(),Logarithmic!F1402),NA())</f>
        <v>#N/A</v>
      </c>
      <c r="K1389" t="e">
        <f>IF($K$1,IF(ISBLANK(Exponential!D1402),NA(),Exponential!D1402),NA())</f>
        <v>#N/A</v>
      </c>
      <c r="L1389" t="e">
        <f>IF($K$1,IF(ISBLANK(Exponential!F1402),NA(),Exponential!F1402),NA())</f>
        <v>#N/A</v>
      </c>
      <c r="M1389" t="e">
        <f>IF($M$1,IF(ISBLANK(Power!D1402),NA(),Power!D1402),NA())</f>
        <v>#N/A</v>
      </c>
      <c r="N1389" t="e">
        <f>IF($M$1,IF(ISBLANK(Power!F1402),NA(),Power!F1402),NA())</f>
        <v>#N/A</v>
      </c>
      <c r="O1389" t="e">
        <f>IF($O$1,IF(ISBLANK('Output Sheet'!A1388),NA(),'Output Sheet'!A1388),NA())</f>
        <v>#N/A</v>
      </c>
      <c r="P1389" t="e">
        <f>IF($O$1,IF(ISBLANK('Output Sheet'!B1388),NA(),'Output Sheet'!B1388),NA())</f>
        <v>#N/A</v>
      </c>
    </row>
    <row r="1390" spans="1:16" x14ac:dyDescent="0.25">
      <c r="A1390">
        <f>IF($A$1,IF(ISBLANK('Input Sheet'!E1397),NA(),'Input Sheet'!E1397),NA())</f>
        <v>2.1752675995230675E-2</v>
      </c>
      <c r="B1390">
        <f>IF($A$1,IF(ISBLANK('Input Sheet'!F1397),NA(),'Input Sheet'!F1397),NA())</f>
        <v>1.2040303945541382</v>
      </c>
      <c r="C1390" t="e">
        <f>IF($C$1,IF(ISBLANK(Linear!D1403),NA(),Linear!D1403),NA())</f>
        <v>#N/A</v>
      </c>
      <c r="D1390" t="e">
        <f>IF($C$1,IF(ISBLANK(Linear!F1403),NA(),Linear!F1403),NA())</f>
        <v>#N/A</v>
      </c>
      <c r="E1390" t="e">
        <f>IF($E$1,IF(ISBLANK(Quadratic!D1403),NA(),Quadratic!D1403),NA())</f>
        <v>#N/A</v>
      </c>
      <c r="F1390" t="e">
        <f>IF($E$1,IF(ISBLANK(Quadratic!F1403),NA(),Quadratic!F1403),NA())</f>
        <v>#N/A</v>
      </c>
      <c r="G1390" t="e">
        <f>IF($G$1,IF(ISBLANK(Cubic!D1403),NA(),Cubic!D1403),NA())</f>
        <v>#N/A</v>
      </c>
      <c r="H1390" t="e">
        <f>IF($G$1,IF(ISBLANK(Cubic!F1403),NA(),Cubic!F1403),NA())</f>
        <v>#N/A</v>
      </c>
      <c r="I1390" t="e">
        <f>IF($I$1,IF(ISBLANK(Logarithmic!D1403),NA(),Logarithmic!D1403),NA())</f>
        <v>#N/A</v>
      </c>
      <c r="J1390" t="e">
        <f>IF($I$1,IF(ISBLANK(Logarithmic!F1403),NA(),Logarithmic!F1403),NA())</f>
        <v>#N/A</v>
      </c>
      <c r="K1390" t="e">
        <f>IF($K$1,IF(ISBLANK(Exponential!D1403),NA(),Exponential!D1403),NA())</f>
        <v>#N/A</v>
      </c>
      <c r="L1390" t="e">
        <f>IF($K$1,IF(ISBLANK(Exponential!F1403),NA(),Exponential!F1403),NA())</f>
        <v>#N/A</v>
      </c>
      <c r="M1390" t="e">
        <f>IF($M$1,IF(ISBLANK(Power!D1403),NA(),Power!D1403),NA())</f>
        <v>#N/A</v>
      </c>
      <c r="N1390" t="e">
        <f>IF($M$1,IF(ISBLANK(Power!F1403),NA(),Power!F1403),NA())</f>
        <v>#N/A</v>
      </c>
      <c r="O1390" t="e">
        <f>IF($O$1,IF(ISBLANK('Output Sheet'!A1389),NA(),'Output Sheet'!A1389),NA())</f>
        <v>#N/A</v>
      </c>
      <c r="P1390" t="e">
        <f>IF($O$1,IF(ISBLANK('Output Sheet'!B1389),NA(),'Output Sheet'!B1389),NA())</f>
        <v>#N/A</v>
      </c>
    </row>
    <row r="1391" spans="1:16" x14ac:dyDescent="0.25">
      <c r="A1391">
        <f>IF($A$1,IF(ISBLANK('Input Sheet'!E1398),NA(),'Input Sheet'!E1398),NA())</f>
        <v>2.1527128294110298E-2</v>
      </c>
      <c r="B1391">
        <f>IF($A$1,IF(ISBLANK('Input Sheet'!F1398),NA(),'Input Sheet'!F1398),NA())</f>
        <v>1.0061132907867432</v>
      </c>
      <c r="C1391" t="e">
        <f>IF($C$1,IF(ISBLANK(Linear!D1404),NA(),Linear!D1404),NA())</f>
        <v>#N/A</v>
      </c>
      <c r="D1391" t="e">
        <f>IF($C$1,IF(ISBLANK(Linear!F1404),NA(),Linear!F1404),NA())</f>
        <v>#N/A</v>
      </c>
      <c r="E1391" t="e">
        <f>IF($E$1,IF(ISBLANK(Quadratic!D1404),NA(),Quadratic!D1404),NA())</f>
        <v>#N/A</v>
      </c>
      <c r="F1391" t="e">
        <f>IF($E$1,IF(ISBLANK(Quadratic!F1404),NA(),Quadratic!F1404),NA())</f>
        <v>#N/A</v>
      </c>
      <c r="G1391" t="e">
        <f>IF($G$1,IF(ISBLANK(Cubic!D1404),NA(),Cubic!D1404),NA())</f>
        <v>#N/A</v>
      </c>
      <c r="H1391" t="e">
        <f>IF($G$1,IF(ISBLANK(Cubic!F1404),NA(),Cubic!F1404),NA())</f>
        <v>#N/A</v>
      </c>
      <c r="I1391" t="e">
        <f>IF($I$1,IF(ISBLANK(Logarithmic!D1404),NA(),Logarithmic!D1404),NA())</f>
        <v>#N/A</v>
      </c>
      <c r="J1391" t="e">
        <f>IF($I$1,IF(ISBLANK(Logarithmic!F1404),NA(),Logarithmic!F1404),NA())</f>
        <v>#N/A</v>
      </c>
      <c r="K1391" t="e">
        <f>IF($K$1,IF(ISBLANK(Exponential!D1404),NA(),Exponential!D1404),NA())</f>
        <v>#N/A</v>
      </c>
      <c r="L1391" t="e">
        <f>IF($K$1,IF(ISBLANK(Exponential!F1404),NA(),Exponential!F1404),NA())</f>
        <v>#N/A</v>
      </c>
      <c r="M1391" t="e">
        <f>IF($M$1,IF(ISBLANK(Power!D1404),NA(),Power!D1404),NA())</f>
        <v>#N/A</v>
      </c>
      <c r="N1391" t="e">
        <f>IF($M$1,IF(ISBLANK(Power!F1404),NA(),Power!F1404),NA())</f>
        <v>#N/A</v>
      </c>
      <c r="O1391" t="e">
        <f>IF($O$1,IF(ISBLANK('Output Sheet'!A1390),NA(),'Output Sheet'!A1390),NA())</f>
        <v>#N/A</v>
      </c>
      <c r="P1391" t="e">
        <f>IF($O$1,IF(ISBLANK('Output Sheet'!B1390),NA(),'Output Sheet'!B1390),NA())</f>
        <v>#N/A</v>
      </c>
    </row>
    <row r="1392" spans="1:16" x14ac:dyDescent="0.25">
      <c r="A1392">
        <f>IF($A$1,IF(ISBLANK('Input Sheet'!E1399),NA(),'Input Sheet'!E1399),NA())</f>
        <v>2.2577911615371704E-2</v>
      </c>
      <c r="B1392">
        <f>IF($A$1,IF(ISBLANK('Input Sheet'!F1399),NA(),'Input Sheet'!F1399),NA())</f>
        <v>0.92606818675994873</v>
      </c>
      <c r="C1392" t="e">
        <f>IF($C$1,IF(ISBLANK(Linear!D1405),NA(),Linear!D1405),NA())</f>
        <v>#N/A</v>
      </c>
      <c r="D1392" t="e">
        <f>IF($C$1,IF(ISBLANK(Linear!F1405),NA(),Linear!F1405),NA())</f>
        <v>#N/A</v>
      </c>
      <c r="E1392" t="e">
        <f>IF($E$1,IF(ISBLANK(Quadratic!D1405),NA(),Quadratic!D1405),NA())</f>
        <v>#N/A</v>
      </c>
      <c r="F1392" t="e">
        <f>IF($E$1,IF(ISBLANK(Quadratic!F1405),NA(),Quadratic!F1405),NA())</f>
        <v>#N/A</v>
      </c>
      <c r="G1392" t="e">
        <f>IF($G$1,IF(ISBLANK(Cubic!D1405),NA(),Cubic!D1405),NA())</f>
        <v>#N/A</v>
      </c>
      <c r="H1392" t="e">
        <f>IF($G$1,IF(ISBLANK(Cubic!F1405),NA(),Cubic!F1405),NA())</f>
        <v>#N/A</v>
      </c>
      <c r="I1392" t="e">
        <f>IF($I$1,IF(ISBLANK(Logarithmic!D1405),NA(),Logarithmic!D1405),NA())</f>
        <v>#N/A</v>
      </c>
      <c r="J1392" t="e">
        <f>IF($I$1,IF(ISBLANK(Logarithmic!F1405),NA(),Logarithmic!F1405),NA())</f>
        <v>#N/A</v>
      </c>
      <c r="K1392" t="e">
        <f>IF($K$1,IF(ISBLANK(Exponential!D1405),NA(),Exponential!D1405),NA())</f>
        <v>#N/A</v>
      </c>
      <c r="L1392" t="e">
        <f>IF($K$1,IF(ISBLANK(Exponential!F1405),NA(),Exponential!F1405),NA())</f>
        <v>#N/A</v>
      </c>
      <c r="M1392" t="e">
        <f>IF($M$1,IF(ISBLANK(Power!D1405),NA(),Power!D1405),NA())</f>
        <v>#N/A</v>
      </c>
      <c r="N1392" t="e">
        <f>IF($M$1,IF(ISBLANK(Power!F1405),NA(),Power!F1405),NA())</f>
        <v>#N/A</v>
      </c>
      <c r="O1392" t="e">
        <f>IF($O$1,IF(ISBLANK('Output Sheet'!A1391),NA(),'Output Sheet'!A1391),NA())</f>
        <v>#N/A</v>
      </c>
      <c r="P1392" t="e">
        <f>IF($O$1,IF(ISBLANK('Output Sheet'!B1391),NA(),'Output Sheet'!B1391),NA())</f>
        <v>#N/A</v>
      </c>
    </row>
    <row r="1393" spans="1:16" x14ac:dyDescent="0.25">
      <c r="A1393">
        <f>IF($A$1,IF(ISBLANK('Input Sheet'!E1400),NA(),'Input Sheet'!E1400),NA())</f>
        <v>2.1227959543466568E-2</v>
      </c>
      <c r="B1393">
        <f>IF($A$1,IF(ISBLANK('Input Sheet'!F1400),NA(),'Input Sheet'!F1400),NA())</f>
        <v>0.69573849439620972</v>
      </c>
      <c r="C1393" t="e">
        <f>IF($C$1,IF(ISBLANK(Linear!D1406),NA(),Linear!D1406),NA())</f>
        <v>#N/A</v>
      </c>
      <c r="D1393" t="e">
        <f>IF($C$1,IF(ISBLANK(Linear!F1406),NA(),Linear!F1406),NA())</f>
        <v>#N/A</v>
      </c>
      <c r="E1393" t="e">
        <f>IF($E$1,IF(ISBLANK(Quadratic!D1406),NA(),Quadratic!D1406),NA())</f>
        <v>#N/A</v>
      </c>
      <c r="F1393" t="e">
        <f>IF($E$1,IF(ISBLANK(Quadratic!F1406),NA(),Quadratic!F1406),NA())</f>
        <v>#N/A</v>
      </c>
      <c r="G1393" t="e">
        <f>IF($G$1,IF(ISBLANK(Cubic!D1406),NA(),Cubic!D1406),NA())</f>
        <v>#N/A</v>
      </c>
      <c r="H1393" t="e">
        <f>IF($G$1,IF(ISBLANK(Cubic!F1406),NA(),Cubic!F1406),NA())</f>
        <v>#N/A</v>
      </c>
      <c r="I1393" t="e">
        <f>IF($I$1,IF(ISBLANK(Logarithmic!D1406),NA(),Logarithmic!D1406),NA())</f>
        <v>#N/A</v>
      </c>
      <c r="J1393" t="e">
        <f>IF($I$1,IF(ISBLANK(Logarithmic!F1406),NA(),Logarithmic!F1406),NA())</f>
        <v>#N/A</v>
      </c>
      <c r="K1393" t="e">
        <f>IF($K$1,IF(ISBLANK(Exponential!D1406),NA(),Exponential!D1406),NA())</f>
        <v>#N/A</v>
      </c>
      <c r="L1393" t="e">
        <f>IF($K$1,IF(ISBLANK(Exponential!F1406),NA(),Exponential!F1406),NA())</f>
        <v>#N/A</v>
      </c>
      <c r="M1393" t="e">
        <f>IF($M$1,IF(ISBLANK(Power!D1406),NA(),Power!D1406),NA())</f>
        <v>#N/A</v>
      </c>
      <c r="N1393" t="e">
        <f>IF($M$1,IF(ISBLANK(Power!F1406),NA(),Power!F1406),NA())</f>
        <v>#N/A</v>
      </c>
      <c r="O1393" t="e">
        <f>IF($O$1,IF(ISBLANK('Output Sheet'!A1392),NA(),'Output Sheet'!A1392),NA())</f>
        <v>#N/A</v>
      </c>
      <c r="P1393" t="e">
        <f>IF($O$1,IF(ISBLANK('Output Sheet'!B1392),NA(),'Output Sheet'!B1392),NA())</f>
        <v>#N/A</v>
      </c>
    </row>
    <row r="1394" spans="1:16" x14ac:dyDescent="0.25">
      <c r="A1394">
        <f>IF($A$1,IF(ISBLANK('Input Sheet'!E1401),NA(),'Input Sheet'!E1401),NA())</f>
        <v>2.094634436070919E-2</v>
      </c>
      <c r="B1394">
        <f>IF($A$1,IF(ISBLANK('Input Sheet'!F1401),NA(),'Input Sheet'!F1401),NA())</f>
        <v>0.55116593837738037</v>
      </c>
      <c r="C1394" t="e">
        <f>IF($C$1,IF(ISBLANK(Linear!D1407),NA(),Linear!D1407),NA())</f>
        <v>#N/A</v>
      </c>
      <c r="D1394" t="e">
        <f>IF($C$1,IF(ISBLANK(Linear!F1407),NA(),Linear!F1407),NA())</f>
        <v>#N/A</v>
      </c>
      <c r="E1394" t="e">
        <f>IF($E$1,IF(ISBLANK(Quadratic!D1407),NA(),Quadratic!D1407),NA())</f>
        <v>#N/A</v>
      </c>
      <c r="F1394" t="e">
        <f>IF($E$1,IF(ISBLANK(Quadratic!F1407),NA(),Quadratic!F1407),NA())</f>
        <v>#N/A</v>
      </c>
      <c r="G1394" t="e">
        <f>IF($G$1,IF(ISBLANK(Cubic!D1407),NA(),Cubic!D1407),NA())</f>
        <v>#N/A</v>
      </c>
      <c r="H1394" t="e">
        <f>IF($G$1,IF(ISBLANK(Cubic!F1407),NA(),Cubic!F1407),NA())</f>
        <v>#N/A</v>
      </c>
      <c r="I1394" t="e">
        <f>IF($I$1,IF(ISBLANK(Logarithmic!D1407),NA(),Logarithmic!D1407),NA())</f>
        <v>#N/A</v>
      </c>
      <c r="J1394" t="e">
        <f>IF($I$1,IF(ISBLANK(Logarithmic!F1407),NA(),Logarithmic!F1407),NA())</f>
        <v>#N/A</v>
      </c>
      <c r="K1394" t="e">
        <f>IF($K$1,IF(ISBLANK(Exponential!D1407),NA(),Exponential!D1407),NA())</f>
        <v>#N/A</v>
      </c>
      <c r="L1394" t="e">
        <f>IF($K$1,IF(ISBLANK(Exponential!F1407),NA(),Exponential!F1407),NA())</f>
        <v>#N/A</v>
      </c>
      <c r="M1394" t="e">
        <f>IF($M$1,IF(ISBLANK(Power!D1407),NA(),Power!D1407),NA())</f>
        <v>#N/A</v>
      </c>
      <c r="N1394" t="e">
        <f>IF($M$1,IF(ISBLANK(Power!F1407),NA(),Power!F1407),NA())</f>
        <v>#N/A</v>
      </c>
      <c r="O1394" t="e">
        <f>IF($O$1,IF(ISBLANK('Output Sheet'!A1393),NA(),'Output Sheet'!A1393),NA())</f>
        <v>#N/A</v>
      </c>
      <c r="P1394" t="e">
        <f>IF($O$1,IF(ISBLANK('Output Sheet'!B1393),NA(),'Output Sheet'!B1393),NA())</f>
        <v>#N/A</v>
      </c>
    </row>
    <row r="1395" spans="1:16" x14ac:dyDescent="0.25">
      <c r="A1395">
        <f>IF($A$1,IF(ISBLANK('Input Sheet'!E1402),NA(),'Input Sheet'!E1402),NA())</f>
        <v>2.0611846819519997E-2</v>
      </c>
      <c r="B1395">
        <f>IF($A$1,IF(ISBLANK('Input Sheet'!F1402),NA(),'Input Sheet'!F1402),NA())</f>
        <v>0.33450847864151001</v>
      </c>
      <c r="C1395" t="e">
        <f>IF($C$1,IF(ISBLANK(Linear!D1408),NA(),Linear!D1408),NA())</f>
        <v>#N/A</v>
      </c>
      <c r="D1395" t="e">
        <f>IF($C$1,IF(ISBLANK(Linear!F1408),NA(),Linear!F1408),NA())</f>
        <v>#N/A</v>
      </c>
      <c r="E1395" t="e">
        <f>IF($E$1,IF(ISBLANK(Quadratic!D1408),NA(),Quadratic!D1408),NA())</f>
        <v>#N/A</v>
      </c>
      <c r="F1395" t="e">
        <f>IF($E$1,IF(ISBLANK(Quadratic!F1408),NA(),Quadratic!F1408),NA())</f>
        <v>#N/A</v>
      </c>
      <c r="G1395" t="e">
        <f>IF($G$1,IF(ISBLANK(Cubic!D1408),NA(),Cubic!D1408),NA())</f>
        <v>#N/A</v>
      </c>
      <c r="H1395" t="e">
        <f>IF($G$1,IF(ISBLANK(Cubic!F1408),NA(),Cubic!F1408),NA())</f>
        <v>#N/A</v>
      </c>
      <c r="I1395" t="e">
        <f>IF($I$1,IF(ISBLANK(Logarithmic!D1408),NA(),Logarithmic!D1408),NA())</f>
        <v>#N/A</v>
      </c>
      <c r="J1395" t="e">
        <f>IF($I$1,IF(ISBLANK(Logarithmic!F1408),NA(),Logarithmic!F1408),NA())</f>
        <v>#N/A</v>
      </c>
      <c r="K1395" t="e">
        <f>IF($K$1,IF(ISBLANK(Exponential!D1408),NA(),Exponential!D1408),NA())</f>
        <v>#N/A</v>
      </c>
      <c r="L1395" t="e">
        <f>IF($K$1,IF(ISBLANK(Exponential!F1408),NA(),Exponential!F1408),NA())</f>
        <v>#N/A</v>
      </c>
      <c r="M1395" t="e">
        <f>IF($M$1,IF(ISBLANK(Power!D1408),NA(),Power!D1408),NA())</f>
        <v>#N/A</v>
      </c>
      <c r="N1395" t="e">
        <f>IF($M$1,IF(ISBLANK(Power!F1408),NA(),Power!F1408),NA())</f>
        <v>#N/A</v>
      </c>
      <c r="O1395" t="e">
        <f>IF($O$1,IF(ISBLANK('Output Sheet'!A1394),NA(),'Output Sheet'!A1394),NA())</f>
        <v>#N/A</v>
      </c>
      <c r="P1395" t="e">
        <f>IF($O$1,IF(ISBLANK('Output Sheet'!B1394),NA(),'Output Sheet'!B1394),NA())</f>
        <v>#N/A</v>
      </c>
    </row>
    <row r="1396" spans="1:16" x14ac:dyDescent="0.25">
      <c r="A1396">
        <f>IF($A$1,IF(ISBLANK('Input Sheet'!E1403),NA(),'Input Sheet'!E1403),NA())</f>
        <v>1.5669086948037148E-2</v>
      </c>
      <c r="B1396">
        <f>IF($A$1,IF(ISBLANK('Input Sheet'!F1403),NA(),'Input Sheet'!F1403),NA())</f>
        <v>0.19335484504699707</v>
      </c>
      <c r="C1396" t="e">
        <f>IF($C$1,IF(ISBLANK(Linear!D1409),NA(),Linear!D1409),NA())</f>
        <v>#N/A</v>
      </c>
      <c r="D1396" t="e">
        <f>IF($C$1,IF(ISBLANK(Linear!F1409),NA(),Linear!F1409),NA())</f>
        <v>#N/A</v>
      </c>
      <c r="E1396" t="e">
        <f>IF($E$1,IF(ISBLANK(Quadratic!D1409),NA(),Quadratic!D1409),NA())</f>
        <v>#N/A</v>
      </c>
      <c r="F1396" t="e">
        <f>IF($E$1,IF(ISBLANK(Quadratic!F1409),NA(),Quadratic!F1409),NA())</f>
        <v>#N/A</v>
      </c>
      <c r="G1396" t="e">
        <f>IF($G$1,IF(ISBLANK(Cubic!D1409),NA(),Cubic!D1409),NA())</f>
        <v>#N/A</v>
      </c>
      <c r="H1396" t="e">
        <f>IF($G$1,IF(ISBLANK(Cubic!F1409),NA(),Cubic!F1409),NA())</f>
        <v>#N/A</v>
      </c>
      <c r="I1396" t="e">
        <f>IF($I$1,IF(ISBLANK(Logarithmic!D1409),NA(),Logarithmic!D1409),NA())</f>
        <v>#N/A</v>
      </c>
      <c r="J1396" t="e">
        <f>IF($I$1,IF(ISBLANK(Logarithmic!F1409),NA(),Logarithmic!F1409),NA())</f>
        <v>#N/A</v>
      </c>
      <c r="K1396" t="e">
        <f>IF($K$1,IF(ISBLANK(Exponential!D1409),NA(),Exponential!D1409),NA())</f>
        <v>#N/A</v>
      </c>
      <c r="L1396" t="e">
        <f>IF($K$1,IF(ISBLANK(Exponential!F1409),NA(),Exponential!F1409),NA())</f>
        <v>#N/A</v>
      </c>
      <c r="M1396" t="e">
        <f>IF($M$1,IF(ISBLANK(Power!D1409),NA(),Power!D1409),NA())</f>
        <v>#N/A</v>
      </c>
      <c r="N1396" t="e">
        <f>IF($M$1,IF(ISBLANK(Power!F1409),NA(),Power!F1409),NA())</f>
        <v>#N/A</v>
      </c>
      <c r="O1396" t="e">
        <f>IF($O$1,IF(ISBLANK('Output Sheet'!A1395),NA(),'Output Sheet'!A1395),NA())</f>
        <v>#N/A</v>
      </c>
      <c r="P1396" t="e">
        <f>IF($O$1,IF(ISBLANK('Output Sheet'!B1395),NA(),'Output Sheet'!B1395),NA())</f>
        <v>#N/A</v>
      </c>
    </row>
    <row r="1397" spans="1:16" x14ac:dyDescent="0.25">
      <c r="A1397">
        <f>IF($A$1,IF(ISBLANK('Input Sheet'!E1404),NA(),'Input Sheet'!E1404),NA())</f>
        <v>1.83107890188694E-2</v>
      </c>
      <c r="B1397">
        <f>IF($A$1,IF(ISBLANK('Input Sheet'!F1404),NA(),'Input Sheet'!F1404),NA())</f>
        <v>0.13342086970806122</v>
      </c>
      <c r="C1397" t="e">
        <f>IF($C$1,IF(ISBLANK(Linear!D1410),NA(),Linear!D1410),NA())</f>
        <v>#N/A</v>
      </c>
      <c r="D1397" t="e">
        <f>IF($C$1,IF(ISBLANK(Linear!F1410),NA(),Linear!F1410),NA())</f>
        <v>#N/A</v>
      </c>
      <c r="E1397" t="e">
        <f>IF($E$1,IF(ISBLANK(Quadratic!D1410),NA(),Quadratic!D1410),NA())</f>
        <v>#N/A</v>
      </c>
      <c r="F1397" t="e">
        <f>IF($E$1,IF(ISBLANK(Quadratic!F1410),NA(),Quadratic!F1410),NA())</f>
        <v>#N/A</v>
      </c>
      <c r="G1397" t="e">
        <f>IF($G$1,IF(ISBLANK(Cubic!D1410),NA(),Cubic!D1410),NA())</f>
        <v>#N/A</v>
      </c>
      <c r="H1397" t="e">
        <f>IF($G$1,IF(ISBLANK(Cubic!F1410),NA(),Cubic!F1410),NA())</f>
        <v>#N/A</v>
      </c>
      <c r="I1397" t="e">
        <f>IF($I$1,IF(ISBLANK(Logarithmic!D1410),NA(),Logarithmic!D1410),NA())</f>
        <v>#N/A</v>
      </c>
      <c r="J1397" t="e">
        <f>IF($I$1,IF(ISBLANK(Logarithmic!F1410),NA(),Logarithmic!F1410),NA())</f>
        <v>#N/A</v>
      </c>
      <c r="K1397" t="e">
        <f>IF($K$1,IF(ISBLANK(Exponential!D1410),NA(),Exponential!D1410),NA())</f>
        <v>#N/A</v>
      </c>
      <c r="L1397" t="e">
        <f>IF($K$1,IF(ISBLANK(Exponential!F1410),NA(),Exponential!F1410),NA())</f>
        <v>#N/A</v>
      </c>
      <c r="M1397" t="e">
        <f>IF($M$1,IF(ISBLANK(Power!D1410),NA(),Power!D1410),NA())</f>
        <v>#N/A</v>
      </c>
      <c r="N1397" t="e">
        <f>IF($M$1,IF(ISBLANK(Power!F1410),NA(),Power!F1410),NA())</f>
        <v>#N/A</v>
      </c>
      <c r="O1397" t="e">
        <f>IF($O$1,IF(ISBLANK('Output Sheet'!A1396),NA(),'Output Sheet'!A1396),NA())</f>
        <v>#N/A</v>
      </c>
      <c r="P1397" t="e">
        <f>IF($O$1,IF(ISBLANK('Output Sheet'!B1396),NA(),'Output Sheet'!B1396),NA())</f>
        <v>#N/A</v>
      </c>
    </row>
    <row r="1398" spans="1:16" x14ac:dyDescent="0.25">
      <c r="A1398">
        <f>IF($A$1,IF(ISBLANK('Input Sheet'!E1405),NA(),'Input Sheet'!E1405),NA())</f>
        <v>2.4019164964556694E-2</v>
      </c>
      <c r="B1398">
        <f>IF($A$1,IF(ISBLANK('Input Sheet'!F1405),NA(),'Input Sheet'!F1405),NA())</f>
        <v>0.11699049919843674</v>
      </c>
      <c r="C1398" t="e">
        <f>IF($C$1,IF(ISBLANK(Linear!D1411),NA(),Linear!D1411),NA())</f>
        <v>#N/A</v>
      </c>
      <c r="D1398" t="e">
        <f>IF($C$1,IF(ISBLANK(Linear!F1411),NA(),Linear!F1411),NA())</f>
        <v>#N/A</v>
      </c>
      <c r="E1398" t="e">
        <f>IF($E$1,IF(ISBLANK(Quadratic!D1411),NA(),Quadratic!D1411),NA())</f>
        <v>#N/A</v>
      </c>
      <c r="F1398" t="e">
        <f>IF($E$1,IF(ISBLANK(Quadratic!F1411),NA(),Quadratic!F1411),NA())</f>
        <v>#N/A</v>
      </c>
      <c r="G1398" t="e">
        <f>IF($G$1,IF(ISBLANK(Cubic!D1411),NA(),Cubic!D1411),NA())</f>
        <v>#N/A</v>
      </c>
      <c r="H1398" t="e">
        <f>IF($G$1,IF(ISBLANK(Cubic!F1411),NA(),Cubic!F1411),NA())</f>
        <v>#N/A</v>
      </c>
      <c r="I1398" t="e">
        <f>IF($I$1,IF(ISBLANK(Logarithmic!D1411),NA(),Logarithmic!D1411),NA())</f>
        <v>#N/A</v>
      </c>
      <c r="J1398" t="e">
        <f>IF($I$1,IF(ISBLANK(Logarithmic!F1411),NA(),Logarithmic!F1411),NA())</f>
        <v>#N/A</v>
      </c>
      <c r="K1398" t="e">
        <f>IF($K$1,IF(ISBLANK(Exponential!D1411),NA(),Exponential!D1411),NA())</f>
        <v>#N/A</v>
      </c>
      <c r="L1398" t="e">
        <f>IF($K$1,IF(ISBLANK(Exponential!F1411),NA(),Exponential!F1411),NA())</f>
        <v>#N/A</v>
      </c>
      <c r="M1398" t="e">
        <f>IF($M$1,IF(ISBLANK(Power!D1411),NA(),Power!D1411),NA())</f>
        <v>#N/A</v>
      </c>
      <c r="N1398" t="e">
        <f>IF($M$1,IF(ISBLANK(Power!F1411),NA(),Power!F1411),NA())</f>
        <v>#N/A</v>
      </c>
      <c r="O1398" t="e">
        <f>IF($O$1,IF(ISBLANK('Output Sheet'!A1397),NA(),'Output Sheet'!A1397),NA())</f>
        <v>#N/A</v>
      </c>
      <c r="P1398" t="e">
        <f>IF($O$1,IF(ISBLANK('Output Sheet'!B1397),NA(),'Output Sheet'!B1397),NA())</f>
        <v>#N/A</v>
      </c>
    </row>
    <row r="1399" spans="1:16" x14ac:dyDescent="0.25">
      <c r="A1399">
        <f>IF($A$1,IF(ISBLANK('Input Sheet'!E1406),NA(),'Input Sheet'!E1406),NA())</f>
        <v>2.7818307280540466E-2</v>
      </c>
      <c r="B1399">
        <f>IF($A$1,IF(ISBLANK('Input Sheet'!F1406),NA(),'Input Sheet'!F1406),NA())</f>
        <v>0.52654010057449341</v>
      </c>
      <c r="C1399" t="e">
        <f>IF($C$1,IF(ISBLANK(Linear!D1412),NA(),Linear!D1412),NA())</f>
        <v>#N/A</v>
      </c>
      <c r="D1399" t="e">
        <f>IF($C$1,IF(ISBLANK(Linear!F1412),NA(),Linear!F1412),NA())</f>
        <v>#N/A</v>
      </c>
      <c r="E1399" t="e">
        <f>IF($E$1,IF(ISBLANK(Quadratic!D1412),NA(),Quadratic!D1412),NA())</f>
        <v>#N/A</v>
      </c>
      <c r="F1399" t="e">
        <f>IF($E$1,IF(ISBLANK(Quadratic!F1412),NA(),Quadratic!F1412),NA())</f>
        <v>#N/A</v>
      </c>
      <c r="G1399" t="e">
        <f>IF($G$1,IF(ISBLANK(Cubic!D1412),NA(),Cubic!D1412),NA())</f>
        <v>#N/A</v>
      </c>
      <c r="H1399" t="e">
        <f>IF($G$1,IF(ISBLANK(Cubic!F1412),NA(),Cubic!F1412),NA())</f>
        <v>#N/A</v>
      </c>
      <c r="I1399" t="e">
        <f>IF($I$1,IF(ISBLANK(Logarithmic!D1412),NA(),Logarithmic!D1412),NA())</f>
        <v>#N/A</v>
      </c>
      <c r="J1399" t="e">
        <f>IF($I$1,IF(ISBLANK(Logarithmic!F1412),NA(),Logarithmic!F1412),NA())</f>
        <v>#N/A</v>
      </c>
      <c r="K1399" t="e">
        <f>IF($K$1,IF(ISBLANK(Exponential!D1412),NA(),Exponential!D1412),NA())</f>
        <v>#N/A</v>
      </c>
      <c r="L1399" t="e">
        <f>IF($K$1,IF(ISBLANK(Exponential!F1412),NA(),Exponential!F1412),NA())</f>
        <v>#N/A</v>
      </c>
      <c r="M1399" t="e">
        <f>IF($M$1,IF(ISBLANK(Power!D1412),NA(),Power!D1412),NA())</f>
        <v>#N/A</v>
      </c>
      <c r="N1399" t="e">
        <f>IF($M$1,IF(ISBLANK(Power!F1412),NA(),Power!F1412),NA())</f>
        <v>#N/A</v>
      </c>
      <c r="O1399" t="e">
        <f>IF($O$1,IF(ISBLANK('Output Sheet'!A1398),NA(),'Output Sheet'!A1398),NA())</f>
        <v>#N/A</v>
      </c>
      <c r="P1399" t="e">
        <f>IF($O$1,IF(ISBLANK('Output Sheet'!B1398),NA(),'Output Sheet'!B1398),NA())</f>
        <v>#N/A</v>
      </c>
    </row>
    <row r="1400" spans="1:16" x14ac:dyDescent="0.25">
      <c r="A1400">
        <f>IF($A$1,IF(ISBLANK('Input Sheet'!E1407),NA(),'Input Sheet'!E1407),NA())</f>
        <v>2.735406719148159E-2</v>
      </c>
      <c r="B1400">
        <f>IF($A$1,IF(ISBLANK('Input Sheet'!F1407),NA(),'Input Sheet'!F1407),NA())</f>
        <v>0.7159990668296814</v>
      </c>
      <c r="C1400" t="e">
        <f>IF($C$1,IF(ISBLANK(Linear!D1413),NA(),Linear!D1413),NA())</f>
        <v>#N/A</v>
      </c>
      <c r="D1400" t="e">
        <f>IF($C$1,IF(ISBLANK(Linear!F1413),NA(),Linear!F1413),NA())</f>
        <v>#N/A</v>
      </c>
      <c r="E1400" t="e">
        <f>IF($E$1,IF(ISBLANK(Quadratic!D1413),NA(),Quadratic!D1413),NA())</f>
        <v>#N/A</v>
      </c>
      <c r="F1400" t="e">
        <f>IF($E$1,IF(ISBLANK(Quadratic!F1413),NA(),Quadratic!F1413),NA())</f>
        <v>#N/A</v>
      </c>
      <c r="G1400" t="e">
        <f>IF($G$1,IF(ISBLANK(Cubic!D1413),NA(),Cubic!D1413),NA())</f>
        <v>#N/A</v>
      </c>
      <c r="H1400" t="e">
        <f>IF($G$1,IF(ISBLANK(Cubic!F1413),NA(),Cubic!F1413),NA())</f>
        <v>#N/A</v>
      </c>
      <c r="I1400" t="e">
        <f>IF($I$1,IF(ISBLANK(Logarithmic!D1413),NA(),Logarithmic!D1413),NA())</f>
        <v>#N/A</v>
      </c>
      <c r="J1400" t="e">
        <f>IF($I$1,IF(ISBLANK(Logarithmic!F1413),NA(),Logarithmic!F1413),NA())</f>
        <v>#N/A</v>
      </c>
      <c r="K1400" t="e">
        <f>IF($K$1,IF(ISBLANK(Exponential!D1413),NA(),Exponential!D1413),NA())</f>
        <v>#N/A</v>
      </c>
      <c r="L1400" t="e">
        <f>IF($K$1,IF(ISBLANK(Exponential!F1413),NA(),Exponential!F1413),NA())</f>
        <v>#N/A</v>
      </c>
      <c r="M1400" t="e">
        <f>IF($M$1,IF(ISBLANK(Power!D1413),NA(),Power!D1413),NA())</f>
        <v>#N/A</v>
      </c>
      <c r="N1400" t="e">
        <f>IF($M$1,IF(ISBLANK(Power!F1413),NA(),Power!F1413),NA())</f>
        <v>#N/A</v>
      </c>
      <c r="O1400" t="e">
        <f>IF($O$1,IF(ISBLANK('Output Sheet'!A1399),NA(),'Output Sheet'!A1399),NA())</f>
        <v>#N/A</v>
      </c>
      <c r="P1400" t="e">
        <f>IF($O$1,IF(ISBLANK('Output Sheet'!B1399),NA(),'Output Sheet'!B1399),NA())</f>
        <v>#N/A</v>
      </c>
    </row>
    <row r="1401" spans="1:16" x14ac:dyDescent="0.25">
      <c r="A1401">
        <f>IF($A$1,IF(ISBLANK('Input Sheet'!E1408),NA(),'Input Sheet'!E1408),NA())</f>
        <v>2.5655254721641541E-2</v>
      </c>
      <c r="B1401">
        <f>IF($A$1,IF(ISBLANK('Input Sheet'!F1408),NA(),'Input Sheet'!F1408),NA())</f>
        <v>5.8964766561985016E-2</v>
      </c>
      <c r="C1401" t="e">
        <f>IF($C$1,IF(ISBLANK(Linear!D1414),NA(),Linear!D1414),NA())</f>
        <v>#N/A</v>
      </c>
      <c r="D1401" t="e">
        <f>IF($C$1,IF(ISBLANK(Linear!F1414),NA(),Linear!F1414),NA())</f>
        <v>#N/A</v>
      </c>
      <c r="E1401" t="e">
        <f>IF($E$1,IF(ISBLANK(Quadratic!D1414),NA(),Quadratic!D1414),NA())</f>
        <v>#N/A</v>
      </c>
      <c r="F1401" t="e">
        <f>IF($E$1,IF(ISBLANK(Quadratic!F1414),NA(),Quadratic!F1414),NA())</f>
        <v>#N/A</v>
      </c>
      <c r="G1401" t="e">
        <f>IF($G$1,IF(ISBLANK(Cubic!D1414),NA(),Cubic!D1414),NA())</f>
        <v>#N/A</v>
      </c>
      <c r="H1401" t="e">
        <f>IF($G$1,IF(ISBLANK(Cubic!F1414),NA(),Cubic!F1414),NA())</f>
        <v>#N/A</v>
      </c>
      <c r="I1401" t="e">
        <f>IF($I$1,IF(ISBLANK(Logarithmic!D1414),NA(),Logarithmic!D1414),NA())</f>
        <v>#N/A</v>
      </c>
      <c r="J1401" t="e">
        <f>IF($I$1,IF(ISBLANK(Logarithmic!F1414),NA(),Logarithmic!F1414),NA())</f>
        <v>#N/A</v>
      </c>
      <c r="K1401" t="e">
        <f>IF($K$1,IF(ISBLANK(Exponential!D1414),NA(),Exponential!D1414),NA())</f>
        <v>#N/A</v>
      </c>
      <c r="L1401" t="e">
        <f>IF($K$1,IF(ISBLANK(Exponential!F1414),NA(),Exponential!F1414),NA())</f>
        <v>#N/A</v>
      </c>
      <c r="M1401" t="e">
        <f>IF($M$1,IF(ISBLANK(Power!D1414),NA(),Power!D1414),NA())</f>
        <v>#N/A</v>
      </c>
      <c r="N1401" t="e">
        <f>IF($M$1,IF(ISBLANK(Power!F1414),NA(),Power!F1414),NA())</f>
        <v>#N/A</v>
      </c>
      <c r="O1401" t="e">
        <f>IF($O$1,IF(ISBLANK('Output Sheet'!A1400),NA(),'Output Sheet'!A1400),NA())</f>
        <v>#N/A</v>
      </c>
      <c r="P1401" t="e">
        <f>IF($O$1,IF(ISBLANK('Output Sheet'!B1400),NA(),'Output Sheet'!B1400),NA())</f>
        <v>#N/A</v>
      </c>
    </row>
    <row r="1402" spans="1:16" x14ac:dyDescent="0.25">
      <c r="A1402">
        <f>IF($A$1,IF(ISBLANK('Input Sheet'!E1409),NA(),'Input Sheet'!E1409),NA())</f>
        <v>0.12171671539545059</v>
      </c>
      <c r="B1402">
        <f>IF($A$1,IF(ISBLANK('Input Sheet'!F1409),NA(),'Input Sheet'!F1409),NA())</f>
        <v>2.3487997055053711</v>
      </c>
      <c r="C1402" t="e">
        <f>IF($C$1,IF(ISBLANK(Linear!D1415),NA(),Linear!D1415),NA())</f>
        <v>#N/A</v>
      </c>
      <c r="D1402" t="e">
        <f>IF($C$1,IF(ISBLANK(Linear!F1415),NA(),Linear!F1415),NA())</f>
        <v>#N/A</v>
      </c>
      <c r="E1402" t="e">
        <f>IF($E$1,IF(ISBLANK(Quadratic!D1415),NA(),Quadratic!D1415),NA())</f>
        <v>#N/A</v>
      </c>
      <c r="F1402" t="e">
        <f>IF($E$1,IF(ISBLANK(Quadratic!F1415),NA(),Quadratic!F1415),NA())</f>
        <v>#N/A</v>
      </c>
      <c r="G1402" t="e">
        <f>IF($G$1,IF(ISBLANK(Cubic!D1415),NA(),Cubic!D1415),NA())</f>
        <v>#N/A</v>
      </c>
      <c r="H1402" t="e">
        <f>IF($G$1,IF(ISBLANK(Cubic!F1415),NA(),Cubic!F1415),NA())</f>
        <v>#N/A</v>
      </c>
      <c r="I1402" t="e">
        <f>IF($I$1,IF(ISBLANK(Logarithmic!D1415),NA(),Logarithmic!D1415),NA())</f>
        <v>#N/A</v>
      </c>
      <c r="J1402" t="e">
        <f>IF($I$1,IF(ISBLANK(Logarithmic!F1415),NA(),Logarithmic!F1415),NA())</f>
        <v>#N/A</v>
      </c>
      <c r="K1402" t="e">
        <f>IF($K$1,IF(ISBLANK(Exponential!D1415),NA(),Exponential!D1415),NA())</f>
        <v>#N/A</v>
      </c>
      <c r="L1402" t="e">
        <f>IF($K$1,IF(ISBLANK(Exponential!F1415),NA(),Exponential!F1415),NA())</f>
        <v>#N/A</v>
      </c>
      <c r="M1402" t="e">
        <f>IF($M$1,IF(ISBLANK(Power!D1415),NA(),Power!D1415),NA())</f>
        <v>#N/A</v>
      </c>
      <c r="N1402" t="e">
        <f>IF($M$1,IF(ISBLANK(Power!F1415),NA(),Power!F1415),NA())</f>
        <v>#N/A</v>
      </c>
      <c r="O1402" t="e">
        <f>IF($O$1,IF(ISBLANK('Output Sheet'!A1401),NA(),'Output Sheet'!A1401),NA())</f>
        <v>#N/A</v>
      </c>
      <c r="P1402" t="e">
        <f>IF($O$1,IF(ISBLANK('Output Sheet'!B1401),NA(),'Output Sheet'!B1401),NA())</f>
        <v>#N/A</v>
      </c>
    </row>
    <row r="1403" spans="1:16" x14ac:dyDescent="0.25">
      <c r="A1403">
        <f>IF($A$1,IF(ISBLANK('Input Sheet'!E1410),NA(),'Input Sheet'!E1410),NA())</f>
        <v>1.6653845086693764E-2</v>
      </c>
      <c r="B1403">
        <f>IF($A$1,IF(ISBLANK('Input Sheet'!F1410),NA(),'Input Sheet'!F1410),NA())</f>
        <v>4.0525970458984375</v>
      </c>
      <c r="C1403" t="e">
        <f>IF($C$1,IF(ISBLANK(Linear!D1416),NA(),Linear!D1416),NA())</f>
        <v>#N/A</v>
      </c>
      <c r="D1403" t="e">
        <f>IF($C$1,IF(ISBLANK(Linear!F1416),NA(),Linear!F1416),NA())</f>
        <v>#N/A</v>
      </c>
      <c r="E1403" t="e">
        <f>IF($E$1,IF(ISBLANK(Quadratic!D1416),NA(),Quadratic!D1416),NA())</f>
        <v>#N/A</v>
      </c>
      <c r="F1403" t="e">
        <f>IF($E$1,IF(ISBLANK(Quadratic!F1416),NA(),Quadratic!F1416),NA())</f>
        <v>#N/A</v>
      </c>
      <c r="G1403" t="e">
        <f>IF($G$1,IF(ISBLANK(Cubic!D1416),NA(),Cubic!D1416),NA())</f>
        <v>#N/A</v>
      </c>
      <c r="H1403" t="e">
        <f>IF($G$1,IF(ISBLANK(Cubic!F1416),NA(),Cubic!F1416),NA())</f>
        <v>#N/A</v>
      </c>
      <c r="I1403" t="e">
        <f>IF($I$1,IF(ISBLANK(Logarithmic!D1416),NA(),Logarithmic!D1416),NA())</f>
        <v>#N/A</v>
      </c>
      <c r="J1403" t="e">
        <f>IF($I$1,IF(ISBLANK(Logarithmic!F1416),NA(),Logarithmic!F1416),NA())</f>
        <v>#N/A</v>
      </c>
      <c r="K1403" t="e">
        <f>IF($K$1,IF(ISBLANK(Exponential!D1416),NA(),Exponential!D1416),NA())</f>
        <v>#N/A</v>
      </c>
      <c r="L1403" t="e">
        <f>IF($K$1,IF(ISBLANK(Exponential!F1416),NA(),Exponential!F1416),NA())</f>
        <v>#N/A</v>
      </c>
      <c r="M1403" t="e">
        <f>IF($M$1,IF(ISBLANK(Power!D1416),NA(),Power!D1416),NA())</f>
        <v>#N/A</v>
      </c>
      <c r="N1403" t="e">
        <f>IF($M$1,IF(ISBLANK(Power!F1416),NA(),Power!F1416),NA())</f>
        <v>#N/A</v>
      </c>
      <c r="O1403" t="e">
        <f>IF($O$1,IF(ISBLANK('Output Sheet'!A1402),NA(),'Output Sheet'!A1402),NA())</f>
        <v>#N/A</v>
      </c>
      <c r="P1403" t="e">
        <f>IF($O$1,IF(ISBLANK('Output Sheet'!B1402),NA(),'Output Sheet'!B1402),NA())</f>
        <v>#N/A</v>
      </c>
    </row>
    <row r="1404" spans="1:16" x14ac:dyDescent="0.25">
      <c r="A1404">
        <f>IF($A$1,IF(ISBLANK('Input Sheet'!E1411),NA(),'Input Sheet'!E1411),NA())</f>
        <v>1.9802814349532127E-2</v>
      </c>
      <c r="B1404">
        <f>IF($A$1,IF(ISBLANK('Input Sheet'!F1411),NA(),'Input Sheet'!F1411),NA())</f>
        <v>3.387014627456665</v>
      </c>
      <c r="C1404" t="e">
        <f>IF($C$1,IF(ISBLANK(Linear!D1417),NA(),Linear!D1417),NA())</f>
        <v>#N/A</v>
      </c>
      <c r="D1404" t="e">
        <f>IF($C$1,IF(ISBLANK(Linear!F1417),NA(),Linear!F1417),NA())</f>
        <v>#N/A</v>
      </c>
      <c r="E1404" t="e">
        <f>IF($E$1,IF(ISBLANK(Quadratic!D1417),NA(),Quadratic!D1417),NA())</f>
        <v>#N/A</v>
      </c>
      <c r="F1404" t="e">
        <f>IF($E$1,IF(ISBLANK(Quadratic!F1417),NA(),Quadratic!F1417),NA())</f>
        <v>#N/A</v>
      </c>
      <c r="G1404" t="e">
        <f>IF($G$1,IF(ISBLANK(Cubic!D1417),NA(),Cubic!D1417),NA())</f>
        <v>#N/A</v>
      </c>
      <c r="H1404" t="e">
        <f>IF($G$1,IF(ISBLANK(Cubic!F1417),NA(),Cubic!F1417),NA())</f>
        <v>#N/A</v>
      </c>
      <c r="I1404" t="e">
        <f>IF($I$1,IF(ISBLANK(Logarithmic!D1417),NA(),Logarithmic!D1417),NA())</f>
        <v>#N/A</v>
      </c>
      <c r="J1404" t="e">
        <f>IF($I$1,IF(ISBLANK(Logarithmic!F1417),NA(),Logarithmic!F1417),NA())</f>
        <v>#N/A</v>
      </c>
      <c r="K1404" t="e">
        <f>IF($K$1,IF(ISBLANK(Exponential!D1417),NA(),Exponential!D1417),NA())</f>
        <v>#N/A</v>
      </c>
      <c r="L1404" t="e">
        <f>IF($K$1,IF(ISBLANK(Exponential!F1417),NA(),Exponential!F1417),NA())</f>
        <v>#N/A</v>
      </c>
      <c r="M1404" t="e">
        <f>IF($M$1,IF(ISBLANK(Power!D1417),NA(),Power!D1417),NA())</f>
        <v>#N/A</v>
      </c>
      <c r="N1404" t="e">
        <f>IF($M$1,IF(ISBLANK(Power!F1417),NA(),Power!F1417),NA())</f>
        <v>#N/A</v>
      </c>
      <c r="O1404" t="e">
        <f>IF($O$1,IF(ISBLANK('Output Sheet'!A1403),NA(),'Output Sheet'!A1403),NA())</f>
        <v>#N/A</v>
      </c>
      <c r="P1404" t="e">
        <f>IF($O$1,IF(ISBLANK('Output Sheet'!B1403),NA(),'Output Sheet'!B1403),NA())</f>
        <v>#N/A</v>
      </c>
    </row>
    <row r="1405" spans="1:16" x14ac:dyDescent="0.25">
      <c r="A1405">
        <f>IF($A$1,IF(ISBLANK('Input Sheet'!E1412),NA(),'Input Sheet'!E1412),NA())</f>
        <v>2.3943904787302017E-2</v>
      </c>
      <c r="B1405">
        <f>IF($A$1,IF(ISBLANK('Input Sheet'!F1412),NA(),'Input Sheet'!F1412),NA())</f>
        <v>2.878777027130127</v>
      </c>
      <c r="C1405" t="e">
        <f>IF($C$1,IF(ISBLANK(Linear!D1418),NA(),Linear!D1418),NA())</f>
        <v>#N/A</v>
      </c>
      <c r="D1405" t="e">
        <f>IF($C$1,IF(ISBLANK(Linear!F1418),NA(),Linear!F1418),NA())</f>
        <v>#N/A</v>
      </c>
      <c r="E1405" t="e">
        <f>IF($E$1,IF(ISBLANK(Quadratic!D1418),NA(),Quadratic!D1418),NA())</f>
        <v>#N/A</v>
      </c>
      <c r="F1405" t="e">
        <f>IF($E$1,IF(ISBLANK(Quadratic!F1418),NA(),Quadratic!F1418),NA())</f>
        <v>#N/A</v>
      </c>
      <c r="G1405" t="e">
        <f>IF($G$1,IF(ISBLANK(Cubic!D1418),NA(),Cubic!D1418),NA())</f>
        <v>#N/A</v>
      </c>
      <c r="H1405" t="e">
        <f>IF($G$1,IF(ISBLANK(Cubic!F1418),NA(),Cubic!F1418),NA())</f>
        <v>#N/A</v>
      </c>
      <c r="I1405" t="e">
        <f>IF($I$1,IF(ISBLANK(Logarithmic!D1418),NA(),Logarithmic!D1418),NA())</f>
        <v>#N/A</v>
      </c>
      <c r="J1405" t="e">
        <f>IF($I$1,IF(ISBLANK(Logarithmic!F1418),NA(),Logarithmic!F1418),NA())</f>
        <v>#N/A</v>
      </c>
      <c r="K1405" t="e">
        <f>IF($K$1,IF(ISBLANK(Exponential!D1418),NA(),Exponential!D1418),NA())</f>
        <v>#N/A</v>
      </c>
      <c r="L1405" t="e">
        <f>IF($K$1,IF(ISBLANK(Exponential!F1418),NA(),Exponential!F1418),NA())</f>
        <v>#N/A</v>
      </c>
      <c r="M1405" t="e">
        <f>IF($M$1,IF(ISBLANK(Power!D1418),NA(),Power!D1418),NA())</f>
        <v>#N/A</v>
      </c>
      <c r="N1405" t="e">
        <f>IF($M$1,IF(ISBLANK(Power!F1418),NA(),Power!F1418),NA())</f>
        <v>#N/A</v>
      </c>
      <c r="O1405" t="e">
        <f>IF($O$1,IF(ISBLANK('Output Sheet'!A1404),NA(),'Output Sheet'!A1404),NA())</f>
        <v>#N/A</v>
      </c>
      <c r="P1405" t="e">
        <f>IF($O$1,IF(ISBLANK('Output Sheet'!B1404),NA(),'Output Sheet'!B1404),NA())</f>
        <v>#N/A</v>
      </c>
    </row>
    <row r="1406" spans="1:16" x14ac:dyDescent="0.25">
      <c r="A1406">
        <f>IF($A$1,IF(ISBLANK('Input Sheet'!E1413),NA(),'Input Sheet'!E1413),NA())</f>
        <v>2.2897938266396523E-2</v>
      </c>
      <c r="B1406">
        <f>IF($A$1,IF(ISBLANK('Input Sheet'!F1413),NA(),'Input Sheet'!F1413),NA())</f>
        <v>3.6361620426177979</v>
      </c>
      <c r="C1406" t="e">
        <f>IF($C$1,IF(ISBLANK(Linear!D1419),NA(),Linear!D1419),NA())</f>
        <v>#N/A</v>
      </c>
      <c r="D1406" t="e">
        <f>IF($C$1,IF(ISBLANK(Linear!F1419),NA(),Linear!F1419),NA())</f>
        <v>#N/A</v>
      </c>
      <c r="E1406" t="e">
        <f>IF($E$1,IF(ISBLANK(Quadratic!D1419),NA(),Quadratic!D1419),NA())</f>
        <v>#N/A</v>
      </c>
      <c r="F1406" t="e">
        <f>IF($E$1,IF(ISBLANK(Quadratic!F1419),NA(),Quadratic!F1419),NA())</f>
        <v>#N/A</v>
      </c>
      <c r="G1406" t="e">
        <f>IF($G$1,IF(ISBLANK(Cubic!D1419),NA(),Cubic!D1419),NA())</f>
        <v>#N/A</v>
      </c>
      <c r="H1406" t="e">
        <f>IF($G$1,IF(ISBLANK(Cubic!F1419),NA(),Cubic!F1419),NA())</f>
        <v>#N/A</v>
      </c>
      <c r="I1406" t="e">
        <f>IF($I$1,IF(ISBLANK(Logarithmic!D1419),NA(),Logarithmic!D1419),NA())</f>
        <v>#N/A</v>
      </c>
      <c r="J1406" t="e">
        <f>IF($I$1,IF(ISBLANK(Logarithmic!F1419),NA(),Logarithmic!F1419),NA())</f>
        <v>#N/A</v>
      </c>
      <c r="K1406" t="e">
        <f>IF($K$1,IF(ISBLANK(Exponential!D1419),NA(),Exponential!D1419),NA())</f>
        <v>#N/A</v>
      </c>
      <c r="L1406" t="e">
        <f>IF($K$1,IF(ISBLANK(Exponential!F1419),NA(),Exponential!F1419),NA())</f>
        <v>#N/A</v>
      </c>
      <c r="M1406" t="e">
        <f>IF($M$1,IF(ISBLANK(Power!D1419),NA(),Power!D1419),NA())</f>
        <v>#N/A</v>
      </c>
      <c r="N1406" t="e">
        <f>IF($M$1,IF(ISBLANK(Power!F1419),NA(),Power!F1419),NA())</f>
        <v>#N/A</v>
      </c>
      <c r="O1406" t="e">
        <f>IF($O$1,IF(ISBLANK('Output Sheet'!A1405),NA(),'Output Sheet'!A1405),NA())</f>
        <v>#N/A</v>
      </c>
      <c r="P1406" t="e">
        <f>IF($O$1,IF(ISBLANK('Output Sheet'!B1405),NA(),'Output Sheet'!B1405),NA())</f>
        <v>#N/A</v>
      </c>
    </row>
    <row r="1407" spans="1:16" x14ac:dyDescent="0.25">
      <c r="A1407">
        <f>IF($A$1,IF(ISBLANK('Input Sheet'!E1414),NA(),'Input Sheet'!E1414),NA())</f>
        <v>2.3481052368879318E-2</v>
      </c>
      <c r="B1407">
        <f>IF($A$1,IF(ISBLANK('Input Sheet'!F1414),NA(),'Input Sheet'!F1414),NA())</f>
        <v>2.9674749374389648</v>
      </c>
      <c r="C1407" t="e">
        <f>IF($C$1,IF(ISBLANK(Linear!D1420),NA(),Linear!D1420),NA())</f>
        <v>#N/A</v>
      </c>
      <c r="D1407" t="e">
        <f>IF($C$1,IF(ISBLANK(Linear!F1420),NA(),Linear!F1420),NA())</f>
        <v>#N/A</v>
      </c>
      <c r="E1407" t="e">
        <f>IF($E$1,IF(ISBLANK(Quadratic!D1420),NA(),Quadratic!D1420),NA())</f>
        <v>#N/A</v>
      </c>
      <c r="F1407" t="e">
        <f>IF($E$1,IF(ISBLANK(Quadratic!F1420),NA(),Quadratic!F1420),NA())</f>
        <v>#N/A</v>
      </c>
      <c r="G1407" t="e">
        <f>IF($G$1,IF(ISBLANK(Cubic!D1420),NA(),Cubic!D1420),NA())</f>
        <v>#N/A</v>
      </c>
      <c r="H1407" t="e">
        <f>IF($G$1,IF(ISBLANK(Cubic!F1420),NA(),Cubic!F1420),NA())</f>
        <v>#N/A</v>
      </c>
      <c r="I1407" t="e">
        <f>IF($I$1,IF(ISBLANK(Logarithmic!D1420),NA(),Logarithmic!D1420),NA())</f>
        <v>#N/A</v>
      </c>
      <c r="J1407" t="e">
        <f>IF($I$1,IF(ISBLANK(Logarithmic!F1420),NA(),Logarithmic!F1420),NA())</f>
        <v>#N/A</v>
      </c>
      <c r="K1407" t="e">
        <f>IF($K$1,IF(ISBLANK(Exponential!D1420),NA(),Exponential!D1420),NA())</f>
        <v>#N/A</v>
      </c>
      <c r="L1407" t="e">
        <f>IF($K$1,IF(ISBLANK(Exponential!F1420),NA(),Exponential!F1420),NA())</f>
        <v>#N/A</v>
      </c>
      <c r="M1407" t="e">
        <f>IF($M$1,IF(ISBLANK(Power!D1420),NA(),Power!D1420),NA())</f>
        <v>#N/A</v>
      </c>
      <c r="N1407" t="e">
        <f>IF($M$1,IF(ISBLANK(Power!F1420),NA(),Power!F1420),NA())</f>
        <v>#N/A</v>
      </c>
      <c r="O1407" t="e">
        <f>IF($O$1,IF(ISBLANK('Output Sheet'!A1406),NA(),'Output Sheet'!A1406),NA())</f>
        <v>#N/A</v>
      </c>
      <c r="P1407" t="e">
        <f>IF($O$1,IF(ISBLANK('Output Sheet'!B1406),NA(),'Output Sheet'!B1406),NA())</f>
        <v>#N/A</v>
      </c>
    </row>
    <row r="1408" spans="1:16" x14ac:dyDescent="0.25">
      <c r="A1408">
        <f>IF($A$1,IF(ISBLANK('Input Sheet'!E1415),NA(),'Input Sheet'!E1415),NA())</f>
        <v>2.3052409291267395E-2</v>
      </c>
      <c r="B1408">
        <f>IF($A$1,IF(ISBLANK('Input Sheet'!F1415),NA(),'Input Sheet'!F1415),NA())</f>
        <v>3.7838771343231201</v>
      </c>
      <c r="C1408" t="e">
        <f>IF($C$1,IF(ISBLANK(Linear!D1421),NA(),Linear!D1421),NA())</f>
        <v>#N/A</v>
      </c>
      <c r="D1408" t="e">
        <f>IF($C$1,IF(ISBLANK(Linear!F1421),NA(),Linear!F1421),NA())</f>
        <v>#N/A</v>
      </c>
      <c r="E1408" t="e">
        <f>IF($E$1,IF(ISBLANK(Quadratic!D1421),NA(),Quadratic!D1421),NA())</f>
        <v>#N/A</v>
      </c>
      <c r="F1408" t="e">
        <f>IF($E$1,IF(ISBLANK(Quadratic!F1421),NA(),Quadratic!F1421),NA())</f>
        <v>#N/A</v>
      </c>
      <c r="G1408" t="e">
        <f>IF($G$1,IF(ISBLANK(Cubic!D1421),NA(),Cubic!D1421),NA())</f>
        <v>#N/A</v>
      </c>
      <c r="H1408" t="e">
        <f>IF($G$1,IF(ISBLANK(Cubic!F1421),NA(),Cubic!F1421),NA())</f>
        <v>#N/A</v>
      </c>
      <c r="I1408" t="e">
        <f>IF($I$1,IF(ISBLANK(Logarithmic!D1421),NA(),Logarithmic!D1421),NA())</f>
        <v>#N/A</v>
      </c>
      <c r="J1408" t="e">
        <f>IF($I$1,IF(ISBLANK(Logarithmic!F1421),NA(),Logarithmic!F1421),NA())</f>
        <v>#N/A</v>
      </c>
      <c r="K1408" t="e">
        <f>IF($K$1,IF(ISBLANK(Exponential!D1421),NA(),Exponential!D1421),NA())</f>
        <v>#N/A</v>
      </c>
      <c r="L1408" t="e">
        <f>IF($K$1,IF(ISBLANK(Exponential!F1421),NA(),Exponential!F1421),NA())</f>
        <v>#N/A</v>
      </c>
      <c r="M1408" t="e">
        <f>IF($M$1,IF(ISBLANK(Power!D1421),NA(),Power!D1421),NA())</f>
        <v>#N/A</v>
      </c>
      <c r="N1408" t="e">
        <f>IF($M$1,IF(ISBLANK(Power!F1421),NA(),Power!F1421),NA())</f>
        <v>#N/A</v>
      </c>
      <c r="O1408" t="e">
        <f>IF($O$1,IF(ISBLANK('Output Sheet'!A1407),NA(),'Output Sheet'!A1407),NA())</f>
        <v>#N/A</v>
      </c>
      <c r="P1408" t="e">
        <f>IF($O$1,IF(ISBLANK('Output Sheet'!B1407),NA(),'Output Sheet'!B1407),NA())</f>
        <v>#N/A</v>
      </c>
    </row>
    <row r="1409" spans="1:16" x14ac:dyDescent="0.25">
      <c r="A1409">
        <f>IF($A$1,IF(ISBLANK('Input Sheet'!E1416),NA(),'Input Sheet'!E1416),NA())</f>
        <v>2.2208625450730324E-2</v>
      </c>
      <c r="B1409">
        <f>IF($A$1,IF(ISBLANK('Input Sheet'!F1416),NA(),'Input Sheet'!F1416),NA())</f>
        <v>0.9312329888343811</v>
      </c>
      <c r="C1409" t="e">
        <f>IF($C$1,IF(ISBLANK(Linear!D1422),NA(),Linear!D1422),NA())</f>
        <v>#N/A</v>
      </c>
      <c r="D1409" t="e">
        <f>IF($C$1,IF(ISBLANK(Linear!F1422),NA(),Linear!F1422),NA())</f>
        <v>#N/A</v>
      </c>
      <c r="E1409" t="e">
        <f>IF($E$1,IF(ISBLANK(Quadratic!D1422),NA(),Quadratic!D1422),NA())</f>
        <v>#N/A</v>
      </c>
      <c r="F1409" t="e">
        <f>IF($E$1,IF(ISBLANK(Quadratic!F1422),NA(),Quadratic!F1422),NA())</f>
        <v>#N/A</v>
      </c>
      <c r="G1409" t="e">
        <f>IF($G$1,IF(ISBLANK(Cubic!D1422),NA(),Cubic!D1422),NA())</f>
        <v>#N/A</v>
      </c>
      <c r="H1409" t="e">
        <f>IF($G$1,IF(ISBLANK(Cubic!F1422),NA(),Cubic!F1422),NA())</f>
        <v>#N/A</v>
      </c>
      <c r="I1409" t="e">
        <f>IF($I$1,IF(ISBLANK(Logarithmic!D1422),NA(),Logarithmic!D1422),NA())</f>
        <v>#N/A</v>
      </c>
      <c r="J1409" t="e">
        <f>IF($I$1,IF(ISBLANK(Logarithmic!F1422),NA(),Logarithmic!F1422),NA())</f>
        <v>#N/A</v>
      </c>
      <c r="K1409" t="e">
        <f>IF($K$1,IF(ISBLANK(Exponential!D1422),NA(),Exponential!D1422),NA())</f>
        <v>#N/A</v>
      </c>
      <c r="L1409" t="e">
        <f>IF($K$1,IF(ISBLANK(Exponential!F1422),NA(),Exponential!F1422),NA())</f>
        <v>#N/A</v>
      </c>
      <c r="M1409" t="e">
        <f>IF($M$1,IF(ISBLANK(Power!D1422),NA(),Power!D1422),NA())</f>
        <v>#N/A</v>
      </c>
      <c r="N1409" t="e">
        <f>IF($M$1,IF(ISBLANK(Power!F1422),NA(),Power!F1422),NA())</f>
        <v>#N/A</v>
      </c>
      <c r="O1409" t="e">
        <f>IF($O$1,IF(ISBLANK('Output Sheet'!A1408),NA(),'Output Sheet'!A1408),NA())</f>
        <v>#N/A</v>
      </c>
      <c r="P1409" t="e">
        <f>IF($O$1,IF(ISBLANK('Output Sheet'!B1408),NA(),'Output Sheet'!B1408),NA())</f>
        <v>#N/A</v>
      </c>
    </row>
    <row r="1410" spans="1:16" x14ac:dyDescent="0.25">
      <c r="A1410">
        <f>IF($A$1,IF(ISBLANK('Input Sheet'!E1417),NA(),'Input Sheet'!E1417),NA())</f>
        <v>2.1677775308489799E-2</v>
      </c>
      <c r="B1410">
        <f>IF($A$1,IF(ISBLANK('Input Sheet'!F1417),NA(),'Input Sheet'!F1417),NA())</f>
        <v>0.91600358486175537</v>
      </c>
      <c r="C1410" t="e">
        <f>IF($C$1,IF(ISBLANK(Linear!D1423),NA(),Linear!D1423),NA())</f>
        <v>#N/A</v>
      </c>
      <c r="D1410" t="e">
        <f>IF($C$1,IF(ISBLANK(Linear!F1423),NA(),Linear!F1423),NA())</f>
        <v>#N/A</v>
      </c>
      <c r="E1410" t="e">
        <f>IF($E$1,IF(ISBLANK(Quadratic!D1423),NA(),Quadratic!D1423),NA())</f>
        <v>#N/A</v>
      </c>
      <c r="F1410" t="e">
        <f>IF($E$1,IF(ISBLANK(Quadratic!F1423),NA(),Quadratic!F1423),NA())</f>
        <v>#N/A</v>
      </c>
      <c r="G1410" t="e">
        <f>IF($G$1,IF(ISBLANK(Cubic!D1423),NA(),Cubic!D1423),NA())</f>
        <v>#N/A</v>
      </c>
      <c r="H1410" t="e">
        <f>IF($G$1,IF(ISBLANK(Cubic!F1423),NA(),Cubic!F1423),NA())</f>
        <v>#N/A</v>
      </c>
      <c r="I1410" t="e">
        <f>IF($I$1,IF(ISBLANK(Logarithmic!D1423),NA(),Logarithmic!D1423),NA())</f>
        <v>#N/A</v>
      </c>
      <c r="J1410" t="e">
        <f>IF($I$1,IF(ISBLANK(Logarithmic!F1423),NA(),Logarithmic!F1423),NA())</f>
        <v>#N/A</v>
      </c>
      <c r="K1410" t="e">
        <f>IF($K$1,IF(ISBLANK(Exponential!D1423),NA(),Exponential!D1423),NA())</f>
        <v>#N/A</v>
      </c>
      <c r="L1410" t="e">
        <f>IF($K$1,IF(ISBLANK(Exponential!F1423),NA(),Exponential!F1423),NA())</f>
        <v>#N/A</v>
      </c>
      <c r="M1410" t="e">
        <f>IF($M$1,IF(ISBLANK(Power!D1423),NA(),Power!D1423),NA())</f>
        <v>#N/A</v>
      </c>
      <c r="N1410" t="e">
        <f>IF($M$1,IF(ISBLANK(Power!F1423),NA(),Power!F1423),NA())</f>
        <v>#N/A</v>
      </c>
      <c r="O1410" t="e">
        <f>IF($O$1,IF(ISBLANK('Output Sheet'!A1409),NA(),'Output Sheet'!A1409),NA())</f>
        <v>#N/A</v>
      </c>
      <c r="P1410" t="e">
        <f>IF($O$1,IF(ISBLANK('Output Sheet'!B1409),NA(),'Output Sheet'!B1409),NA())</f>
        <v>#N/A</v>
      </c>
    </row>
    <row r="1411" spans="1:16" x14ac:dyDescent="0.25">
      <c r="A1411">
        <f>IF($A$1,IF(ISBLANK('Input Sheet'!E1418),NA(),'Input Sheet'!E1418),NA())</f>
        <v>2.1637804806232452E-2</v>
      </c>
      <c r="B1411">
        <f>IF($A$1,IF(ISBLANK('Input Sheet'!F1418),NA(),'Input Sheet'!F1418),NA())</f>
        <v>0.84597545862197876</v>
      </c>
      <c r="C1411" t="e">
        <f>IF($C$1,IF(ISBLANK(Linear!D1424),NA(),Linear!D1424),NA())</f>
        <v>#N/A</v>
      </c>
      <c r="D1411" t="e">
        <f>IF($C$1,IF(ISBLANK(Linear!F1424),NA(),Linear!F1424),NA())</f>
        <v>#N/A</v>
      </c>
      <c r="E1411" t="e">
        <f>IF($E$1,IF(ISBLANK(Quadratic!D1424),NA(),Quadratic!D1424),NA())</f>
        <v>#N/A</v>
      </c>
      <c r="F1411" t="e">
        <f>IF($E$1,IF(ISBLANK(Quadratic!F1424),NA(),Quadratic!F1424),NA())</f>
        <v>#N/A</v>
      </c>
      <c r="G1411" t="e">
        <f>IF($G$1,IF(ISBLANK(Cubic!D1424),NA(),Cubic!D1424),NA())</f>
        <v>#N/A</v>
      </c>
      <c r="H1411" t="e">
        <f>IF($G$1,IF(ISBLANK(Cubic!F1424),NA(),Cubic!F1424),NA())</f>
        <v>#N/A</v>
      </c>
      <c r="I1411" t="e">
        <f>IF($I$1,IF(ISBLANK(Logarithmic!D1424),NA(),Logarithmic!D1424),NA())</f>
        <v>#N/A</v>
      </c>
      <c r="J1411" t="e">
        <f>IF($I$1,IF(ISBLANK(Logarithmic!F1424),NA(),Logarithmic!F1424),NA())</f>
        <v>#N/A</v>
      </c>
      <c r="K1411" t="e">
        <f>IF($K$1,IF(ISBLANK(Exponential!D1424),NA(),Exponential!D1424),NA())</f>
        <v>#N/A</v>
      </c>
      <c r="L1411" t="e">
        <f>IF($K$1,IF(ISBLANK(Exponential!F1424),NA(),Exponential!F1424),NA())</f>
        <v>#N/A</v>
      </c>
      <c r="M1411" t="e">
        <f>IF($M$1,IF(ISBLANK(Power!D1424),NA(),Power!D1424),NA())</f>
        <v>#N/A</v>
      </c>
      <c r="N1411" t="e">
        <f>IF($M$1,IF(ISBLANK(Power!F1424),NA(),Power!F1424),NA())</f>
        <v>#N/A</v>
      </c>
      <c r="O1411" t="e">
        <f>IF($O$1,IF(ISBLANK('Output Sheet'!A1410),NA(),'Output Sheet'!A1410),NA())</f>
        <v>#N/A</v>
      </c>
      <c r="P1411" t="e">
        <f>IF($O$1,IF(ISBLANK('Output Sheet'!B1410),NA(),'Output Sheet'!B1410),NA())</f>
        <v>#N/A</v>
      </c>
    </row>
    <row r="1412" spans="1:16" x14ac:dyDescent="0.25">
      <c r="A1412">
        <f>IF($A$1,IF(ISBLANK('Input Sheet'!E1419),NA(),'Input Sheet'!E1419),NA())</f>
        <v>2.2062825039029121E-2</v>
      </c>
      <c r="B1412">
        <f>IF($A$1,IF(ISBLANK('Input Sheet'!F1419),NA(),'Input Sheet'!F1419),NA())</f>
        <v>1.0608623027801514</v>
      </c>
      <c r="C1412" t="e">
        <f>IF($C$1,IF(ISBLANK(Linear!D1425),NA(),Linear!D1425),NA())</f>
        <v>#N/A</v>
      </c>
      <c r="D1412" t="e">
        <f>IF($C$1,IF(ISBLANK(Linear!F1425),NA(),Linear!F1425),NA())</f>
        <v>#N/A</v>
      </c>
      <c r="E1412" t="e">
        <f>IF($E$1,IF(ISBLANK(Quadratic!D1425),NA(),Quadratic!D1425),NA())</f>
        <v>#N/A</v>
      </c>
      <c r="F1412" t="e">
        <f>IF($E$1,IF(ISBLANK(Quadratic!F1425),NA(),Quadratic!F1425),NA())</f>
        <v>#N/A</v>
      </c>
      <c r="G1412" t="e">
        <f>IF($G$1,IF(ISBLANK(Cubic!D1425),NA(),Cubic!D1425),NA())</f>
        <v>#N/A</v>
      </c>
      <c r="H1412" t="e">
        <f>IF($G$1,IF(ISBLANK(Cubic!F1425),NA(),Cubic!F1425),NA())</f>
        <v>#N/A</v>
      </c>
      <c r="I1412" t="e">
        <f>IF($I$1,IF(ISBLANK(Logarithmic!D1425),NA(),Logarithmic!D1425),NA())</f>
        <v>#N/A</v>
      </c>
      <c r="J1412" t="e">
        <f>IF($I$1,IF(ISBLANK(Logarithmic!F1425),NA(),Logarithmic!F1425),NA())</f>
        <v>#N/A</v>
      </c>
      <c r="K1412" t="e">
        <f>IF($K$1,IF(ISBLANK(Exponential!D1425),NA(),Exponential!D1425),NA())</f>
        <v>#N/A</v>
      </c>
      <c r="L1412" t="e">
        <f>IF($K$1,IF(ISBLANK(Exponential!F1425),NA(),Exponential!F1425),NA())</f>
        <v>#N/A</v>
      </c>
      <c r="M1412" t="e">
        <f>IF($M$1,IF(ISBLANK(Power!D1425),NA(),Power!D1425),NA())</f>
        <v>#N/A</v>
      </c>
      <c r="N1412" t="e">
        <f>IF($M$1,IF(ISBLANK(Power!F1425),NA(),Power!F1425),NA())</f>
        <v>#N/A</v>
      </c>
      <c r="O1412" t="e">
        <f>IF($O$1,IF(ISBLANK('Output Sheet'!A1411),NA(),'Output Sheet'!A1411),NA())</f>
        <v>#N/A</v>
      </c>
      <c r="P1412" t="e">
        <f>IF($O$1,IF(ISBLANK('Output Sheet'!B1411),NA(),'Output Sheet'!B1411),NA())</f>
        <v>#N/A</v>
      </c>
    </row>
    <row r="1413" spans="1:16" x14ac:dyDescent="0.25">
      <c r="A1413">
        <f>IF($A$1,IF(ISBLANK('Input Sheet'!E1420),NA(),'Input Sheet'!E1420),NA())</f>
        <v>2.2607782855629921E-2</v>
      </c>
      <c r="B1413">
        <f>IF($A$1,IF(ISBLANK('Input Sheet'!F1420),NA(),'Input Sheet'!F1420),NA())</f>
        <v>1.0412704944610596</v>
      </c>
      <c r="C1413" t="e">
        <f>IF($C$1,IF(ISBLANK(Linear!D1426),NA(),Linear!D1426),NA())</f>
        <v>#N/A</v>
      </c>
      <c r="D1413" t="e">
        <f>IF($C$1,IF(ISBLANK(Linear!F1426),NA(),Linear!F1426),NA())</f>
        <v>#N/A</v>
      </c>
      <c r="E1413" t="e">
        <f>IF($E$1,IF(ISBLANK(Quadratic!D1426),NA(),Quadratic!D1426),NA())</f>
        <v>#N/A</v>
      </c>
      <c r="F1413" t="e">
        <f>IF($E$1,IF(ISBLANK(Quadratic!F1426),NA(),Quadratic!F1426),NA())</f>
        <v>#N/A</v>
      </c>
      <c r="G1413" t="e">
        <f>IF($G$1,IF(ISBLANK(Cubic!D1426),NA(),Cubic!D1426),NA())</f>
        <v>#N/A</v>
      </c>
      <c r="H1413" t="e">
        <f>IF($G$1,IF(ISBLANK(Cubic!F1426),NA(),Cubic!F1426),NA())</f>
        <v>#N/A</v>
      </c>
      <c r="I1413" t="e">
        <f>IF($I$1,IF(ISBLANK(Logarithmic!D1426),NA(),Logarithmic!D1426),NA())</f>
        <v>#N/A</v>
      </c>
      <c r="J1413" t="e">
        <f>IF($I$1,IF(ISBLANK(Logarithmic!F1426),NA(),Logarithmic!F1426),NA())</f>
        <v>#N/A</v>
      </c>
      <c r="K1413" t="e">
        <f>IF($K$1,IF(ISBLANK(Exponential!D1426),NA(),Exponential!D1426),NA())</f>
        <v>#N/A</v>
      </c>
      <c r="L1413" t="e">
        <f>IF($K$1,IF(ISBLANK(Exponential!F1426),NA(),Exponential!F1426),NA())</f>
        <v>#N/A</v>
      </c>
      <c r="M1413" t="e">
        <f>IF($M$1,IF(ISBLANK(Power!D1426),NA(),Power!D1426),NA())</f>
        <v>#N/A</v>
      </c>
      <c r="N1413" t="e">
        <f>IF($M$1,IF(ISBLANK(Power!F1426),NA(),Power!F1426),NA())</f>
        <v>#N/A</v>
      </c>
      <c r="O1413" t="e">
        <f>IF($O$1,IF(ISBLANK('Output Sheet'!A1412),NA(),'Output Sheet'!A1412),NA())</f>
        <v>#N/A</v>
      </c>
      <c r="P1413" t="e">
        <f>IF($O$1,IF(ISBLANK('Output Sheet'!B1412),NA(),'Output Sheet'!B1412),NA())</f>
        <v>#N/A</v>
      </c>
    </row>
    <row r="1414" spans="1:16" x14ac:dyDescent="0.25">
      <c r="A1414">
        <f>IF($A$1,IF(ISBLANK('Input Sheet'!E1421),NA(),'Input Sheet'!E1421),NA())</f>
        <v>2.1345444023609161E-2</v>
      </c>
      <c r="B1414">
        <f>IF($A$1,IF(ISBLANK('Input Sheet'!F1421),NA(),'Input Sheet'!F1421),NA())</f>
        <v>1.0483840703964233</v>
      </c>
      <c r="C1414" t="e">
        <f>IF($C$1,IF(ISBLANK(Linear!D1427),NA(),Linear!D1427),NA())</f>
        <v>#N/A</v>
      </c>
      <c r="D1414" t="e">
        <f>IF($C$1,IF(ISBLANK(Linear!F1427),NA(),Linear!F1427),NA())</f>
        <v>#N/A</v>
      </c>
      <c r="E1414" t="e">
        <f>IF($E$1,IF(ISBLANK(Quadratic!D1427),NA(),Quadratic!D1427),NA())</f>
        <v>#N/A</v>
      </c>
      <c r="F1414" t="e">
        <f>IF($E$1,IF(ISBLANK(Quadratic!F1427),NA(),Quadratic!F1427),NA())</f>
        <v>#N/A</v>
      </c>
      <c r="G1414" t="e">
        <f>IF($G$1,IF(ISBLANK(Cubic!D1427),NA(),Cubic!D1427),NA())</f>
        <v>#N/A</v>
      </c>
      <c r="H1414" t="e">
        <f>IF($G$1,IF(ISBLANK(Cubic!F1427),NA(),Cubic!F1427),NA())</f>
        <v>#N/A</v>
      </c>
      <c r="I1414" t="e">
        <f>IF($I$1,IF(ISBLANK(Logarithmic!D1427),NA(),Logarithmic!D1427),NA())</f>
        <v>#N/A</v>
      </c>
      <c r="J1414" t="e">
        <f>IF($I$1,IF(ISBLANK(Logarithmic!F1427),NA(),Logarithmic!F1427),NA())</f>
        <v>#N/A</v>
      </c>
      <c r="K1414" t="e">
        <f>IF($K$1,IF(ISBLANK(Exponential!D1427),NA(),Exponential!D1427),NA())</f>
        <v>#N/A</v>
      </c>
      <c r="L1414" t="e">
        <f>IF($K$1,IF(ISBLANK(Exponential!F1427),NA(),Exponential!F1427),NA())</f>
        <v>#N/A</v>
      </c>
      <c r="M1414" t="e">
        <f>IF($M$1,IF(ISBLANK(Power!D1427),NA(),Power!D1427),NA())</f>
        <v>#N/A</v>
      </c>
      <c r="N1414" t="e">
        <f>IF($M$1,IF(ISBLANK(Power!F1427),NA(),Power!F1427),NA())</f>
        <v>#N/A</v>
      </c>
      <c r="O1414" t="e">
        <f>IF($O$1,IF(ISBLANK('Output Sheet'!A1413),NA(),'Output Sheet'!A1413),NA())</f>
        <v>#N/A</v>
      </c>
      <c r="P1414" t="e">
        <f>IF($O$1,IF(ISBLANK('Output Sheet'!B1413),NA(),'Output Sheet'!B1413),NA())</f>
        <v>#N/A</v>
      </c>
    </row>
    <row r="1415" spans="1:16" x14ac:dyDescent="0.25">
      <c r="A1415">
        <f>IF($A$1,IF(ISBLANK('Input Sheet'!E1422),NA(),'Input Sheet'!E1422),NA())</f>
        <v>2.2524872794747353E-2</v>
      </c>
      <c r="B1415">
        <f>IF($A$1,IF(ISBLANK('Input Sheet'!F1422),NA(),'Input Sheet'!F1422),NA())</f>
        <v>1.0302473306655884</v>
      </c>
      <c r="C1415" t="e">
        <f>IF($C$1,IF(ISBLANK(Linear!D1428),NA(),Linear!D1428),NA())</f>
        <v>#N/A</v>
      </c>
      <c r="D1415" t="e">
        <f>IF($C$1,IF(ISBLANK(Linear!F1428),NA(),Linear!F1428),NA())</f>
        <v>#N/A</v>
      </c>
      <c r="E1415" t="e">
        <f>IF($E$1,IF(ISBLANK(Quadratic!D1428),NA(),Quadratic!D1428),NA())</f>
        <v>#N/A</v>
      </c>
      <c r="F1415" t="e">
        <f>IF($E$1,IF(ISBLANK(Quadratic!F1428),NA(),Quadratic!F1428),NA())</f>
        <v>#N/A</v>
      </c>
      <c r="G1415" t="e">
        <f>IF($G$1,IF(ISBLANK(Cubic!D1428),NA(),Cubic!D1428),NA())</f>
        <v>#N/A</v>
      </c>
      <c r="H1415" t="e">
        <f>IF($G$1,IF(ISBLANK(Cubic!F1428),NA(),Cubic!F1428),NA())</f>
        <v>#N/A</v>
      </c>
      <c r="I1415" t="e">
        <f>IF($I$1,IF(ISBLANK(Logarithmic!D1428),NA(),Logarithmic!D1428),NA())</f>
        <v>#N/A</v>
      </c>
      <c r="J1415" t="e">
        <f>IF($I$1,IF(ISBLANK(Logarithmic!F1428),NA(),Logarithmic!F1428),NA())</f>
        <v>#N/A</v>
      </c>
      <c r="K1415" t="e">
        <f>IF($K$1,IF(ISBLANK(Exponential!D1428),NA(),Exponential!D1428),NA())</f>
        <v>#N/A</v>
      </c>
      <c r="L1415" t="e">
        <f>IF($K$1,IF(ISBLANK(Exponential!F1428),NA(),Exponential!F1428),NA())</f>
        <v>#N/A</v>
      </c>
      <c r="M1415" t="e">
        <f>IF($M$1,IF(ISBLANK(Power!D1428),NA(),Power!D1428),NA())</f>
        <v>#N/A</v>
      </c>
      <c r="N1415" t="e">
        <f>IF($M$1,IF(ISBLANK(Power!F1428),NA(),Power!F1428),NA())</f>
        <v>#N/A</v>
      </c>
      <c r="O1415" t="e">
        <f>IF($O$1,IF(ISBLANK('Output Sheet'!A1414),NA(),'Output Sheet'!A1414),NA())</f>
        <v>#N/A</v>
      </c>
      <c r="P1415" t="e">
        <f>IF($O$1,IF(ISBLANK('Output Sheet'!B1414),NA(),'Output Sheet'!B1414),NA())</f>
        <v>#N/A</v>
      </c>
    </row>
    <row r="1416" spans="1:16" x14ac:dyDescent="0.25">
      <c r="A1416">
        <f>IF($A$1,IF(ISBLANK('Input Sheet'!E1423),NA(),'Input Sheet'!E1423),NA())</f>
        <v>9.86471027135849E-2</v>
      </c>
      <c r="B1416">
        <f>IF($A$1,IF(ISBLANK('Input Sheet'!F1423),NA(),'Input Sheet'!F1423),NA())</f>
        <v>1.6203261613845825</v>
      </c>
      <c r="C1416" t="e">
        <f>IF($C$1,IF(ISBLANK(Linear!D1429),NA(),Linear!D1429),NA())</f>
        <v>#N/A</v>
      </c>
      <c r="D1416" t="e">
        <f>IF($C$1,IF(ISBLANK(Linear!F1429),NA(),Linear!F1429),NA())</f>
        <v>#N/A</v>
      </c>
      <c r="E1416" t="e">
        <f>IF($E$1,IF(ISBLANK(Quadratic!D1429),NA(),Quadratic!D1429),NA())</f>
        <v>#N/A</v>
      </c>
      <c r="F1416" t="e">
        <f>IF($E$1,IF(ISBLANK(Quadratic!F1429),NA(),Quadratic!F1429),NA())</f>
        <v>#N/A</v>
      </c>
      <c r="G1416" t="e">
        <f>IF($G$1,IF(ISBLANK(Cubic!D1429),NA(),Cubic!D1429),NA())</f>
        <v>#N/A</v>
      </c>
      <c r="H1416" t="e">
        <f>IF($G$1,IF(ISBLANK(Cubic!F1429),NA(),Cubic!F1429),NA())</f>
        <v>#N/A</v>
      </c>
      <c r="I1416" t="e">
        <f>IF($I$1,IF(ISBLANK(Logarithmic!D1429),NA(),Logarithmic!D1429),NA())</f>
        <v>#N/A</v>
      </c>
      <c r="J1416" t="e">
        <f>IF($I$1,IF(ISBLANK(Logarithmic!F1429),NA(),Logarithmic!F1429),NA())</f>
        <v>#N/A</v>
      </c>
      <c r="K1416" t="e">
        <f>IF($K$1,IF(ISBLANK(Exponential!D1429),NA(),Exponential!D1429),NA())</f>
        <v>#N/A</v>
      </c>
      <c r="L1416" t="e">
        <f>IF($K$1,IF(ISBLANK(Exponential!F1429),NA(),Exponential!F1429),NA())</f>
        <v>#N/A</v>
      </c>
      <c r="M1416" t="e">
        <f>IF($M$1,IF(ISBLANK(Power!D1429),NA(),Power!D1429),NA())</f>
        <v>#N/A</v>
      </c>
      <c r="N1416" t="e">
        <f>IF($M$1,IF(ISBLANK(Power!F1429),NA(),Power!F1429),NA())</f>
        <v>#N/A</v>
      </c>
      <c r="O1416" t="e">
        <f>IF($O$1,IF(ISBLANK('Output Sheet'!A1415),NA(),'Output Sheet'!A1415),NA())</f>
        <v>#N/A</v>
      </c>
      <c r="P1416" t="e">
        <f>IF($O$1,IF(ISBLANK('Output Sheet'!B1415),NA(),'Output Sheet'!B1415),NA())</f>
        <v>#N/A</v>
      </c>
    </row>
    <row r="1417" spans="1:16" x14ac:dyDescent="0.25">
      <c r="A1417">
        <f>IF($A$1,IF(ISBLANK('Input Sheet'!E1424),NA(),'Input Sheet'!E1424),NA())</f>
        <v>1.216604933142662E-2</v>
      </c>
      <c r="B1417">
        <f>IF($A$1,IF(ISBLANK('Input Sheet'!F1424),NA(),'Input Sheet'!F1424),NA())</f>
        <v>0.96023392677307129</v>
      </c>
      <c r="C1417" t="e">
        <f>IF($C$1,IF(ISBLANK(Linear!D1430),NA(),Linear!D1430),NA())</f>
        <v>#N/A</v>
      </c>
      <c r="D1417" t="e">
        <f>IF($C$1,IF(ISBLANK(Linear!F1430),NA(),Linear!F1430),NA())</f>
        <v>#N/A</v>
      </c>
      <c r="E1417" t="e">
        <f>IF($E$1,IF(ISBLANK(Quadratic!D1430),NA(),Quadratic!D1430),NA())</f>
        <v>#N/A</v>
      </c>
      <c r="F1417" t="e">
        <f>IF($E$1,IF(ISBLANK(Quadratic!F1430),NA(),Quadratic!F1430),NA())</f>
        <v>#N/A</v>
      </c>
      <c r="G1417" t="e">
        <f>IF($G$1,IF(ISBLANK(Cubic!D1430),NA(),Cubic!D1430),NA())</f>
        <v>#N/A</v>
      </c>
      <c r="H1417" t="e">
        <f>IF($G$1,IF(ISBLANK(Cubic!F1430),NA(),Cubic!F1430),NA())</f>
        <v>#N/A</v>
      </c>
      <c r="I1417" t="e">
        <f>IF($I$1,IF(ISBLANK(Logarithmic!D1430),NA(),Logarithmic!D1430),NA())</f>
        <v>#N/A</v>
      </c>
      <c r="J1417" t="e">
        <f>IF($I$1,IF(ISBLANK(Logarithmic!F1430),NA(),Logarithmic!F1430),NA())</f>
        <v>#N/A</v>
      </c>
      <c r="K1417" t="e">
        <f>IF($K$1,IF(ISBLANK(Exponential!D1430),NA(),Exponential!D1430),NA())</f>
        <v>#N/A</v>
      </c>
      <c r="L1417" t="e">
        <f>IF($K$1,IF(ISBLANK(Exponential!F1430),NA(),Exponential!F1430),NA())</f>
        <v>#N/A</v>
      </c>
      <c r="M1417" t="e">
        <f>IF($M$1,IF(ISBLANK(Power!D1430),NA(),Power!D1430),NA())</f>
        <v>#N/A</v>
      </c>
      <c r="N1417" t="e">
        <f>IF($M$1,IF(ISBLANK(Power!F1430),NA(),Power!F1430),NA())</f>
        <v>#N/A</v>
      </c>
      <c r="O1417" t="e">
        <f>IF($O$1,IF(ISBLANK('Output Sheet'!A1416),NA(),'Output Sheet'!A1416),NA())</f>
        <v>#N/A</v>
      </c>
      <c r="P1417" t="e">
        <f>IF($O$1,IF(ISBLANK('Output Sheet'!B1416),NA(),'Output Sheet'!B1416),NA())</f>
        <v>#N/A</v>
      </c>
    </row>
    <row r="1418" spans="1:16" x14ac:dyDescent="0.25">
      <c r="A1418">
        <f>IF($A$1,IF(ISBLANK('Input Sheet'!E1425),NA(),'Input Sheet'!E1425),NA())</f>
        <v>0.14430408179759979</v>
      </c>
      <c r="B1418">
        <f>IF($A$1,IF(ISBLANK('Input Sheet'!F1425),NA(),'Input Sheet'!F1425),NA())</f>
        <v>0.59221345186233521</v>
      </c>
      <c r="C1418" t="e">
        <f>IF($C$1,IF(ISBLANK(Linear!D1431),NA(),Linear!D1431),NA())</f>
        <v>#N/A</v>
      </c>
      <c r="D1418" t="e">
        <f>IF($C$1,IF(ISBLANK(Linear!F1431),NA(),Linear!F1431),NA())</f>
        <v>#N/A</v>
      </c>
      <c r="E1418" t="e">
        <f>IF($E$1,IF(ISBLANK(Quadratic!D1431),NA(),Quadratic!D1431),NA())</f>
        <v>#N/A</v>
      </c>
      <c r="F1418" t="e">
        <f>IF($E$1,IF(ISBLANK(Quadratic!F1431),NA(),Quadratic!F1431),NA())</f>
        <v>#N/A</v>
      </c>
      <c r="G1418" t="e">
        <f>IF($G$1,IF(ISBLANK(Cubic!D1431),NA(),Cubic!D1431),NA())</f>
        <v>#N/A</v>
      </c>
      <c r="H1418" t="e">
        <f>IF($G$1,IF(ISBLANK(Cubic!F1431),NA(),Cubic!F1431),NA())</f>
        <v>#N/A</v>
      </c>
      <c r="I1418" t="e">
        <f>IF($I$1,IF(ISBLANK(Logarithmic!D1431),NA(),Logarithmic!D1431),NA())</f>
        <v>#N/A</v>
      </c>
      <c r="J1418" t="e">
        <f>IF($I$1,IF(ISBLANK(Logarithmic!F1431),NA(),Logarithmic!F1431),NA())</f>
        <v>#N/A</v>
      </c>
      <c r="K1418" t="e">
        <f>IF($K$1,IF(ISBLANK(Exponential!D1431),NA(),Exponential!D1431),NA())</f>
        <v>#N/A</v>
      </c>
      <c r="L1418" t="e">
        <f>IF($K$1,IF(ISBLANK(Exponential!F1431),NA(),Exponential!F1431),NA())</f>
        <v>#N/A</v>
      </c>
      <c r="M1418" t="e">
        <f>IF($M$1,IF(ISBLANK(Power!D1431),NA(),Power!D1431),NA())</f>
        <v>#N/A</v>
      </c>
      <c r="N1418" t="e">
        <f>IF($M$1,IF(ISBLANK(Power!F1431),NA(),Power!F1431),NA())</f>
        <v>#N/A</v>
      </c>
      <c r="O1418" t="e">
        <f>IF($O$1,IF(ISBLANK('Output Sheet'!A1417),NA(),'Output Sheet'!A1417),NA())</f>
        <v>#N/A</v>
      </c>
      <c r="P1418" t="e">
        <f>IF($O$1,IF(ISBLANK('Output Sheet'!B1417),NA(),'Output Sheet'!B1417),NA())</f>
        <v>#N/A</v>
      </c>
    </row>
    <row r="1419" spans="1:16" x14ac:dyDescent="0.25">
      <c r="A1419">
        <f>IF($A$1,IF(ISBLANK('Input Sheet'!E1426),NA(),'Input Sheet'!E1426),NA())</f>
        <v>2.6844087988138199E-2</v>
      </c>
      <c r="B1419">
        <f>IF($A$1,IF(ISBLANK('Input Sheet'!F1426),NA(),'Input Sheet'!F1426),NA())</f>
        <v>0.11516779661178589</v>
      </c>
      <c r="C1419" t="e">
        <f>IF($C$1,IF(ISBLANK(Linear!D1432),NA(),Linear!D1432),NA())</f>
        <v>#N/A</v>
      </c>
      <c r="D1419" t="e">
        <f>IF($C$1,IF(ISBLANK(Linear!F1432),NA(),Linear!F1432),NA())</f>
        <v>#N/A</v>
      </c>
      <c r="E1419" t="e">
        <f>IF($E$1,IF(ISBLANK(Quadratic!D1432),NA(),Quadratic!D1432),NA())</f>
        <v>#N/A</v>
      </c>
      <c r="F1419" t="e">
        <f>IF($E$1,IF(ISBLANK(Quadratic!F1432),NA(),Quadratic!F1432),NA())</f>
        <v>#N/A</v>
      </c>
      <c r="G1419" t="e">
        <f>IF($G$1,IF(ISBLANK(Cubic!D1432),NA(),Cubic!D1432),NA())</f>
        <v>#N/A</v>
      </c>
      <c r="H1419" t="e">
        <f>IF($G$1,IF(ISBLANK(Cubic!F1432),NA(),Cubic!F1432),NA())</f>
        <v>#N/A</v>
      </c>
      <c r="I1419" t="e">
        <f>IF($I$1,IF(ISBLANK(Logarithmic!D1432),NA(),Logarithmic!D1432),NA())</f>
        <v>#N/A</v>
      </c>
      <c r="J1419" t="e">
        <f>IF($I$1,IF(ISBLANK(Logarithmic!F1432),NA(),Logarithmic!F1432),NA())</f>
        <v>#N/A</v>
      </c>
      <c r="K1419" t="e">
        <f>IF($K$1,IF(ISBLANK(Exponential!D1432),NA(),Exponential!D1432),NA())</f>
        <v>#N/A</v>
      </c>
      <c r="L1419" t="e">
        <f>IF($K$1,IF(ISBLANK(Exponential!F1432),NA(),Exponential!F1432),NA())</f>
        <v>#N/A</v>
      </c>
      <c r="M1419" t="e">
        <f>IF($M$1,IF(ISBLANK(Power!D1432),NA(),Power!D1432),NA())</f>
        <v>#N/A</v>
      </c>
      <c r="N1419" t="e">
        <f>IF($M$1,IF(ISBLANK(Power!F1432),NA(),Power!F1432),NA())</f>
        <v>#N/A</v>
      </c>
      <c r="O1419" t="e">
        <f>IF($O$1,IF(ISBLANK('Output Sheet'!A1418),NA(),'Output Sheet'!A1418),NA())</f>
        <v>#N/A</v>
      </c>
      <c r="P1419" t="e">
        <f>IF($O$1,IF(ISBLANK('Output Sheet'!B1418),NA(),'Output Sheet'!B1418),NA())</f>
        <v>#N/A</v>
      </c>
    </row>
    <row r="1420" spans="1:16" x14ac:dyDescent="0.25">
      <c r="A1420">
        <f>IF($A$1,IF(ISBLANK('Input Sheet'!E1427),NA(),'Input Sheet'!E1427),NA())</f>
        <v>2.3858480155467987E-2</v>
      </c>
      <c r="B1420">
        <f>IF($A$1,IF(ISBLANK('Input Sheet'!F1427),NA(),'Input Sheet'!F1427),NA())</f>
        <v>0.12024309486150742</v>
      </c>
      <c r="C1420" t="e">
        <f>IF($C$1,IF(ISBLANK(Linear!D1433),NA(),Linear!D1433),NA())</f>
        <v>#N/A</v>
      </c>
      <c r="D1420" t="e">
        <f>IF($C$1,IF(ISBLANK(Linear!F1433),NA(),Linear!F1433),NA())</f>
        <v>#N/A</v>
      </c>
      <c r="E1420" t="e">
        <f>IF($E$1,IF(ISBLANK(Quadratic!D1433),NA(),Quadratic!D1433),NA())</f>
        <v>#N/A</v>
      </c>
      <c r="F1420" t="e">
        <f>IF($E$1,IF(ISBLANK(Quadratic!F1433),NA(),Quadratic!F1433),NA())</f>
        <v>#N/A</v>
      </c>
      <c r="G1420" t="e">
        <f>IF($G$1,IF(ISBLANK(Cubic!D1433),NA(),Cubic!D1433),NA())</f>
        <v>#N/A</v>
      </c>
      <c r="H1420" t="e">
        <f>IF($G$1,IF(ISBLANK(Cubic!F1433),NA(),Cubic!F1433),NA())</f>
        <v>#N/A</v>
      </c>
      <c r="I1420" t="e">
        <f>IF($I$1,IF(ISBLANK(Logarithmic!D1433),NA(),Logarithmic!D1433),NA())</f>
        <v>#N/A</v>
      </c>
      <c r="J1420" t="e">
        <f>IF($I$1,IF(ISBLANK(Logarithmic!F1433),NA(),Logarithmic!F1433),NA())</f>
        <v>#N/A</v>
      </c>
      <c r="K1420" t="e">
        <f>IF($K$1,IF(ISBLANK(Exponential!D1433),NA(),Exponential!D1433),NA())</f>
        <v>#N/A</v>
      </c>
      <c r="L1420" t="e">
        <f>IF($K$1,IF(ISBLANK(Exponential!F1433),NA(),Exponential!F1433),NA())</f>
        <v>#N/A</v>
      </c>
      <c r="M1420" t="e">
        <f>IF($M$1,IF(ISBLANK(Power!D1433),NA(),Power!D1433),NA())</f>
        <v>#N/A</v>
      </c>
      <c r="N1420" t="e">
        <f>IF($M$1,IF(ISBLANK(Power!F1433),NA(),Power!F1433),NA())</f>
        <v>#N/A</v>
      </c>
      <c r="O1420" t="e">
        <f>IF($O$1,IF(ISBLANK('Output Sheet'!A1419),NA(),'Output Sheet'!A1419),NA())</f>
        <v>#N/A</v>
      </c>
      <c r="P1420" t="e">
        <f>IF($O$1,IF(ISBLANK('Output Sheet'!B1419),NA(),'Output Sheet'!B1419),NA())</f>
        <v>#N/A</v>
      </c>
    </row>
    <row r="1421" spans="1:16" x14ac:dyDescent="0.25">
      <c r="A1421">
        <f>IF($A$1,IF(ISBLANK('Input Sheet'!E1428),NA(),'Input Sheet'!E1428),NA())</f>
        <v>2.1341439336538315E-2</v>
      </c>
      <c r="B1421">
        <f>IF($A$1,IF(ISBLANK('Input Sheet'!F1428),NA(),'Input Sheet'!F1428),NA())</f>
        <v>0.13034497201442719</v>
      </c>
      <c r="C1421" t="e">
        <f>IF($C$1,IF(ISBLANK(Linear!D1434),NA(),Linear!D1434),NA())</f>
        <v>#N/A</v>
      </c>
      <c r="D1421" t="e">
        <f>IF($C$1,IF(ISBLANK(Linear!F1434),NA(),Linear!F1434),NA())</f>
        <v>#N/A</v>
      </c>
      <c r="E1421" t="e">
        <f>IF($E$1,IF(ISBLANK(Quadratic!D1434),NA(),Quadratic!D1434),NA())</f>
        <v>#N/A</v>
      </c>
      <c r="F1421" t="e">
        <f>IF($E$1,IF(ISBLANK(Quadratic!F1434),NA(),Quadratic!F1434),NA())</f>
        <v>#N/A</v>
      </c>
      <c r="G1421" t="e">
        <f>IF($G$1,IF(ISBLANK(Cubic!D1434),NA(),Cubic!D1434),NA())</f>
        <v>#N/A</v>
      </c>
      <c r="H1421" t="e">
        <f>IF($G$1,IF(ISBLANK(Cubic!F1434),NA(),Cubic!F1434),NA())</f>
        <v>#N/A</v>
      </c>
      <c r="I1421" t="e">
        <f>IF($I$1,IF(ISBLANK(Logarithmic!D1434),NA(),Logarithmic!D1434),NA())</f>
        <v>#N/A</v>
      </c>
      <c r="J1421" t="e">
        <f>IF($I$1,IF(ISBLANK(Logarithmic!F1434),NA(),Logarithmic!F1434),NA())</f>
        <v>#N/A</v>
      </c>
      <c r="K1421" t="e">
        <f>IF($K$1,IF(ISBLANK(Exponential!D1434),NA(),Exponential!D1434),NA())</f>
        <v>#N/A</v>
      </c>
      <c r="L1421" t="e">
        <f>IF($K$1,IF(ISBLANK(Exponential!F1434),NA(),Exponential!F1434),NA())</f>
        <v>#N/A</v>
      </c>
      <c r="M1421" t="e">
        <f>IF($M$1,IF(ISBLANK(Power!D1434),NA(),Power!D1434),NA())</f>
        <v>#N/A</v>
      </c>
      <c r="N1421" t="e">
        <f>IF($M$1,IF(ISBLANK(Power!F1434),NA(),Power!F1434),NA())</f>
        <v>#N/A</v>
      </c>
      <c r="O1421" t="e">
        <f>IF($O$1,IF(ISBLANK('Output Sheet'!A1420),NA(),'Output Sheet'!A1420),NA())</f>
        <v>#N/A</v>
      </c>
      <c r="P1421" t="e">
        <f>IF($O$1,IF(ISBLANK('Output Sheet'!B1420),NA(),'Output Sheet'!B1420),NA())</f>
        <v>#N/A</v>
      </c>
    </row>
    <row r="1422" spans="1:16" x14ac:dyDescent="0.25">
      <c r="A1422">
        <f>IF($A$1,IF(ISBLANK('Input Sheet'!E1429),NA(),'Input Sheet'!E1429),NA())</f>
        <v>2.0960364490747452E-2</v>
      </c>
      <c r="B1422">
        <f>IF($A$1,IF(ISBLANK('Input Sheet'!F1429),NA(),'Input Sheet'!F1429),NA())</f>
        <v>8.6125925183296204E-2</v>
      </c>
      <c r="C1422" t="e">
        <f>IF($C$1,IF(ISBLANK(Linear!D1435),NA(),Linear!D1435),NA())</f>
        <v>#N/A</v>
      </c>
      <c r="D1422" t="e">
        <f>IF($C$1,IF(ISBLANK(Linear!F1435),NA(),Linear!F1435),NA())</f>
        <v>#N/A</v>
      </c>
      <c r="E1422" t="e">
        <f>IF($E$1,IF(ISBLANK(Quadratic!D1435),NA(),Quadratic!D1435),NA())</f>
        <v>#N/A</v>
      </c>
      <c r="F1422" t="e">
        <f>IF($E$1,IF(ISBLANK(Quadratic!F1435),NA(),Quadratic!F1435),NA())</f>
        <v>#N/A</v>
      </c>
      <c r="G1422" t="e">
        <f>IF($G$1,IF(ISBLANK(Cubic!D1435),NA(),Cubic!D1435),NA())</f>
        <v>#N/A</v>
      </c>
      <c r="H1422" t="e">
        <f>IF($G$1,IF(ISBLANK(Cubic!F1435),NA(),Cubic!F1435),NA())</f>
        <v>#N/A</v>
      </c>
      <c r="I1422" t="e">
        <f>IF($I$1,IF(ISBLANK(Logarithmic!D1435),NA(),Logarithmic!D1435),NA())</f>
        <v>#N/A</v>
      </c>
      <c r="J1422" t="e">
        <f>IF($I$1,IF(ISBLANK(Logarithmic!F1435),NA(),Logarithmic!F1435),NA())</f>
        <v>#N/A</v>
      </c>
      <c r="K1422" t="e">
        <f>IF($K$1,IF(ISBLANK(Exponential!D1435),NA(),Exponential!D1435),NA())</f>
        <v>#N/A</v>
      </c>
      <c r="L1422" t="e">
        <f>IF($K$1,IF(ISBLANK(Exponential!F1435),NA(),Exponential!F1435),NA())</f>
        <v>#N/A</v>
      </c>
      <c r="M1422" t="e">
        <f>IF($M$1,IF(ISBLANK(Power!D1435),NA(),Power!D1435),NA())</f>
        <v>#N/A</v>
      </c>
      <c r="N1422" t="e">
        <f>IF($M$1,IF(ISBLANK(Power!F1435),NA(),Power!F1435),NA())</f>
        <v>#N/A</v>
      </c>
      <c r="O1422" t="e">
        <f>IF($O$1,IF(ISBLANK('Output Sheet'!A1421),NA(),'Output Sheet'!A1421),NA())</f>
        <v>#N/A</v>
      </c>
      <c r="P1422" t="e">
        <f>IF($O$1,IF(ISBLANK('Output Sheet'!B1421),NA(),'Output Sheet'!B1421),NA())</f>
        <v>#N/A</v>
      </c>
    </row>
    <row r="1423" spans="1:16" x14ac:dyDescent="0.25">
      <c r="A1423">
        <f>IF($A$1,IF(ISBLANK('Input Sheet'!E1430),NA(),'Input Sheet'!E1430),NA())</f>
        <v>2.702726237475872E-2</v>
      </c>
      <c r="B1423">
        <f>IF($A$1,IF(ISBLANK('Input Sheet'!F1430),NA(),'Input Sheet'!F1430),NA())</f>
        <v>0.12855470180511475</v>
      </c>
      <c r="C1423" t="e">
        <f>IF($C$1,IF(ISBLANK(Linear!D1436),NA(),Linear!D1436),NA())</f>
        <v>#N/A</v>
      </c>
      <c r="D1423" t="e">
        <f>IF($C$1,IF(ISBLANK(Linear!F1436),NA(),Linear!F1436),NA())</f>
        <v>#N/A</v>
      </c>
      <c r="E1423" t="e">
        <f>IF($E$1,IF(ISBLANK(Quadratic!D1436),NA(),Quadratic!D1436),NA())</f>
        <v>#N/A</v>
      </c>
      <c r="F1423" t="e">
        <f>IF($E$1,IF(ISBLANK(Quadratic!F1436),NA(),Quadratic!F1436),NA())</f>
        <v>#N/A</v>
      </c>
      <c r="G1423" t="e">
        <f>IF($G$1,IF(ISBLANK(Cubic!D1436),NA(),Cubic!D1436),NA())</f>
        <v>#N/A</v>
      </c>
      <c r="H1423" t="e">
        <f>IF($G$1,IF(ISBLANK(Cubic!F1436),NA(),Cubic!F1436),NA())</f>
        <v>#N/A</v>
      </c>
      <c r="I1423" t="e">
        <f>IF($I$1,IF(ISBLANK(Logarithmic!D1436),NA(),Logarithmic!D1436),NA())</f>
        <v>#N/A</v>
      </c>
      <c r="J1423" t="e">
        <f>IF($I$1,IF(ISBLANK(Logarithmic!F1436),NA(),Logarithmic!F1436),NA())</f>
        <v>#N/A</v>
      </c>
      <c r="K1423" t="e">
        <f>IF($K$1,IF(ISBLANK(Exponential!D1436),NA(),Exponential!D1436),NA())</f>
        <v>#N/A</v>
      </c>
      <c r="L1423" t="e">
        <f>IF($K$1,IF(ISBLANK(Exponential!F1436),NA(),Exponential!F1436),NA())</f>
        <v>#N/A</v>
      </c>
      <c r="M1423" t="e">
        <f>IF($M$1,IF(ISBLANK(Power!D1436),NA(),Power!D1436),NA())</f>
        <v>#N/A</v>
      </c>
      <c r="N1423" t="e">
        <f>IF($M$1,IF(ISBLANK(Power!F1436),NA(),Power!F1436),NA())</f>
        <v>#N/A</v>
      </c>
      <c r="O1423" t="e">
        <f>IF($O$1,IF(ISBLANK('Output Sheet'!A1422),NA(),'Output Sheet'!A1422),NA())</f>
        <v>#N/A</v>
      </c>
      <c r="P1423" t="e">
        <f>IF($O$1,IF(ISBLANK('Output Sheet'!B1422),NA(),'Output Sheet'!B1422),NA())</f>
        <v>#N/A</v>
      </c>
    </row>
    <row r="1424" spans="1:16" x14ac:dyDescent="0.25">
      <c r="A1424">
        <f>IF($A$1,IF(ISBLANK('Input Sheet'!E1431),NA(),'Input Sheet'!E1431),NA())</f>
        <v>1.9287358969449997E-2</v>
      </c>
      <c r="B1424">
        <f>IF($A$1,IF(ISBLANK('Input Sheet'!F1431),NA(),'Input Sheet'!F1431),NA())</f>
        <v>9.5324359834194183E-2</v>
      </c>
      <c r="C1424" t="e">
        <f>IF($C$1,IF(ISBLANK(Linear!D1437),NA(),Linear!D1437),NA())</f>
        <v>#N/A</v>
      </c>
      <c r="D1424" t="e">
        <f>IF($C$1,IF(ISBLANK(Linear!F1437),NA(),Linear!F1437),NA())</f>
        <v>#N/A</v>
      </c>
      <c r="E1424" t="e">
        <f>IF($E$1,IF(ISBLANK(Quadratic!D1437),NA(),Quadratic!D1437),NA())</f>
        <v>#N/A</v>
      </c>
      <c r="F1424" t="e">
        <f>IF($E$1,IF(ISBLANK(Quadratic!F1437),NA(),Quadratic!F1437),NA())</f>
        <v>#N/A</v>
      </c>
      <c r="G1424" t="e">
        <f>IF($G$1,IF(ISBLANK(Cubic!D1437),NA(),Cubic!D1437),NA())</f>
        <v>#N/A</v>
      </c>
      <c r="H1424" t="e">
        <f>IF($G$1,IF(ISBLANK(Cubic!F1437),NA(),Cubic!F1437),NA())</f>
        <v>#N/A</v>
      </c>
      <c r="I1424" t="e">
        <f>IF($I$1,IF(ISBLANK(Logarithmic!D1437),NA(),Logarithmic!D1437),NA())</f>
        <v>#N/A</v>
      </c>
      <c r="J1424" t="e">
        <f>IF($I$1,IF(ISBLANK(Logarithmic!F1437),NA(),Logarithmic!F1437),NA())</f>
        <v>#N/A</v>
      </c>
      <c r="K1424" t="e">
        <f>IF($K$1,IF(ISBLANK(Exponential!D1437),NA(),Exponential!D1437),NA())</f>
        <v>#N/A</v>
      </c>
      <c r="L1424" t="e">
        <f>IF($K$1,IF(ISBLANK(Exponential!F1437),NA(),Exponential!F1437),NA())</f>
        <v>#N/A</v>
      </c>
      <c r="M1424" t="e">
        <f>IF($M$1,IF(ISBLANK(Power!D1437),NA(),Power!D1437),NA())</f>
        <v>#N/A</v>
      </c>
      <c r="N1424" t="e">
        <f>IF($M$1,IF(ISBLANK(Power!F1437),NA(),Power!F1437),NA())</f>
        <v>#N/A</v>
      </c>
      <c r="O1424" t="e">
        <f>IF($O$1,IF(ISBLANK('Output Sheet'!A1423),NA(),'Output Sheet'!A1423),NA())</f>
        <v>#N/A</v>
      </c>
      <c r="P1424" t="e">
        <f>IF($O$1,IF(ISBLANK('Output Sheet'!B1423),NA(),'Output Sheet'!B1423),NA())</f>
        <v>#N/A</v>
      </c>
    </row>
    <row r="1425" spans="1:16" x14ac:dyDescent="0.25">
      <c r="A1425">
        <f>IF($A$1,IF(ISBLANK('Input Sheet'!E1432),NA(),'Input Sheet'!E1432),NA())</f>
        <v>2.1287417039275169E-2</v>
      </c>
      <c r="B1425">
        <f>IF($A$1,IF(ISBLANK('Input Sheet'!F1432),NA(),'Input Sheet'!F1432),NA())</f>
        <v>0.12170757353305817</v>
      </c>
      <c r="C1425" t="e">
        <f>IF($C$1,IF(ISBLANK(Linear!D1438),NA(),Linear!D1438),NA())</f>
        <v>#N/A</v>
      </c>
      <c r="D1425" t="e">
        <f>IF($C$1,IF(ISBLANK(Linear!F1438),NA(),Linear!F1438),NA())</f>
        <v>#N/A</v>
      </c>
      <c r="E1425" t="e">
        <f>IF($E$1,IF(ISBLANK(Quadratic!D1438),NA(),Quadratic!D1438),NA())</f>
        <v>#N/A</v>
      </c>
      <c r="F1425" t="e">
        <f>IF($E$1,IF(ISBLANK(Quadratic!F1438),NA(),Quadratic!F1438),NA())</f>
        <v>#N/A</v>
      </c>
      <c r="G1425" t="e">
        <f>IF($G$1,IF(ISBLANK(Cubic!D1438),NA(),Cubic!D1438),NA())</f>
        <v>#N/A</v>
      </c>
      <c r="H1425" t="e">
        <f>IF($G$1,IF(ISBLANK(Cubic!F1438),NA(),Cubic!F1438),NA())</f>
        <v>#N/A</v>
      </c>
      <c r="I1425" t="e">
        <f>IF($I$1,IF(ISBLANK(Logarithmic!D1438),NA(),Logarithmic!D1438),NA())</f>
        <v>#N/A</v>
      </c>
      <c r="J1425" t="e">
        <f>IF($I$1,IF(ISBLANK(Logarithmic!F1438),NA(),Logarithmic!F1438),NA())</f>
        <v>#N/A</v>
      </c>
      <c r="K1425" t="e">
        <f>IF($K$1,IF(ISBLANK(Exponential!D1438),NA(),Exponential!D1438),NA())</f>
        <v>#N/A</v>
      </c>
      <c r="L1425" t="e">
        <f>IF($K$1,IF(ISBLANK(Exponential!F1438),NA(),Exponential!F1438),NA())</f>
        <v>#N/A</v>
      </c>
      <c r="M1425" t="e">
        <f>IF($M$1,IF(ISBLANK(Power!D1438),NA(),Power!D1438),NA())</f>
        <v>#N/A</v>
      </c>
      <c r="N1425" t="e">
        <f>IF($M$1,IF(ISBLANK(Power!F1438),NA(),Power!F1438),NA())</f>
        <v>#N/A</v>
      </c>
      <c r="O1425" t="e">
        <f>IF($O$1,IF(ISBLANK('Output Sheet'!A1424),NA(),'Output Sheet'!A1424),NA())</f>
        <v>#N/A</v>
      </c>
      <c r="P1425" t="e">
        <f>IF($O$1,IF(ISBLANK('Output Sheet'!B1424),NA(),'Output Sheet'!B1424),NA())</f>
        <v>#N/A</v>
      </c>
    </row>
    <row r="1426" spans="1:16" x14ac:dyDescent="0.25">
      <c r="A1426">
        <f>IF($A$1,IF(ISBLANK('Input Sheet'!E1433),NA(),'Input Sheet'!E1433),NA())</f>
        <v>0.18609794974327087</v>
      </c>
      <c r="B1426">
        <f>IF($A$1,IF(ISBLANK('Input Sheet'!F1433),NA(),'Input Sheet'!F1433),NA())</f>
        <v>2.3151230812072754</v>
      </c>
      <c r="C1426" t="e">
        <f>IF($C$1,IF(ISBLANK(Linear!D1439),NA(),Linear!D1439),NA())</f>
        <v>#N/A</v>
      </c>
      <c r="D1426" t="e">
        <f>IF($C$1,IF(ISBLANK(Linear!F1439),NA(),Linear!F1439),NA())</f>
        <v>#N/A</v>
      </c>
      <c r="E1426" t="e">
        <f>IF($E$1,IF(ISBLANK(Quadratic!D1439),NA(),Quadratic!D1439),NA())</f>
        <v>#N/A</v>
      </c>
      <c r="F1426" t="e">
        <f>IF($E$1,IF(ISBLANK(Quadratic!F1439),NA(),Quadratic!F1439),NA())</f>
        <v>#N/A</v>
      </c>
      <c r="G1426" t="e">
        <f>IF($G$1,IF(ISBLANK(Cubic!D1439),NA(),Cubic!D1439),NA())</f>
        <v>#N/A</v>
      </c>
      <c r="H1426" t="e">
        <f>IF($G$1,IF(ISBLANK(Cubic!F1439),NA(),Cubic!F1439),NA())</f>
        <v>#N/A</v>
      </c>
      <c r="I1426" t="e">
        <f>IF($I$1,IF(ISBLANK(Logarithmic!D1439),NA(),Logarithmic!D1439),NA())</f>
        <v>#N/A</v>
      </c>
      <c r="J1426" t="e">
        <f>IF($I$1,IF(ISBLANK(Logarithmic!F1439),NA(),Logarithmic!F1439),NA())</f>
        <v>#N/A</v>
      </c>
      <c r="K1426" t="e">
        <f>IF($K$1,IF(ISBLANK(Exponential!D1439),NA(),Exponential!D1439),NA())</f>
        <v>#N/A</v>
      </c>
      <c r="L1426" t="e">
        <f>IF($K$1,IF(ISBLANK(Exponential!F1439),NA(),Exponential!F1439),NA())</f>
        <v>#N/A</v>
      </c>
      <c r="M1426" t="e">
        <f>IF($M$1,IF(ISBLANK(Power!D1439),NA(),Power!D1439),NA())</f>
        <v>#N/A</v>
      </c>
      <c r="N1426" t="e">
        <f>IF($M$1,IF(ISBLANK(Power!F1439),NA(),Power!F1439),NA())</f>
        <v>#N/A</v>
      </c>
      <c r="O1426" t="e">
        <f>IF($O$1,IF(ISBLANK('Output Sheet'!A1425),NA(),'Output Sheet'!A1425),NA())</f>
        <v>#N/A</v>
      </c>
      <c r="P1426" t="e">
        <f>IF($O$1,IF(ISBLANK('Output Sheet'!B1425),NA(),'Output Sheet'!B1425),NA())</f>
        <v>#N/A</v>
      </c>
    </row>
    <row r="1427" spans="1:16" x14ac:dyDescent="0.25">
      <c r="A1427">
        <f>IF($A$1,IF(ISBLANK('Input Sheet'!E1434),NA(),'Input Sheet'!E1434),NA())</f>
        <v>9.8295874893665314E-2</v>
      </c>
      <c r="B1427">
        <f>IF($A$1,IF(ISBLANK('Input Sheet'!F1434),NA(),'Input Sheet'!F1434),NA())</f>
        <v>1.4793728590011597</v>
      </c>
      <c r="C1427" t="e">
        <f>IF($C$1,IF(ISBLANK(Linear!D1440),NA(),Linear!D1440),NA())</f>
        <v>#N/A</v>
      </c>
      <c r="D1427" t="e">
        <f>IF($C$1,IF(ISBLANK(Linear!F1440),NA(),Linear!F1440),NA())</f>
        <v>#N/A</v>
      </c>
      <c r="E1427" t="e">
        <f>IF($E$1,IF(ISBLANK(Quadratic!D1440),NA(),Quadratic!D1440),NA())</f>
        <v>#N/A</v>
      </c>
      <c r="F1427" t="e">
        <f>IF($E$1,IF(ISBLANK(Quadratic!F1440),NA(),Quadratic!F1440),NA())</f>
        <v>#N/A</v>
      </c>
      <c r="G1427" t="e">
        <f>IF($G$1,IF(ISBLANK(Cubic!D1440),NA(),Cubic!D1440),NA())</f>
        <v>#N/A</v>
      </c>
      <c r="H1427" t="e">
        <f>IF($G$1,IF(ISBLANK(Cubic!F1440),NA(),Cubic!F1440),NA())</f>
        <v>#N/A</v>
      </c>
      <c r="I1427" t="e">
        <f>IF($I$1,IF(ISBLANK(Logarithmic!D1440),NA(),Logarithmic!D1440),NA())</f>
        <v>#N/A</v>
      </c>
      <c r="J1427" t="e">
        <f>IF($I$1,IF(ISBLANK(Logarithmic!F1440),NA(),Logarithmic!F1440),NA())</f>
        <v>#N/A</v>
      </c>
      <c r="K1427" t="e">
        <f>IF($K$1,IF(ISBLANK(Exponential!D1440),NA(),Exponential!D1440),NA())</f>
        <v>#N/A</v>
      </c>
      <c r="L1427" t="e">
        <f>IF($K$1,IF(ISBLANK(Exponential!F1440),NA(),Exponential!F1440),NA())</f>
        <v>#N/A</v>
      </c>
      <c r="M1427" t="e">
        <f>IF($M$1,IF(ISBLANK(Power!D1440),NA(),Power!D1440),NA())</f>
        <v>#N/A</v>
      </c>
      <c r="N1427" t="e">
        <f>IF($M$1,IF(ISBLANK(Power!F1440),NA(),Power!F1440),NA())</f>
        <v>#N/A</v>
      </c>
      <c r="O1427" t="e">
        <f>IF($O$1,IF(ISBLANK('Output Sheet'!A1426),NA(),'Output Sheet'!A1426),NA())</f>
        <v>#N/A</v>
      </c>
      <c r="P1427" t="e">
        <f>IF($O$1,IF(ISBLANK('Output Sheet'!B1426),NA(),'Output Sheet'!B1426),NA())</f>
        <v>#N/A</v>
      </c>
    </row>
    <row r="1428" spans="1:16" x14ac:dyDescent="0.25">
      <c r="A1428">
        <f>IF($A$1,IF(ISBLANK('Input Sheet'!E1435),NA(),'Input Sheet'!E1435),NA())</f>
        <v>2.0914582535624504E-2</v>
      </c>
      <c r="B1428">
        <f>IF($A$1,IF(ISBLANK('Input Sheet'!F1435),NA(),'Input Sheet'!F1435),NA())</f>
        <v>0.53649759292602539</v>
      </c>
      <c r="C1428" t="e">
        <f>IF($C$1,IF(ISBLANK(Linear!D1441),NA(),Linear!D1441),NA())</f>
        <v>#N/A</v>
      </c>
      <c r="D1428" t="e">
        <f>IF($C$1,IF(ISBLANK(Linear!F1441),NA(),Linear!F1441),NA())</f>
        <v>#N/A</v>
      </c>
      <c r="E1428" t="e">
        <f>IF($E$1,IF(ISBLANK(Quadratic!D1441),NA(),Quadratic!D1441),NA())</f>
        <v>#N/A</v>
      </c>
      <c r="F1428" t="e">
        <f>IF($E$1,IF(ISBLANK(Quadratic!F1441),NA(),Quadratic!F1441),NA())</f>
        <v>#N/A</v>
      </c>
      <c r="G1428" t="e">
        <f>IF($G$1,IF(ISBLANK(Cubic!D1441),NA(),Cubic!D1441),NA())</f>
        <v>#N/A</v>
      </c>
      <c r="H1428" t="e">
        <f>IF($G$1,IF(ISBLANK(Cubic!F1441),NA(),Cubic!F1441),NA())</f>
        <v>#N/A</v>
      </c>
      <c r="I1428" t="e">
        <f>IF($I$1,IF(ISBLANK(Logarithmic!D1441),NA(),Logarithmic!D1441),NA())</f>
        <v>#N/A</v>
      </c>
      <c r="J1428" t="e">
        <f>IF($I$1,IF(ISBLANK(Logarithmic!F1441),NA(),Logarithmic!F1441),NA())</f>
        <v>#N/A</v>
      </c>
      <c r="K1428" t="e">
        <f>IF($K$1,IF(ISBLANK(Exponential!D1441),NA(),Exponential!D1441),NA())</f>
        <v>#N/A</v>
      </c>
      <c r="L1428" t="e">
        <f>IF($K$1,IF(ISBLANK(Exponential!F1441),NA(),Exponential!F1441),NA())</f>
        <v>#N/A</v>
      </c>
      <c r="M1428" t="e">
        <f>IF($M$1,IF(ISBLANK(Power!D1441),NA(),Power!D1441),NA())</f>
        <v>#N/A</v>
      </c>
      <c r="N1428" t="e">
        <f>IF($M$1,IF(ISBLANK(Power!F1441),NA(),Power!F1441),NA())</f>
        <v>#N/A</v>
      </c>
      <c r="O1428" t="e">
        <f>IF($O$1,IF(ISBLANK('Output Sheet'!A1427),NA(),'Output Sheet'!A1427),NA())</f>
        <v>#N/A</v>
      </c>
      <c r="P1428" t="e">
        <f>IF($O$1,IF(ISBLANK('Output Sheet'!B1427),NA(),'Output Sheet'!B1427),NA())</f>
        <v>#N/A</v>
      </c>
    </row>
    <row r="1429" spans="1:16" x14ac:dyDescent="0.25">
      <c r="A1429">
        <f>IF($A$1,IF(ISBLANK('Input Sheet'!E1436),NA(),'Input Sheet'!E1436),NA())</f>
        <v>2.2343914955854416E-2</v>
      </c>
      <c r="B1429">
        <f>IF($A$1,IF(ISBLANK('Input Sheet'!F1436),NA(),'Input Sheet'!F1436),NA())</f>
        <v>0.69085818529129028</v>
      </c>
      <c r="C1429" t="e">
        <f>IF($C$1,IF(ISBLANK(Linear!D1442),NA(),Linear!D1442),NA())</f>
        <v>#N/A</v>
      </c>
      <c r="D1429" t="e">
        <f>IF($C$1,IF(ISBLANK(Linear!F1442),NA(),Linear!F1442),NA())</f>
        <v>#N/A</v>
      </c>
      <c r="E1429" t="e">
        <f>IF($E$1,IF(ISBLANK(Quadratic!D1442),NA(),Quadratic!D1442),NA())</f>
        <v>#N/A</v>
      </c>
      <c r="F1429" t="e">
        <f>IF($E$1,IF(ISBLANK(Quadratic!F1442),NA(),Quadratic!F1442),NA())</f>
        <v>#N/A</v>
      </c>
      <c r="G1429" t="e">
        <f>IF($G$1,IF(ISBLANK(Cubic!D1442),NA(),Cubic!D1442),NA())</f>
        <v>#N/A</v>
      </c>
      <c r="H1429" t="e">
        <f>IF($G$1,IF(ISBLANK(Cubic!F1442),NA(),Cubic!F1442),NA())</f>
        <v>#N/A</v>
      </c>
      <c r="I1429" t="e">
        <f>IF($I$1,IF(ISBLANK(Logarithmic!D1442),NA(),Logarithmic!D1442),NA())</f>
        <v>#N/A</v>
      </c>
      <c r="J1429" t="e">
        <f>IF($I$1,IF(ISBLANK(Logarithmic!F1442),NA(),Logarithmic!F1442),NA())</f>
        <v>#N/A</v>
      </c>
      <c r="K1429" t="e">
        <f>IF($K$1,IF(ISBLANK(Exponential!D1442),NA(),Exponential!D1442),NA())</f>
        <v>#N/A</v>
      </c>
      <c r="L1429" t="e">
        <f>IF($K$1,IF(ISBLANK(Exponential!F1442),NA(),Exponential!F1442),NA())</f>
        <v>#N/A</v>
      </c>
      <c r="M1429" t="e">
        <f>IF($M$1,IF(ISBLANK(Power!D1442),NA(),Power!D1442),NA())</f>
        <v>#N/A</v>
      </c>
      <c r="N1429" t="e">
        <f>IF($M$1,IF(ISBLANK(Power!F1442),NA(),Power!F1442),NA())</f>
        <v>#N/A</v>
      </c>
      <c r="O1429" t="e">
        <f>IF($O$1,IF(ISBLANK('Output Sheet'!A1428),NA(),'Output Sheet'!A1428),NA())</f>
        <v>#N/A</v>
      </c>
      <c r="P1429" t="e">
        <f>IF($O$1,IF(ISBLANK('Output Sheet'!B1428),NA(),'Output Sheet'!B1428),NA())</f>
        <v>#N/A</v>
      </c>
    </row>
    <row r="1430" spans="1:16" x14ac:dyDescent="0.25">
      <c r="A1430">
        <f>IF($A$1,IF(ISBLANK('Input Sheet'!E1437),NA(),'Input Sheet'!E1437),NA())</f>
        <v>2.1491322666406631E-2</v>
      </c>
      <c r="B1430">
        <f>IF($A$1,IF(ISBLANK('Input Sheet'!F1437),NA(),'Input Sheet'!F1437),NA())</f>
        <v>0.97845256328582764</v>
      </c>
      <c r="C1430" t="e">
        <f>IF($C$1,IF(ISBLANK(Linear!D1443),NA(),Linear!D1443),NA())</f>
        <v>#N/A</v>
      </c>
      <c r="D1430" t="e">
        <f>IF($C$1,IF(ISBLANK(Linear!F1443),NA(),Linear!F1443),NA())</f>
        <v>#N/A</v>
      </c>
      <c r="E1430" t="e">
        <f>IF($E$1,IF(ISBLANK(Quadratic!D1443),NA(),Quadratic!D1443),NA())</f>
        <v>#N/A</v>
      </c>
      <c r="F1430" t="e">
        <f>IF($E$1,IF(ISBLANK(Quadratic!F1443),NA(),Quadratic!F1443),NA())</f>
        <v>#N/A</v>
      </c>
      <c r="G1430" t="e">
        <f>IF($G$1,IF(ISBLANK(Cubic!D1443),NA(),Cubic!D1443),NA())</f>
        <v>#N/A</v>
      </c>
      <c r="H1430" t="e">
        <f>IF($G$1,IF(ISBLANK(Cubic!F1443),NA(),Cubic!F1443),NA())</f>
        <v>#N/A</v>
      </c>
      <c r="I1430" t="e">
        <f>IF($I$1,IF(ISBLANK(Logarithmic!D1443),NA(),Logarithmic!D1443),NA())</f>
        <v>#N/A</v>
      </c>
      <c r="J1430" t="e">
        <f>IF($I$1,IF(ISBLANK(Logarithmic!F1443),NA(),Logarithmic!F1443),NA())</f>
        <v>#N/A</v>
      </c>
      <c r="K1430" t="e">
        <f>IF($K$1,IF(ISBLANK(Exponential!D1443),NA(),Exponential!D1443),NA())</f>
        <v>#N/A</v>
      </c>
      <c r="L1430" t="e">
        <f>IF($K$1,IF(ISBLANK(Exponential!F1443),NA(),Exponential!F1443),NA())</f>
        <v>#N/A</v>
      </c>
      <c r="M1430" t="e">
        <f>IF($M$1,IF(ISBLANK(Power!D1443),NA(),Power!D1443),NA())</f>
        <v>#N/A</v>
      </c>
      <c r="N1430" t="e">
        <f>IF($M$1,IF(ISBLANK(Power!F1443),NA(),Power!F1443),NA())</f>
        <v>#N/A</v>
      </c>
      <c r="O1430" t="e">
        <f>IF($O$1,IF(ISBLANK('Output Sheet'!A1429),NA(),'Output Sheet'!A1429),NA())</f>
        <v>#N/A</v>
      </c>
      <c r="P1430" t="e">
        <f>IF($O$1,IF(ISBLANK('Output Sheet'!B1429),NA(),'Output Sheet'!B1429),NA())</f>
        <v>#N/A</v>
      </c>
    </row>
    <row r="1431" spans="1:16" x14ac:dyDescent="0.25">
      <c r="A1431">
        <f>IF($A$1,IF(ISBLANK('Input Sheet'!E1438),NA(),'Input Sheet'!E1438),NA())</f>
        <v>2.3022567853331566E-2</v>
      </c>
      <c r="B1431">
        <f>IF($A$1,IF(ISBLANK('Input Sheet'!F1438),NA(),'Input Sheet'!F1438),NA())</f>
        <v>0.96664845943450928</v>
      </c>
      <c r="C1431" t="e">
        <f>IF($C$1,IF(ISBLANK(Linear!D1444),NA(),Linear!D1444),NA())</f>
        <v>#N/A</v>
      </c>
      <c r="D1431" t="e">
        <f>IF($C$1,IF(ISBLANK(Linear!F1444),NA(),Linear!F1444),NA())</f>
        <v>#N/A</v>
      </c>
      <c r="E1431" t="e">
        <f>IF($E$1,IF(ISBLANK(Quadratic!D1444),NA(),Quadratic!D1444),NA())</f>
        <v>#N/A</v>
      </c>
      <c r="F1431" t="e">
        <f>IF($E$1,IF(ISBLANK(Quadratic!F1444),NA(),Quadratic!F1444),NA())</f>
        <v>#N/A</v>
      </c>
      <c r="G1431" t="e">
        <f>IF($G$1,IF(ISBLANK(Cubic!D1444),NA(),Cubic!D1444),NA())</f>
        <v>#N/A</v>
      </c>
      <c r="H1431" t="e">
        <f>IF($G$1,IF(ISBLANK(Cubic!F1444),NA(),Cubic!F1444),NA())</f>
        <v>#N/A</v>
      </c>
      <c r="I1431" t="e">
        <f>IF($I$1,IF(ISBLANK(Logarithmic!D1444),NA(),Logarithmic!D1444),NA())</f>
        <v>#N/A</v>
      </c>
      <c r="J1431" t="e">
        <f>IF($I$1,IF(ISBLANK(Logarithmic!F1444),NA(),Logarithmic!F1444),NA())</f>
        <v>#N/A</v>
      </c>
      <c r="K1431" t="e">
        <f>IF($K$1,IF(ISBLANK(Exponential!D1444),NA(),Exponential!D1444),NA())</f>
        <v>#N/A</v>
      </c>
      <c r="L1431" t="e">
        <f>IF($K$1,IF(ISBLANK(Exponential!F1444),NA(),Exponential!F1444),NA())</f>
        <v>#N/A</v>
      </c>
      <c r="M1431" t="e">
        <f>IF($M$1,IF(ISBLANK(Power!D1444),NA(),Power!D1444),NA())</f>
        <v>#N/A</v>
      </c>
      <c r="N1431" t="e">
        <f>IF($M$1,IF(ISBLANK(Power!F1444),NA(),Power!F1444),NA())</f>
        <v>#N/A</v>
      </c>
      <c r="O1431" t="e">
        <f>IF($O$1,IF(ISBLANK('Output Sheet'!A1430),NA(),'Output Sheet'!A1430),NA())</f>
        <v>#N/A</v>
      </c>
      <c r="P1431" t="e">
        <f>IF($O$1,IF(ISBLANK('Output Sheet'!B1430),NA(),'Output Sheet'!B1430),NA())</f>
        <v>#N/A</v>
      </c>
    </row>
    <row r="1432" spans="1:16" x14ac:dyDescent="0.25">
      <c r="A1432">
        <f>IF($A$1,IF(ISBLANK('Input Sheet'!E1439),NA(),'Input Sheet'!E1439),NA())</f>
        <v>2.3051988333463669E-2</v>
      </c>
      <c r="B1432">
        <f>IF($A$1,IF(ISBLANK('Input Sheet'!F1439),NA(),'Input Sheet'!F1439),NA())</f>
        <v>1.237309455871582</v>
      </c>
      <c r="C1432" t="e">
        <f>IF($C$1,IF(ISBLANK(Linear!D1445),NA(),Linear!D1445),NA())</f>
        <v>#N/A</v>
      </c>
      <c r="D1432" t="e">
        <f>IF($C$1,IF(ISBLANK(Linear!F1445),NA(),Linear!F1445),NA())</f>
        <v>#N/A</v>
      </c>
      <c r="E1432" t="e">
        <f>IF($E$1,IF(ISBLANK(Quadratic!D1445),NA(),Quadratic!D1445),NA())</f>
        <v>#N/A</v>
      </c>
      <c r="F1432" t="e">
        <f>IF($E$1,IF(ISBLANK(Quadratic!F1445),NA(),Quadratic!F1445),NA())</f>
        <v>#N/A</v>
      </c>
      <c r="G1432" t="e">
        <f>IF($G$1,IF(ISBLANK(Cubic!D1445),NA(),Cubic!D1445),NA())</f>
        <v>#N/A</v>
      </c>
      <c r="H1432" t="e">
        <f>IF($G$1,IF(ISBLANK(Cubic!F1445),NA(),Cubic!F1445),NA())</f>
        <v>#N/A</v>
      </c>
      <c r="I1432" t="e">
        <f>IF($I$1,IF(ISBLANK(Logarithmic!D1445),NA(),Logarithmic!D1445),NA())</f>
        <v>#N/A</v>
      </c>
      <c r="J1432" t="e">
        <f>IF($I$1,IF(ISBLANK(Logarithmic!F1445),NA(),Logarithmic!F1445),NA())</f>
        <v>#N/A</v>
      </c>
      <c r="K1432" t="e">
        <f>IF($K$1,IF(ISBLANK(Exponential!D1445),NA(),Exponential!D1445),NA())</f>
        <v>#N/A</v>
      </c>
      <c r="L1432" t="e">
        <f>IF($K$1,IF(ISBLANK(Exponential!F1445),NA(),Exponential!F1445),NA())</f>
        <v>#N/A</v>
      </c>
      <c r="M1432" t="e">
        <f>IF($M$1,IF(ISBLANK(Power!D1445),NA(),Power!D1445),NA())</f>
        <v>#N/A</v>
      </c>
      <c r="N1432" t="e">
        <f>IF($M$1,IF(ISBLANK(Power!F1445),NA(),Power!F1445),NA())</f>
        <v>#N/A</v>
      </c>
      <c r="O1432" t="e">
        <f>IF($O$1,IF(ISBLANK('Output Sheet'!A1431),NA(),'Output Sheet'!A1431),NA())</f>
        <v>#N/A</v>
      </c>
      <c r="P1432" t="e">
        <f>IF($O$1,IF(ISBLANK('Output Sheet'!B1431),NA(),'Output Sheet'!B1431),NA())</f>
        <v>#N/A</v>
      </c>
    </row>
    <row r="1433" spans="1:16" x14ac:dyDescent="0.25">
      <c r="A1433">
        <f>IF($A$1,IF(ISBLANK('Input Sheet'!E1440),NA(),'Input Sheet'!E1440),NA())</f>
        <v>2.2227117791771889E-2</v>
      </c>
      <c r="B1433">
        <f>IF($A$1,IF(ISBLANK('Input Sheet'!F1440),NA(),'Input Sheet'!F1440),NA())</f>
        <v>1.1001981496810913</v>
      </c>
      <c r="C1433" t="e">
        <f>IF($C$1,IF(ISBLANK(Linear!D1446),NA(),Linear!D1446),NA())</f>
        <v>#N/A</v>
      </c>
      <c r="D1433" t="e">
        <f>IF($C$1,IF(ISBLANK(Linear!F1446),NA(),Linear!F1446),NA())</f>
        <v>#N/A</v>
      </c>
      <c r="E1433" t="e">
        <f>IF($E$1,IF(ISBLANK(Quadratic!D1446),NA(),Quadratic!D1446),NA())</f>
        <v>#N/A</v>
      </c>
      <c r="F1433" t="e">
        <f>IF($E$1,IF(ISBLANK(Quadratic!F1446),NA(),Quadratic!F1446),NA())</f>
        <v>#N/A</v>
      </c>
      <c r="G1433" t="e">
        <f>IF($G$1,IF(ISBLANK(Cubic!D1446),NA(),Cubic!D1446),NA())</f>
        <v>#N/A</v>
      </c>
      <c r="H1433" t="e">
        <f>IF($G$1,IF(ISBLANK(Cubic!F1446),NA(),Cubic!F1446),NA())</f>
        <v>#N/A</v>
      </c>
      <c r="I1433" t="e">
        <f>IF($I$1,IF(ISBLANK(Logarithmic!D1446),NA(),Logarithmic!D1446),NA())</f>
        <v>#N/A</v>
      </c>
      <c r="J1433" t="e">
        <f>IF($I$1,IF(ISBLANK(Logarithmic!F1446),NA(),Logarithmic!F1446),NA())</f>
        <v>#N/A</v>
      </c>
      <c r="K1433" t="e">
        <f>IF($K$1,IF(ISBLANK(Exponential!D1446),NA(),Exponential!D1446),NA())</f>
        <v>#N/A</v>
      </c>
      <c r="L1433" t="e">
        <f>IF($K$1,IF(ISBLANK(Exponential!F1446),NA(),Exponential!F1446),NA())</f>
        <v>#N/A</v>
      </c>
      <c r="M1433" t="e">
        <f>IF($M$1,IF(ISBLANK(Power!D1446),NA(),Power!D1446),NA())</f>
        <v>#N/A</v>
      </c>
      <c r="N1433" t="e">
        <f>IF($M$1,IF(ISBLANK(Power!F1446),NA(),Power!F1446),NA())</f>
        <v>#N/A</v>
      </c>
      <c r="O1433" t="e">
        <f>IF($O$1,IF(ISBLANK('Output Sheet'!A1432),NA(),'Output Sheet'!A1432),NA())</f>
        <v>#N/A</v>
      </c>
      <c r="P1433" t="e">
        <f>IF($O$1,IF(ISBLANK('Output Sheet'!B1432),NA(),'Output Sheet'!B1432),NA())</f>
        <v>#N/A</v>
      </c>
    </row>
    <row r="1434" spans="1:16" x14ac:dyDescent="0.25">
      <c r="A1434">
        <f>IF($A$1,IF(ISBLANK('Input Sheet'!E1441),NA(),'Input Sheet'!E1441),NA())</f>
        <v>2.1649988368153572E-2</v>
      </c>
      <c r="B1434">
        <f>IF($A$1,IF(ISBLANK('Input Sheet'!F1441),NA(),'Input Sheet'!F1441),NA())</f>
        <v>1.2959837913513184</v>
      </c>
      <c r="C1434" t="e">
        <f>IF($C$1,IF(ISBLANK(Linear!D1447),NA(),Linear!D1447),NA())</f>
        <v>#N/A</v>
      </c>
      <c r="D1434" t="e">
        <f>IF($C$1,IF(ISBLANK(Linear!F1447),NA(),Linear!F1447),NA())</f>
        <v>#N/A</v>
      </c>
      <c r="E1434" t="e">
        <f>IF($E$1,IF(ISBLANK(Quadratic!D1447),NA(),Quadratic!D1447),NA())</f>
        <v>#N/A</v>
      </c>
      <c r="F1434" t="e">
        <f>IF($E$1,IF(ISBLANK(Quadratic!F1447),NA(),Quadratic!F1447),NA())</f>
        <v>#N/A</v>
      </c>
      <c r="G1434" t="e">
        <f>IF($G$1,IF(ISBLANK(Cubic!D1447),NA(),Cubic!D1447),NA())</f>
        <v>#N/A</v>
      </c>
      <c r="H1434" t="e">
        <f>IF($G$1,IF(ISBLANK(Cubic!F1447),NA(),Cubic!F1447),NA())</f>
        <v>#N/A</v>
      </c>
      <c r="I1434" t="e">
        <f>IF($I$1,IF(ISBLANK(Logarithmic!D1447),NA(),Logarithmic!D1447),NA())</f>
        <v>#N/A</v>
      </c>
      <c r="J1434" t="e">
        <f>IF($I$1,IF(ISBLANK(Logarithmic!F1447),NA(),Logarithmic!F1447),NA())</f>
        <v>#N/A</v>
      </c>
      <c r="K1434" t="e">
        <f>IF($K$1,IF(ISBLANK(Exponential!D1447),NA(),Exponential!D1447),NA())</f>
        <v>#N/A</v>
      </c>
      <c r="L1434" t="e">
        <f>IF($K$1,IF(ISBLANK(Exponential!F1447),NA(),Exponential!F1447),NA())</f>
        <v>#N/A</v>
      </c>
      <c r="M1434" t="e">
        <f>IF($M$1,IF(ISBLANK(Power!D1447),NA(),Power!D1447),NA())</f>
        <v>#N/A</v>
      </c>
      <c r="N1434" t="e">
        <f>IF($M$1,IF(ISBLANK(Power!F1447),NA(),Power!F1447),NA())</f>
        <v>#N/A</v>
      </c>
      <c r="O1434" t="e">
        <f>IF($O$1,IF(ISBLANK('Output Sheet'!A1433),NA(),'Output Sheet'!A1433),NA())</f>
        <v>#N/A</v>
      </c>
      <c r="P1434" t="e">
        <f>IF($O$1,IF(ISBLANK('Output Sheet'!B1433),NA(),'Output Sheet'!B1433),NA())</f>
        <v>#N/A</v>
      </c>
    </row>
    <row r="1435" spans="1:16" x14ac:dyDescent="0.25">
      <c r="A1435">
        <f>IF($A$1,IF(ISBLANK('Input Sheet'!E1442),NA(),'Input Sheet'!E1442),NA())</f>
        <v>2.0724592730402946E-2</v>
      </c>
      <c r="B1435">
        <f>IF($A$1,IF(ISBLANK('Input Sheet'!F1442),NA(),'Input Sheet'!F1442),NA())</f>
        <v>1.0350995063781738</v>
      </c>
      <c r="C1435" t="e">
        <f>IF($C$1,IF(ISBLANK(Linear!D1448),NA(),Linear!D1448),NA())</f>
        <v>#N/A</v>
      </c>
      <c r="D1435" t="e">
        <f>IF($C$1,IF(ISBLANK(Linear!F1448),NA(),Linear!F1448),NA())</f>
        <v>#N/A</v>
      </c>
      <c r="E1435" t="e">
        <f>IF($E$1,IF(ISBLANK(Quadratic!D1448),NA(),Quadratic!D1448),NA())</f>
        <v>#N/A</v>
      </c>
      <c r="F1435" t="e">
        <f>IF($E$1,IF(ISBLANK(Quadratic!F1448),NA(),Quadratic!F1448),NA())</f>
        <v>#N/A</v>
      </c>
      <c r="G1435" t="e">
        <f>IF($G$1,IF(ISBLANK(Cubic!D1448),NA(),Cubic!D1448),NA())</f>
        <v>#N/A</v>
      </c>
      <c r="H1435" t="e">
        <f>IF($G$1,IF(ISBLANK(Cubic!F1448),NA(),Cubic!F1448),NA())</f>
        <v>#N/A</v>
      </c>
      <c r="I1435" t="e">
        <f>IF($I$1,IF(ISBLANK(Logarithmic!D1448),NA(),Logarithmic!D1448),NA())</f>
        <v>#N/A</v>
      </c>
      <c r="J1435" t="e">
        <f>IF($I$1,IF(ISBLANK(Logarithmic!F1448),NA(),Logarithmic!F1448),NA())</f>
        <v>#N/A</v>
      </c>
      <c r="K1435" t="e">
        <f>IF($K$1,IF(ISBLANK(Exponential!D1448),NA(),Exponential!D1448),NA())</f>
        <v>#N/A</v>
      </c>
      <c r="L1435" t="e">
        <f>IF($K$1,IF(ISBLANK(Exponential!F1448),NA(),Exponential!F1448),NA())</f>
        <v>#N/A</v>
      </c>
      <c r="M1435" t="e">
        <f>IF($M$1,IF(ISBLANK(Power!D1448),NA(),Power!D1448),NA())</f>
        <v>#N/A</v>
      </c>
      <c r="N1435" t="e">
        <f>IF($M$1,IF(ISBLANK(Power!F1448),NA(),Power!F1448),NA())</f>
        <v>#N/A</v>
      </c>
      <c r="O1435" t="e">
        <f>IF($O$1,IF(ISBLANK('Output Sheet'!A1434),NA(),'Output Sheet'!A1434),NA())</f>
        <v>#N/A</v>
      </c>
      <c r="P1435" t="e">
        <f>IF($O$1,IF(ISBLANK('Output Sheet'!B1434),NA(),'Output Sheet'!B1434),NA())</f>
        <v>#N/A</v>
      </c>
    </row>
    <row r="1436" spans="1:16" x14ac:dyDescent="0.25">
      <c r="A1436">
        <f>IF($A$1,IF(ISBLANK('Input Sheet'!E1443),NA(),'Input Sheet'!E1443),NA())</f>
        <v>1.9493918865919113E-2</v>
      </c>
      <c r="B1436">
        <f>IF($A$1,IF(ISBLANK('Input Sheet'!F1443),NA(),'Input Sheet'!F1443),NA())</f>
        <v>0.52512186765670776</v>
      </c>
      <c r="C1436" t="e">
        <f>IF($C$1,IF(ISBLANK(Linear!D1449),NA(),Linear!D1449),NA())</f>
        <v>#N/A</v>
      </c>
      <c r="D1436" t="e">
        <f>IF($C$1,IF(ISBLANK(Linear!F1449),NA(),Linear!F1449),NA())</f>
        <v>#N/A</v>
      </c>
      <c r="E1436" t="e">
        <f>IF($E$1,IF(ISBLANK(Quadratic!D1449),NA(),Quadratic!D1449),NA())</f>
        <v>#N/A</v>
      </c>
      <c r="F1436" t="e">
        <f>IF($E$1,IF(ISBLANK(Quadratic!F1449),NA(),Quadratic!F1449),NA())</f>
        <v>#N/A</v>
      </c>
      <c r="G1436" t="e">
        <f>IF($G$1,IF(ISBLANK(Cubic!D1449),NA(),Cubic!D1449),NA())</f>
        <v>#N/A</v>
      </c>
      <c r="H1436" t="e">
        <f>IF($G$1,IF(ISBLANK(Cubic!F1449),NA(),Cubic!F1449),NA())</f>
        <v>#N/A</v>
      </c>
      <c r="I1436" t="e">
        <f>IF($I$1,IF(ISBLANK(Logarithmic!D1449),NA(),Logarithmic!D1449),NA())</f>
        <v>#N/A</v>
      </c>
      <c r="J1436" t="e">
        <f>IF($I$1,IF(ISBLANK(Logarithmic!F1449),NA(),Logarithmic!F1449),NA())</f>
        <v>#N/A</v>
      </c>
      <c r="K1436" t="e">
        <f>IF($K$1,IF(ISBLANK(Exponential!D1449),NA(),Exponential!D1449),NA())</f>
        <v>#N/A</v>
      </c>
      <c r="L1436" t="e">
        <f>IF($K$1,IF(ISBLANK(Exponential!F1449),NA(),Exponential!F1449),NA())</f>
        <v>#N/A</v>
      </c>
      <c r="M1436" t="e">
        <f>IF($M$1,IF(ISBLANK(Power!D1449),NA(),Power!D1449),NA())</f>
        <v>#N/A</v>
      </c>
      <c r="N1436" t="e">
        <f>IF($M$1,IF(ISBLANK(Power!F1449),NA(),Power!F1449),NA())</f>
        <v>#N/A</v>
      </c>
      <c r="O1436" t="e">
        <f>IF($O$1,IF(ISBLANK('Output Sheet'!A1435),NA(),'Output Sheet'!A1435),NA())</f>
        <v>#N/A</v>
      </c>
      <c r="P1436" t="e">
        <f>IF($O$1,IF(ISBLANK('Output Sheet'!B1435),NA(),'Output Sheet'!B1435),NA())</f>
        <v>#N/A</v>
      </c>
    </row>
    <row r="1437" spans="1:16" x14ac:dyDescent="0.25">
      <c r="A1437">
        <f>IF($A$1,IF(ISBLANK('Input Sheet'!E1444),NA(),'Input Sheet'!E1444),NA())</f>
        <v>2.4711314588785172E-2</v>
      </c>
      <c r="B1437">
        <f>IF($A$1,IF(ISBLANK('Input Sheet'!F1444),NA(),'Input Sheet'!F1444),NA())</f>
        <v>0.54084610939025879</v>
      </c>
      <c r="C1437" t="e">
        <f>IF($C$1,IF(ISBLANK(Linear!D1450),NA(),Linear!D1450),NA())</f>
        <v>#N/A</v>
      </c>
      <c r="D1437" t="e">
        <f>IF($C$1,IF(ISBLANK(Linear!F1450),NA(),Linear!F1450),NA())</f>
        <v>#N/A</v>
      </c>
      <c r="E1437" t="e">
        <f>IF($E$1,IF(ISBLANK(Quadratic!D1450),NA(),Quadratic!D1450),NA())</f>
        <v>#N/A</v>
      </c>
      <c r="F1437" t="e">
        <f>IF($E$1,IF(ISBLANK(Quadratic!F1450),NA(),Quadratic!F1450),NA())</f>
        <v>#N/A</v>
      </c>
      <c r="G1437" t="e">
        <f>IF($G$1,IF(ISBLANK(Cubic!D1450),NA(),Cubic!D1450),NA())</f>
        <v>#N/A</v>
      </c>
      <c r="H1437" t="e">
        <f>IF($G$1,IF(ISBLANK(Cubic!F1450),NA(),Cubic!F1450),NA())</f>
        <v>#N/A</v>
      </c>
      <c r="I1437" t="e">
        <f>IF($I$1,IF(ISBLANK(Logarithmic!D1450),NA(),Logarithmic!D1450),NA())</f>
        <v>#N/A</v>
      </c>
      <c r="J1437" t="e">
        <f>IF($I$1,IF(ISBLANK(Logarithmic!F1450),NA(),Logarithmic!F1450),NA())</f>
        <v>#N/A</v>
      </c>
      <c r="K1437" t="e">
        <f>IF($K$1,IF(ISBLANK(Exponential!D1450),NA(),Exponential!D1450),NA())</f>
        <v>#N/A</v>
      </c>
      <c r="L1437" t="e">
        <f>IF($K$1,IF(ISBLANK(Exponential!F1450),NA(),Exponential!F1450),NA())</f>
        <v>#N/A</v>
      </c>
      <c r="M1437" t="e">
        <f>IF($M$1,IF(ISBLANK(Power!D1450),NA(),Power!D1450),NA())</f>
        <v>#N/A</v>
      </c>
      <c r="N1437" t="e">
        <f>IF($M$1,IF(ISBLANK(Power!F1450),NA(),Power!F1450),NA())</f>
        <v>#N/A</v>
      </c>
      <c r="O1437" t="e">
        <f>IF($O$1,IF(ISBLANK('Output Sheet'!A1436),NA(),'Output Sheet'!A1436),NA())</f>
        <v>#N/A</v>
      </c>
      <c r="P1437" t="e">
        <f>IF($O$1,IF(ISBLANK('Output Sheet'!B1436),NA(),'Output Sheet'!B1436),NA())</f>
        <v>#N/A</v>
      </c>
    </row>
    <row r="1438" spans="1:16" x14ac:dyDescent="0.25">
      <c r="A1438">
        <f>IF($A$1,IF(ISBLANK('Input Sheet'!E1445),NA(),'Input Sheet'!E1445),NA())</f>
        <v>2.2926386445760727E-2</v>
      </c>
      <c r="B1438">
        <f>IF($A$1,IF(ISBLANK('Input Sheet'!F1445),NA(),'Input Sheet'!F1445),NA())</f>
        <v>0.78568869829177856</v>
      </c>
      <c r="C1438" t="e">
        <f>IF($C$1,IF(ISBLANK(Linear!D1451),NA(),Linear!D1451),NA())</f>
        <v>#N/A</v>
      </c>
      <c r="D1438" t="e">
        <f>IF($C$1,IF(ISBLANK(Linear!F1451),NA(),Linear!F1451),NA())</f>
        <v>#N/A</v>
      </c>
      <c r="E1438" t="e">
        <f>IF($E$1,IF(ISBLANK(Quadratic!D1451),NA(),Quadratic!D1451),NA())</f>
        <v>#N/A</v>
      </c>
      <c r="F1438" t="e">
        <f>IF($E$1,IF(ISBLANK(Quadratic!F1451),NA(),Quadratic!F1451),NA())</f>
        <v>#N/A</v>
      </c>
      <c r="G1438" t="e">
        <f>IF($G$1,IF(ISBLANK(Cubic!D1451),NA(),Cubic!D1451),NA())</f>
        <v>#N/A</v>
      </c>
      <c r="H1438" t="e">
        <f>IF($G$1,IF(ISBLANK(Cubic!F1451),NA(),Cubic!F1451),NA())</f>
        <v>#N/A</v>
      </c>
      <c r="I1438" t="e">
        <f>IF($I$1,IF(ISBLANK(Logarithmic!D1451),NA(),Logarithmic!D1451),NA())</f>
        <v>#N/A</v>
      </c>
      <c r="J1438" t="e">
        <f>IF($I$1,IF(ISBLANK(Logarithmic!F1451),NA(),Logarithmic!F1451),NA())</f>
        <v>#N/A</v>
      </c>
      <c r="K1438" t="e">
        <f>IF($K$1,IF(ISBLANK(Exponential!D1451),NA(),Exponential!D1451),NA())</f>
        <v>#N/A</v>
      </c>
      <c r="L1438" t="e">
        <f>IF($K$1,IF(ISBLANK(Exponential!F1451),NA(),Exponential!F1451),NA())</f>
        <v>#N/A</v>
      </c>
      <c r="M1438" t="e">
        <f>IF($M$1,IF(ISBLANK(Power!D1451),NA(),Power!D1451),NA())</f>
        <v>#N/A</v>
      </c>
      <c r="N1438" t="e">
        <f>IF($M$1,IF(ISBLANK(Power!F1451),NA(),Power!F1451),NA())</f>
        <v>#N/A</v>
      </c>
      <c r="O1438" t="e">
        <f>IF($O$1,IF(ISBLANK('Output Sheet'!A1437),NA(),'Output Sheet'!A1437),NA())</f>
        <v>#N/A</v>
      </c>
      <c r="P1438" t="e">
        <f>IF($O$1,IF(ISBLANK('Output Sheet'!B1437),NA(),'Output Sheet'!B1437),NA())</f>
        <v>#N/A</v>
      </c>
    </row>
    <row r="1439" spans="1:16" x14ac:dyDescent="0.25">
      <c r="A1439">
        <f>IF($A$1,IF(ISBLANK('Input Sheet'!E1446),NA(),'Input Sheet'!E1446),NA())</f>
        <v>2.1347550675272942E-2</v>
      </c>
      <c r="B1439">
        <f>IF($A$1,IF(ISBLANK('Input Sheet'!F1446),NA(),'Input Sheet'!F1446),NA())</f>
        <v>0.61336988210678101</v>
      </c>
      <c r="C1439" t="e">
        <f>IF($C$1,IF(ISBLANK(Linear!D1452),NA(),Linear!D1452),NA())</f>
        <v>#N/A</v>
      </c>
      <c r="D1439" t="e">
        <f>IF($C$1,IF(ISBLANK(Linear!F1452),NA(),Linear!F1452),NA())</f>
        <v>#N/A</v>
      </c>
      <c r="E1439" t="e">
        <f>IF($E$1,IF(ISBLANK(Quadratic!D1452),NA(),Quadratic!D1452),NA())</f>
        <v>#N/A</v>
      </c>
      <c r="F1439" t="e">
        <f>IF($E$1,IF(ISBLANK(Quadratic!F1452),NA(),Quadratic!F1452),NA())</f>
        <v>#N/A</v>
      </c>
      <c r="G1439" t="e">
        <f>IF($G$1,IF(ISBLANK(Cubic!D1452),NA(),Cubic!D1452),NA())</f>
        <v>#N/A</v>
      </c>
      <c r="H1439" t="e">
        <f>IF($G$1,IF(ISBLANK(Cubic!F1452),NA(),Cubic!F1452),NA())</f>
        <v>#N/A</v>
      </c>
      <c r="I1439" t="e">
        <f>IF($I$1,IF(ISBLANK(Logarithmic!D1452),NA(),Logarithmic!D1452),NA())</f>
        <v>#N/A</v>
      </c>
      <c r="J1439" t="e">
        <f>IF($I$1,IF(ISBLANK(Logarithmic!F1452),NA(),Logarithmic!F1452),NA())</f>
        <v>#N/A</v>
      </c>
      <c r="K1439" t="e">
        <f>IF($K$1,IF(ISBLANK(Exponential!D1452),NA(),Exponential!D1452),NA())</f>
        <v>#N/A</v>
      </c>
      <c r="L1439" t="e">
        <f>IF($K$1,IF(ISBLANK(Exponential!F1452),NA(),Exponential!F1452),NA())</f>
        <v>#N/A</v>
      </c>
      <c r="M1439" t="e">
        <f>IF($M$1,IF(ISBLANK(Power!D1452),NA(),Power!D1452),NA())</f>
        <v>#N/A</v>
      </c>
      <c r="N1439" t="e">
        <f>IF($M$1,IF(ISBLANK(Power!F1452),NA(),Power!F1452),NA())</f>
        <v>#N/A</v>
      </c>
      <c r="O1439" t="e">
        <f>IF($O$1,IF(ISBLANK('Output Sheet'!A1438),NA(),'Output Sheet'!A1438),NA())</f>
        <v>#N/A</v>
      </c>
      <c r="P1439" t="e">
        <f>IF($O$1,IF(ISBLANK('Output Sheet'!B1438),NA(),'Output Sheet'!B1438),NA())</f>
        <v>#N/A</v>
      </c>
    </row>
    <row r="1440" spans="1:16" x14ac:dyDescent="0.25">
      <c r="A1440">
        <f>IF($A$1,IF(ISBLANK('Input Sheet'!E1447),NA(),'Input Sheet'!E1447),NA())</f>
        <v>2.1747417747974396E-2</v>
      </c>
      <c r="B1440">
        <f>IF($A$1,IF(ISBLANK('Input Sheet'!F1447),NA(),'Input Sheet'!F1447),NA())</f>
        <v>0.7123950719833374</v>
      </c>
      <c r="C1440" t="e">
        <f>IF($C$1,IF(ISBLANK(Linear!D1453),NA(),Linear!D1453),NA())</f>
        <v>#N/A</v>
      </c>
      <c r="D1440" t="e">
        <f>IF($C$1,IF(ISBLANK(Linear!F1453),NA(),Linear!F1453),NA())</f>
        <v>#N/A</v>
      </c>
      <c r="E1440" t="e">
        <f>IF($E$1,IF(ISBLANK(Quadratic!D1453),NA(),Quadratic!D1453),NA())</f>
        <v>#N/A</v>
      </c>
      <c r="F1440" t="e">
        <f>IF($E$1,IF(ISBLANK(Quadratic!F1453),NA(),Quadratic!F1453),NA())</f>
        <v>#N/A</v>
      </c>
      <c r="G1440" t="e">
        <f>IF($G$1,IF(ISBLANK(Cubic!D1453),NA(),Cubic!D1453),NA())</f>
        <v>#N/A</v>
      </c>
      <c r="H1440" t="e">
        <f>IF($G$1,IF(ISBLANK(Cubic!F1453),NA(),Cubic!F1453),NA())</f>
        <v>#N/A</v>
      </c>
      <c r="I1440" t="e">
        <f>IF($I$1,IF(ISBLANK(Logarithmic!D1453),NA(),Logarithmic!D1453),NA())</f>
        <v>#N/A</v>
      </c>
      <c r="J1440" t="e">
        <f>IF($I$1,IF(ISBLANK(Logarithmic!F1453),NA(),Logarithmic!F1453),NA())</f>
        <v>#N/A</v>
      </c>
      <c r="K1440" t="e">
        <f>IF($K$1,IF(ISBLANK(Exponential!D1453),NA(),Exponential!D1453),NA())</f>
        <v>#N/A</v>
      </c>
      <c r="L1440" t="e">
        <f>IF($K$1,IF(ISBLANK(Exponential!F1453),NA(),Exponential!F1453),NA())</f>
        <v>#N/A</v>
      </c>
      <c r="M1440" t="e">
        <f>IF($M$1,IF(ISBLANK(Power!D1453),NA(),Power!D1453),NA())</f>
        <v>#N/A</v>
      </c>
      <c r="N1440" t="e">
        <f>IF($M$1,IF(ISBLANK(Power!F1453),NA(),Power!F1453),NA())</f>
        <v>#N/A</v>
      </c>
      <c r="O1440" t="e">
        <f>IF($O$1,IF(ISBLANK('Output Sheet'!A1439),NA(),'Output Sheet'!A1439),NA())</f>
        <v>#N/A</v>
      </c>
      <c r="P1440" t="e">
        <f>IF($O$1,IF(ISBLANK('Output Sheet'!B1439),NA(),'Output Sheet'!B1439),NA())</f>
        <v>#N/A</v>
      </c>
    </row>
    <row r="1441" spans="1:16" x14ac:dyDescent="0.25">
      <c r="A1441">
        <f>IF($A$1,IF(ISBLANK('Input Sheet'!E1448),NA(),'Input Sheet'!E1448),NA())</f>
        <v>2.2669803351163864E-2</v>
      </c>
      <c r="B1441">
        <f>IF($A$1,IF(ISBLANK('Input Sheet'!F1448),NA(),'Input Sheet'!F1448),NA())</f>
        <v>0.57332074642181396</v>
      </c>
      <c r="C1441" t="e">
        <f>IF($C$1,IF(ISBLANK(Linear!D1454),NA(),Linear!D1454),NA())</f>
        <v>#N/A</v>
      </c>
      <c r="D1441" t="e">
        <f>IF($C$1,IF(ISBLANK(Linear!F1454),NA(),Linear!F1454),NA())</f>
        <v>#N/A</v>
      </c>
      <c r="E1441" t="e">
        <f>IF($E$1,IF(ISBLANK(Quadratic!D1454),NA(),Quadratic!D1454),NA())</f>
        <v>#N/A</v>
      </c>
      <c r="F1441" t="e">
        <f>IF($E$1,IF(ISBLANK(Quadratic!F1454),NA(),Quadratic!F1454),NA())</f>
        <v>#N/A</v>
      </c>
      <c r="G1441" t="e">
        <f>IF($G$1,IF(ISBLANK(Cubic!D1454),NA(),Cubic!D1454),NA())</f>
        <v>#N/A</v>
      </c>
      <c r="H1441" t="e">
        <f>IF($G$1,IF(ISBLANK(Cubic!F1454),NA(),Cubic!F1454),NA())</f>
        <v>#N/A</v>
      </c>
      <c r="I1441" t="e">
        <f>IF($I$1,IF(ISBLANK(Logarithmic!D1454),NA(),Logarithmic!D1454),NA())</f>
        <v>#N/A</v>
      </c>
      <c r="J1441" t="e">
        <f>IF($I$1,IF(ISBLANK(Logarithmic!F1454),NA(),Logarithmic!F1454),NA())</f>
        <v>#N/A</v>
      </c>
      <c r="K1441" t="e">
        <f>IF($K$1,IF(ISBLANK(Exponential!D1454),NA(),Exponential!D1454),NA())</f>
        <v>#N/A</v>
      </c>
      <c r="L1441" t="e">
        <f>IF($K$1,IF(ISBLANK(Exponential!F1454),NA(),Exponential!F1454),NA())</f>
        <v>#N/A</v>
      </c>
      <c r="M1441" t="e">
        <f>IF($M$1,IF(ISBLANK(Power!D1454),NA(),Power!D1454),NA())</f>
        <v>#N/A</v>
      </c>
      <c r="N1441" t="e">
        <f>IF($M$1,IF(ISBLANK(Power!F1454),NA(),Power!F1454),NA())</f>
        <v>#N/A</v>
      </c>
      <c r="O1441" t="e">
        <f>IF($O$1,IF(ISBLANK('Output Sheet'!A1440),NA(),'Output Sheet'!A1440),NA())</f>
        <v>#N/A</v>
      </c>
      <c r="P1441" t="e">
        <f>IF($O$1,IF(ISBLANK('Output Sheet'!B1440),NA(),'Output Sheet'!B1440),NA())</f>
        <v>#N/A</v>
      </c>
    </row>
    <row r="1442" spans="1:16" x14ac:dyDescent="0.25">
      <c r="A1442">
        <f>IF($A$1,IF(ISBLANK('Input Sheet'!E1449),NA(),'Input Sheet'!E1449),NA())</f>
        <v>1.3892753049731255E-2</v>
      </c>
      <c r="B1442">
        <f>IF($A$1,IF(ISBLANK('Input Sheet'!F1449),NA(),'Input Sheet'!F1449),NA())</f>
        <v>0.30421558022499084</v>
      </c>
      <c r="C1442" t="e">
        <f>IF($C$1,IF(ISBLANK(Linear!D1455),NA(),Linear!D1455),NA())</f>
        <v>#N/A</v>
      </c>
      <c r="D1442" t="e">
        <f>IF($C$1,IF(ISBLANK(Linear!F1455),NA(),Linear!F1455),NA())</f>
        <v>#N/A</v>
      </c>
      <c r="E1442" t="e">
        <f>IF($E$1,IF(ISBLANK(Quadratic!D1455),NA(),Quadratic!D1455),NA())</f>
        <v>#N/A</v>
      </c>
      <c r="F1442" t="e">
        <f>IF($E$1,IF(ISBLANK(Quadratic!F1455),NA(),Quadratic!F1455),NA())</f>
        <v>#N/A</v>
      </c>
      <c r="G1442" t="e">
        <f>IF($G$1,IF(ISBLANK(Cubic!D1455),NA(),Cubic!D1455),NA())</f>
        <v>#N/A</v>
      </c>
      <c r="H1442" t="e">
        <f>IF($G$1,IF(ISBLANK(Cubic!F1455),NA(),Cubic!F1455),NA())</f>
        <v>#N/A</v>
      </c>
      <c r="I1442" t="e">
        <f>IF($I$1,IF(ISBLANK(Logarithmic!D1455),NA(),Logarithmic!D1455),NA())</f>
        <v>#N/A</v>
      </c>
      <c r="J1442" t="e">
        <f>IF($I$1,IF(ISBLANK(Logarithmic!F1455),NA(),Logarithmic!F1455),NA())</f>
        <v>#N/A</v>
      </c>
      <c r="K1442" t="e">
        <f>IF($K$1,IF(ISBLANK(Exponential!D1455),NA(),Exponential!D1455),NA())</f>
        <v>#N/A</v>
      </c>
      <c r="L1442" t="e">
        <f>IF($K$1,IF(ISBLANK(Exponential!F1455),NA(),Exponential!F1455),NA())</f>
        <v>#N/A</v>
      </c>
      <c r="M1442" t="e">
        <f>IF($M$1,IF(ISBLANK(Power!D1455),NA(),Power!D1455),NA())</f>
        <v>#N/A</v>
      </c>
      <c r="N1442" t="e">
        <f>IF($M$1,IF(ISBLANK(Power!F1455),NA(),Power!F1455),NA())</f>
        <v>#N/A</v>
      </c>
      <c r="O1442" t="e">
        <f>IF($O$1,IF(ISBLANK('Output Sheet'!A1441),NA(),'Output Sheet'!A1441),NA())</f>
        <v>#N/A</v>
      </c>
      <c r="P1442" t="e">
        <f>IF($O$1,IF(ISBLANK('Output Sheet'!B1441),NA(),'Output Sheet'!B1441),NA())</f>
        <v>#N/A</v>
      </c>
    </row>
    <row r="1443" spans="1:16" x14ac:dyDescent="0.25">
      <c r="A1443">
        <f>IF($A$1,IF(ISBLANK('Input Sheet'!E1450),NA(),'Input Sheet'!E1450),NA())</f>
        <v>1.1988951824605465E-2</v>
      </c>
      <c r="B1443">
        <f>IF($A$1,IF(ISBLANK('Input Sheet'!F1450),NA(),'Input Sheet'!F1450),NA())</f>
        <v>5.4621364921331406E-2</v>
      </c>
      <c r="C1443" t="e">
        <f>IF($C$1,IF(ISBLANK(Linear!D1456),NA(),Linear!D1456),NA())</f>
        <v>#N/A</v>
      </c>
      <c r="D1443" t="e">
        <f>IF($C$1,IF(ISBLANK(Linear!F1456),NA(),Linear!F1456),NA())</f>
        <v>#N/A</v>
      </c>
      <c r="E1443" t="e">
        <f>IF($E$1,IF(ISBLANK(Quadratic!D1456),NA(),Quadratic!D1456),NA())</f>
        <v>#N/A</v>
      </c>
      <c r="F1443" t="e">
        <f>IF($E$1,IF(ISBLANK(Quadratic!F1456),NA(),Quadratic!F1456),NA())</f>
        <v>#N/A</v>
      </c>
      <c r="G1443" t="e">
        <f>IF($G$1,IF(ISBLANK(Cubic!D1456),NA(),Cubic!D1456),NA())</f>
        <v>#N/A</v>
      </c>
      <c r="H1443" t="e">
        <f>IF($G$1,IF(ISBLANK(Cubic!F1456),NA(),Cubic!F1456),NA())</f>
        <v>#N/A</v>
      </c>
      <c r="I1443" t="e">
        <f>IF($I$1,IF(ISBLANK(Logarithmic!D1456),NA(),Logarithmic!D1456),NA())</f>
        <v>#N/A</v>
      </c>
      <c r="J1443" t="e">
        <f>IF($I$1,IF(ISBLANK(Logarithmic!F1456),NA(),Logarithmic!F1456),NA())</f>
        <v>#N/A</v>
      </c>
      <c r="K1443" t="e">
        <f>IF($K$1,IF(ISBLANK(Exponential!D1456),NA(),Exponential!D1456),NA())</f>
        <v>#N/A</v>
      </c>
      <c r="L1443" t="e">
        <f>IF($K$1,IF(ISBLANK(Exponential!F1456),NA(),Exponential!F1456),NA())</f>
        <v>#N/A</v>
      </c>
      <c r="M1443" t="e">
        <f>IF($M$1,IF(ISBLANK(Power!D1456),NA(),Power!D1456),NA())</f>
        <v>#N/A</v>
      </c>
      <c r="N1443" t="e">
        <f>IF($M$1,IF(ISBLANK(Power!F1456),NA(),Power!F1456),NA())</f>
        <v>#N/A</v>
      </c>
      <c r="O1443" t="e">
        <f>IF($O$1,IF(ISBLANK('Output Sheet'!A1442),NA(),'Output Sheet'!A1442),NA())</f>
        <v>#N/A</v>
      </c>
      <c r="P1443" t="e">
        <f>IF($O$1,IF(ISBLANK('Output Sheet'!B1442),NA(),'Output Sheet'!B1442),NA())</f>
        <v>#N/A</v>
      </c>
    </row>
    <row r="1444" spans="1:16" x14ac:dyDescent="0.25">
      <c r="A1444">
        <f>IF($A$1,IF(ISBLANK('Input Sheet'!E1451),NA(),'Input Sheet'!E1451),NA())</f>
        <v>2.0787613466382027E-2</v>
      </c>
      <c r="B1444">
        <f>IF($A$1,IF(ISBLANK('Input Sheet'!F1451),NA(),'Input Sheet'!F1451),NA())</f>
        <v>9.4360210001468658E-2</v>
      </c>
      <c r="C1444" t="e">
        <f>IF($C$1,IF(ISBLANK(Linear!D1457),NA(),Linear!D1457),NA())</f>
        <v>#N/A</v>
      </c>
      <c r="D1444" t="e">
        <f>IF($C$1,IF(ISBLANK(Linear!F1457),NA(),Linear!F1457),NA())</f>
        <v>#N/A</v>
      </c>
      <c r="E1444" t="e">
        <f>IF($E$1,IF(ISBLANK(Quadratic!D1457),NA(),Quadratic!D1457),NA())</f>
        <v>#N/A</v>
      </c>
      <c r="F1444" t="e">
        <f>IF($E$1,IF(ISBLANK(Quadratic!F1457),NA(),Quadratic!F1457),NA())</f>
        <v>#N/A</v>
      </c>
      <c r="G1444" t="e">
        <f>IF($G$1,IF(ISBLANK(Cubic!D1457),NA(),Cubic!D1457),NA())</f>
        <v>#N/A</v>
      </c>
      <c r="H1444" t="e">
        <f>IF($G$1,IF(ISBLANK(Cubic!F1457),NA(),Cubic!F1457),NA())</f>
        <v>#N/A</v>
      </c>
      <c r="I1444" t="e">
        <f>IF($I$1,IF(ISBLANK(Logarithmic!D1457),NA(),Logarithmic!D1457),NA())</f>
        <v>#N/A</v>
      </c>
      <c r="J1444" t="e">
        <f>IF($I$1,IF(ISBLANK(Logarithmic!F1457),NA(),Logarithmic!F1457),NA())</f>
        <v>#N/A</v>
      </c>
      <c r="K1444" t="e">
        <f>IF($K$1,IF(ISBLANK(Exponential!D1457),NA(),Exponential!D1457),NA())</f>
        <v>#N/A</v>
      </c>
      <c r="L1444" t="e">
        <f>IF($K$1,IF(ISBLANK(Exponential!F1457),NA(),Exponential!F1457),NA())</f>
        <v>#N/A</v>
      </c>
      <c r="M1444" t="e">
        <f>IF($M$1,IF(ISBLANK(Power!D1457),NA(),Power!D1457),NA())</f>
        <v>#N/A</v>
      </c>
      <c r="N1444" t="e">
        <f>IF($M$1,IF(ISBLANK(Power!F1457),NA(),Power!F1457),NA())</f>
        <v>#N/A</v>
      </c>
      <c r="O1444" t="e">
        <f>IF($O$1,IF(ISBLANK('Output Sheet'!A1443),NA(),'Output Sheet'!A1443),NA())</f>
        <v>#N/A</v>
      </c>
      <c r="P1444" t="e">
        <f>IF($O$1,IF(ISBLANK('Output Sheet'!B1443),NA(),'Output Sheet'!B1443),NA())</f>
        <v>#N/A</v>
      </c>
    </row>
    <row r="1445" spans="1:16" x14ac:dyDescent="0.25">
      <c r="A1445">
        <f>IF($A$1,IF(ISBLANK('Input Sheet'!E1452),NA(),'Input Sheet'!E1452),NA())</f>
        <v>2.290697954595089E-2</v>
      </c>
      <c r="B1445">
        <f>IF($A$1,IF(ISBLANK('Input Sheet'!F1452),NA(),'Input Sheet'!F1452),NA())</f>
        <v>4.9639709293842316E-2</v>
      </c>
      <c r="C1445" t="e">
        <f>IF($C$1,IF(ISBLANK(Linear!D1458),NA(),Linear!D1458),NA())</f>
        <v>#N/A</v>
      </c>
      <c r="D1445" t="e">
        <f>IF($C$1,IF(ISBLANK(Linear!F1458),NA(),Linear!F1458),NA())</f>
        <v>#N/A</v>
      </c>
      <c r="E1445" t="e">
        <f>IF($E$1,IF(ISBLANK(Quadratic!D1458),NA(),Quadratic!D1458),NA())</f>
        <v>#N/A</v>
      </c>
      <c r="F1445" t="e">
        <f>IF($E$1,IF(ISBLANK(Quadratic!F1458),NA(),Quadratic!F1458),NA())</f>
        <v>#N/A</v>
      </c>
      <c r="G1445" t="e">
        <f>IF($G$1,IF(ISBLANK(Cubic!D1458),NA(),Cubic!D1458),NA())</f>
        <v>#N/A</v>
      </c>
      <c r="H1445" t="e">
        <f>IF($G$1,IF(ISBLANK(Cubic!F1458),NA(),Cubic!F1458),NA())</f>
        <v>#N/A</v>
      </c>
      <c r="I1445" t="e">
        <f>IF($I$1,IF(ISBLANK(Logarithmic!D1458),NA(),Logarithmic!D1458),NA())</f>
        <v>#N/A</v>
      </c>
      <c r="J1445" t="e">
        <f>IF($I$1,IF(ISBLANK(Logarithmic!F1458),NA(),Logarithmic!F1458),NA())</f>
        <v>#N/A</v>
      </c>
      <c r="K1445" t="e">
        <f>IF($K$1,IF(ISBLANK(Exponential!D1458),NA(),Exponential!D1458),NA())</f>
        <v>#N/A</v>
      </c>
      <c r="L1445" t="e">
        <f>IF($K$1,IF(ISBLANK(Exponential!F1458),NA(),Exponential!F1458),NA())</f>
        <v>#N/A</v>
      </c>
      <c r="M1445" t="e">
        <f>IF($M$1,IF(ISBLANK(Power!D1458),NA(),Power!D1458),NA())</f>
        <v>#N/A</v>
      </c>
      <c r="N1445" t="e">
        <f>IF($M$1,IF(ISBLANK(Power!F1458),NA(),Power!F1458),NA())</f>
        <v>#N/A</v>
      </c>
      <c r="O1445" t="e">
        <f>IF($O$1,IF(ISBLANK('Output Sheet'!A1444),NA(),'Output Sheet'!A1444),NA())</f>
        <v>#N/A</v>
      </c>
      <c r="P1445" t="e">
        <f>IF($O$1,IF(ISBLANK('Output Sheet'!B1444),NA(),'Output Sheet'!B1444),NA())</f>
        <v>#N/A</v>
      </c>
    </row>
    <row r="1446" spans="1:16" x14ac:dyDescent="0.25">
      <c r="A1446">
        <f>IF($A$1,IF(ISBLANK('Input Sheet'!E1453),NA(),'Input Sheet'!E1453),NA())</f>
        <v>2.1752478554844856E-2</v>
      </c>
      <c r="B1446">
        <f>IF($A$1,IF(ISBLANK('Input Sheet'!F1453),NA(),'Input Sheet'!F1453),NA())</f>
        <v>4.9892574548721313E-2</v>
      </c>
      <c r="C1446" t="e">
        <f>IF($C$1,IF(ISBLANK(Linear!D1459),NA(),Linear!D1459),NA())</f>
        <v>#N/A</v>
      </c>
      <c r="D1446" t="e">
        <f>IF($C$1,IF(ISBLANK(Linear!F1459),NA(),Linear!F1459),NA())</f>
        <v>#N/A</v>
      </c>
      <c r="E1446" t="e">
        <f>IF($E$1,IF(ISBLANK(Quadratic!D1459),NA(),Quadratic!D1459),NA())</f>
        <v>#N/A</v>
      </c>
      <c r="F1446" t="e">
        <f>IF($E$1,IF(ISBLANK(Quadratic!F1459),NA(),Quadratic!F1459),NA())</f>
        <v>#N/A</v>
      </c>
      <c r="G1446" t="e">
        <f>IF($G$1,IF(ISBLANK(Cubic!D1459),NA(),Cubic!D1459),NA())</f>
        <v>#N/A</v>
      </c>
      <c r="H1446" t="e">
        <f>IF($G$1,IF(ISBLANK(Cubic!F1459),NA(),Cubic!F1459),NA())</f>
        <v>#N/A</v>
      </c>
      <c r="I1446" t="e">
        <f>IF($I$1,IF(ISBLANK(Logarithmic!D1459),NA(),Logarithmic!D1459),NA())</f>
        <v>#N/A</v>
      </c>
      <c r="J1446" t="e">
        <f>IF($I$1,IF(ISBLANK(Logarithmic!F1459),NA(),Logarithmic!F1459),NA())</f>
        <v>#N/A</v>
      </c>
      <c r="K1446" t="e">
        <f>IF($K$1,IF(ISBLANK(Exponential!D1459),NA(),Exponential!D1459),NA())</f>
        <v>#N/A</v>
      </c>
      <c r="L1446" t="e">
        <f>IF($K$1,IF(ISBLANK(Exponential!F1459),NA(),Exponential!F1459),NA())</f>
        <v>#N/A</v>
      </c>
      <c r="M1446" t="e">
        <f>IF($M$1,IF(ISBLANK(Power!D1459),NA(),Power!D1459),NA())</f>
        <v>#N/A</v>
      </c>
      <c r="N1446" t="e">
        <f>IF($M$1,IF(ISBLANK(Power!F1459),NA(),Power!F1459),NA())</f>
        <v>#N/A</v>
      </c>
      <c r="O1446" t="e">
        <f>IF($O$1,IF(ISBLANK('Output Sheet'!A1445),NA(),'Output Sheet'!A1445),NA())</f>
        <v>#N/A</v>
      </c>
      <c r="P1446" t="e">
        <f>IF($O$1,IF(ISBLANK('Output Sheet'!B1445),NA(),'Output Sheet'!B1445),NA())</f>
        <v>#N/A</v>
      </c>
    </row>
    <row r="1447" spans="1:16" x14ac:dyDescent="0.25">
      <c r="A1447">
        <f>IF($A$1,IF(ISBLANK('Input Sheet'!E1454),NA(),'Input Sheet'!E1454),NA())</f>
        <v>2.1163549274206161E-2</v>
      </c>
      <c r="B1447">
        <f>IF($A$1,IF(ISBLANK('Input Sheet'!F1454),NA(),'Input Sheet'!F1454),NA())</f>
        <v>0.46574565768241882</v>
      </c>
      <c r="C1447" t="e">
        <f>IF($C$1,IF(ISBLANK(Linear!D1460),NA(),Linear!D1460),NA())</f>
        <v>#N/A</v>
      </c>
      <c r="D1447" t="e">
        <f>IF($C$1,IF(ISBLANK(Linear!F1460),NA(),Linear!F1460),NA())</f>
        <v>#N/A</v>
      </c>
      <c r="E1447" t="e">
        <f>IF($E$1,IF(ISBLANK(Quadratic!D1460),NA(),Quadratic!D1460),NA())</f>
        <v>#N/A</v>
      </c>
      <c r="F1447" t="e">
        <f>IF($E$1,IF(ISBLANK(Quadratic!F1460),NA(),Quadratic!F1460),NA())</f>
        <v>#N/A</v>
      </c>
      <c r="G1447" t="e">
        <f>IF($G$1,IF(ISBLANK(Cubic!D1460),NA(),Cubic!D1460),NA())</f>
        <v>#N/A</v>
      </c>
      <c r="H1447" t="e">
        <f>IF($G$1,IF(ISBLANK(Cubic!F1460),NA(),Cubic!F1460),NA())</f>
        <v>#N/A</v>
      </c>
      <c r="I1447" t="e">
        <f>IF($I$1,IF(ISBLANK(Logarithmic!D1460),NA(),Logarithmic!D1460),NA())</f>
        <v>#N/A</v>
      </c>
      <c r="J1447" t="e">
        <f>IF($I$1,IF(ISBLANK(Logarithmic!F1460),NA(),Logarithmic!F1460),NA())</f>
        <v>#N/A</v>
      </c>
      <c r="K1447" t="e">
        <f>IF($K$1,IF(ISBLANK(Exponential!D1460),NA(),Exponential!D1460),NA())</f>
        <v>#N/A</v>
      </c>
      <c r="L1447" t="e">
        <f>IF($K$1,IF(ISBLANK(Exponential!F1460),NA(),Exponential!F1460),NA())</f>
        <v>#N/A</v>
      </c>
      <c r="M1447" t="e">
        <f>IF($M$1,IF(ISBLANK(Power!D1460),NA(),Power!D1460),NA())</f>
        <v>#N/A</v>
      </c>
      <c r="N1447" t="e">
        <f>IF($M$1,IF(ISBLANK(Power!F1460),NA(),Power!F1460),NA())</f>
        <v>#N/A</v>
      </c>
      <c r="O1447" t="e">
        <f>IF($O$1,IF(ISBLANK('Output Sheet'!A1446),NA(),'Output Sheet'!A1446),NA())</f>
        <v>#N/A</v>
      </c>
      <c r="P1447" t="e">
        <f>IF($O$1,IF(ISBLANK('Output Sheet'!B1446),NA(),'Output Sheet'!B1446),NA())</f>
        <v>#N/A</v>
      </c>
    </row>
    <row r="1448" spans="1:16" x14ac:dyDescent="0.25">
      <c r="A1448">
        <f>IF($A$1,IF(ISBLANK('Input Sheet'!E1455),NA(),'Input Sheet'!E1455),NA())</f>
        <v>2.1546708419919014E-2</v>
      </c>
      <c r="B1448">
        <f>IF($A$1,IF(ISBLANK('Input Sheet'!F1455),NA(),'Input Sheet'!F1455),NA())</f>
        <v>0.53358101844787598</v>
      </c>
      <c r="C1448" t="e">
        <f>IF($C$1,IF(ISBLANK(Linear!D1461),NA(),Linear!D1461),NA())</f>
        <v>#N/A</v>
      </c>
      <c r="D1448" t="e">
        <f>IF($C$1,IF(ISBLANK(Linear!F1461),NA(),Linear!F1461),NA())</f>
        <v>#N/A</v>
      </c>
      <c r="E1448" t="e">
        <f>IF($E$1,IF(ISBLANK(Quadratic!D1461),NA(),Quadratic!D1461),NA())</f>
        <v>#N/A</v>
      </c>
      <c r="F1448" t="e">
        <f>IF($E$1,IF(ISBLANK(Quadratic!F1461),NA(),Quadratic!F1461),NA())</f>
        <v>#N/A</v>
      </c>
      <c r="G1448" t="e">
        <f>IF($G$1,IF(ISBLANK(Cubic!D1461),NA(),Cubic!D1461),NA())</f>
        <v>#N/A</v>
      </c>
      <c r="H1448" t="e">
        <f>IF($G$1,IF(ISBLANK(Cubic!F1461),NA(),Cubic!F1461),NA())</f>
        <v>#N/A</v>
      </c>
      <c r="I1448" t="e">
        <f>IF($I$1,IF(ISBLANK(Logarithmic!D1461),NA(),Logarithmic!D1461),NA())</f>
        <v>#N/A</v>
      </c>
      <c r="J1448" t="e">
        <f>IF($I$1,IF(ISBLANK(Logarithmic!F1461),NA(),Logarithmic!F1461),NA())</f>
        <v>#N/A</v>
      </c>
      <c r="K1448" t="e">
        <f>IF($K$1,IF(ISBLANK(Exponential!D1461),NA(),Exponential!D1461),NA())</f>
        <v>#N/A</v>
      </c>
      <c r="L1448" t="e">
        <f>IF($K$1,IF(ISBLANK(Exponential!F1461),NA(),Exponential!F1461),NA())</f>
        <v>#N/A</v>
      </c>
      <c r="M1448" t="e">
        <f>IF($M$1,IF(ISBLANK(Power!D1461),NA(),Power!D1461),NA())</f>
        <v>#N/A</v>
      </c>
      <c r="N1448" t="e">
        <f>IF($M$1,IF(ISBLANK(Power!F1461),NA(),Power!F1461),NA())</f>
        <v>#N/A</v>
      </c>
      <c r="O1448" t="e">
        <f>IF($O$1,IF(ISBLANK('Output Sheet'!A1447),NA(),'Output Sheet'!A1447),NA())</f>
        <v>#N/A</v>
      </c>
      <c r="P1448" t="e">
        <f>IF($O$1,IF(ISBLANK('Output Sheet'!B1447),NA(),'Output Sheet'!B1447),NA())</f>
        <v>#N/A</v>
      </c>
    </row>
    <row r="1449" spans="1:16" x14ac:dyDescent="0.25">
      <c r="A1449">
        <f>IF($A$1,IF(ISBLANK('Input Sheet'!E1456),NA(),'Input Sheet'!E1456),NA())</f>
        <v>2.1338185295462608E-2</v>
      </c>
      <c r="B1449">
        <f>IF($A$1,IF(ISBLANK('Input Sheet'!F1456),NA(),'Input Sheet'!F1456),NA())</f>
        <v>8.1939436495304108E-2</v>
      </c>
      <c r="C1449" t="e">
        <f>IF($C$1,IF(ISBLANK(Linear!D1462),NA(),Linear!D1462),NA())</f>
        <v>#N/A</v>
      </c>
      <c r="D1449" t="e">
        <f>IF($C$1,IF(ISBLANK(Linear!F1462),NA(),Linear!F1462),NA())</f>
        <v>#N/A</v>
      </c>
      <c r="E1449" t="e">
        <f>IF($E$1,IF(ISBLANK(Quadratic!D1462),NA(),Quadratic!D1462),NA())</f>
        <v>#N/A</v>
      </c>
      <c r="F1449" t="e">
        <f>IF($E$1,IF(ISBLANK(Quadratic!F1462),NA(),Quadratic!F1462),NA())</f>
        <v>#N/A</v>
      </c>
      <c r="G1449" t="e">
        <f>IF($G$1,IF(ISBLANK(Cubic!D1462),NA(),Cubic!D1462),NA())</f>
        <v>#N/A</v>
      </c>
      <c r="H1449" t="e">
        <f>IF($G$1,IF(ISBLANK(Cubic!F1462),NA(),Cubic!F1462),NA())</f>
        <v>#N/A</v>
      </c>
      <c r="I1449" t="e">
        <f>IF($I$1,IF(ISBLANK(Logarithmic!D1462),NA(),Logarithmic!D1462),NA())</f>
        <v>#N/A</v>
      </c>
      <c r="J1449" t="e">
        <f>IF($I$1,IF(ISBLANK(Logarithmic!F1462),NA(),Logarithmic!F1462),NA())</f>
        <v>#N/A</v>
      </c>
      <c r="K1449" t="e">
        <f>IF($K$1,IF(ISBLANK(Exponential!D1462),NA(),Exponential!D1462),NA())</f>
        <v>#N/A</v>
      </c>
      <c r="L1449" t="e">
        <f>IF($K$1,IF(ISBLANK(Exponential!F1462),NA(),Exponential!F1462),NA())</f>
        <v>#N/A</v>
      </c>
      <c r="M1449" t="e">
        <f>IF($M$1,IF(ISBLANK(Power!D1462),NA(),Power!D1462),NA())</f>
        <v>#N/A</v>
      </c>
      <c r="N1449" t="e">
        <f>IF($M$1,IF(ISBLANK(Power!F1462),NA(),Power!F1462),NA())</f>
        <v>#N/A</v>
      </c>
      <c r="O1449" t="e">
        <f>IF($O$1,IF(ISBLANK('Output Sheet'!A1448),NA(),'Output Sheet'!A1448),NA())</f>
        <v>#N/A</v>
      </c>
      <c r="P1449" t="e">
        <f>IF($O$1,IF(ISBLANK('Output Sheet'!B1448),NA(),'Output Sheet'!B1448),NA())</f>
        <v>#N/A</v>
      </c>
    </row>
    <row r="1450" spans="1:16" x14ac:dyDescent="0.25">
      <c r="A1450">
        <f>IF($A$1,IF(ISBLANK('Input Sheet'!E1457),NA(),'Input Sheet'!E1457),NA())</f>
        <v>0.13625222444534302</v>
      </c>
      <c r="B1450">
        <f>IF($A$1,IF(ISBLANK('Input Sheet'!F1457),NA(),'Input Sheet'!F1457),NA())</f>
        <v>2.2643923759460449</v>
      </c>
      <c r="C1450" t="e">
        <f>IF($C$1,IF(ISBLANK(Linear!D1463),NA(),Linear!D1463),NA())</f>
        <v>#N/A</v>
      </c>
      <c r="D1450" t="e">
        <f>IF($C$1,IF(ISBLANK(Linear!F1463),NA(),Linear!F1463),NA())</f>
        <v>#N/A</v>
      </c>
      <c r="E1450" t="e">
        <f>IF($E$1,IF(ISBLANK(Quadratic!D1463),NA(),Quadratic!D1463),NA())</f>
        <v>#N/A</v>
      </c>
      <c r="F1450" t="e">
        <f>IF($E$1,IF(ISBLANK(Quadratic!F1463),NA(),Quadratic!F1463),NA())</f>
        <v>#N/A</v>
      </c>
      <c r="G1450" t="e">
        <f>IF($G$1,IF(ISBLANK(Cubic!D1463),NA(),Cubic!D1463),NA())</f>
        <v>#N/A</v>
      </c>
      <c r="H1450" t="e">
        <f>IF($G$1,IF(ISBLANK(Cubic!F1463),NA(),Cubic!F1463),NA())</f>
        <v>#N/A</v>
      </c>
      <c r="I1450" t="e">
        <f>IF($I$1,IF(ISBLANK(Logarithmic!D1463),NA(),Logarithmic!D1463),NA())</f>
        <v>#N/A</v>
      </c>
      <c r="J1450" t="e">
        <f>IF($I$1,IF(ISBLANK(Logarithmic!F1463),NA(),Logarithmic!F1463),NA())</f>
        <v>#N/A</v>
      </c>
      <c r="K1450" t="e">
        <f>IF($K$1,IF(ISBLANK(Exponential!D1463),NA(),Exponential!D1463),NA())</f>
        <v>#N/A</v>
      </c>
      <c r="L1450" t="e">
        <f>IF($K$1,IF(ISBLANK(Exponential!F1463),NA(),Exponential!F1463),NA())</f>
        <v>#N/A</v>
      </c>
      <c r="M1450" t="e">
        <f>IF($M$1,IF(ISBLANK(Power!D1463),NA(),Power!D1463),NA())</f>
        <v>#N/A</v>
      </c>
      <c r="N1450" t="e">
        <f>IF($M$1,IF(ISBLANK(Power!F1463),NA(),Power!F1463),NA())</f>
        <v>#N/A</v>
      </c>
      <c r="O1450" t="e">
        <f>IF($O$1,IF(ISBLANK('Output Sheet'!A1449),NA(),'Output Sheet'!A1449),NA())</f>
        <v>#N/A</v>
      </c>
      <c r="P1450" t="e">
        <f>IF($O$1,IF(ISBLANK('Output Sheet'!B1449),NA(),'Output Sheet'!B1449),NA())</f>
        <v>#N/A</v>
      </c>
    </row>
    <row r="1451" spans="1:16" x14ac:dyDescent="0.25">
      <c r="A1451">
        <f>IF($A$1,IF(ISBLANK('Input Sheet'!E1458),NA(),'Input Sheet'!E1458),NA())</f>
        <v>0.14601127803325653</v>
      </c>
      <c r="B1451">
        <f>IF($A$1,IF(ISBLANK('Input Sheet'!F1458),NA(),'Input Sheet'!F1458),NA())</f>
        <v>1.4485136270523071</v>
      </c>
      <c r="C1451" t="e">
        <f>IF($C$1,IF(ISBLANK(Linear!D1464),NA(),Linear!D1464),NA())</f>
        <v>#N/A</v>
      </c>
      <c r="D1451" t="e">
        <f>IF($C$1,IF(ISBLANK(Linear!F1464),NA(),Linear!F1464),NA())</f>
        <v>#N/A</v>
      </c>
      <c r="E1451" t="e">
        <f>IF($E$1,IF(ISBLANK(Quadratic!D1464),NA(),Quadratic!D1464),NA())</f>
        <v>#N/A</v>
      </c>
      <c r="F1451" t="e">
        <f>IF($E$1,IF(ISBLANK(Quadratic!F1464),NA(),Quadratic!F1464),NA())</f>
        <v>#N/A</v>
      </c>
      <c r="G1451" t="e">
        <f>IF($G$1,IF(ISBLANK(Cubic!D1464),NA(),Cubic!D1464),NA())</f>
        <v>#N/A</v>
      </c>
      <c r="H1451" t="e">
        <f>IF($G$1,IF(ISBLANK(Cubic!F1464),NA(),Cubic!F1464),NA())</f>
        <v>#N/A</v>
      </c>
      <c r="I1451" t="e">
        <f>IF($I$1,IF(ISBLANK(Logarithmic!D1464),NA(),Logarithmic!D1464),NA())</f>
        <v>#N/A</v>
      </c>
      <c r="J1451" t="e">
        <f>IF($I$1,IF(ISBLANK(Logarithmic!F1464),NA(),Logarithmic!F1464),NA())</f>
        <v>#N/A</v>
      </c>
      <c r="K1451" t="e">
        <f>IF($K$1,IF(ISBLANK(Exponential!D1464),NA(),Exponential!D1464),NA())</f>
        <v>#N/A</v>
      </c>
      <c r="L1451" t="e">
        <f>IF($K$1,IF(ISBLANK(Exponential!F1464),NA(),Exponential!F1464),NA())</f>
        <v>#N/A</v>
      </c>
      <c r="M1451" t="e">
        <f>IF($M$1,IF(ISBLANK(Power!D1464),NA(),Power!D1464),NA())</f>
        <v>#N/A</v>
      </c>
      <c r="N1451" t="e">
        <f>IF($M$1,IF(ISBLANK(Power!F1464),NA(),Power!F1464),NA())</f>
        <v>#N/A</v>
      </c>
      <c r="O1451" t="e">
        <f>IF($O$1,IF(ISBLANK('Output Sheet'!A1450),NA(),'Output Sheet'!A1450),NA())</f>
        <v>#N/A</v>
      </c>
      <c r="P1451" t="e">
        <f>IF($O$1,IF(ISBLANK('Output Sheet'!B1450),NA(),'Output Sheet'!B1450),NA())</f>
        <v>#N/A</v>
      </c>
    </row>
    <row r="1452" spans="1:16" x14ac:dyDescent="0.25">
      <c r="A1452">
        <f>IF($A$1,IF(ISBLANK('Input Sheet'!E1459),NA(),'Input Sheet'!E1459),NA())</f>
        <v>2.3009227588772774E-2</v>
      </c>
      <c r="B1452">
        <f>IF($A$1,IF(ISBLANK('Input Sheet'!F1459),NA(),'Input Sheet'!F1459),NA())</f>
        <v>0.26079046726226807</v>
      </c>
      <c r="C1452" t="e">
        <f>IF($C$1,IF(ISBLANK(Linear!D1465),NA(),Linear!D1465),NA())</f>
        <v>#N/A</v>
      </c>
      <c r="D1452" t="e">
        <f>IF($C$1,IF(ISBLANK(Linear!F1465),NA(),Linear!F1465),NA())</f>
        <v>#N/A</v>
      </c>
      <c r="E1452" t="e">
        <f>IF($E$1,IF(ISBLANK(Quadratic!D1465),NA(),Quadratic!D1465),NA())</f>
        <v>#N/A</v>
      </c>
      <c r="F1452" t="e">
        <f>IF($E$1,IF(ISBLANK(Quadratic!F1465),NA(),Quadratic!F1465),NA())</f>
        <v>#N/A</v>
      </c>
      <c r="G1452" t="e">
        <f>IF($G$1,IF(ISBLANK(Cubic!D1465),NA(),Cubic!D1465),NA())</f>
        <v>#N/A</v>
      </c>
      <c r="H1452" t="e">
        <f>IF($G$1,IF(ISBLANK(Cubic!F1465),NA(),Cubic!F1465),NA())</f>
        <v>#N/A</v>
      </c>
      <c r="I1452" t="e">
        <f>IF($I$1,IF(ISBLANK(Logarithmic!D1465),NA(),Logarithmic!D1465),NA())</f>
        <v>#N/A</v>
      </c>
      <c r="J1452" t="e">
        <f>IF($I$1,IF(ISBLANK(Logarithmic!F1465),NA(),Logarithmic!F1465),NA())</f>
        <v>#N/A</v>
      </c>
      <c r="K1452" t="e">
        <f>IF($K$1,IF(ISBLANK(Exponential!D1465),NA(),Exponential!D1465),NA())</f>
        <v>#N/A</v>
      </c>
      <c r="L1452" t="e">
        <f>IF($K$1,IF(ISBLANK(Exponential!F1465),NA(),Exponential!F1465),NA())</f>
        <v>#N/A</v>
      </c>
      <c r="M1452" t="e">
        <f>IF($M$1,IF(ISBLANK(Power!D1465),NA(),Power!D1465),NA())</f>
        <v>#N/A</v>
      </c>
      <c r="N1452" t="e">
        <f>IF($M$1,IF(ISBLANK(Power!F1465),NA(),Power!F1465),NA())</f>
        <v>#N/A</v>
      </c>
      <c r="O1452" t="e">
        <f>IF($O$1,IF(ISBLANK('Output Sheet'!A1451),NA(),'Output Sheet'!A1451),NA())</f>
        <v>#N/A</v>
      </c>
      <c r="P1452" t="e">
        <f>IF($O$1,IF(ISBLANK('Output Sheet'!B1451),NA(),'Output Sheet'!B1451),NA())</f>
        <v>#N/A</v>
      </c>
    </row>
    <row r="1453" spans="1:16" x14ac:dyDescent="0.25">
      <c r="A1453">
        <f>IF($A$1,IF(ISBLANK('Input Sheet'!E1460),NA(),'Input Sheet'!E1460),NA())</f>
        <v>2.0496277138590813E-2</v>
      </c>
      <c r="B1453">
        <f>IF($A$1,IF(ISBLANK('Input Sheet'!F1460),NA(),'Input Sheet'!F1460),NA())</f>
        <v>0.31639507412910461</v>
      </c>
      <c r="C1453" t="e">
        <f>IF($C$1,IF(ISBLANK(Linear!D1466),NA(),Linear!D1466),NA())</f>
        <v>#N/A</v>
      </c>
      <c r="D1453" t="e">
        <f>IF($C$1,IF(ISBLANK(Linear!F1466),NA(),Linear!F1466),NA())</f>
        <v>#N/A</v>
      </c>
      <c r="E1453" t="e">
        <f>IF($E$1,IF(ISBLANK(Quadratic!D1466),NA(),Quadratic!D1466),NA())</f>
        <v>#N/A</v>
      </c>
      <c r="F1453" t="e">
        <f>IF($E$1,IF(ISBLANK(Quadratic!F1466),NA(),Quadratic!F1466),NA())</f>
        <v>#N/A</v>
      </c>
      <c r="G1453" t="e">
        <f>IF($G$1,IF(ISBLANK(Cubic!D1466),NA(),Cubic!D1466),NA())</f>
        <v>#N/A</v>
      </c>
      <c r="H1453" t="e">
        <f>IF($G$1,IF(ISBLANK(Cubic!F1466),NA(),Cubic!F1466),NA())</f>
        <v>#N/A</v>
      </c>
      <c r="I1453" t="e">
        <f>IF($I$1,IF(ISBLANK(Logarithmic!D1466),NA(),Logarithmic!D1466),NA())</f>
        <v>#N/A</v>
      </c>
      <c r="J1453" t="e">
        <f>IF($I$1,IF(ISBLANK(Logarithmic!F1466),NA(),Logarithmic!F1466),NA())</f>
        <v>#N/A</v>
      </c>
      <c r="K1453" t="e">
        <f>IF($K$1,IF(ISBLANK(Exponential!D1466),NA(),Exponential!D1466),NA())</f>
        <v>#N/A</v>
      </c>
      <c r="L1453" t="e">
        <f>IF($K$1,IF(ISBLANK(Exponential!F1466),NA(),Exponential!F1466),NA())</f>
        <v>#N/A</v>
      </c>
      <c r="M1453" t="e">
        <f>IF($M$1,IF(ISBLANK(Power!D1466),NA(),Power!D1466),NA())</f>
        <v>#N/A</v>
      </c>
      <c r="N1453" t="e">
        <f>IF($M$1,IF(ISBLANK(Power!F1466),NA(),Power!F1466),NA())</f>
        <v>#N/A</v>
      </c>
      <c r="O1453" t="e">
        <f>IF($O$1,IF(ISBLANK('Output Sheet'!A1452),NA(),'Output Sheet'!A1452),NA())</f>
        <v>#N/A</v>
      </c>
      <c r="P1453" t="e">
        <f>IF($O$1,IF(ISBLANK('Output Sheet'!B1452),NA(),'Output Sheet'!B1452),NA())</f>
        <v>#N/A</v>
      </c>
    </row>
    <row r="1454" spans="1:16" x14ac:dyDescent="0.25">
      <c r="A1454">
        <f>IF($A$1,IF(ISBLANK('Input Sheet'!E1461),NA(),'Input Sheet'!E1461),NA())</f>
        <v>2.6105070486664772E-2</v>
      </c>
      <c r="B1454">
        <f>IF($A$1,IF(ISBLANK('Input Sheet'!F1461),NA(),'Input Sheet'!F1461),NA())</f>
        <v>0.4864744246006012</v>
      </c>
      <c r="C1454" t="e">
        <f>IF($C$1,IF(ISBLANK(Linear!D1467),NA(),Linear!D1467),NA())</f>
        <v>#N/A</v>
      </c>
      <c r="D1454" t="e">
        <f>IF($C$1,IF(ISBLANK(Linear!F1467),NA(),Linear!F1467),NA())</f>
        <v>#N/A</v>
      </c>
      <c r="E1454" t="e">
        <f>IF($E$1,IF(ISBLANK(Quadratic!D1467),NA(),Quadratic!D1467),NA())</f>
        <v>#N/A</v>
      </c>
      <c r="F1454" t="e">
        <f>IF($E$1,IF(ISBLANK(Quadratic!F1467),NA(),Quadratic!F1467),NA())</f>
        <v>#N/A</v>
      </c>
      <c r="G1454" t="e">
        <f>IF($G$1,IF(ISBLANK(Cubic!D1467),NA(),Cubic!D1467),NA())</f>
        <v>#N/A</v>
      </c>
      <c r="H1454" t="e">
        <f>IF($G$1,IF(ISBLANK(Cubic!F1467),NA(),Cubic!F1467),NA())</f>
        <v>#N/A</v>
      </c>
      <c r="I1454" t="e">
        <f>IF($I$1,IF(ISBLANK(Logarithmic!D1467),NA(),Logarithmic!D1467),NA())</f>
        <v>#N/A</v>
      </c>
      <c r="J1454" t="e">
        <f>IF($I$1,IF(ISBLANK(Logarithmic!F1467),NA(),Logarithmic!F1467),NA())</f>
        <v>#N/A</v>
      </c>
      <c r="K1454" t="e">
        <f>IF($K$1,IF(ISBLANK(Exponential!D1467),NA(),Exponential!D1467),NA())</f>
        <v>#N/A</v>
      </c>
      <c r="L1454" t="e">
        <f>IF($K$1,IF(ISBLANK(Exponential!F1467),NA(),Exponential!F1467),NA())</f>
        <v>#N/A</v>
      </c>
      <c r="M1454" t="e">
        <f>IF($M$1,IF(ISBLANK(Power!D1467),NA(),Power!D1467),NA())</f>
        <v>#N/A</v>
      </c>
      <c r="N1454" t="e">
        <f>IF($M$1,IF(ISBLANK(Power!F1467),NA(),Power!F1467),NA())</f>
        <v>#N/A</v>
      </c>
      <c r="O1454" t="e">
        <f>IF($O$1,IF(ISBLANK('Output Sheet'!A1453),NA(),'Output Sheet'!A1453),NA())</f>
        <v>#N/A</v>
      </c>
      <c r="P1454" t="e">
        <f>IF($O$1,IF(ISBLANK('Output Sheet'!B1453),NA(),'Output Sheet'!B1453),NA())</f>
        <v>#N/A</v>
      </c>
    </row>
    <row r="1455" spans="1:16" x14ac:dyDescent="0.25">
      <c r="A1455">
        <f>IF($A$1,IF(ISBLANK('Input Sheet'!E1462),NA(),'Input Sheet'!E1462),NA())</f>
        <v>0.1758011132478714</v>
      </c>
      <c r="B1455">
        <f>IF($A$1,IF(ISBLANK('Input Sheet'!F1462),NA(),'Input Sheet'!F1462),NA())</f>
        <v>0.71070575714111328</v>
      </c>
      <c r="C1455" t="e">
        <f>IF($C$1,IF(ISBLANK(Linear!D1468),NA(),Linear!D1468),NA())</f>
        <v>#N/A</v>
      </c>
      <c r="D1455" t="e">
        <f>IF($C$1,IF(ISBLANK(Linear!F1468),NA(),Linear!F1468),NA())</f>
        <v>#N/A</v>
      </c>
      <c r="E1455" t="e">
        <f>IF($E$1,IF(ISBLANK(Quadratic!D1468),NA(),Quadratic!D1468),NA())</f>
        <v>#N/A</v>
      </c>
      <c r="F1455" t="e">
        <f>IF($E$1,IF(ISBLANK(Quadratic!F1468),NA(),Quadratic!F1468),NA())</f>
        <v>#N/A</v>
      </c>
      <c r="G1455" t="e">
        <f>IF($G$1,IF(ISBLANK(Cubic!D1468),NA(),Cubic!D1468),NA())</f>
        <v>#N/A</v>
      </c>
      <c r="H1455" t="e">
        <f>IF($G$1,IF(ISBLANK(Cubic!F1468),NA(),Cubic!F1468),NA())</f>
        <v>#N/A</v>
      </c>
      <c r="I1455" t="e">
        <f>IF($I$1,IF(ISBLANK(Logarithmic!D1468),NA(),Logarithmic!D1468),NA())</f>
        <v>#N/A</v>
      </c>
      <c r="J1455" t="e">
        <f>IF($I$1,IF(ISBLANK(Logarithmic!F1468),NA(),Logarithmic!F1468),NA())</f>
        <v>#N/A</v>
      </c>
      <c r="K1455" t="e">
        <f>IF($K$1,IF(ISBLANK(Exponential!D1468),NA(),Exponential!D1468),NA())</f>
        <v>#N/A</v>
      </c>
      <c r="L1455" t="e">
        <f>IF($K$1,IF(ISBLANK(Exponential!F1468),NA(),Exponential!F1468),NA())</f>
        <v>#N/A</v>
      </c>
      <c r="M1455" t="e">
        <f>IF($M$1,IF(ISBLANK(Power!D1468),NA(),Power!D1468),NA())</f>
        <v>#N/A</v>
      </c>
      <c r="N1455" t="e">
        <f>IF($M$1,IF(ISBLANK(Power!F1468),NA(),Power!F1468),NA())</f>
        <v>#N/A</v>
      </c>
      <c r="O1455" t="e">
        <f>IF($O$1,IF(ISBLANK('Output Sheet'!A1454),NA(),'Output Sheet'!A1454),NA())</f>
        <v>#N/A</v>
      </c>
      <c r="P1455" t="e">
        <f>IF($O$1,IF(ISBLANK('Output Sheet'!B1454),NA(),'Output Sheet'!B1454),NA())</f>
        <v>#N/A</v>
      </c>
    </row>
    <row r="1456" spans="1:16" x14ac:dyDescent="0.25">
      <c r="A1456">
        <f>IF($A$1,IF(ISBLANK('Input Sheet'!E1463),NA(),'Input Sheet'!E1463),NA())</f>
        <v>0.12510068714618683</v>
      </c>
      <c r="B1456">
        <f>IF($A$1,IF(ISBLANK('Input Sheet'!F1463),NA(),'Input Sheet'!F1463),NA())</f>
        <v>1.0754069089889526</v>
      </c>
      <c r="C1456" t="e">
        <f>IF($C$1,IF(ISBLANK(Linear!D1469),NA(),Linear!D1469),NA())</f>
        <v>#N/A</v>
      </c>
      <c r="D1456" t="e">
        <f>IF($C$1,IF(ISBLANK(Linear!F1469),NA(),Linear!F1469),NA())</f>
        <v>#N/A</v>
      </c>
      <c r="E1456" t="e">
        <f>IF($E$1,IF(ISBLANK(Quadratic!D1469),NA(),Quadratic!D1469),NA())</f>
        <v>#N/A</v>
      </c>
      <c r="F1456" t="e">
        <f>IF($E$1,IF(ISBLANK(Quadratic!F1469),NA(),Quadratic!F1469),NA())</f>
        <v>#N/A</v>
      </c>
      <c r="G1456" t="e">
        <f>IF($G$1,IF(ISBLANK(Cubic!D1469),NA(),Cubic!D1469),NA())</f>
        <v>#N/A</v>
      </c>
      <c r="H1456" t="e">
        <f>IF($G$1,IF(ISBLANK(Cubic!F1469),NA(),Cubic!F1469),NA())</f>
        <v>#N/A</v>
      </c>
      <c r="I1456" t="e">
        <f>IF($I$1,IF(ISBLANK(Logarithmic!D1469),NA(),Logarithmic!D1469),NA())</f>
        <v>#N/A</v>
      </c>
      <c r="J1456" t="e">
        <f>IF($I$1,IF(ISBLANK(Logarithmic!F1469),NA(),Logarithmic!F1469),NA())</f>
        <v>#N/A</v>
      </c>
      <c r="K1456" t="e">
        <f>IF($K$1,IF(ISBLANK(Exponential!D1469),NA(),Exponential!D1469),NA())</f>
        <v>#N/A</v>
      </c>
      <c r="L1456" t="e">
        <f>IF($K$1,IF(ISBLANK(Exponential!F1469),NA(),Exponential!F1469),NA())</f>
        <v>#N/A</v>
      </c>
      <c r="M1456" t="e">
        <f>IF($M$1,IF(ISBLANK(Power!D1469),NA(),Power!D1469),NA())</f>
        <v>#N/A</v>
      </c>
      <c r="N1456" t="e">
        <f>IF($M$1,IF(ISBLANK(Power!F1469),NA(),Power!F1469),NA())</f>
        <v>#N/A</v>
      </c>
      <c r="O1456" t="e">
        <f>IF($O$1,IF(ISBLANK('Output Sheet'!A1455),NA(),'Output Sheet'!A1455),NA())</f>
        <v>#N/A</v>
      </c>
      <c r="P1456" t="e">
        <f>IF($O$1,IF(ISBLANK('Output Sheet'!B1455),NA(),'Output Sheet'!B1455),NA())</f>
        <v>#N/A</v>
      </c>
    </row>
    <row r="1457" spans="1:16" x14ac:dyDescent="0.25">
      <c r="A1457">
        <f>IF($A$1,IF(ISBLANK('Input Sheet'!E1464),NA(),'Input Sheet'!E1464),NA())</f>
        <v>2.4583341553807259E-2</v>
      </c>
      <c r="B1457">
        <f>IF($A$1,IF(ISBLANK('Input Sheet'!F1464),NA(),'Input Sheet'!F1464),NA())</f>
        <v>0.71744334697723389</v>
      </c>
      <c r="C1457" t="e">
        <f>IF($C$1,IF(ISBLANK(Linear!D1470),NA(),Linear!D1470),NA())</f>
        <v>#N/A</v>
      </c>
      <c r="D1457" t="e">
        <f>IF($C$1,IF(ISBLANK(Linear!F1470),NA(),Linear!F1470),NA())</f>
        <v>#N/A</v>
      </c>
      <c r="E1457" t="e">
        <f>IF($E$1,IF(ISBLANK(Quadratic!D1470),NA(),Quadratic!D1470),NA())</f>
        <v>#N/A</v>
      </c>
      <c r="F1457" t="e">
        <f>IF($E$1,IF(ISBLANK(Quadratic!F1470),NA(),Quadratic!F1470),NA())</f>
        <v>#N/A</v>
      </c>
      <c r="G1457" t="e">
        <f>IF($G$1,IF(ISBLANK(Cubic!D1470),NA(),Cubic!D1470),NA())</f>
        <v>#N/A</v>
      </c>
      <c r="H1457" t="e">
        <f>IF($G$1,IF(ISBLANK(Cubic!F1470),NA(),Cubic!F1470),NA())</f>
        <v>#N/A</v>
      </c>
      <c r="I1457" t="e">
        <f>IF($I$1,IF(ISBLANK(Logarithmic!D1470),NA(),Logarithmic!D1470),NA())</f>
        <v>#N/A</v>
      </c>
      <c r="J1457" t="e">
        <f>IF($I$1,IF(ISBLANK(Logarithmic!F1470),NA(),Logarithmic!F1470),NA())</f>
        <v>#N/A</v>
      </c>
      <c r="K1457" t="e">
        <f>IF($K$1,IF(ISBLANK(Exponential!D1470),NA(),Exponential!D1470),NA())</f>
        <v>#N/A</v>
      </c>
      <c r="L1457" t="e">
        <f>IF($K$1,IF(ISBLANK(Exponential!F1470),NA(),Exponential!F1470),NA())</f>
        <v>#N/A</v>
      </c>
      <c r="M1457" t="e">
        <f>IF($M$1,IF(ISBLANK(Power!D1470),NA(),Power!D1470),NA())</f>
        <v>#N/A</v>
      </c>
      <c r="N1457" t="e">
        <f>IF($M$1,IF(ISBLANK(Power!F1470),NA(),Power!F1470),NA())</f>
        <v>#N/A</v>
      </c>
      <c r="O1457" t="e">
        <f>IF($O$1,IF(ISBLANK('Output Sheet'!A1456),NA(),'Output Sheet'!A1456),NA())</f>
        <v>#N/A</v>
      </c>
      <c r="P1457" t="e">
        <f>IF($O$1,IF(ISBLANK('Output Sheet'!B1456),NA(),'Output Sheet'!B1456),NA())</f>
        <v>#N/A</v>
      </c>
    </row>
    <row r="1458" spans="1:16" x14ac:dyDescent="0.25">
      <c r="A1458">
        <f>IF($A$1,IF(ISBLANK('Input Sheet'!E1465),NA(),'Input Sheet'!E1465),NA())</f>
        <v>3.8328766822814941E-2</v>
      </c>
      <c r="B1458">
        <f>IF($A$1,IF(ISBLANK('Input Sheet'!F1465),NA(),'Input Sheet'!F1465),NA())</f>
        <v>0.77569156885147095</v>
      </c>
      <c r="C1458" t="e">
        <f>IF($C$1,IF(ISBLANK(Linear!D1471),NA(),Linear!D1471),NA())</f>
        <v>#N/A</v>
      </c>
      <c r="D1458" t="e">
        <f>IF($C$1,IF(ISBLANK(Linear!F1471),NA(),Linear!F1471),NA())</f>
        <v>#N/A</v>
      </c>
      <c r="E1458" t="e">
        <f>IF($E$1,IF(ISBLANK(Quadratic!D1471),NA(),Quadratic!D1471),NA())</f>
        <v>#N/A</v>
      </c>
      <c r="F1458" t="e">
        <f>IF($E$1,IF(ISBLANK(Quadratic!F1471),NA(),Quadratic!F1471),NA())</f>
        <v>#N/A</v>
      </c>
      <c r="G1458" t="e">
        <f>IF($G$1,IF(ISBLANK(Cubic!D1471),NA(),Cubic!D1471),NA())</f>
        <v>#N/A</v>
      </c>
      <c r="H1458" t="e">
        <f>IF($G$1,IF(ISBLANK(Cubic!F1471),NA(),Cubic!F1471),NA())</f>
        <v>#N/A</v>
      </c>
      <c r="I1458" t="e">
        <f>IF($I$1,IF(ISBLANK(Logarithmic!D1471),NA(),Logarithmic!D1471),NA())</f>
        <v>#N/A</v>
      </c>
      <c r="J1458" t="e">
        <f>IF($I$1,IF(ISBLANK(Logarithmic!F1471),NA(),Logarithmic!F1471),NA())</f>
        <v>#N/A</v>
      </c>
      <c r="K1458" t="e">
        <f>IF($K$1,IF(ISBLANK(Exponential!D1471),NA(),Exponential!D1471),NA())</f>
        <v>#N/A</v>
      </c>
      <c r="L1458" t="e">
        <f>IF($K$1,IF(ISBLANK(Exponential!F1471),NA(),Exponential!F1471),NA())</f>
        <v>#N/A</v>
      </c>
      <c r="M1458" t="e">
        <f>IF($M$1,IF(ISBLANK(Power!D1471),NA(),Power!D1471),NA())</f>
        <v>#N/A</v>
      </c>
      <c r="N1458" t="e">
        <f>IF($M$1,IF(ISBLANK(Power!F1471),NA(),Power!F1471),NA())</f>
        <v>#N/A</v>
      </c>
      <c r="O1458" t="e">
        <f>IF($O$1,IF(ISBLANK('Output Sheet'!A1457),NA(),'Output Sheet'!A1457),NA())</f>
        <v>#N/A</v>
      </c>
      <c r="P1458" t="e">
        <f>IF($O$1,IF(ISBLANK('Output Sheet'!B1457),NA(),'Output Sheet'!B1457),NA())</f>
        <v>#N/A</v>
      </c>
    </row>
    <row r="1459" spans="1:16" x14ac:dyDescent="0.25">
      <c r="A1459">
        <f>IF($A$1,IF(ISBLANK('Input Sheet'!E1466),NA(),'Input Sheet'!E1466),NA())</f>
        <v>3.7107694894075394E-2</v>
      </c>
      <c r="B1459">
        <f>IF($A$1,IF(ISBLANK('Input Sheet'!F1466),NA(),'Input Sheet'!F1466),NA())</f>
        <v>0.67992317676544189</v>
      </c>
      <c r="C1459" t="e">
        <f>IF($C$1,IF(ISBLANK(Linear!D1472),NA(),Linear!D1472),NA())</f>
        <v>#N/A</v>
      </c>
      <c r="D1459" t="e">
        <f>IF($C$1,IF(ISBLANK(Linear!F1472),NA(),Linear!F1472),NA())</f>
        <v>#N/A</v>
      </c>
      <c r="E1459" t="e">
        <f>IF($E$1,IF(ISBLANK(Quadratic!D1472),NA(),Quadratic!D1472),NA())</f>
        <v>#N/A</v>
      </c>
      <c r="F1459" t="e">
        <f>IF($E$1,IF(ISBLANK(Quadratic!F1472),NA(),Quadratic!F1472),NA())</f>
        <v>#N/A</v>
      </c>
      <c r="G1459" t="e">
        <f>IF($G$1,IF(ISBLANK(Cubic!D1472),NA(),Cubic!D1472),NA())</f>
        <v>#N/A</v>
      </c>
      <c r="H1459" t="e">
        <f>IF($G$1,IF(ISBLANK(Cubic!F1472),NA(),Cubic!F1472),NA())</f>
        <v>#N/A</v>
      </c>
      <c r="I1459" t="e">
        <f>IF($I$1,IF(ISBLANK(Logarithmic!D1472),NA(),Logarithmic!D1472),NA())</f>
        <v>#N/A</v>
      </c>
      <c r="J1459" t="e">
        <f>IF($I$1,IF(ISBLANK(Logarithmic!F1472),NA(),Logarithmic!F1472),NA())</f>
        <v>#N/A</v>
      </c>
      <c r="K1459" t="e">
        <f>IF($K$1,IF(ISBLANK(Exponential!D1472),NA(),Exponential!D1472),NA())</f>
        <v>#N/A</v>
      </c>
      <c r="L1459" t="e">
        <f>IF($K$1,IF(ISBLANK(Exponential!F1472),NA(),Exponential!F1472),NA())</f>
        <v>#N/A</v>
      </c>
      <c r="M1459" t="e">
        <f>IF($M$1,IF(ISBLANK(Power!D1472),NA(),Power!D1472),NA())</f>
        <v>#N/A</v>
      </c>
      <c r="N1459" t="e">
        <f>IF($M$1,IF(ISBLANK(Power!F1472),NA(),Power!F1472),NA())</f>
        <v>#N/A</v>
      </c>
      <c r="O1459" t="e">
        <f>IF($O$1,IF(ISBLANK('Output Sheet'!A1458),NA(),'Output Sheet'!A1458),NA())</f>
        <v>#N/A</v>
      </c>
      <c r="P1459" t="e">
        <f>IF($O$1,IF(ISBLANK('Output Sheet'!B1458),NA(),'Output Sheet'!B1458),NA())</f>
        <v>#N/A</v>
      </c>
    </row>
    <row r="1460" spans="1:16" x14ac:dyDescent="0.25">
      <c r="A1460">
        <f>IF($A$1,IF(ISBLANK('Input Sheet'!E1467),NA(),'Input Sheet'!E1467),NA())</f>
        <v>3.7110470235347748E-2</v>
      </c>
      <c r="B1460">
        <f>IF($A$1,IF(ISBLANK('Input Sheet'!F1467),NA(),'Input Sheet'!F1467),NA())</f>
        <v>0.83809870481491089</v>
      </c>
      <c r="C1460" t="e">
        <f>IF($C$1,IF(ISBLANK(Linear!D1473),NA(),Linear!D1473),NA())</f>
        <v>#N/A</v>
      </c>
      <c r="D1460" t="e">
        <f>IF($C$1,IF(ISBLANK(Linear!F1473),NA(),Linear!F1473),NA())</f>
        <v>#N/A</v>
      </c>
      <c r="E1460" t="e">
        <f>IF($E$1,IF(ISBLANK(Quadratic!D1473),NA(),Quadratic!D1473),NA())</f>
        <v>#N/A</v>
      </c>
      <c r="F1460" t="e">
        <f>IF($E$1,IF(ISBLANK(Quadratic!F1473),NA(),Quadratic!F1473),NA())</f>
        <v>#N/A</v>
      </c>
      <c r="G1460" t="e">
        <f>IF($G$1,IF(ISBLANK(Cubic!D1473),NA(),Cubic!D1473),NA())</f>
        <v>#N/A</v>
      </c>
      <c r="H1460" t="e">
        <f>IF($G$1,IF(ISBLANK(Cubic!F1473),NA(),Cubic!F1473),NA())</f>
        <v>#N/A</v>
      </c>
      <c r="I1460" t="e">
        <f>IF($I$1,IF(ISBLANK(Logarithmic!D1473),NA(),Logarithmic!D1473),NA())</f>
        <v>#N/A</v>
      </c>
      <c r="J1460" t="e">
        <f>IF($I$1,IF(ISBLANK(Logarithmic!F1473),NA(),Logarithmic!F1473),NA())</f>
        <v>#N/A</v>
      </c>
      <c r="K1460" t="e">
        <f>IF($K$1,IF(ISBLANK(Exponential!D1473),NA(),Exponential!D1473),NA())</f>
        <v>#N/A</v>
      </c>
      <c r="L1460" t="e">
        <f>IF($K$1,IF(ISBLANK(Exponential!F1473),NA(),Exponential!F1473),NA())</f>
        <v>#N/A</v>
      </c>
      <c r="M1460" t="e">
        <f>IF($M$1,IF(ISBLANK(Power!D1473),NA(),Power!D1473),NA())</f>
        <v>#N/A</v>
      </c>
      <c r="N1460" t="e">
        <f>IF($M$1,IF(ISBLANK(Power!F1473),NA(),Power!F1473),NA())</f>
        <v>#N/A</v>
      </c>
      <c r="O1460" t="e">
        <f>IF($O$1,IF(ISBLANK('Output Sheet'!A1459),NA(),'Output Sheet'!A1459),NA())</f>
        <v>#N/A</v>
      </c>
      <c r="P1460" t="e">
        <f>IF($O$1,IF(ISBLANK('Output Sheet'!B1459),NA(),'Output Sheet'!B1459),NA())</f>
        <v>#N/A</v>
      </c>
    </row>
    <row r="1461" spans="1:16" x14ac:dyDescent="0.25">
      <c r="A1461">
        <f>IF($A$1,IF(ISBLANK('Input Sheet'!E1468),NA(),'Input Sheet'!E1468),NA())</f>
        <v>3.8200199604034424E-2</v>
      </c>
      <c r="B1461">
        <f>IF($A$1,IF(ISBLANK('Input Sheet'!F1468),NA(),'Input Sheet'!F1468),NA())</f>
        <v>0.85759347677230835</v>
      </c>
      <c r="C1461" t="e">
        <f>IF($C$1,IF(ISBLANK(Linear!D1474),NA(),Linear!D1474),NA())</f>
        <v>#N/A</v>
      </c>
      <c r="D1461" t="e">
        <f>IF($C$1,IF(ISBLANK(Linear!F1474),NA(),Linear!F1474),NA())</f>
        <v>#N/A</v>
      </c>
      <c r="E1461" t="e">
        <f>IF($E$1,IF(ISBLANK(Quadratic!D1474),NA(),Quadratic!D1474),NA())</f>
        <v>#N/A</v>
      </c>
      <c r="F1461" t="e">
        <f>IF($E$1,IF(ISBLANK(Quadratic!F1474),NA(),Quadratic!F1474),NA())</f>
        <v>#N/A</v>
      </c>
      <c r="G1461" t="e">
        <f>IF($G$1,IF(ISBLANK(Cubic!D1474),NA(),Cubic!D1474),NA())</f>
        <v>#N/A</v>
      </c>
      <c r="H1461" t="e">
        <f>IF($G$1,IF(ISBLANK(Cubic!F1474),NA(),Cubic!F1474),NA())</f>
        <v>#N/A</v>
      </c>
      <c r="I1461" t="e">
        <f>IF($I$1,IF(ISBLANK(Logarithmic!D1474),NA(),Logarithmic!D1474),NA())</f>
        <v>#N/A</v>
      </c>
      <c r="J1461" t="e">
        <f>IF($I$1,IF(ISBLANK(Logarithmic!F1474),NA(),Logarithmic!F1474),NA())</f>
        <v>#N/A</v>
      </c>
      <c r="K1461" t="e">
        <f>IF($K$1,IF(ISBLANK(Exponential!D1474),NA(),Exponential!D1474),NA())</f>
        <v>#N/A</v>
      </c>
      <c r="L1461" t="e">
        <f>IF($K$1,IF(ISBLANK(Exponential!F1474),NA(),Exponential!F1474),NA())</f>
        <v>#N/A</v>
      </c>
      <c r="M1461" t="e">
        <f>IF($M$1,IF(ISBLANK(Power!D1474),NA(),Power!D1474),NA())</f>
        <v>#N/A</v>
      </c>
      <c r="N1461" t="e">
        <f>IF($M$1,IF(ISBLANK(Power!F1474),NA(),Power!F1474),NA())</f>
        <v>#N/A</v>
      </c>
      <c r="O1461" t="e">
        <f>IF($O$1,IF(ISBLANK('Output Sheet'!A1460),NA(),'Output Sheet'!A1460),NA())</f>
        <v>#N/A</v>
      </c>
      <c r="P1461" t="e">
        <f>IF($O$1,IF(ISBLANK('Output Sheet'!B1460),NA(),'Output Sheet'!B1460),NA())</f>
        <v>#N/A</v>
      </c>
    </row>
    <row r="1462" spans="1:16" x14ac:dyDescent="0.25">
      <c r="A1462">
        <f>IF($A$1,IF(ISBLANK('Input Sheet'!E1469),NA(),'Input Sheet'!E1469),NA())</f>
        <v>3.7721086293458939E-2</v>
      </c>
      <c r="B1462">
        <f>IF($A$1,IF(ISBLANK('Input Sheet'!F1469),NA(),'Input Sheet'!F1469),NA())</f>
        <v>0.98134362697601318</v>
      </c>
      <c r="C1462" t="e">
        <f>IF($C$1,IF(ISBLANK(Linear!D1475),NA(),Linear!D1475),NA())</f>
        <v>#N/A</v>
      </c>
      <c r="D1462" t="e">
        <f>IF($C$1,IF(ISBLANK(Linear!F1475),NA(),Linear!F1475),NA())</f>
        <v>#N/A</v>
      </c>
      <c r="E1462" t="e">
        <f>IF($E$1,IF(ISBLANK(Quadratic!D1475),NA(),Quadratic!D1475),NA())</f>
        <v>#N/A</v>
      </c>
      <c r="F1462" t="e">
        <f>IF($E$1,IF(ISBLANK(Quadratic!F1475),NA(),Quadratic!F1475),NA())</f>
        <v>#N/A</v>
      </c>
      <c r="G1462" t="e">
        <f>IF($G$1,IF(ISBLANK(Cubic!D1475),NA(),Cubic!D1475),NA())</f>
        <v>#N/A</v>
      </c>
      <c r="H1462" t="e">
        <f>IF($G$1,IF(ISBLANK(Cubic!F1475),NA(),Cubic!F1475),NA())</f>
        <v>#N/A</v>
      </c>
      <c r="I1462" t="e">
        <f>IF($I$1,IF(ISBLANK(Logarithmic!D1475),NA(),Logarithmic!D1475),NA())</f>
        <v>#N/A</v>
      </c>
      <c r="J1462" t="e">
        <f>IF($I$1,IF(ISBLANK(Logarithmic!F1475),NA(),Logarithmic!F1475),NA())</f>
        <v>#N/A</v>
      </c>
      <c r="K1462" t="e">
        <f>IF($K$1,IF(ISBLANK(Exponential!D1475),NA(),Exponential!D1475),NA())</f>
        <v>#N/A</v>
      </c>
      <c r="L1462" t="e">
        <f>IF($K$1,IF(ISBLANK(Exponential!F1475),NA(),Exponential!F1475),NA())</f>
        <v>#N/A</v>
      </c>
      <c r="M1462" t="e">
        <f>IF($M$1,IF(ISBLANK(Power!D1475),NA(),Power!D1475),NA())</f>
        <v>#N/A</v>
      </c>
      <c r="N1462" t="e">
        <f>IF($M$1,IF(ISBLANK(Power!F1475),NA(),Power!F1475),NA())</f>
        <v>#N/A</v>
      </c>
      <c r="O1462" t="e">
        <f>IF($O$1,IF(ISBLANK('Output Sheet'!A1461),NA(),'Output Sheet'!A1461),NA())</f>
        <v>#N/A</v>
      </c>
      <c r="P1462" t="e">
        <f>IF($O$1,IF(ISBLANK('Output Sheet'!B1461),NA(),'Output Sheet'!B1461),NA())</f>
        <v>#N/A</v>
      </c>
    </row>
    <row r="1463" spans="1:16" x14ac:dyDescent="0.25">
      <c r="A1463">
        <f>IF($A$1,IF(ISBLANK('Input Sheet'!E1470),NA(),'Input Sheet'!E1470),NA())</f>
        <v>3.8802336901426315E-2</v>
      </c>
      <c r="B1463">
        <f>IF($A$1,IF(ISBLANK('Input Sheet'!F1470),NA(),'Input Sheet'!F1470),NA())</f>
        <v>0.91214680671691895</v>
      </c>
      <c r="C1463" t="e">
        <f>IF($C$1,IF(ISBLANK(Linear!D1476),NA(),Linear!D1476),NA())</f>
        <v>#N/A</v>
      </c>
      <c r="D1463" t="e">
        <f>IF($C$1,IF(ISBLANK(Linear!F1476),NA(),Linear!F1476),NA())</f>
        <v>#N/A</v>
      </c>
      <c r="E1463" t="e">
        <f>IF($E$1,IF(ISBLANK(Quadratic!D1476),NA(),Quadratic!D1476),NA())</f>
        <v>#N/A</v>
      </c>
      <c r="F1463" t="e">
        <f>IF($E$1,IF(ISBLANK(Quadratic!F1476),NA(),Quadratic!F1476),NA())</f>
        <v>#N/A</v>
      </c>
      <c r="G1463" t="e">
        <f>IF($G$1,IF(ISBLANK(Cubic!D1476),NA(),Cubic!D1476),NA())</f>
        <v>#N/A</v>
      </c>
      <c r="H1463" t="e">
        <f>IF($G$1,IF(ISBLANK(Cubic!F1476),NA(),Cubic!F1476),NA())</f>
        <v>#N/A</v>
      </c>
      <c r="I1463" t="e">
        <f>IF($I$1,IF(ISBLANK(Logarithmic!D1476),NA(),Logarithmic!D1476),NA())</f>
        <v>#N/A</v>
      </c>
      <c r="J1463" t="e">
        <f>IF($I$1,IF(ISBLANK(Logarithmic!F1476),NA(),Logarithmic!F1476),NA())</f>
        <v>#N/A</v>
      </c>
      <c r="K1463" t="e">
        <f>IF($K$1,IF(ISBLANK(Exponential!D1476),NA(),Exponential!D1476),NA())</f>
        <v>#N/A</v>
      </c>
      <c r="L1463" t="e">
        <f>IF($K$1,IF(ISBLANK(Exponential!F1476),NA(),Exponential!F1476),NA())</f>
        <v>#N/A</v>
      </c>
      <c r="M1463" t="e">
        <f>IF($M$1,IF(ISBLANK(Power!D1476),NA(),Power!D1476),NA())</f>
        <v>#N/A</v>
      </c>
      <c r="N1463" t="e">
        <f>IF($M$1,IF(ISBLANK(Power!F1476),NA(),Power!F1476),NA())</f>
        <v>#N/A</v>
      </c>
      <c r="O1463" t="e">
        <f>IF($O$1,IF(ISBLANK('Output Sheet'!A1462),NA(),'Output Sheet'!A1462),NA())</f>
        <v>#N/A</v>
      </c>
      <c r="P1463" t="e">
        <f>IF($O$1,IF(ISBLANK('Output Sheet'!B1462),NA(),'Output Sheet'!B1462),NA())</f>
        <v>#N/A</v>
      </c>
    </row>
    <row r="1464" spans="1:16" x14ac:dyDescent="0.25">
      <c r="A1464">
        <f>IF($A$1,IF(ISBLANK('Input Sheet'!E1471),NA(),'Input Sheet'!E1471),NA())</f>
        <v>3.5316687077283859E-2</v>
      </c>
      <c r="B1464">
        <f>IF($A$1,IF(ISBLANK('Input Sheet'!F1471),NA(),'Input Sheet'!F1471),NA())</f>
        <v>1.0048296451568604</v>
      </c>
      <c r="C1464" t="e">
        <f>IF($C$1,IF(ISBLANK(Linear!D1477),NA(),Linear!D1477),NA())</f>
        <v>#N/A</v>
      </c>
      <c r="D1464" t="e">
        <f>IF($C$1,IF(ISBLANK(Linear!F1477),NA(),Linear!F1477),NA())</f>
        <v>#N/A</v>
      </c>
      <c r="E1464" t="e">
        <f>IF($E$1,IF(ISBLANK(Quadratic!D1477),NA(),Quadratic!D1477),NA())</f>
        <v>#N/A</v>
      </c>
      <c r="F1464" t="e">
        <f>IF($E$1,IF(ISBLANK(Quadratic!F1477),NA(),Quadratic!F1477),NA())</f>
        <v>#N/A</v>
      </c>
      <c r="G1464" t="e">
        <f>IF($G$1,IF(ISBLANK(Cubic!D1477),NA(),Cubic!D1477),NA())</f>
        <v>#N/A</v>
      </c>
      <c r="H1464" t="e">
        <f>IF($G$1,IF(ISBLANK(Cubic!F1477),NA(),Cubic!F1477),NA())</f>
        <v>#N/A</v>
      </c>
      <c r="I1464" t="e">
        <f>IF($I$1,IF(ISBLANK(Logarithmic!D1477),NA(),Logarithmic!D1477),NA())</f>
        <v>#N/A</v>
      </c>
      <c r="J1464" t="e">
        <f>IF($I$1,IF(ISBLANK(Logarithmic!F1477),NA(),Logarithmic!F1477),NA())</f>
        <v>#N/A</v>
      </c>
      <c r="K1464" t="e">
        <f>IF($K$1,IF(ISBLANK(Exponential!D1477),NA(),Exponential!D1477),NA())</f>
        <v>#N/A</v>
      </c>
      <c r="L1464" t="e">
        <f>IF($K$1,IF(ISBLANK(Exponential!F1477),NA(),Exponential!F1477),NA())</f>
        <v>#N/A</v>
      </c>
      <c r="M1464" t="e">
        <f>IF($M$1,IF(ISBLANK(Power!D1477),NA(),Power!D1477),NA())</f>
        <v>#N/A</v>
      </c>
      <c r="N1464" t="e">
        <f>IF($M$1,IF(ISBLANK(Power!F1477),NA(),Power!F1477),NA())</f>
        <v>#N/A</v>
      </c>
      <c r="O1464" t="e">
        <f>IF($O$1,IF(ISBLANK('Output Sheet'!A1463),NA(),'Output Sheet'!A1463),NA())</f>
        <v>#N/A</v>
      </c>
      <c r="P1464" t="e">
        <f>IF($O$1,IF(ISBLANK('Output Sheet'!B1463),NA(),'Output Sheet'!B1463),NA())</f>
        <v>#N/A</v>
      </c>
    </row>
    <row r="1465" spans="1:16" x14ac:dyDescent="0.25">
      <c r="A1465">
        <f>IF($A$1,IF(ISBLANK('Input Sheet'!E1472),NA(),'Input Sheet'!E1472),NA())</f>
        <v>3.173297643661499E-2</v>
      </c>
      <c r="B1465">
        <f>IF($A$1,IF(ISBLANK('Input Sheet'!F1472),NA(),'Input Sheet'!F1472),NA())</f>
        <v>0.59846431016921997</v>
      </c>
      <c r="C1465" t="e">
        <f>IF($C$1,IF(ISBLANK(Linear!D1478),NA(),Linear!D1478),NA())</f>
        <v>#N/A</v>
      </c>
      <c r="D1465" t="e">
        <f>IF($C$1,IF(ISBLANK(Linear!F1478),NA(),Linear!F1478),NA())</f>
        <v>#N/A</v>
      </c>
      <c r="E1465" t="e">
        <f>IF($E$1,IF(ISBLANK(Quadratic!D1478),NA(),Quadratic!D1478),NA())</f>
        <v>#N/A</v>
      </c>
      <c r="F1465" t="e">
        <f>IF($E$1,IF(ISBLANK(Quadratic!F1478),NA(),Quadratic!F1478),NA())</f>
        <v>#N/A</v>
      </c>
      <c r="G1465" t="e">
        <f>IF($G$1,IF(ISBLANK(Cubic!D1478),NA(),Cubic!D1478),NA())</f>
        <v>#N/A</v>
      </c>
      <c r="H1465" t="e">
        <f>IF($G$1,IF(ISBLANK(Cubic!F1478),NA(),Cubic!F1478),NA())</f>
        <v>#N/A</v>
      </c>
      <c r="I1465" t="e">
        <f>IF($I$1,IF(ISBLANK(Logarithmic!D1478),NA(),Logarithmic!D1478),NA())</f>
        <v>#N/A</v>
      </c>
      <c r="J1465" t="e">
        <f>IF($I$1,IF(ISBLANK(Logarithmic!F1478),NA(),Logarithmic!F1478),NA())</f>
        <v>#N/A</v>
      </c>
      <c r="K1465" t="e">
        <f>IF($K$1,IF(ISBLANK(Exponential!D1478),NA(),Exponential!D1478),NA())</f>
        <v>#N/A</v>
      </c>
      <c r="L1465" t="e">
        <f>IF($K$1,IF(ISBLANK(Exponential!F1478),NA(),Exponential!F1478),NA())</f>
        <v>#N/A</v>
      </c>
      <c r="M1465" t="e">
        <f>IF($M$1,IF(ISBLANK(Power!D1478),NA(),Power!D1478),NA())</f>
        <v>#N/A</v>
      </c>
      <c r="N1465" t="e">
        <f>IF($M$1,IF(ISBLANK(Power!F1478),NA(),Power!F1478),NA())</f>
        <v>#N/A</v>
      </c>
      <c r="O1465" t="e">
        <f>IF($O$1,IF(ISBLANK('Output Sheet'!A1464),NA(),'Output Sheet'!A1464),NA())</f>
        <v>#N/A</v>
      </c>
      <c r="P1465" t="e">
        <f>IF($O$1,IF(ISBLANK('Output Sheet'!B1464),NA(),'Output Sheet'!B1464),NA())</f>
        <v>#N/A</v>
      </c>
    </row>
    <row r="1466" spans="1:16" x14ac:dyDescent="0.25">
      <c r="A1466">
        <f>IF($A$1,IF(ISBLANK('Input Sheet'!E1473),NA(),'Input Sheet'!E1473),NA())</f>
        <v>2.9681317508220673E-2</v>
      </c>
      <c r="B1466">
        <f>IF($A$1,IF(ISBLANK('Input Sheet'!F1473),NA(),'Input Sheet'!F1473),NA())</f>
        <v>0.24301344156265259</v>
      </c>
      <c r="C1466" t="e">
        <f>IF($C$1,IF(ISBLANK(Linear!D1479),NA(),Linear!D1479),NA())</f>
        <v>#N/A</v>
      </c>
      <c r="D1466" t="e">
        <f>IF($C$1,IF(ISBLANK(Linear!F1479),NA(),Linear!F1479),NA())</f>
        <v>#N/A</v>
      </c>
      <c r="E1466" t="e">
        <f>IF($E$1,IF(ISBLANK(Quadratic!D1479),NA(),Quadratic!D1479),NA())</f>
        <v>#N/A</v>
      </c>
      <c r="F1466" t="e">
        <f>IF($E$1,IF(ISBLANK(Quadratic!F1479),NA(),Quadratic!F1479),NA())</f>
        <v>#N/A</v>
      </c>
      <c r="G1466" t="e">
        <f>IF($G$1,IF(ISBLANK(Cubic!D1479),NA(),Cubic!D1479),NA())</f>
        <v>#N/A</v>
      </c>
      <c r="H1466" t="e">
        <f>IF($G$1,IF(ISBLANK(Cubic!F1479),NA(),Cubic!F1479),NA())</f>
        <v>#N/A</v>
      </c>
      <c r="I1466" t="e">
        <f>IF($I$1,IF(ISBLANK(Logarithmic!D1479),NA(),Logarithmic!D1479),NA())</f>
        <v>#N/A</v>
      </c>
      <c r="J1466" t="e">
        <f>IF($I$1,IF(ISBLANK(Logarithmic!F1479),NA(),Logarithmic!F1479),NA())</f>
        <v>#N/A</v>
      </c>
      <c r="K1466" t="e">
        <f>IF($K$1,IF(ISBLANK(Exponential!D1479),NA(),Exponential!D1479),NA())</f>
        <v>#N/A</v>
      </c>
      <c r="L1466" t="e">
        <f>IF($K$1,IF(ISBLANK(Exponential!F1479),NA(),Exponential!F1479),NA())</f>
        <v>#N/A</v>
      </c>
      <c r="M1466" t="e">
        <f>IF($M$1,IF(ISBLANK(Power!D1479),NA(),Power!D1479),NA())</f>
        <v>#N/A</v>
      </c>
      <c r="N1466" t="e">
        <f>IF($M$1,IF(ISBLANK(Power!F1479),NA(),Power!F1479),NA())</f>
        <v>#N/A</v>
      </c>
      <c r="O1466" t="e">
        <f>IF($O$1,IF(ISBLANK('Output Sheet'!A1465),NA(),'Output Sheet'!A1465),NA())</f>
        <v>#N/A</v>
      </c>
      <c r="P1466" t="e">
        <f>IF($O$1,IF(ISBLANK('Output Sheet'!B1465),NA(),'Output Sheet'!B1465),NA())</f>
        <v>#N/A</v>
      </c>
    </row>
    <row r="1467" spans="1:16" x14ac:dyDescent="0.25">
      <c r="A1467">
        <f>IF($A$1,IF(ISBLANK('Input Sheet'!E1474),NA(),'Input Sheet'!E1474),NA())</f>
        <v>3.3639341592788696E-2</v>
      </c>
      <c r="B1467">
        <f>IF($A$1,IF(ISBLANK('Input Sheet'!F1474),NA(),'Input Sheet'!F1474),NA())</f>
        <v>0.10680199414491653</v>
      </c>
      <c r="C1467" t="e">
        <f>IF($C$1,IF(ISBLANK(Linear!D1480),NA(),Linear!D1480),NA())</f>
        <v>#N/A</v>
      </c>
      <c r="D1467" t="e">
        <f>IF($C$1,IF(ISBLANK(Linear!F1480),NA(),Linear!F1480),NA())</f>
        <v>#N/A</v>
      </c>
      <c r="E1467" t="e">
        <f>IF($E$1,IF(ISBLANK(Quadratic!D1480),NA(),Quadratic!D1480),NA())</f>
        <v>#N/A</v>
      </c>
      <c r="F1467" t="e">
        <f>IF($E$1,IF(ISBLANK(Quadratic!F1480),NA(),Quadratic!F1480),NA())</f>
        <v>#N/A</v>
      </c>
      <c r="G1467" t="e">
        <f>IF($G$1,IF(ISBLANK(Cubic!D1480),NA(),Cubic!D1480),NA())</f>
        <v>#N/A</v>
      </c>
      <c r="H1467" t="e">
        <f>IF($G$1,IF(ISBLANK(Cubic!F1480),NA(),Cubic!F1480),NA())</f>
        <v>#N/A</v>
      </c>
      <c r="I1467" t="e">
        <f>IF($I$1,IF(ISBLANK(Logarithmic!D1480),NA(),Logarithmic!D1480),NA())</f>
        <v>#N/A</v>
      </c>
      <c r="J1467" t="e">
        <f>IF($I$1,IF(ISBLANK(Logarithmic!F1480),NA(),Logarithmic!F1480),NA())</f>
        <v>#N/A</v>
      </c>
      <c r="K1467" t="e">
        <f>IF($K$1,IF(ISBLANK(Exponential!D1480),NA(),Exponential!D1480),NA())</f>
        <v>#N/A</v>
      </c>
      <c r="L1467" t="e">
        <f>IF($K$1,IF(ISBLANK(Exponential!F1480),NA(),Exponential!F1480),NA())</f>
        <v>#N/A</v>
      </c>
      <c r="M1467" t="e">
        <f>IF($M$1,IF(ISBLANK(Power!D1480),NA(),Power!D1480),NA())</f>
        <v>#N/A</v>
      </c>
      <c r="N1467" t="e">
        <f>IF($M$1,IF(ISBLANK(Power!F1480),NA(),Power!F1480),NA())</f>
        <v>#N/A</v>
      </c>
      <c r="O1467" t="e">
        <f>IF($O$1,IF(ISBLANK('Output Sheet'!A1466),NA(),'Output Sheet'!A1466),NA())</f>
        <v>#N/A</v>
      </c>
      <c r="P1467" t="e">
        <f>IF($O$1,IF(ISBLANK('Output Sheet'!B1466),NA(),'Output Sheet'!B1466),NA())</f>
        <v>#N/A</v>
      </c>
    </row>
    <row r="1468" spans="1:16" x14ac:dyDescent="0.25">
      <c r="A1468">
        <f>IF($A$1,IF(ISBLANK('Input Sheet'!E1475),NA(),'Input Sheet'!E1475),NA())</f>
        <v>3.5957138985395432E-2</v>
      </c>
      <c r="B1468">
        <f>IF($A$1,IF(ISBLANK('Input Sheet'!F1475),NA(),'Input Sheet'!F1475),NA())</f>
        <v>4.6085625886917114E-2</v>
      </c>
      <c r="C1468" t="e">
        <f>IF($C$1,IF(ISBLANK(Linear!D1481),NA(),Linear!D1481),NA())</f>
        <v>#N/A</v>
      </c>
      <c r="D1468" t="e">
        <f>IF($C$1,IF(ISBLANK(Linear!F1481),NA(),Linear!F1481),NA())</f>
        <v>#N/A</v>
      </c>
      <c r="E1468" t="e">
        <f>IF($E$1,IF(ISBLANK(Quadratic!D1481),NA(),Quadratic!D1481),NA())</f>
        <v>#N/A</v>
      </c>
      <c r="F1468" t="e">
        <f>IF($E$1,IF(ISBLANK(Quadratic!F1481),NA(),Quadratic!F1481),NA())</f>
        <v>#N/A</v>
      </c>
      <c r="G1468" t="e">
        <f>IF($G$1,IF(ISBLANK(Cubic!D1481),NA(),Cubic!D1481),NA())</f>
        <v>#N/A</v>
      </c>
      <c r="H1468" t="e">
        <f>IF($G$1,IF(ISBLANK(Cubic!F1481),NA(),Cubic!F1481),NA())</f>
        <v>#N/A</v>
      </c>
      <c r="I1468" t="e">
        <f>IF($I$1,IF(ISBLANK(Logarithmic!D1481),NA(),Logarithmic!D1481),NA())</f>
        <v>#N/A</v>
      </c>
      <c r="J1468" t="e">
        <f>IF($I$1,IF(ISBLANK(Logarithmic!F1481),NA(),Logarithmic!F1481),NA())</f>
        <v>#N/A</v>
      </c>
      <c r="K1468" t="e">
        <f>IF($K$1,IF(ISBLANK(Exponential!D1481),NA(),Exponential!D1481),NA())</f>
        <v>#N/A</v>
      </c>
      <c r="L1468" t="e">
        <f>IF($K$1,IF(ISBLANK(Exponential!F1481),NA(),Exponential!F1481),NA())</f>
        <v>#N/A</v>
      </c>
      <c r="M1468" t="e">
        <f>IF($M$1,IF(ISBLANK(Power!D1481),NA(),Power!D1481),NA())</f>
        <v>#N/A</v>
      </c>
      <c r="N1468" t="e">
        <f>IF($M$1,IF(ISBLANK(Power!F1481),NA(),Power!F1481),NA())</f>
        <v>#N/A</v>
      </c>
      <c r="O1468" t="e">
        <f>IF($O$1,IF(ISBLANK('Output Sheet'!A1467),NA(),'Output Sheet'!A1467),NA())</f>
        <v>#N/A</v>
      </c>
      <c r="P1468" t="e">
        <f>IF($O$1,IF(ISBLANK('Output Sheet'!B1467),NA(),'Output Sheet'!B1467),NA())</f>
        <v>#N/A</v>
      </c>
    </row>
    <row r="1469" spans="1:16" x14ac:dyDescent="0.25">
      <c r="A1469">
        <f>IF($A$1,IF(ISBLANK('Input Sheet'!E1476),NA(),'Input Sheet'!E1476),NA())</f>
        <v>3.7909585982561111E-2</v>
      </c>
      <c r="B1469">
        <f>IF($A$1,IF(ISBLANK('Input Sheet'!F1476),NA(),'Input Sheet'!F1476),NA())</f>
        <v>3.991306945681572E-2</v>
      </c>
      <c r="C1469" t="e">
        <f>IF($C$1,IF(ISBLANK(Linear!D1482),NA(),Linear!D1482),NA())</f>
        <v>#N/A</v>
      </c>
      <c r="D1469" t="e">
        <f>IF($C$1,IF(ISBLANK(Linear!F1482),NA(),Linear!F1482),NA())</f>
        <v>#N/A</v>
      </c>
      <c r="E1469" t="e">
        <f>IF($E$1,IF(ISBLANK(Quadratic!D1482),NA(),Quadratic!D1482),NA())</f>
        <v>#N/A</v>
      </c>
      <c r="F1469" t="e">
        <f>IF($E$1,IF(ISBLANK(Quadratic!F1482),NA(),Quadratic!F1482),NA())</f>
        <v>#N/A</v>
      </c>
      <c r="G1469" t="e">
        <f>IF($G$1,IF(ISBLANK(Cubic!D1482),NA(),Cubic!D1482),NA())</f>
        <v>#N/A</v>
      </c>
      <c r="H1469" t="e">
        <f>IF($G$1,IF(ISBLANK(Cubic!F1482),NA(),Cubic!F1482),NA())</f>
        <v>#N/A</v>
      </c>
      <c r="I1469" t="e">
        <f>IF($I$1,IF(ISBLANK(Logarithmic!D1482),NA(),Logarithmic!D1482),NA())</f>
        <v>#N/A</v>
      </c>
      <c r="J1469" t="e">
        <f>IF($I$1,IF(ISBLANK(Logarithmic!F1482),NA(),Logarithmic!F1482),NA())</f>
        <v>#N/A</v>
      </c>
      <c r="K1469" t="e">
        <f>IF($K$1,IF(ISBLANK(Exponential!D1482),NA(),Exponential!D1482),NA())</f>
        <v>#N/A</v>
      </c>
      <c r="L1469" t="e">
        <f>IF($K$1,IF(ISBLANK(Exponential!F1482),NA(),Exponential!F1482),NA())</f>
        <v>#N/A</v>
      </c>
      <c r="M1469" t="e">
        <f>IF($M$1,IF(ISBLANK(Power!D1482),NA(),Power!D1482),NA())</f>
        <v>#N/A</v>
      </c>
      <c r="N1469" t="e">
        <f>IF($M$1,IF(ISBLANK(Power!F1482),NA(),Power!F1482),NA())</f>
        <v>#N/A</v>
      </c>
      <c r="O1469" t="e">
        <f>IF($O$1,IF(ISBLANK('Output Sheet'!A1468),NA(),'Output Sheet'!A1468),NA())</f>
        <v>#N/A</v>
      </c>
      <c r="P1469" t="e">
        <f>IF($O$1,IF(ISBLANK('Output Sheet'!B1468),NA(),'Output Sheet'!B1468),NA())</f>
        <v>#N/A</v>
      </c>
    </row>
    <row r="1470" spans="1:16" x14ac:dyDescent="0.25">
      <c r="A1470">
        <f>IF($A$1,IF(ISBLANK('Input Sheet'!E1477),NA(),'Input Sheet'!E1477),NA())</f>
        <v>3.6787517368793488E-2</v>
      </c>
      <c r="B1470">
        <f>IF($A$1,IF(ISBLANK('Input Sheet'!F1477),NA(),'Input Sheet'!F1477),NA())</f>
        <v>7.7067345380783081E-2</v>
      </c>
      <c r="C1470" t="e">
        <f>IF($C$1,IF(ISBLANK(Linear!D1483),NA(),Linear!D1483),NA())</f>
        <v>#N/A</v>
      </c>
      <c r="D1470" t="e">
        <f>IF($C$1,IF(ISBLANK(Linear!F1483),NA(),Linear!F1483),NA())</f>
        <v>#N/A</v>
      </c>
      <c r="E1470" t="e">
        <f>IF($E$1,IF(ISBLANK(Quadratic!D1483),NA(),Quadratic!D1483),NA())</f>
        <v>#N/A</v>
      </c>
      <c r="F1470" t="e">
        <f>IF($E$1,IF(ISBLANK(Quadratic!F1483),NA(),Quadratic!F1483),NA())</f>
        <v>#N/A</v>
      </c>
      <c r="G1470" t="e">
        <f>IF($G$1,IF(ISBLANK(Cubic!D1483),NA(),Cubic!D1483),NA())</f>
        <v>#N/A</v>
      </c>
      <c r="H1470" t="e">
        <f>IF($G$1,IF(ISBLANK(Cubic!F1483),NA(),Cubic!F1483),NA())</f>
        <v>#N/A</v>
      </c>
      <c r="I1470" t="e">
        <f>IF($I$1,IF(ISBLANK(Logarithmic!D1483),NA(),Logarithmic!D1483),NA())</f>
        <v>#N/A</v>
      </c>
      <c r="J1470" t="e">
        <f>IF($I$1,IF(ISBLANK(Logarithmic!F1483),NA(),Logarithmic!F1483),NA())</f>
        <v>#N/A</v>
      </c>
      <c r="K1470" t="e">
        <f>IF($K$1,IF(ISBLANK(Exponential!D1483),NA(),Exponential!D1483),NA())</f>
        <v>#N/A</v>
      </c>
      <c r="L1470" t="e">
        <f>IF($K$1,IF(ISBLANK(Exponential!F1483),NA(),Exponential!F1483),NA())</f>
        <v>#N/A</v>
      </c>
      <c r="M1470" t="e">
        <f>IF($M$1,IF(ISBLANK(Power!D1483),NA(),Power!D1483),NA())</f>
        <v>#N/A</v>
      </c>
      <c r="N1470" t="e">
        <f>IF($M$1,IF(ISBLANK(Power!F1483),NA(),Power!F1483),NA())</f>
        <v>#N/A</v>
      </c>
      <c r="O1470" t="e">
        <f>IF($O$1,IF(ISBLANK('Output Sheet'!A1469),NA(),'Output Sheet'!A1469),NA())</f>
        <v>#N/A</v>
      </c>
      <c r="P1470" t="e">
        <f>IF($O$1,IF(ISBLANK('Output Sheet'!B1469),NA(),'Output Sheet'!B1469),NA())</f>
        <v>#N/A</v>
      </c>
    </row>
    <row r="1471" spans="1:16" x14ac:dyDescent="0.25">
      <c r="A1471">
        <f>IF($A$1,IF(ISBLANK('Input Sheet'!E1478),NA(),'Input Sheet'!E1478),NA())</f>
        <v>3.6283683031797409E-2</v>
      </c>
      <c r="B1471">
        <f>IF($A$1,IF(ISBLANK('Input Sheet'!F1478),NA(),'Input Sheet'!F1478),NA())</f>
        <v>8.2555577158927917E-2</v>
      </c>
      <c r="C1471" t="e">
        <f>IF($C$1,IF(ISBLANK(Linear!D1484),NA(),Linear!D1484),NA())</f>
        <v>#N/A</v>
      </c>
      <c r="D1471" t="e">
        <f>IF($C$1,IF(ISBLANK(Linear!F1484),NA(),Linear!F1484),NA())</f>
        <v>#N/A</v>
      </c>
      <c r="E1471" t="e">
        <f>IF($E$1,IF(ISBLANK(Quadratic!D1484),NA(),Quadratic!D1484),NA())</f>
        <v>#N/A</v>
      </c>
      <c r="F1471" t="e">
        <f>IF($E$1,IF(ISBLANK(Quadratic!F1484),NA(),Quadratic!F1484),NA())</f>
        <v>#N/A</v>
      </c>
      <c r="G1471" t="e">
        <f>IF($G$1,IF(ISBLANK(Cubic!D1484),NA(),Cubic!D1484),NA())</f>
        <v>#N/A</v>
      </c>
      <c r="H1471" t="e">
        <f>IF($G$1,IF(ISBLANK(Cubic!F1484),NA(),Cubic!F1484),NA())</f>
        <v>#N/A</v>
      </c>
      <c r="I1471" t="e">
        <f>IF($I$1,IF(ISBLANK(Logarithmic!D1484),NA(),Logarithmic!D1484),NA())</f>
        <v>#N/A</v>
      </c>
      <c r="J1471" t="e">
        <f>IF($I$1,IF(ISBLANK(Logarithmic!F1484),NA(),Logarithmic!F1484),NA())</f>
        <v>#N/A</v>
      </c>
      <c r="K1471" t="e">
        <f>IF($K$1,IF(ISBLANK(Exponential!D1484),NA(),Exponential!D1484),NA())</f>
        <v>#N/A</v>
      </c>
      <c r="L1471" t="e">
        <f>IF($K$1,IF(ISBLANK(Exponential!F1484),NA(),Exponential!F1484),NA())</f>
        <v>#N/A</v>
      </c>
      <c r="M1471" t="e">
        <f>IF($M$1,IF(ISBLANK(Power!D1484),NA(),Power!D1484),NA())</f>
        <v>#N/A</v>
      </c>
      <c r="N1471" t="e">
        <f>IF($M$1,IF(ISBLANK(Power!F1484),NA(),Power!F1484),NA())</f>
        <v>#N/A</v>
      </c>
      <c r="O1471" t="e">
        <f>IF($O$1,IF(ISBLANK('Output Sheet'!A1470),NA(),'Output Sheet'!A1470),NA())</f>
        <v>#N/A</v>
      </c>
      <c r="P1471" t="e">
        <f>IF($O$1,IF(ISBLANK('Output Sheet'!B1470),NA(),'Output Sheet'!B1470),NA())</f>
        <v>#N/A</v>
      </c>
    </row>
    <row r="1472" spans="1:16" x14ac:dyDescent="0.25">
      <c r="A1472">
        <f>IF($A$1,IF(ISBLANK('Input Sheet'!E1479),NA(),'Input Sheet'!E1479),NA())</f>
        <v>3.6939900368452072E-2</v>
      </c>
      <c r="B1472">
        <f>IF($A$1,IF(ISBLANK('Input Sheet'!F1479),NA(),'Input Sheet'!F1479),NA())</f>
        <v>5.1584687083959579E-2</v>
      </c>
      <c r="C1472" t="e">
        <f>IF($C$1,IF(ISBLANK(Linear!D1485),NA(),Linear!D1485),NA())</f>
        <v>#N/A</v>
      </c>
      <c r="D1472" t="e">
        <f>IF($C$1,IF(ISBLANK(Linear!F1485),NA(),Linear!F1485),NA())</f>
        <v>#N/A</v>
      </c>
      <c r="E1472" t="e">
        <f>IF($E$1,IF(ISBLANK(Quadratic!D1485),NA(),Quadratic!D1485),NA())</f>
        <v>#N/A</v>
      </c>
      <c r="F1472" t="e">
        <f>IF($E$1,IF(ISBLANK(Quadratic!F1485),NA(),Quadratic!F1485),NA())</f>
        <v>#N/A</v>
      </c>
      <c r="G1472" t="e">
        <f>IF($G$1,IF(ISBLANK(Cubic!D1485),NA(),Cubic!D1485),NA())</f>
        <v>#N/A</v>
      </c>
      <c r="H1472" t="e">
        <f>IF($G$1,IF(ISBLANK(Cubic!F1485),NA(),Cubic!F1485),NA())</f>
        <v>#N/A</v>
      </c>
      <c r="I1472" t="e">
        <f>IF($I$1,IF(ISBLANK(Logarithmic!D1485),NA(),Logarithmic!D1485),NA())</f>
        <v>#N/A</v>
      </c>
      <c r="J1472" t="e">
        <f>IF($I$1,IF(ISBLANK(Logarithmic!F1485),NA(),Logarithmic!F1485),NA())</f>
        <v>#N/A</v>
      </c>
      <c r="K1472" t="e">
        <f>IF($K$1,IF(ISBLANK(Exponential!D1485),NA(),Exponential!D1485),NA())</f>
        <v>#N/A</v>
      </c>
      <c r="L1472" t="e">
        <f>IF($K$1,IF(ISBLANK(Exponential!F1485),NA(),Exponential!F1485),NA())</f>
        <v>#N/A</v>
      </c>
      <c r="M1472" t="e">
        <f>IF($M$1,IF(ISBLANK(Power!D1485),NA(),Power!D1485),NA())</f>
        <v>#N/A</v>
      </c>
      <c r="N1472" t="e">
        <f>IF($M$1,IF(ISBLANK(Power!F1485),NA(),Power!F1485),NA())</f>
        <v>#N/A</v>
      </c>
      <c r="O1472" t="e">
        <f>IF($O$1,IF(ISBLANK('Output Sheet'!A1471),NA(),'Output Sheet'!A1471),NA())</f>
        <v>#N/A</v>
      </c>
      <c r="P1472" t="e">
        <f>IF($O$1,IF(ISBLANK('Output Sheet'!B1471),NA(),'Output Sheet'!B1471),NA())</f>
        <v>#N/A</v>
      </c>
    </row>
    <row r="1473" spans="1:16" x14ac:dyDescent="0.25">
      <c r="A1473">
        <f>IF($A$1,IF(ISBLANK('Input Sheet'!E1480),NA(),'Input Sheet'!E1480),NA())</f>
        <v>3.6645833402872086E-2</v>
      </c>
      <c r="B1473">
        <f>IF($A$1,IF(ISBLANK('Input Sheet'!F1480),NA(),'Input Sheet'!F1480),NA())</f>
        <v>0.1128193736076355</v>
      </c>
      <c r="C1473" t="e">
        <f>IF($C$1,IF(ISBLANK(Linear!D1486),NA(),Linear!D1486),NA())</f>
        <v>#N/A</v>
      </c>
      <c r="D1473" t="e">
        <f>IF($C$1,IF(ISBLANK(Linear!F1486),NA(),Linear!F1486),NA())</f>
        <v>#N/A</v>
      </c>
      <c r="E1473" t="e">
        <f>IF($E$1,IF(ISBLANK(Quadratic!D1486),NA(),Quadratic!D1486),NA())</f>
        <v>#N/A</v>
      </c>
      <c r="F1473" t="e">
        <f>IF($E$1,IF(ISBLANK(Quadratic!F1486),NA(),Quadratic!F1486),NA())</f>
        <v>#N/A</v>
      </c>
      <c r="G1473" t="e">
        <f>IF($G$1,IF(ISBLANK(Cubic!D1486),NA(),Cubic!D1486),NA())</f>
        <v>#N/A</v>
      </c>
      <c r="H1473" t="e">
        <f>IF($G$1,IF(ISBLANK(Cubic!F1486),NA(),Cubic!F1486),NA())</f>
        <v>#N/A</v>
      </c>
      <c r="I1473" t="e">
        <f>IF($I$1,IF(ISBLANK(Logarithmic!D1486),NA(),Logarithmic!D1486),NA())</f>
        <v>#N/A</v>
      </c>
      <c r="J1473" t="e">
        <f>IF($I$1,IF(ISBLANK(Logarithmic!F1486),NA(),Logarithmic!F1486),NA())</f>
        <v>#N/A</v>
      </c>
      <c r="K1473" t="e">
        <f>IF($K$1,IF(ISBLANK(Exponential!D1486),NA(),Exponential!D1486),NA())</f>
        <v>#N/A</v>
      </c>
      <c r="L1473" t="e">
        <f>IF($K$1,IF(ISBLANK(Exponential!F1486),NA(),Exponential!F1486),NA())</f>
        <v>#N/A</v>
      </c>
      <c r="M1473" t="e">
        <f>IF($M$1,IF(ISBLANK(Power!D1486),NA(),Power!D1486),NA())</f>
        <v>#N/A</v>
      </c>
      <c r="N1473" t="e">
        <f>IF($M$1,IF(ISBLANK(Power!F1486),NA(),Power!F1486),NA())</f>
        <v>#N/A</v>
      </c>
      <c r="O1473" t="e">
        <f>IF($O$1,IF(ISBLANK('Output Sheet'!A1472),NA(),'Output Sheet'!A1472),NA())</f>
        <v>#N/A</v>
      </c>
      <c r="P1473" t="e">
        <f>IF($O$1,IF(ISBLANK('Output Sheet'!B1472),NA(),'Output Sheet'!B1472),NA())</f>
        <v>#N/A</v>
      </c>
    </row>
    <row r="1474" spans="1:16" x14ac:dyDescent="0.25">
      <c r="A1474">
        <f>IF($A$1,IF(ISBLANK('Input Sheet'!E1481),NA(),'Input Sheet'!E1481),NA())</f>
        <v>0.1323847770690918</v>
      </c>
      <c r="B1474">
        <f>IF($A$1,IF(ISBLANK('Input Sheet'!F1481),NA(),'Input Sheet'!F1481),NA())</f>
        <v>2.2016744613647461</v>
      </c>
      <c r="C1474" t="e">
        <f>IF($C$1,IF(ISBLANK(Linear!D1487),NA(),Linear!D1487),NA())</f>
        <v>#N/A</v>
      </c>
      <c r="D1474" t="e">
        <f>IF($C$1,IF(ISBLANK(Linear!F1487),NA(),Linear!F1487),NA())</f>
        <v>#N/A</v>
      </c>
      <c r="E1474" t="e">
        <f>IF($E$1,IF(ISBLANK(Quadratic!D1487),NA(),Quadratic!D1487),NA())</f>
        <v>#N/A</v>
      </c>
      <c r="F1474" t="e">
        <f>IF($E$1,IF(ISBLANK(Quadratic!F1487),NA(),Quadratic!F1487),NA())</f>
        <v>#N/A</v>
      </c>
      <c r="G1474" t="e">
        <f>IF($G$1,IF(ISBLANK(Cubic!D1487),NA(),Cubic!D1487),NA())</f>
        <v>#N/A</v>
      </c>
      <c r="H1474" t="e">
        <f>IF($G$1,IF(ISBLANK(Cubic!F1487),NA(),Cubic!F1487),NA())</f>
        <v>#N/A</v>
      </c>
      <c r="I1474" t="e">
        <f>IF($I$1,IF(ISBLANK(Logarithmic!D1487),NA(),Logarithmic!D1487),NA())</f>
        <v>#N/A</v>
      </c>
      <c r="J1474" t="e">
        <f>IF($I$1,IF(ISBLANK(Logarithmic!F1487),NA(),Logarithmic!F1487),NA())</f>
        <v>#N/A</v>
      </c>
      <c r="K1474" t="e">
        <f>IF($K$1,IF(ISBLANK(Exponential!D1487),NA(),Exponential!D1487),NA())</f>
        <v>#N/A</v>
      </c>
      <c r="L1474" t="e">
        <f>IF($K$1,IF(ISBLANK(Exponential!F1487),NA(),Exponential!F1487),NA())</f>
        <v>#N/A</v>
      </c>
      <c r="M1474" t="e">
        <f>IF($M$1,IF(ISBLANK(Power!D1487),NA(),Power!D1487),NA())</f>
        <v>#N/A</v>
      </c>
      <c r="N1474" t="e">
        <f>IF($M$1,IF(ISBLANK(Power!F1487),NA(),Power!F1487),NA())</f>
        <v>#N/A</v>
      </c>
      <c r="O1474" t="e">
        <f>IF($O$1,IF(ISBLANK('Output Sheet'!A1473),NA(),'Output Sheet'!A1473),NA())</f>
        <v>#N/A</v>
      </c>
      <c r="P1474" t="e">
        <f>IF($O$1,IF(ISBLANK('Output Sheet'!B1473),NA(),'Output Sheet'!B1473),NA())</f>
        <v>#N/A</v>
      </c>
    </row>
    <row r="1475" spans="1:16" x14ac:dyDescent="0.25">
      <c r="A1475">
        <f>IF($A$1,IF(ISBLANK('Input Sheet'!E1482),NA(),'Input Sheet'!E1482),NA())</f>
        <v>0.18694333732128143</v>
      </c>
      <c r="B1475">
        <f>IF($A$1,IF(ISBLANK('Input Sheet'!F1482),NA(),'Input Sheet'!F1482),NA())</f>
        <v>1.3316915035247803</v>
      </c>
      <c r="C1475" t="e">
        <f>IF($C$1,IF(ISBLANK(Linear!D1488),NA(),Linear!D1488),NA())</f>
        <v>#N/A</v>
      </c>
      <c r="D1475" t="e">
        <f>IF($C$1,IF(ISBLANK(Linear!F1488),NA(),Linear!F1488),NA())</f>
        <v>#N/A</v>
      </c>
      <c r="E1475" t="e">
        <f>IF($E$1,IF(ISBLANK(Quadratic!D1488),NA(),Quadratic!D1488),NA())</f>
        <v>#N/A</v>
      </c>
      <c r="F1475" t="e">
        <f>IF($E$1,IF(ISBLANK(Quadratic!F1488),NA(),Quadratic!F1488),NA())</f>
        <v>#N/A</v>
      </c>
      <c r="G1475" t="e">
        <f>IF($G$1,IF(ISBLANK(Cubic!D1488),NA(),Cubic!D1488),NA())</f>
        <v>#N/A</v>
      </c>
      <c r="H1475" t="e">
        <f>IF($G$1,IF(ISBLANK(Cubic!F1488),NA(),Cubic!F1488),NA())</f>
        <v>#N/A</v>
      </c>
      <c r="I1475" t="e">
        <f>IF($I$1,IF(ISBLANK(Logarithmic!D1488),NA(),Logarithmic!D1488),NA())</f>
        <v>#N/A</v>
      </c>
      <c r="J1475" t="e">
        <f>IF($I$1,IF(ISBLANK(Logarithmic!F1488),NA(),Logarithmic!F1488),NA())</f>
        <v>#N/A</v>
      </c>
      <c r="K1475" t="e">
        <f>IF($K$1,IF(ISBLANK(Exponential!D1488),NA(),Exponential!D1488),NA())</f>
        <v>#N/A</v>
      </c>
      <c r="L1475" t="e">
        <f>IF($K$1,IF(ISBLANK(Exponential!F1488),NA(),Exponential!F1488),NA())</f>
        <v>#N/A</v>
      </c>
      <c r="M1475" t="e">
        <f>IF($M$1,IF(ISBLANK(Power!D1488),NA(),Power!D1488),NA())</f>
        <v>#N/A</v>
      </c>
      <c r="N1475" t="e">
        <f>IF($M$1,IF(ISBLANK(Power!F1488),NA(),Power!F1488),NA())</f>
        <v>#N/A</v>
      </c>
      <c r="O1475" t="e">
        <f>IF($O$1,IF(ISBLANK('Output Sheet'!A1474),NA(),'Output Sheet'!A1474),NA())</f>
        <v>#N/A</v>
      </c>
      <c r="P1475" t="e">
        <f>IF($O$1,IF(ISBLANK('Output Sheet'!B1474),NA(),'Output Sheet'!B1474),NA())</f>
        <v>#N/A</v>
      </c>
    </row>
    <row r="1476" spans="1:16" x14ac:dyDescent="0.25">
      <c r="A1476">
        <f>IF($A$1,IF(ISBLANK('Input Sheet'!E1483),NA(),'Input Sheet'!E1483),NA())</f>
        <v>4.3451085686683655E-2</v>
      </c>
      <c r="B1476">
        <f>IF($A$1,IF(ISBLANK('Input Sheet'!F1483),NA(),'Input Sheet'!F1483),NA())</f>
        <v>0.1811804324388504</v>
      </c>
      <c r="C1476" t="e">
        <f>IF($C$1,IF(ISBLANK(Linear!D1489),NA(),Linear!D1489),NA())</f>
        <v>#N/A</v>
      </c>
      <c r="D1476" t="e">
        <f>IF($C$1,IF(ISBLANK(Linear!F1489),NA(),Linear!F1489),NA())</f>
        <v>#N/A</v>
      </c>
      <c r="E1476" t="e">
        <f>IF($E$1,IF(ISBLANK(Quadratic!D1489),NA(),Quadratic!D1489),NA())</f>
        <v>#N/A</v>
      </c>
      <c r="F1476" t="e">
        <f>IF($E$1,IF(ISBLANK(Quadratic!F1489),NA(),Quadratic!F1489),NA())</f>
        <v>#N/A</v>
      </c>
      <c r="G1476" t="e">
        <f>IF($G$1,IF(ISBLANK(Cubic!D1489),NA(),Cubic!D1489),NA())</f>
        <v>#N/A</v>
      </c>
      <c r="H1476" t="e">
        <f>IF($G$1,IF(ISBLANK(Cubic!F1489),NA(),Cubic!F1489),NA())</f>
        <v>#N/A</v>
      </c>
      <c r="I1476" t="e">
        <f>IF($I$1,IF(ISBLANK(Logarithmic!D1489),NA(),Logarithmic!D1489),NA())</f>
        <v>#N/A</v>
      </c>
      <c r="J1476" t="e">
        <f>IF($I$1,IF(ISBLANK(Logarithmic!F1489),NA(),Logarithmic!F1489),NA())</f>
        <v>#N/A</v>
      </c>
      <c r="K1476" t="e">
        <f>IF($K$1,IF(ISBLANK(Exponential!D1489),NA(),Exponential!D1489),NA())</f>
        <v>#N/A</v>
      </c>
      <c r="L1476" t="e">
        <f>IF($K$1,IF(ISBLANK(Exponential!F1489),NA(),Exponential!F1489),NA())</f>
        <v>#N/A</v>
      </c>
      <c r="M1476" t="e">
        <f>IF($M$1,IF(ISBLANK(Power!D1489),NA(),Power!D1489),NA())</f>
        <v>#N/A</v>
      </c>
      <c r="N1476" t="e">
        <f>IF($M$1,IF(ISBLANK(Power!F1489),NA(),Power!F1489),NA())</f>
        <v>#N/A</v>
      </c>
      <c r="O1476" t="e">
        <f>IF($O$1,IF(ISBLANK('Output Sheet'!A1475),NA(),'Output Sheet'!A1475),NA())</f>
        <v>#N/A</v>
      </c>
      <c r="P1476" t="e">
        <f>IF($O$1,IF(ISBLANK('Output Sheet'!B1475),NA(),'Output Sheet'!B1475),NA())</f>
        <v>#N/A</v>
      </c>
    </row>
    <row r="1477" spans="1:16" x14ac:dyDescent="0.25">
      <c r="A1477">
        <f>IF($A$1,IF(ISBLANK('Input Sheet'!E1484),NA(),'Input Sheet'!E1484),NA())</f>
        <v>5.341777577996254E-2</v>
      </c>
      <c r="B1477">
        <f>IF($A$1,IF(ISBLANK('Input Sheet'!F1484),NA(),'Input Sheet'!F1484),NA())</f>
        <v>0.46412274241447449</v>
      </c>
      <c r="C1477" t="e">
        <f>IF($C$1,IF(ISBLANK(Linear!D1490),NA(),Linear!D1490),NA())</f>
        <v>#N/A</v>
      </c>
      <c r="D1477" t="e">
        <f>IF($C$1,IF(ISBLANK(Linear!F1490),NA(),Linear!F1490),NA())</f>
        <v>#N/A</v>
      </c>
      <c r="E1477" t="e">
        <f>IF($E$1,IF(ISBLANK(Quadratic!D1490),NA(),Quadratic!D1490),NA())</f>
        <v>#N/A</v>
      </c>
      <c r="F1477" t="e">
        <f>IF($E$1,IF(ISBLANK(Quadratic!F1490),NA(),Quadratic!F1490),NA())</f>
        <v>#N/A</v>
      </c>
      <c r="G1477" t="e">
        <f>IF($G$1,IF(ISBLANK(Cubic!D1490),NA(),Cubic!D1490),NA())</f>
        <v>#N/A</v>
      </c>
      <c r="H1477" t="e">
        <f>IF($G$1,IF(ISBLANK(Cubic!F1490),NA(),Cubic!F1490),NA())</f>
        <v>#N/A</v>
      </c>
      <c r="I1477" t="e">
        <f>IF($I$1,IF(ISBLANK(Logarithmic!D1490),NA(),Logarithmic!D1490),NA())</f>
        <v>#N/A</v>
      </c>
      <c r="J1477" t="e">
        <f>IF($I$1,IF(ISBLANK(Logarithmic!F1490),NA(),Logarithmic!F1490),NA())</f>
        <v>#N/A</v>
      </c>
      <c r="K1477" t="e">
        <f>IF($K$1,IF(ISBLANK(Exponential!D1490),NA(),Exponential!D1490),NA())</f>
        <v>#N/A</v>
      </c>
      <c r="L1477" t="e">
        <f>IF($K$1,IF(ISBLANK(Exponential!F1490),NA(),Exponential!F1490),NA())</f>
        <v>#N/A</v>
      </c>
      <c r="M1477" t="e">
        <f>IF($M$1,IF(ISBLANK(Power!D1490),NA(),Power!D1490),NA())</f>
        <v>#N/A</v>
      </c>
      <c r="N1477" t="e">
        <f>IF($M$1,IF(ISBLANK(Power!F1490),NA(),Power!F1490),NA())</f>
        <v>#N/A</v>
      </c>
      <c r="O1477" t="e">
        <f>IF($O$1,IF(ISBLANK('Output Sheet'!A1476),NA(),'Output Sheet'!A1476),NA())</f>
        <v>#N/A</v>
      </c>
      <c r="P1477" t="e">
        <f>IF($O$1,IF(ISBLANK('Output Sheet'!B1476),NA(),'Output Sheet'!B1476),NA())</f>
        <v>#N/A</v>
      </c>
    </row>
    <row r="1478" spans="1:16" x14ac:dyDescent="0.25">
      <c r="A1478">
        <f>IF($A$1,IF(ISBLANK('Input Sheet'!E1485),NA(),'Input Sheet'!E1485),NA())</f>
        <v>3.0231840908527374E-2</v>
      </c>
      <c r="B1478">
        <f>IF($A$1,IF(ISBLANK('Input Sheet'!F1485),NA(),'Input Sheet'!F1485),NA())</f>
        <v>0.72556626796722412</v>
      </c>
      <c r="C1478" t="e">
        <f>IF($C$1,IF(ISBLANK(Linear!D1491),NA(),Linear!D1491),NA())</f>
        <v>#N/A</v>
      </c>
      <c r="D1478" t="e">
        <f>IF($C$1,IF(ISBLANK(Linear!F1491),NA(),Linear!F1491),NA())</f>
        <v>#N/A</v>
      </c>
      <c r="E1478" t="e">
        <f>IF($E$1,IF(ISBLANK(Quadratic!D1491),NA(),Quadratic!D1491),NA())</f>
        <v>#N/A</v>
      </c>
      <c r="F1478" t="e">
        <f>IF($E$1,IF(ISBLANK(Quadratic!F1491),NA(),Quadratic!F1491),NA())</f>
        <v>#N/A</v>
      </c>
      <c r="G1478" t="e">
        <f>IF($G$1,IF(ISBLANK(Cubic!D1491),NA(),Cubic!D1491),NA())</f>
        <v>#N/A</v>
      </c>
      <c r="H1478" t="e">
        <f>IF($G$1,IF(ISBLANK(Cubic!F1491),NA(),Cubic!F1491),NA())</f>
        <v>#N/A</v>
      </c>
      <c r="I1478" t="e">
        <f>IF($I$1,IF(ISBLANK(Logarithmic!D1491),NA(),Logarithmic!D1491),NA())</f>
        <v>#N/A</v>
      </c>
      <c r="J1478" t="e">
        <f>IF($I$1,IF(ISBLANK(Logarithmic!F1491),NA(),Logarithmic!F1491),NA())</f>
        <v>#N/A</v>
      </c>
      <c r="K1478" t="e">
        <f>IF($K$1,IF(ISBLANK(Exponential!D1491),NA(),Exponential!D1491),NA())</f>
        <v>#N/A</v>
      </c>
      <c r="L1478" t="e">
        <f>IF($K$1,IF(ISBLANK(Exponential!F1491),NA(),Exponential!F1491),NA())</f>
        <v>#N/A</v>
      </c>
      <c r="M1478" t="e">
        <f>IF($M$1,IF(ISBLANK(Power!D1491),NA(),Power!D1491),NA())</f>
        <v>#N/A</v>
      </c>
      <c r="N1478" t="e">
        <f>IF($M$1,IF(ISBLANK(Power!F1491),NA(),Power!F1491),NA())</f>
        <v>#N/A</v>
      </c>
      <c r="O1478" t="e">
        <f>IF($O$1,IF(ISBLANK('Output Sheet'!A1477),NA(),'Output Sheet'!A1477),NA())</f>
        <v>#N/A</v>
      </c>
      <c r="P1478" t="e">
        <f>IF($O$1,IF(ISBLANK('Output Sheet'!B1477),NA(),'Output Sheet'!B1477),NA())</f>
        <v>#N/A</v>
      </c>
    </row>
    <row r="1479" spans="1:16" x14ac:dyDescent="0.25">
      <c r="A1479">
        <f>IF($A$1,IF(ISBLANK('Input Sheet'!E1486),NA(),'Input Sheet'!E1486),NA())</f>
        <v>3.7893548607826233E-2</v>
      </c>
      <c r="B1479">
        <f>IF($A$1,IF(ISBLANK('Input Sheet'!F1486),NA(),'Input Sheet'!F1486),NA())</f>
        <v>0.82555073499679565</v>
      </c>
      <c r="C1479" t="e">
        <f>IF($C$1,IF(ISBLANK(Linear!D1492),NA(),Linear!D1492),NA())</f>
        <v>#N/A</v>
      </c>
      <c r="D1479" t="e">
        <f>IF($C$1,IF(ISBLANK(Linear!F1492),NA(),Linear!F1492),NA())</f>
        <v>#N/A</v>
      </c>
      <c r="E1479" t="e">
        <f>IF($E$1,IF(ISBLANK(Quadratic!D1492),NA(),Quadratic!D1492),NA())</f>
        <v>#N/A</v>
      </c>
      <c r="F1479" t="e">
        <f>IF($E$1,IF(ISBLANK(Quadratic!F1492),NA(),Quadratic!F1492),NA())</f>
        <v>#N/A</v>
      </c>
      <c r="G1479" t="e">
        <f>IF($G$1,IF(ISBLANK(Cubic!D1492),NA(),Cubic!D1492),NA())</f>
        <v>#N/A</v>
      </c>
      <c r="H1479" t="e">
        <f>IF($G$1,IF(ISBLANK(Cubic!F1492),NA(),Cubic!F1492),NA())</f>
        <v>#N/A</v>
      </c>
      <c r="I1479" t="e">
        <f>IF($I$1,IF(ISBLANK(Logarithmic!D1492),NA(),Logarithmic!D1492),NA())</f>
        <v>#N/A</v>
      </c>
      <c r="J1479" t="e">
        <f>IF($I$1,IF(ISBLANK(Logarithmic!F1492),NA(),Logarithmic!F1492),NA())</f>
        <v>#N/A</v>
      </c>
      <c r="K1479" t="e">
        <f>IF($K$1,IF(ISBLANK(Exponential!D1492),NA(),Exponential!D1492),NA())</f>
        <v>#N/A</v>
      </c>
      <c r="L1479" t="e">
        <f>IF($K$1,IF(ISBLANK(Exponential!F1492),NA(),Exponential!F1492),NA())</f>
        <v>#N/A</v>
      </c>
      <c r="M1479" t="e">
        <f>IF($M$1,IF(ISBLANK(Power!D1492),NA(),Power!D1492),NA())</f>
        <v>#N/A</v>
      </c>
      <c r="N1479" t="e">
        <f>IF($M$1,IF(ISBLANK(Power!F1492),NA(),Power!F1492),NA())</f>
        <v>#N/A</v>
      </c>
      <c r="O1479" t="e">
        <f>IF($O$1,IF(ISBLANK('Output Sheet'!A1478),NA(),'Output Sheet'!A1478),NA())</f>
        <v>#N/A</v>
      </c>
      <c r="P1479" t="e">
        <f>IF($O$1,IF(ISBLANK('Output Sheet'!B1478),NA(),'Output Sheet'!B1478),NA())</f>
        <v>#N/A</v>
      </c>
    </row>
    <row r="1480" spans="1:16" x14ac:dyDescent="0.25">
      <c r="A1480">
        <f>IF($A$1,IF(ISBLANK('Input Sheet'!E1487),NA(),'Input Sheet'!E1487),NA())</f>
        <v>3.8303621113300323E-2</v>
      </c>
      <c r="B1480">
        <f>IF($A$1,IF(ISBLANK('Input Sheet'!F1487),NA(),'Input Sheet'!F1487),NA())</f>
        <v>1.0682728290557861</v>
      </c>
      <c r="C1480" t="e">
        <f>IF($C$1,IF(ISBLANK(Linear!D1493),NA(),Linear!D1493),NA())</f>
        <v>#N/A</v>
      </c>
      <c r="D1480" t="e">
        <f>IF($C$1,IF(ISBLANK(Linear!F1493),NA(),Linear!F1493),NA())</f>
        <v>#N/A</v>
      </c>
      <c r="E1480" t="e">
        <f>IF($E$1,IF(ISBLANK(Quadratic!D1493),NA(),Quadratic!D1493),NA())</f>
        <v>#N/A</v>
      </c>
      <c r="F1480" t="e">
        <f>IF($E$1,IF(ISBLANK(Quadratic!F1493),NA(),Quadratic!F1493),NA())</f>
        <v>#N/A</v>
      </c>
      <c r="G1480" t="e">
        <f>IF($G$1,IF(ISBLANK(Cubic!D1493),NA(),Cubic!D1493),NA())</f>
        <v>#N/A</v>
      </c>
      <c r="H1480" t="e">
        <f>IF($G$1,IF(ISBLANK(Cubic!F1493),NA(),Cubic!F1493),NA())</f>
        <v>#N/A</v>
      </c>
      <c r="I1480" t="e">
        <f>IF($I$1,IF(ISBLANK(Logarithmic!D1493),NA(),Logarithmic!D1493),NA())</f>
        <v>#N/A</v>
      </c>
      <c r="J1480" t="e">
        <f>IF($I$1,IF(ISBLANK(Logarithmic!F1493),NA(),Logarithmic!F1493),NA())</f>
        <v>#N/A</v>
      </c>
      <c r="K1480" t="e">
        <f>IF($K$1,IF(ISBLANK(Exponential!D1493),NA(),Exponential!D1493),NA())</f>
        <v>#N/A</v>
      </c>
      <c r="L1480" t="e">
        <f>IF($K$1,IF(ISBLANK(Exponential!F1493),NA(),Exponential!F1493),NA())</f>
        <v>#N/A</v>
      </c>
      <c r="M1480" t="e">
        <f>IF($M$1,IF(ISBLANK(Power!D1493),NA(),Power!D1493),NA())</f>
        <v>#N/A</v>
      </c>
      <c r="N1480" t="e">
        <f>IF($M$1,IF(ISBLANK(Power!F1493),NA(),Power!F1493),NA())</f>
        <v>#N/A</v>
      </c>
      <c r="O1480" t="e">
        <f>IF($O$1,IF(ISBLANK('Output Sheet'!A1479),NA(),'Output Sheet'!A1479),NA())</f>
        <v>#N/A</v>
      </c>
      <c r="P1480" t="e">
        <f>IF($O$1,IF(ISBLANK('Output Sheet'!B1479),NA(),'Output Sheet'!B1479),NA())</f>
        <v>#N/A</v>
      </c>
    </row>
    <row r="1481" spans="1:16" x14ac:dyDescent="0.25">
      <c r="A1481">
        <f>IF($A$1,IF(ISBLANK('Input Sheet'!E1488),NA(),'Input Sheet'!E1488),NA())</f>
        <v>3.7888467311859131E-2</v>
      </c>
      <c r="B1481">
        <f>IF($A$1,IF(ISBLANK('Input Sheet'!F1488),NA(),'Input Sheet'!F1488),NA())</f>
        <v>1.0174092054367065</v>
      </c>
      <c r="C1481" t="e">
        <f>IF($C$1,IF(ISBLANK(Linear!D1494),NA(),Linear!D1494),NA())</f>
        <v>#N/A</v>
      </c>
      <c r="D1481" t="e">
        <f>IF($C$1,IF(ISBLANK(Linear!F1494),NA(),Linear!F1494),NA())</f>
        <v>#N/A</v>
      </c>
      <c r="E1481" t="e">
        <f>IF($E$1,IF(ISBLANK(Quadratic!D1494),NA(),Quadratic!D1494),NA())</f>
        <v>#N/A</v>
      </c>
      <c r="F1481" t="e">
        <f>IF($E$1,IF(ISBLANK(Quadratic!F1494),NA(),Quadratic!F1494),NA())</f>
        <v>#N/A</v>
      </c>
      <c r="G1481" t="e">
        <f>IF($G$1,IF(ISBLANK(Cubic!D1494),NA(),Cubic!D1494),NA())</f>
        <v>#N/A</v>
      </c>
      <c r="H1481" t="e">
        <f>IF($G$1,IF(ISBLANK(Cubic!F1494),NA(),Cubic!F1494),NA())</f>
        <v>#N/A</v>
      </c>
      <c r="I1481" t="e">
        <f>IF($I$1,IF(ISBLANK(Logarithmic!D1494),NA(),Logarithmic!D1494),NA())</f>
        <v>#N/A</v>
      </c>
      <c r="J1481" t="e">
        <f>IF($I$1,IF(ISBLANK(Logarithmic!F1494),NA(),Logarithmic!F1494),NA())</f>
        <v>#N/A</v>
      </c>
      <c r="K1481" t="e">
        <f>IF($K$1,IF(ISBLANK(Exponential!D1494),NA(),Exponential!D1494),NA())</f>
        <v>#N/A</v>
      </c>
      <c r="L1481" t="e">
        <f>IF($K$1,IF(ISBLANK(Exponential!F1494),NA(),Exponential!F1494),NA())</f>
        <v>#N/A</v>
      </c>
      <c r="M1481" t="e">
        <f>IF($M$1,IF(ISBLANK(Power!D1494),NA(),Power!D1494),NA())</f>
        <v>#N/A</v>
      </c>
      <c r="N1481" t="e">
        <f>IF($M$1,IF(ISBLANK(Power!F1494),NA(),Power!F1494),NA())</f>
        <v>#N/A</v>
      </c>
      <c r="O1481" t="e">
        <f>IF($O$1,IF(ISBLANK('Output Sheet'!A1480),NA(),'Output Sheet'!A1480),NA())</f>
        <v>#N/A</v>
      </c>
      <c r="P1481" t="e">
        <f>IF($O$1,IF(ISBLANK('Output Sheet'!B1480),NA(),'Output Sheet'!B1480),NA())</f>
        <v>#N/A</v>
      </c>
    </row>
    <row r="1482" spans="1:16" x14ac:dyDescent="0.25">
      <c r="A1482">
        <f>IF($A$1,IF(ISBLANK('Input Sheet'!E1489),NA(),'Input Sheet'!E1489),NA())</f>
        <v>3.8579985499382019E-2</v>
      </c>
      <c r="B1482">
        <f>IF($A$1,IF(ISBLANK('Input Sheet'!F1489),NA(),'Input Sheet'!F1489),NA())</f>
        <v>1.2751346826553345</v>
      </c>
      <c r="C1482" t="e">
        <f>IF($C$1,IF(ISBLANK(Linear!D1495),NA(),Linear!D1495),NA())</f>
        <v>#N/A</v>
      </c>
      <c r="D1482" t="e">
        <f>IF($C$1,IF(ISBLANK(Linear!F1495),NA(),Linear!F1495),NA())</f>
        <v>#N/A</v>
      </c>
      <c r="E1482" t="e">
        <f>IF($E$1,IF(ISBLANK(Quadratic!D1495),NA(),Quadratic!D1495),NA())</f>
        <v>#N/A</v>
      </c>
      <c r="F1482" t="e">
        <f>IF($E$1,IF(ISBLANK(Quadratic!F1495),NA(),Quadratic!F1495),NA())</f>
        <v>#N/A</v>
      </c>
      <c r="G1482" t="e">
        <f>IF($G$1,IF(ISBLANK(Cubic!D1495),NA(),Cubic!D1495),NA())</f>
        <v>#N/A</v>
      </c>
      <c r="H1482" t="e">
        <f>IF($G$1,IF(ISBLANK(Cubic!F1495),NA(),Cubic!F1495),NA())</f>
        <v>#N/A</v>
      </c>
      <c r="I1482" t="e">
        <f>IF($I$1,IF(ISBLANK(Logarithmic!D1495),NA(),Logarithmic!D1495),NA())</f>
        <v>#N/A</v>
      </c>
      <c r="J1482" t="e">
        <f>IF($I$1,IF(ISBLANK(Logarithmic!F1495),NA(),Logarithmic!F1495),NA())</f>
        <v>#N/A</v>
      </c>
      <c r="K1482" t="e">
        <f>IF($K$1,IF(ISBLANK(Exponential!D1495),NA(),Exponential!D1495),NA())</f>
        <v>#N/A</v>
      </c>
      <c r="L1482" t="e">
        <f>IF($K$1,IF(ISBLANK(Exponential!F1495),NA(),Exponential!F1495),NA())</f>
        <v>#N/A</v>
      </c>
      <c r="M1482" t="e">
        <f>IF($M$1,IF(ISBLANK(Power!D1495),NA(),Power!D1495),NA())</f>
        <v>#N/A</v>
      </c>
      <c r="N1482" t="e">
        <f>IF($M$1,IF(ISBLANK(Power!F1495),NA(),Power!F1495),NA())</f>
        <v>#N/A</v>
      </c>
      <c r="O1482" t="e">
        <f>IF($O$1,IF(ISBLANK('Output Sheet'!A1481),NA(),'Output Sheet'!A1481),NA())</f>
        <v>#N/A</v>
      </c>
      <c r="P1482" t="e">
        <f>IF($O$1,IF(ISBLANK('Output Sheet'!B1481),NA(),'Output Sheet'!B1481),NA())</f>
        <v>#N/A</v>
      </c>
    </row>
    <row r="1483" spans="1:16" x14ac:dyDescent="0.25">
      <c r="A1483">
        <f>IF($A$1,IF(ISBLANK('Input Sheet'!E1490),NA(),'Input Sheet'!E1490),NA())</f>
        <v>3.7197880446910858E-2</v>
      </c>
      <c r="B1483">
        <f>IF($A$1,IF(ISBLANK('Input Sheet'!F1490),NA(),'Input Sheet'!F1490),NA())</f>
        <v>1.1595587730407715</v>
      </c>
      <c r="C1483" t="e">
        <f>IF($C$1,IF(ISBLANK(Linear!D1496),NA(),Linear!D1496),NA())</f>
        <v>#N/A</v>
      </c>
      <c r="D1483" t="e">
        <f>IF($C$1,IF(ISBLANK(Linear!F1496),NA(),Linear!F1496),NA())</f>
        <v>#N/A</v>
      </c>
      <c r="E1483" t="e">
        <f>IF($E$1,IF(ISBLANK(Quadratic!D1496),NA(),Quadratic!D1496),NA())</f>
        <v>#N/A</v>
      </c>
      <c r="F1483" t="e">
        <f>IF($E$1,IF(ISBLANK(Quadratic!F1496),NA(),Quadratic!F1496),NA())</f>
        <v>#N/A</v>
      </c>
      <c r="G1483" t="e">
        <f>IF($G$1,IF(ISBLANK(Cubic!D1496),NA(),Cubic!D1496),NA())</f>
        <v>#N/A</v>
      </c>
      <c r="H1483" t="e">
        <f>IF($G$1,IF(ISBLANK(Cubic!F1496),NA(),Cubic!F1496),NA())</f>
        <v>#N/A</v>
      </c>
      <c r="I1483" t="e">
        <f>IF($I$1,IF(ISBLANK(Logarithmic!D1496),NA(),Logarithmic!D1496),NA())</f>
        <v>#N/A</v>
      </c>
      <c r="J1483" t="e">
        <f>IF($I$1,IF(ISBLANK(Logarithmic!F1496),NA(),Logarithmic!F1496),NA())</f>
        <v>#N/A</v>
      </c>
      <c r="K1483" t="e">
        <f>IF($K$1,IF(ISBLANK(Exponential!D1496),NA(),Exponential!D1496),NA())</f>
        <v>#N/A</v>
      </c>
      <c r="L1483" t="e">
        <f>IF($K$1,IF(ISBLANK(Exponential!F1496),NA(),Exponential!F1496),NA())</f>
        <v>#N/A</v>
      </c>
      <c r="M1483" t="e">
        <f>IF($M$1,IF(ISBLANK(Power!D1496),NA(),Power!D1496),NA())</f>
        <v>#N/A</v>
      </c>
      <c r="N1483" t="e">
        <f>IF($M$1,IF(ISBLANK(Power!F1496),NA(),Power!F1496),NA())</f>
        <v>#N/A</v>
      </c>
      <c r="O1483" t="e">
        <f>IF($O$1,IF(ISBLANK('Output Sheet'!A1482),NA(),'Output Sheet'!A1482),NA())</f>
        <v>#N/A</v>
      </c>
      <c r="P1483" t="e">
        <f>IF($O$1,IF(ISBLANK('Output Sheet'!B1482),NA(),'Output Sheet'!B1482),NA())</f>
        <v>#N/A</v>
      </c>
    </row>
    <row r="1484" spans="1:16" x14ac:dyDescent="0.25">
      <c r="A1484">
        <f>IF($A$1,IF(ISBLANK('Input Sheet'!E1491),NA(),'Input Sheet'!E1491),NA())</f>
        <v>3.8024440407752991E-2</v>
      </c>
      <c r="B1484">
        <f>IF($A$1,IF(ISBLANK('Input Sheet'!F1491),NA(),'Input Sheet'!F1491),NA())</f>
        <v>1.4666774272918701</v>
      </c>
      <c r="C1484" t="e">
        <f>IF($C$1,IF(ISBLANK(Linear!D1497),NA(),Linear!D1497),NA())</f>
        <v>#N/A</v>
      </c>
      <c r="D1484" t="e">
        <f>IF($C$1,IF(ISBLANK(Linear!F1497),NA(),Linear!F1497),NA())</f>
        <v>#N/A</v>
      </c>
      <c r="E1484" t="e">
        <f>IF($E$1,IF(ISBLANK(Quadratic!D1497),NA(),Quadratic!D1497),NA())</f>
        <v>#N/A</v>
      </c>
      <c r="F1484" t="e">
        <f>IF($E$1,IF(ISBLANK(Quadratic!F1497),NA(),Quadratic!F1497),NA())</f>
        <v>#N/A</v>
      </c>
      <c r="G1484" t="e">
        <f>IF($G$1,IF(ISBLANK(Cubic!D1497),NA(),Cubic!D1497),NA())</f>
        <v>#N/A</v>
      </c>
      <c r="H1484" t="e">
        <f>IF($G$1,IF(ISBLANK(Cubic!F1497),NA(),Cubic!F1497),NA())</f>
        <v>#N/A</v>
      </c>
      <c r="I1484" t="e">
        <f>IF($I$1,IF(ISBLANK(Logarithmic!D1497),NA(),Logarithmic!D1497),NA())</f>
        <v>#N/A</v>
      </c>
      <c r="J1484" t="e">
        <f>IF($I$1,IF(ISBLANK(Logarithmic!F1497),NA(),Logarithmic!F1497),NA())</f>
        <v>#N/A</v>
      </c>
      <c r="K1484" t="e">
        <f>IF($K$1,IF(ISBLANK(Exponential!D1497),NA(),Exponential!D1497),NA())</f>
        <v>#N/A</v>
      </c>
      <c r="L1484" t="e">
        <f>IF($K$1,IF(ISBLANK(Exponential!F1497),NA(),Exponential!F1497),NA())</f>
        <v>#N/A</v>
      </c>
      <c r="M1484" t="e">
        <f>IF($M$1,IF(ISBLANK(Power!D1497),NA(),Power!D1497),NA())</f>
        <v>#N/A</v>
      </c>
      <c r="N1484" t="e">
        <f>IF($M$1,IF(ISBLANK(Power!F1497),NA(),Power!F1497),NA())</f>
        <v>#N/A</v>
      </c>
      <c r="O1484" t="e">
        <f>IF($O$1,IF(ISBLANK('Output Sheet'!A1483),NA(),'Output Sheet'!A1483),NA())</f>
        <v>#N/A</v>
      </c>
      <c r="P1484" t="e">
        <f>IF($O$1,IF(ISBLANK('Output Sheet'!B1483),NA(),'Output Sheet'!B1483),NA())</f>
        <v>#N/A</v>
      </c>
    </row>
    <row r="1485" spans="1:16" x14ac:dyDescent="0.25">
      <c r="A1485">
        <f>IF($A$1,IF(ISBLANK('Input Sheet'!E1492),NA(),'Input Sheet'!E1492),NA())</f>
        <v>3.6801919341087341E-2</v>
      </c>
      <c r="B1485">
        <f>IF($A$1,IF(ISBLANK('Input Sheet'!F1492),NA(),'Input Sheet'!F1492),NA())</f>
        <v>1.2074178457260132</v>
      </c>
      <c r="C1485" t="e">
        <f>IF($C$1,IF(ISBLANK(Linear!D1498),NA(),Linear!D1498),NA())</f>
        <v>#N/A</v>
      </c>
      <c r="D1485" t="e">
        <f>IF($C$1,IF(ISBLANK(Linear!F1498),NA(),Linear!F1498),NA())</f>
        <v>#N/A</v>
      </c>
      <c r="E1485" t="e">
        <f>IF($E$1,IF(ISBLANK(Quadratic!D1498),NA(),Quadratic!D1498),NA())</f>
        <v>#N/A</v>
      </c>
      <c r="F1485" t="e">
        <f>IF($E$1,IF(ISBLANK(Quadratic!F1498),NA(),Quadratic!F1498),NA())</f>
        <v>#N/A</v>
      </c>
      <c r="G1485" t="e">
        <f>IF($G$1,IF(ISBLANK(Cubic!D1498),NA(),Cubic!D1498),NA())</f>
        <v>#N/A</v>
      </c>
      <c r="H1485" t="e">
        <f>IF($G$1,IF(ISBLANK(Cubic!F1498),NA(),Cubic!F1498),NA())</f>
        <v>#N/A</v>
      </c>
      <c r="I1485" t="e">
        <f>IF($I$1,IF(ISBLANK(Logarithmic!D1498),NA(),Logarithmic!D1498),NA())</f>
        <v>#N/A</v>
      </c>
      <c r="J1485" t="e">
        <f>IF($I$1,IF(ISBLANK(Logarithmic!F1498),NA(),Logarithmic!F1498),NA())</f>
        <v>#N/A</v>
      </c>
      <c r="K1485" t="e">
        <f>IF($K$1,IF(ISBLANK(Exponential!D1498),NA(),Exponential!D1498),NA())</f>
        <v>#N/A</v>
      </c>
      <c r="L1485" t="e">
        <f>IF($K$1,IF(ISBLANK(Exponential!F1498),NA(),Exponential!F1498),NA())</f>
        <v>#N/A</v>
      </c>
      <c r="M1485" t="e">
        <f>IF($M$1,IF(ISBLANK(Power!D1498),NA(),Power!D1498),NA())</f>
        <v>#N/A</v>
      </c>
      <c r="N1485" t="e">
        <f>IF($M$1,IF(ISBLANK(Power!F1498),NA(),Power!F1498),NA())</f>
        <v>#N/A</v>
      </c>
      <c r="O1485" t="e">
        <f>IF($O$1,IF(ISBLANK('Output Sheet'!A1484),NA(),'Output Sheet'!A1484),NA())</f>
        <v>#N/A</v>
      </c>
      <c r="P1485" t="e">
        <f>IF($O$1,IF(ISBLANK('Output Sheet'!B1484),NA(),'Output Sheet'!B1484),NA())</f>
        <v>#N/A</v>
      </c>
    </row>
    <row r="1486" spans="1:16" x14ac:dyDescent="0.25">
      <c r="A1486">
        <f>IF($A$1,IF(ISBLANK('Input Sheet'!E1493),NA(),'Input Sheet'!E1493),NA())</f>
        <v>3.5680554807186127E-2</v>
      </c>
      <c r="B1486">
        <f>IF($A$1,IF(ISBLANK('Input Sheet'!F1493),NA(),'Input Sheet'!F1493),NA())</f>
        <v>1.336668848991394</v>
      </c>
      <c r="C1486" t="e">
        <f>IF($C$1,IF(ISBLANK(Linear!D1499),NA(),Linear!D1499),NA())</f>
        <v>#N/A</v>
      </c>
      <c r="D1486" t="e">
        <f>IF($C$1,IF(ISBLANK(Linear!F1499),NA(),Linear!F1499),NA())</f>
        <v>#N/A</v>
      </c>
      <c r="E1486" t="e">
        <f>IF($E$1,IF(ISBLANK(Quadratic!D1499),NA(),Quadratic!D1499),NA())</f>
        <v>#N/A</v>
      </c>
      <c r="F1486" t="e">
        <f>IF($E$1,IF(ISBLANK(Quadratic!F1499),NA(),Quadratic!F1499),NA())</f>
        <v>#N/A</v>
      </c>
      <c r="G1486" t="e">
        <f>IF($G$1,IF(ISBLANK(Cubic!D1499),NA(),Cubic!D1499),NA())</f>
        <v>#N/A</v>
      </c>
      <c r="H1486" t="e">
        <f>IF($G$1,IF(ISBLANK(Cubic!F1499),NA(),Cubic!F1499),NA())</f>
        <v>#N/A</v>
      </c>
      <c r="I1486" t="e">
        <f>IF($I$1,IF(ISBLANK(Logarithmic!D1499),NA(),Logarithmic!D1499),NA())</f>
        <v>#N/A</v>
      </c>
      <c r="J1486" t="e">
        <f>IF($I$1,IF(ISBLANK(Logarithmic!F1499),NA(),Logarithmic!F1499),NA())</f>
        <v>#N/A</v>
      </c>
      <c r="K1486" t="e">
        <f>IF($K$1,IF(ISBLANK(Exponential!D1499),NA(),Exponential!D1499),NA())</f>
        <v>#N/A</v>
      </c>
      <c r="L1486" t="e">
        <f>IF($K$1,IF(ISBLANK(Exponential!F1499),NA(),Exponential!F1499),NA())</f>
        <v>#N/A</v>
      </c>
      <c r="M1486" t="e">
        <f>IF($M$1,IF(ISBLANK(Power!D1499),NA(),Power!D1499),NA())</f>
        <v>#N/A</v>
      </c>
      <c r="N1486" t="e">
        <f>IF($M$1,IF(ISBLANK(Power!F1499),NA(),Power!F1499),NA())</f>
        <v>#N/A</v>
      </c>
      <c r="O1486" t="e">
        <f>IF($O$1,IF(ISBLANK('Output Sheet'!A1485),NA(),'Output Sheet'!A1485),NA())</f>
        <v>#N/A</v>
      </c>
      <c r="P1486" t="e">
        <f>IF($O$1,IF(ISBLANK('Output Sheet'!B1485),NA(),'Output Sheet'!B1485),NA())</f>
        <v>#N/A</v>
      </c>
    </row>
    <row r="1487" spans="1:16" x14ac:dyDescent="0.25">
      <c r="A1487">
        <f>IF($A$1,IF(ISBLANK('Input Sheet'!E1494),NA(),'Input Sheet'!E1494),NA())</f>
        <v>3.7121947854757309E-2</v>
      </c>
      <c r="B1487">
        <f>IF($A$1,IF(ISBLANK('Input Sheet'!F1494),NA(),'Input Sheet'!F1494),NA())</f>
        <v>1.1747232675552368</v>
      </c>
      <c r="C1487" t="e">
        <f>IF($C$1,IF(ISBLANK(Linear!D1500),NA(),Linear!D1500),NA())</f>
        <v>#N/A</v>
      </c>
      <c r="D1487" t="e">
        <f>IF($C$1,IF(ISBLANK(Linear!F1500),NA(),Linear!F1500),NA())</f>
        <v>#N/A</v>
      </c>
      <c r="E1487" t="e">
        <f>IF($E$1,IF(ISBLANK(Quadratic!D1500),NA(),Quadratic!D1500),NA())</f>
        <v>#N/A</v>
      </c>
      <c r="F1487" t="e">
        <f>IF($E$1,IF(ISBLANK(Quadratic!F1500),NA(),Quadratic!F1500),NA())</f>
        <v>#N/A</v>
      </c>
      <c r="G1487" t="e">
        <f>IF($G$1,IF(ISBLANK(Cubic!D1500),NA(),Cubic!D1500),NA())</f>
        <v>#N/A</v>
      </c>
      <c r="H1487" t="e">
        <f>IF($G$1,IF(ISBLANK(Cubic!F1500),NA(),Cubic!F1500),NA())</f>
        <v>#N/A</v>
      </c>
      <c r="I1487" t="e">
        <f>IF($I$1,IF(ISBLANK(Logarithmic!D1500),NA(),Logarithmic!D1500),NA())</f>
        <v>#N/A</v>
      </c>
      <c r="J1487" t="e">
        <f>IF($I$1,IF(ISBLANK(Logarithmic!F1500),NA(),Logarithmic!F1500),NA())</f>
        <v>#N/A</v>
      </c>
      <c r="K1487" t="e">
        <f>IF($K$1,IF(ISBLANK(Exponential!D1500),NA(),Exponential!D1500),NA())</f>
        <v>#N/A</v>
      </c>
      <c r="L1487" t="e">
        <f>IF($K$1,IF(ISBLANK(Exponential!F1500),NA(),Exponential!F1500),NA())</f>
        <v>#N/A</v>
      </c>
      <c r="M1487" t="e">
        <f>IF($M$1,IF(ISBLANK(Power!D1500),NA(),Power!D1500),NA())</f>
        <v>#N/A</v>
      </c>
      <c r="N1487" t="e">
        <f>IF($M$1,IF(ISBLANK(Power!F1500),NA(),Power!F1500),NA())</f>
        <v>#N/A</v>
      </c>
      <c r="O1487" t="e">
        <f>IF($O$1,IF(ISBLANK('Output Sheet'!A1486),NA(),'Output Sheet'!A1486),NA())</f>
        <v>#N/A</v>
      </c>
      <c r="P1487" t="e">
        <f>IF($O$1,IF(ISBLANK('Output Sheet'!B1486),NA(),'Output Sheet'!B1486),NA())</f>
        <v>#N/A</v>
      </c>
    </row>
    <row r="1488" spans="1:16" x14ac:dyDescent="0.25">
      <c r="A1488">
        <f>IF($A$1,IF(ISBLANK('Input Sheet'!E1495),NA(),'Input Sheet'!E1495),NA())</f>
        <v>3.5865940153598785E-2</v>
      </c>
      <c r="B1488">
        <f>IF($A$1,IF(ISBLANK('Input Sheet'!F1495),NA(),'Input Sheet'!F1495),NA())</f>
        <v>1.082341194152832</v>
      </c>
      <c r="C1488" t="e">
        <f>IF($C$1,IF(ISBLANK(Linear!D1501),NA(),Linear!D1501),NA())</f>
        <v>#N/A</v>
      </c>
      <c r="D1488" t="e">
        <f>IF($C$1,IF(ISBLANK(Linear!F1501),NA(),Linear!F1501),NA())</f>
        <v>#N/A</v>
      </c>
      <c r="E1488" t="e">
        <f>IF($E$1,IF(ISBLANK(Quadratic!D1501),NA(),Quadratic!D1501),NA())</f>
        <v>#N/A</v>
      </c>
      <c r="F1488" t="e">
        <f>IF($E$1,IF(ISBLANK(Quadratic!F1501),NA(),Quadratic!F1501),NA())</f>
        <v>#N/A</v>
      </c>
      <c r="G1488" t="e">
        <f>IF($G$1,IF(ISBLANK(Cubic!D1501),NA(),Cubic!D1501),NA())</f>
        <v>#N/A</v>
      </c>
      <c r="H1488" t="e">
        <f>IF($G$1,IF(ISBLANK(Cubic!F1501),NA(),Cubic!F1501),NA())</f>
        <v>#N/A</v>
      </c>
      <c r="I1488" t="e">
        <f>IF($I$1,IF(ISBLANK(Logarithmic!D1501),NA(),Logarithmic!D1501),NA())</f>
        <v>#N/A</v>
      </c>
      <c r="J1488" t="e">
        <f>IF($I$1,IF(ISBLANK(Logarithmic!F1501),NA(),Logarithmic!F1501),NA())</f>
        <v>#N/A</v>
      </c>
      <c r="K1488" t="e">
        <f>IF($K$1,IF(ISBLANK(Exponential!D1501),NA(),Exponential!D1501),NA())</f>
        <v>#N/A</v>
      </c>
      <c r="L1488" t="e">
        <f>IF($K$1,IF(ISBLANK(Exponential!F1501),NA(),Exponential!F1501),NA())</f>
        <v>#N/A</v>
      </c>
      <c r="M1488" t="e">
        <f>IF($M$1,IF(ISBLANK(Power!D1501),NA(),Power!D1501),NA())</f>
        <v>#N/A</v>
      </c>
      <c r="N1488" t="e">
        <f>IF($M$1,IF(ISBLANK(Power!F1501),NA(),Power!F1501),NA())</f>
        <v>#N/A</v>
      </c>
      <c r="O1488" t="e">
        <f>IF($O$1,IF(ISBLANK('Output Sheet'!A1487),NA(),'Output Sheet'!A1487),NA())</f>
        <v>#N/A</v>
      </c>
      <c r="P1488" t="e">
        <f>IF($O$1,IF(ISBLANK('Output Sheet'!B1487),NA(),'Output Sheet'!B1487),NA())</f>
        <v>#N/A</v>
      </c>
    </row>
    <row r="1489" spans="1:16" x14ac:dyDescent="0.25">
      <c r="A1489">
        <f>IF($A$1,IF(ISBLANK('Input Sheet'!E1496),NA(),'Input Sheet'!E1496),NA())</f>
        <v>2.8158251196146011E-2</v>
      </c>
      <c r="B1489">
        <f>IF($A$1,IF(ISBLANK('Input Sheet'!F1496),NA(),'Input Sheet'!F1496),NA())</f>
        <v>0.48747819662094116</v>
      </c>
      <c r="C1489" t="e">
        <f>IF($C$1,IF(ISBLANK(Linear!D1502),NA(),Linear!D1502),NA())</f>
        <v>#N/A</v>
      </c>
      <c r="D1489" t="e">
        <f>IF($C$1,IF(ISBLANK(Linear!F1502),NA(),Linear!F1502),NA())</f>
        <v>#N/A</v>
      </c>
      <c r="E1489" t="e">
        <f>IF($E$1,IF(ISBLANK(Quadratic!D1502),NA(),Quadratic!D1502),NA())</f>
        <v>#N/A</v>
      </c>
      <c r="F1489" t="e">
        <f>IF($E$1,IF(ISBLANK(Quadratic!F1502),NA(),Quadratic!F1502),NA())</f>
        <v>#N/A</v>
      </c>
      <c r="G1489" t="e">
        <f>IF($G$1,IF(ISBLANK(Cubic!D1502),NA(),Cubic!D1502),NA())</f>
        <v>#N/A</v>
      </c>
      <c r="H1489" t="e">
        <f>IF($G$1,IF(ISBLANK(Cubic!F1502),NA(),Cubic!F1502),NA())</f>
        <v>#N/A</v>
      </c>
      <c r="I1489" t="e">
        <f>IF($I$1,IF(ISBLANK(Logarithmic!D1502),NA(),Logarithmic!D1502),NA())</f>
        <v>#N/A</v>
      </c>
      <c r="J1489" t="e">
        <f>IF($I$1,IF(ISBLANK(Logarithmic!F1502),NA(),Logarithmic!F1502),NA())</f>
        <v>#N/A</v>
      </c>
      <c r="K1489" t="e">
        <f>IF($K$1,IF(ISBLANK(Exponential!D1502),NA(),Exponential!D1502),NA())</f>
        <v>#N/A</v>
      </c>
      <c r="L1489" t="e">
        <f>IF($K$1,IF(ISBLANK(Exponential!F1502),NA(),Exponential!F1502),NA())</f>
        <v>#N/A</v>
      </c>
      <c r="M1489" t="e">
        <f>IF($M$1,IF(ISBLANK(Power!D1502),NA(),Power!D1502),NA())</f>
        <v>#N/A</v>
      </c>
      <c r="N1489" t="e">
        <f>IF($M$1,IF(ISBLANK(Power!F1502),NA(),Power!F1502),NA())</f>
        <v>#N/A</v>
      </c>
      <c r="O1489" t="e">
        <f>IF($O$1,IF(ISBLANK('Output Sheet'!A1488),NA(),'Output Sheet'!A1488),NA())</f>
        <v>#N/A</v>
      </c>
      <c r="P1489" t="e">
        <f>IF($O$1,IF(ISBLANK('Output Sheet'!B1488),NA(),'Output Sheet'!B1488),NA())</f>
        <v>#N/A</v>
      </c>
    </row>
    <row r="1490" spans="1:16" x14ac:dyDescent="0.25">
      <c r="A1490">
        <f>IF($A$1,IF(ISBLANK('Input Sheet'!E1497),NA(),'Input Sheet'!E1497),NA())</f>
        <v>3.1928282231092453E-2</v>
      </c>
      <c r="B1490">
        <f>IF($A$1,IF(ISBLANK('Input Sheet'!F1497),NA(),'Input Sheet'!F1497),NA())</f>
        <v>0.17991013824939728</v>
      </c>
      <c r="C1490" t="e">
        <f>IF($C$1,IF(ISBLANK(Linear!D1503),NA(),Linear!D1503),NA())</f>
        <v>#N/A</v>
      </c>
      <c r="D1490" t="e">
        <f>IF($C$1,IF(ISBLANK(Linear!F1503),NA(),Linear!F1503),NA())</f>
        <v>#N/A</v>
      </c>
      <c r="E1490" t="e">
        <f>IF($E$1,IF(ISBLANK(Quadratic!D1503),NA(),Quadratic!D1503),NA())</f>
        <v>#N/A</v>
      </c>
      <c r="F1490" t="e">
        <f>IF($E$1,IF(ISBLANK(Quadratic!F1503),NA(),Quadratic!F1503),NA())</f>
        <v>#N/A</v>
      </c>
      <c r="G1490" t="e">
        <f>IF($G$1,IF(ISBLANK(Cubic!D1503),NA(),Cubic!D1503),NA())</f>
        <v>#N/A</v>
      </c>
      <c r="H1490" t="e">
        <f>IF($G$1,IF(ISBLANK(Cubic!F1503),NA(),Cubic!F1503),NA())</f>
        <v>#N/A</v>
      </c>
      <c r="I1490" t="e">
        <f>IF($I$1,IF(ISBLANK(Logarithmic!D1503),NA(),Logarithmic!D1503),NA())</f>
        <v>#N/A</v>
      </c>
      <c r="J1490" t="e">
        <f>IF($I$1,IF(ISBLANK(Logarithmic!F1503),NA(),Logarithmic!F1503),NA())</f>
        <v>#N/A</v>
      </c>
      <c r="K1490" t="e">
        <f>IF($K$1,IF(ISBLANK(Exponential!D1503),NA(),Exponential!D1503),NA())</f>
        <v>#N/A</v>
      </c>
      <c r="L1490" t="e">
        <f>IF($K$1,IF(ISBLANK(Exponential!F1503),NA(),Exponential!F1503),NA())</f>
        <v>#N/A</v>
      </c>
      <c r="M1490" t="e">
        <f>IF($M$1,IF(ISBLANK(Power!D1503),NA(),Power!D1503),NA())</f>
        <v>#N/A</v>
      </c>
      <c r="N1490" t="e">
        <f>IF($M$1,IF(ISBLANK(Power!F1503),NA(),Power!F1503),NA())</f>
        <v>#N/A</v>
      </c>
      <c r="O1490" t="e">
        <f>IF($O$1,IF(ISBLANK('Output Sheet'!A1489),NA(),'Output Sheet'!A1489),NA())</f>
        <v>#N/A</v>
      </c>
      <c r="P1490" t="e">
        <f>IF($O$1,IF(ISBLANK('Output Sheet'!B1489),NA(),'Output Sheet'!B1489),NA())</f>
        <v>#N/A</v>
      </c>
    </row>
    <row r="1491" spans="1:16" x14ac:dyDescent="0.25">
      <c r="A1491">
        <f>IF($A$1,IF(ISBLANK('Input Sheet'!E1498),NA(),'Input Sheet'!E1498),NA())</f>
        <v>3.9421718567609787E-2</v>
      </c>
      <c r="B1491">
        <f>IF($A$1,IF(ISBLANK('Input Sheet'!F1498),NA(),'Input Sheet'!F1498),NA())</f>
        <v>0.11474153399467468</v>
      </c>
      <c r="C1491" t="e">
        <f>IF($C$1,IF(ISBLANK(Linear!D1504),NA(),Linear!D1504),NA())</f>
        <v>#N/A</v>
      </c>
      <c r="D1491" t="e">
        <f>IF($C$1,IF(ISBLANK(Linear!F1504),NA(),Linear!F1504),NA())</f>
        <v>#N/A</v>
      </c>
      <c r="E1491" t="e">
        <f>IF($E$1,IF(ISBLANK(Quadratic!D1504),NA(),Quadratic!D1504),NA())</f>
        <v>#N/A</v>
      </c>
      <c r="F1491" t="e">
        <f>IF($E$1,IF(ISBLANK(Quadratic!F1504),NA(),Quadratic!F1504),NA())</f>
        <v>#N/A</v>
      </c>
      <c r="G1491" t="e">
        <f>IF($G$1,IF(ISBLANK(Cubic!D1504),NA(),Cubic!D1504),NA())</f>
        <v>#N/A</v>
      </c>
      <c r="H1491" t="e">
        <f>IF($G$1,IF(ISBLANK(Cubic!F1504),NA(),Cubic!F1504),NA())</f>
        <v>#N/A</v>
      </c>
      <c r="I1491" t="e">
        <f>IF($I$1,IF(ISBLANK(Logarithmic!D1504),NA(),Logarithmic!D1504),NA())</f>
        <v>#N/A</v>
      </c>
      <c r="J1491" t="e">
        <f>IF($I$1,IF(ISBLANK(Logarithmic!F1504),NA(),Logarithmic!F1504),NA())</f>
        <v>#N/A</v>
      </c>
      <c r="K1491" t="e">
        <f>IF($K$1,IF(ISBLANK(Exponential!D1504),NA(),Exponential!D1504),NA())</f>
        <v>#N/A</v>
      </c>
      <c r="L1491" t="e">
        <f>IF($K$1,IF(ISBLANK(Exponential!F1504),NA(),Exponential!F1504),NA())</f>
        <v>#N/A</v>
      </c>
      <c r="M1491" t="e">
        <f>IF($M$1,IF(ISBLANK(Power!D1504),NA(),Power!D1504),NA())</f>
        <v>#N/A</v>
      </c>
      <c r="N1491" t="e">
        <f>IF($M$1,IF(ISBLANK(Power!F1504),NA(),Power!F1504),NA())</f>
        <v>#N/A</v>
      </c>
      <c r="O1491" t="e">
        <f>IF($O$1,IF(ISBLANK('Output Sheet'!A1490),NA(),'Output Sheet'!A1490),NA())</f>
        <v>#N/A</v>
      </c>
      <c r="P1491" t="e">
        <f>IF($O$1,IF(ISBLANK('Output Sheet'!B1490),NA(),'Output Sheet'!B1490),NA())</f>
        <v>#N/A</v>
      </c>
    </row>
    <row r="1492" spans="1:16" x14ac:dyDescent="0.25">
      <c r="A1492">
        <f>IF($A$1,IF(ISBLANK('Input Sheet'!E1499),NA(),'Input Sheet'!E1499),NA())</f>
        <v>3.994312509894371E-2</v>
      </c>
      <c r="B1492">
        <f>IF($A$1,IF(ISBLANK('Input Sheet'!F1499),NA(),'Input Sheet'!F1499),NA())</f>
        <v>0.19478043913841248</v>
      </c>
      <c r="C1492" t="e">
        <f>IF($C$1,IF(ISBLANK(Linear!D1505),NA(),Linear!D1505),NA())</f>
        <v>#N/A</v>
      </c>
      <c r="D1492" t="e">
        <f>IF($C$1,IF(ISBLANK(Linear!F1505),NA(),Linear!F1505),NA())</f>
        <v>#N/A</v>
      </c>
      <c r="E1492" t="e">
        <f>IF($E$1,IF(ISBLANK(Quadratic!D1505),NA(),Quadratic!D1505),NA())</f>
        <v>#N/A</v>
      </c>
      <c r="F1492" t="e">
        <f>IF($E$1,IF(ISBLANK(Quadratic!F1505),NA(),Quadratic!F1505),NA())</f>
        <v>#N/A</v>
      </c>
      <c r="G1492" t="e">
        <f>IF($G$1,IF(ISBLANK(Cubic!D1505),NA(),Cubic!D1505),NA())</f>
        <v>#N/A</v>
      </c>
      <c r="H1492" t="e">
        <f>IF($G$1,IF(ISBLANK(Cubic!F1505),NA(),Cubic!F1505),NA())</f>
        <v>#N/A</v>
      </c>
      <c r="I1492" t="e">
        <f>IF($I$1,IF(ISBLANK(Logarithmic!D1505),NA(),Logarithmic!D1505),NA())</f>
        <v>#N/A</v>
      </c>
      <c r="J1492" t="e">
        <f>IF($I$1,IF(ISBLANK(Logarithmic!F1505),NA(),Logarithmic!F1505),NA())</f>
        <v>#N/A</v>
      </c>
      <c r="K1492" t="e">
        <f>IF($K$1,IF(ISBLANK(Exponential!D1505),NA(),Exponential!D1505),NA())</f>
        <v>#N/A</v>
      </c>
      <c r="L1492" t="e">
        <f>IF($K$1,IF(ISBLANK(Exponential!F1505),NA(),Exponential!F1505),NA())</f>
        <v>#N/A</v>
      </c>
      <c r="M1492" t="e">
        <f>IF($M$1,IF(ISBLANK(Power!D1505),NA(),Power!D1505),NA())</f>
        <v>#N/A</v>
      </c>
      <c r="N1492" t="e">
        <f>IF($M$1,IF(ISBLANK(Power!F1505),NA(),Power!F1505),NA())</f>
        <v>#N/A</v>
      </c>
      <c r="O1492" t="e">
        <f>IF($O$1,IF(ISBLANK('Output Sheet'!A1491),NA(),'Output Sheet'!A1491),NA())</f>
        <v>#N/A</v>
      </c>
      <c r="P1492" t="e">
        <f>IF($O$1,IF(ISBLANK('Output Sheet'!B1491),NA(),'Output Sheet'!B1491),NA())</f>
        <v>#N/A</v>
      </c>
    </row>
    <row r="1493" spans="1:16" x14ac:dyDescent="0.25">
      <c r="A1493">
        <f>IF($A$1,IF(ISBLANK('Input Sheet'!E1500),NA(),'Input Sheet'!E1500),NA())</f>
        <v>2.7554897591471672E-2</v>
      </c>
      <c r="B1493">
        <f>IF($A$1,IF(ISBLANK('Input Sheet'!F1500),NA(),'Input Sheet'!F1500),NA())</f>
        <v>0.13741980493068695</v>
      </c>
      <c r="C1493" t="e">
        <f>IF($C$1,IF(ISBLANK(Linear!D1506),NA(),Linear!D1506),NA())</f>
        <v>#N/A</v>
      </c>
      <c r="D1493" t="e">
        <f>IF($C$1,IF(ISBLANK(Linear!F1506),NA(),Linear!F1506),NA())</f>
        <v>#N/A</v>
      </c>
      <c r="E1493" t="e">
        <f>IF($E$1,IF(ISBLANK(Quadratic!D1506),NA(),Quadratic!D1506),NA())</f>
        <v>#N/A</v>
      </c>
      <c r="F1493" t="e">
        <f>IF($E$1,IF(ISBLANK(Quadratic!F1506),NA(),Quadratic!F1506),NA())</f>
        <v>#N/A</v>
      </c>
      <c r="G1493" t="e">
        <f>IF($G$1,IF(ISBLANK(Cubic!D1506),NA(),Cubic!D1506),NA())</f>
        <v>#N/A</v>
      </c>
      <c r="H1493" t="e">
        <f>IF($G$1,IF(ISBLANK(Cubic!F1506),NA(),Cubic!F1506),NA())</f>
        <v>#N/A</v>
      </c>
      <c r="I1493" t="e">
        <f>IF($I$1,IF(ISBLANK(Logarithmic!D1506),NA(),Logarithmic!D1506),NA())</f>
        <v>#N/A</v>
      </c>
      <c r="J1493" t="e">
        <f>IF($I$1,IF(ISBLANK(Logarithmic!F1506),NA(),Logarithmic!F1506),NA())</f>
        <v>#N/A</v>
      </c>
      <c r="K1493" t="e">
        <f>IF($K$1,IF(ISBLANK(Exponential!D1506),NA(),Exponential!D1506),NA())</f>
        <v>#N/A</v>
      </c>
      <c r="L1493" t="e">
        <f>IF($K$1,IF(ISBLANK(Exponential!F1506),NA(),Exponential!F1506),NA())</f>
        <v>#N/A</v>
      </c>
      <c r="M1493" t="e">
        <f>IF($M$1,IF(ISBLANK(Power!D1506),NA(),Power!D1506),NA())</f>
        <v>#N/A</v>
      </c>
      <c r="N1493" t="e">
        <f>IF($M$1,IF(ISBLANK(Power!F1506),NA(),Power!F1506),NA())</f>
        <v>#N/A</v>
      </c>
      <c r="O1493" t="e">
        <f>IF($O$1,IF(ISBLANK('Output Sheet'!A1492),NA(),'Output Sheet'!A1492),NA())</f>
        <v>#N/A</v>
      </c>
      <c r="P1493" t="e">
        <f>IF($O$1,IF(ISBLANK('Output Sheet'!B1492),NA(),'Output Sheet'!B1492),NA())</f>
        <v>#N/A</v>
      </c>
    </row>
    <row r="1494" spans="1:16" x14ac:dyDescent="0.25">
      <c r="A1494">
        <f>IF($A$1,IF(ISBLANK('Input Sheet'!E1501),NA(),'Input Sheet'!E1501),NA())</f>
        <v>3.9749942719936371E-2</v>
      </c>
      <c r="B1494">
        <f>IF($A$1,IF(ISBLANK('Input Sheet'!F1501),NA(),'Input Sheet'!F1501),NA())</f>
        <v>8.9897610247135162E-2</v>
      </c>
      <c r="C1494" t="e">
        <f>IF($C$1,IF(ISBLANK(Linear!D1507),NA(),Linear!D1507),NA())</f>
        <v>#N/A</v>
      </c>
      <c r="D1494" t="e">
        <f>IF($C$1,IF(ISBLANK(Linear!F1507),NA(),Linear!F1507),NA())</f>
        <v>#N/A</v>
      </c>
      <c r="E1494" t="e">
        <f>IF($E$1,IF(ISBLANK(Quadratic!D1507),NA(),Quadratic!D1507),NA())</f>
        <v>#N/A</v>
      </c>
      <c r="F1494" t="e">
        <f>IF($E$1,IF(ISBLANK(Quadratic!F1507),NA(),Quadratic!F1507),NA())</f>
        <v>#N/A</v>
      </c>
      <c r="G1494" t="e">
        <f>IF($G$1,IF(ISBLANK(Cubic!D1507),NA(),Cubic!D1507),NA())</f>
        <v>#N/A</v>
      </c>
      <c r="H1494" t="e">
        <f>IF($G$1,IF(ISBLANK(Cubic!F1507),NA(),Cubic!F1507),NA())</f>
        <v>#N/A</v>
      </c>
      <c r="I1494" t="e">
        <f>IF($I$1,IF(ISBLANK(Logarithmic!D1507),NA(),Logarithmic!D1507),NA())</f>
        <v>#N/A</v>
      </c>
      <c r="J1494" t="e">
        <f>IF($I$1,IF(ISBLANK(Logarithmic!F1507),NA(),Logarithmic!F1507),NA())</f>
        <v>#N/A</v>
      </c>
      <c r="K1494" t="e">
        <f>IF($K$1,IF(ISBLANK(Exponential!D1507),NA(),Exponential!D1507),NA())</f>
        <v>#N/A</v>
      </c>
      <c r="L1494" t="e">
        <f>IF($K$1,IF(ISBLANK(Exponential!F1507),NA(),Exponential!F1507),NA())</f>
        <v>#N/A</v>
      </c>
      <c r="M1494" t="e">
        <f>IF($M$1,IF(ISBLANK(Power!D1507),NA(),Power!D1507),NA())</f>
        <v>#N/A</v>
      </c>
      <c r="N1494" t="e">
        <f>IF($M$1,IF(ISBLANK(Power!F1507),NA(),Power!F1507),NA())</f>
        <v>#N/A</v>
      </c>
      <c r="O1494" t="e">
        <f>IF($O$1,IF(ISBLANK('Output Sheet'!A1493),NA(),'Output Sheet'!A1493),NA())</f>
        <v>#N/A</v>
      </c>
      <c r="P1494" t="e">
        <f>IF($O$1,IF(ISBLANK('Output Sheet'!B1493),NA(),'Output Sheet'!B1493),NA())</f>
        <v>#N/A</v>
      </c>
    </row>
    <row r="1495" spans="1:16" x14ac:dyDescent="0.25">
      <c r="A1495">
        <f>IF($A$1,IF(ISBLANK('Input Sheet'!E1502),NA(),'Input Sheet'!E1502),NA())</f>
        <v>3.7217941135168076E-2</v>
      </c>
      <c r="B1495">
        <f>IF($A$1,IF(ISBLANK('Input Sheet'!F1502),NA(),'Input Sheet'!F1502),NA())</f>
        <v>0.53699839115142822</v>
      </c>
      <c r="C1495" t="e">
        <f>IF($C$1,IF(ISBLANK(Linear!D1508),NA(),Linear!D1508),NA())</f>
        <v>#N/A</v>
      </c>
      <c r="D1495" t="e">
        <f>IF($C$1,IF(ISBLANK(Linear!F1508),NA(),Linear!F1508),NA())</f>
        <v>#N/A</v>
      </c>
      <c r="E1495" t="e">
        <f>IF($E$1,IF(ISBLANK(Quadratic!D1508),NA(),Quadratic!D1508),NA())</f>
        <v>#N/A</v>
      </c>
      <c r="F1495" t="e">
        <f>IF($E$1,IF(ISBLANK(Quadratic!F1508),NA(),Quadratic!F1508),NA())</f>
        <v>#N/A</v>
      </c>
      <c r="G1495" t="e">
        <f>IF($G$1,IF(ISBLANK(Cubic!D1508),NA(),Cubic!D1508),NA())</f>
        <v>#N/A</v>
      </c>
      <c r="H1495" t="e">
        <f>IF($G$1,IF(ISBLANK(Cubic!F1508),NA(),Cubic!F1508),NA())</f>
        <v>#N/A</v>
      </c>
      <c r="I1495" t="e">
        <f>IF($I$1,IF(ISBLANK(Logarithmic!D1508),NA(),Logarithmic!D1508),NA())</f>
        <v>#N/A</v>
      </c>
      <c r="J1495" t="e">
        <f>IF($I$1,IF(ISBLANK(Logarithmic!F1508),NA(),Logarithmic!F1508),NA())</f>
        <v>#N/A</v>
      </c>
      <c r="K1495" t="e">
        <f>IF($K$1,IF(ISBLANK(Exponential!D1508),NA(),Exponential!D1508),NA())</f>
        <v>#N/A</v>
      </c>
      <c r="L1495" t="e">
        <f>IF($K$1,IF(ISBLANK(Exponential!F1508),NA(),Exponential!F1508),NA())</f>
        <v>#N/A</v>
      </c>
      <c r="M1495" t="e">
        <f>IF($M$1,IF(ISBLANK(Power!D1508),NA(),Power!D1508),NA())</f>
        <v>#N/A</v>
      </c>
      <c r="N1495" t="e">
        <f>IF($M$1,IF(ISBLANK(Power!F1508),NA(),Power!F1508),NA())</f>
        <v>#N/A</v>
      </c>
      <c r="O1495" t="e">
        <f>IF($O$1,IF(ISBLANK('Output Sheet'!A1494),NA(),'Output Sheet'!A1494),NA())</f>
        <v>#N/A</v>
      </c>
      <c r="P1495" t="e">
        <f>IF($O$1,IF(ISBLANK('Output Sheet'!B1494),NA(),'Output Sheet'!B1494),NA())</f>
        <v>#N/A</v>
      </c>
    </row>
    <row r="1496" spans="1:16" x14ac:dyDescent="0.25">
      <c r="A1496">
        <f>IF($A$1,IF(ISBLANK('Input Sheet'!E1503),NA(),'Input Sheet'!E1503),NA())</f>
        <v>3.6152169108390808E-2</v>
      </c>
      <c r="B1496">
        <f>IF($A$1,IF(ISBLANK('Input Sheet'!F1503),NA(),'Input Sheet'!F1503),NA())</f>
        <v>0.69209086894989014</v>
      </c>
      <c r="C1496" t="e">
        <f>IF($C$1,IF(ISBLANK(Linear!D1509),NA(),Linear!D1509),NA())</f>
        <v>#N/A</v>
      </c>
      <c r="D1496" t="e">
        <f>IF($C$1,IF(ISBLANK(Linear!F1509),NA(),Linear!F1509),NA())</f>
        <v>#N/A</v>
      </c>
      <c r="E1496" t="e">
        <f>IF($E$1,IF(ISBLANK(Quadratic!D1509),NA(),Quadratic!D1509),NA())</f>
        <v>#N/A</v>
      </c>
      <c r="F1496" t="e">
        <f>IF($E$1,IF(ISBLANK(Quadratic!F1509),NA(),Quadratic!F1509),NA())</f>
        <v>#N/A</v>
      </c>
      <c r="G1496" t="e">
        <f>IF($G$1,IF(ISBLANK(Cubic!D1509),NA(),Cubic!D1509),NA())</f>
        <v>#N/A</v>
      </c>
      <c r="H1496" t="e">
        <f>IF($G$1,IF(ISBLANK(Cubic!F1509),NA(),Cubic!F1509),NA())</f>
        <v>#N/A</v>
      </c>
      <c r="I1496" t="e">
        <f>IF($I$1,IF(ISBLANK(Logarithmic!D1509),NA(),Logarithmic!D1509),NA())</f>
        <v>#N/A</v>
      </c>
      <c r="J1496" t="e">
        <f>IF($I$1,IF(ISBLANK(Logarithmic!F1509),NA(),Logarithmic!F1509),NA())</f>
        <v>#N/A</v>
      </c>
      <c r="K1496" t="e">
        <f>IF($K$1,IF(ISBLANK(Exponential!D1509),NA(),Exponential!D1509),NA())</f>
        <v>#N/A</v>
      </c>
      <c r="L1496" t="e">
        <f>IF($K$1,IF(ISBLANK(Exponential!F1509),NA(),Exponential!F1509),NA())</f>
        <v>#N/A</v>
      </c>
      <c r="M1496" t="e">
        <f>IF($M$1,IF(ISBLANK(Power!D1509),NA(),Power!D1509),NA())</f>
        <v>#N/A</v>
      </c>
      <c r="N1496" t="e">
        <f>IF($M$1,IF(ISBLANK(Power!F1509),NA(),Power!F1509),NA())</f>
        <v>#N/A</v>
      </c>
      <c r="O1496" t="e">
        <f>IF($O$1,IF(ISBLANK('Output Sheet'!A1495),NA(),'Output Sheet'!A1495),NA())</f>
        <v>#N/A</v>
      </c>
      <c r="P1496" t="e">
        <f>IF($O$1,IF(ISBLANK('Output Sheet'!B1495),NA(),'Output Sheet'!B1495),NA())</f>
        <v>#N/A</v>
      </c>
    </row>
    <row r="1497" spans="1:16" x14ac:dyDescent="0.25">
      <c r="A1497">
        <f>IF($A$1,IF(ISBLANK('Input Sheet'!E1504),NA(),'Input Sheet'!E1504),NA())</f>
        <v>3.5392612218856812E-2</v>
      </c>
      <c r="B1497">
        <f>IF($A$1,IF(ISBLANK('Input Sheet'!F1504),NA(),'Input Sheet'!F1504),NA())</f>
        <v>0.17446395754814148</v>
      </c>
      <c r="C1497" t="e">
        <f>IF($C$1,IF(ISBLANK(Linear!D1510),NA(),Linear!D1510),NA())</f>
        <v>#N/A</v>
      </c>
      <c r="D1497" t="e">
        <f>IF($C$1,IF(ISBLANK(Linear!F1510),NA(),Linear!F1510),NA())</f>
        <v>#N/A</v>
      </c>
      <c r="E1497" t="e">
        <f>IF($E$1,IF(ISBLANK(Quadratic!D1510),NA(),Quadratic!D1510),NA())</f>
        <v>#N/A</v>
      </c>
      <c r="F1497" t="e">
        <f>IF($E$1,IF(ISBLANK(Quadratic!F1510),NA(),Quadratic!F1510),NA())</f>
        <v>#N/A</v>
      </c>
      <c r="G1497" t="e">
        <f>IF($G$1,IF(ISBLANK(Cubic!D1510),NA(),Cubic!D1510),NA())</f>
        <v>#N/A</v>
      </c>
      <c r="H1497" t="e">
        <f>IF($G$1,IF(ISBLANK(Cubic!F1510),NA(),Cubic!F1510),NA())</f>
        <v>#N/A</v>
      </c>
      <c r="I1497" t="e">
        <f>IF($I$1,IF(ISBLANK(Logarithmic!D1510),NA(),Logarithmic!D1510),NA())</f>
        <v>#N/A</v>
      </c>
      <c r="J1497" t="e">
        <f>IF($I$1,IF(ISBLANK(Logarithmic!F1510),NA(),Logarithmic!F1510),NA())</f>
        <v>#N/A</v>
      </c>
      <c r="K1497" t="e">
        <f>IF($K$1,IF(ISBLANK(Exponential!D1510),NA(),Exponential!D1510),NA())</f>
        <v>#N/A</v>
      </c>
      <c r="L1497" t="e">
        <f>IF($K$1,IF(ISBLANK(Exponential!F1510),NA(),Exponential!F1510),NA())</f>
        <v>#N/A</v>
      </c>
      <c r="M1497" t="e">
        <f>IF($M$1,IF(ISBLANK(Power!D1510),NA(),Power!D1510),NA())</f>
        <v>#N/A</v>
      </c>
      <c r="N1497" t="e">
        <f>IF($M$1,IF(ISBLANK(Power!F1510),NA(),Power!F1510),NA())</f>
        <v>#N/A</v>
      </c>
      <c r="O1497" t="e">
        <f>IF($O$1,IF(ISBLANK('Output Sheet'!A1496),NA(),'Output Sheet'!A1496),NA())</f>
        <v>#N/A</v>
      </c>
      <c r="P1497" t="e">
        <f>IF($O$1,IF(ISBLANK('Output Sheet'!B1496),NA(),'Output Sheet'!B1496),NA())</f>
        <v>#N/A</v>
      </c>
    </row>
    <row r="1498" spans="1:16" x14ac:dyDescent="0.25">
      <c r="A1498">
        <f>IF($A$1,IF(ISBLANK('Input Sheet'!E1505),NA(),'Input Sheet'!E1505),NA())</f>
        <v>0.13775567710399628</v>
      </c>
      <c r="B1498">
        <f>IF($A$1,IF(ISBLANK('Input Sheet'!F1505),NA(),'Input Sheet'!F1505),NA())</f>
        <v>2.3324446678161621</v>
      </c>
      <c r="C1498" t="e">
        <f>IF($C$1,IF(ISBLANK(Linear!D1511),NA(),Linear!D1511),NA())</f>
        <v>#N/A</v>
      </c>
      <c r="D1498" t="e">
        <f>IF($C$1,IF(ISBLANK(Linear!F1511),NA(),Linear!F1511),NA())</f>
        <v>#N/A</v>
      </c>
      <c r="E1498" t="e">
        <f>IF($E$1,IF(ISBLANK(Quadratic!D1511),NA(),Quadratic!D1511),NA())</f>
        <v>#N/A</v>
      </c>
      <c r="F1498" t="e">
        <f>IF($E$1,IF(ISBLANK(Quadratic!F1511),NA(),Quadratic!F1511),NA())</f>
        <v>#N/A</v>
      </c>
      <c r="G1498" t="e">
        <f>IF($G$1,IF(ISBLANK(Cubic!D1511),NA(),Cubic!D1511),NA())</f>
        <v>#N/A</v>
      </c>
      <c r="H1498" t="e">
        <f>IF($G$1,IF(ISBLANK(Cubic!F1511),NA(),Cubic!F1511),NA())</f>
        <v>#N/A</v>
      </c>
      <c r="I1498" t="e">
        <f>IF($I$1,IF(ISBLANK(Logarithmic!D1511),NA(),Logarithmic!D1511),NA())</f>
        <v>#N/A</v>
      </c>
      <c r="J1498" t="e">
        <f>IF($I$1,IF(ISBLANK(Logarithmic!F1511),NA(),Logarithmic!F1511),NA())</f>
        <v>#N/A</v>
      </c>
      <c r="K1498" t="e">
        <f>IF($K$1,IF(ISBLANK(Exponential!D1511),NA(),Exponential!D1511),NA())</f>
        <v>#N/A</v>
      </c>
      <c r="L1498" t="e">
        <f>IF($K$1,IF(ISBLANK(Exponential!F1511),NA(),Exponential!F1511),NA())</f>
        <v>#N/A</v>
      </c>
      <c r="M1498" t="e">
        <f>IF($M$1,IF(ISBLANK(Power!D1511),NA(),Power!D1511),NA())</f>
        <v>#N/A</v>
      </c>
      <c r="N1498" t="e">
        <f>IF($M$1,IF(ISBLANK(Power!F1511),NA(),Power!F1511),NA())</f>
        <v>#N/A</v>
      </c>
      <c r="O1498" t="e">
        <f>IF($O$1,IF(ISBLANK('Output Sheet'!A1497),NA(),'Output Sheet'!A1497),NA())</f>
        <v>#N/A</v>
      </c>
      <c r="P1498" t="e">
        <f>IF($O$1,IF(ISBLANK('Output Sheet'!B1497),NA(),'Output Sheet'!B1497),NA())</f>
        <v>#N/A</v>
      </c>
    </row>
    <row r="1499" spans="1:16" x14ac:dyDescent="0.25">
      <c r="A1499">
        <f>IF($A$1,IF(ISBLANK('Input Sheet'!E1506),NA(),'Input Sheet'!E1506),NA())</f>
        <v>0.32354515790939331</v>
      </c>
      <c r="B1499">
        <f>IF($A$1,IF(ISBLANK('Input Sheet'!F1506),NA(),'Input Sheet'!F1506),NA())</f>
        <v>1.425540566444397</v>
      </c>
      <c r="C1499" t="e">
        <f>IF($C$1,IF(ISBLANK(Linear!D1512),NA(),Linear!D1512),NA())</f>
        <v>#N/A</v>
      </c>
      <c r="D1499" t="e">
        <f>IF($C$1,IF(ISBLANK(Linear!F1512),NA(),Linear!F1512),NA())</f>
        <v>#N/A</v>
      </c>
      <c r="E1499" t="e">
        <f>IF($E$1,IF(ISBLANK(Quadratic!D1512),NA(),Quadratic!D1512),NA())</f>
        <v>#N/A</v>
      </c>
      <c r="F1499" t="e">
        <f>IF($E$1,IF(ISBLANK(Quadratic!F1512),NA(),Quadratic!F1512),NA())</f>
        <v>#N/A</v>
      </c>
      <c r="G1499" t="e">
        <f>IF($G$1,IF(ISBLANK(Cubic!D1512),NA(),Cubic!D1512),NA())</f>
        <v>#N/A</v>
      </c>
      <c r="H1499" t="e">
        <f>IF($G$1,IF(ISBLANK(Cubic!F1512),NA(),Cubic!F1512),NA())</f>
        <v>#N/A</v>
      </c>
      <c r="I1499" t="e">
        <f>IF($I$1,IF(ISBLANK(Logarithmic!D1512),NA(),Logarithmic!D1512),NA())</f>
        <v>#N/A</v>
      </c>
      <c r="J1499" t="e">
        <f>IF($I$1,IF(ISBLANK(Logarithmic!F1512),NA(),Logarithmic!F1512),NA())</f>
        <v>#N/A</v>
      </c>
      <c r="K1499" t="e">
        <f>IF($K$1,IF(ISBLANK(Exponential!D1512),NA(),Exponential!D1512),NA())</f>
        <v>#N/A</v>
      </c>
      <c r="L1499" t="e">
        <f>IF($K$1,IF(ISBLANK(Exponential!F1512),NA(),Exponential!F1512),NA())</f>
        <v>#N/A</v>
      </c>
      <c r="M1499" t="e">
        <f>IF($M$1,IF(ISBLANK(Power!D1512),NA(),Power!D1512),NA())</f>
        <v>#N/A</v>
      </c>
      <c r="N1499" t="e">
        <f>IF($M$1,IF(ISBLANK(Power!F1512),NA(),Power!F1512),NA())</f>
        <v>#N/A</v>
      </c>
      <c r="O1499" t="e">
        <f>IF($O$1,IF(ISBLANK('Output Sheet'!A1498),NA(),'Output Sheet'!A1498),NA())</f>
        <v>#N/A</v>
      </c>
      <c r="P1499" t="e">
        <f>IF($O$1,IF(ISBLANK('Output Sheet'!B1498),NA(),'Output Sheet'!B1498),NA())</f>
        <v>#N/A</v>
      </c>
    </row>
    <row r="1500" spans="1:16" x14ac:dyDescent="0.25">
      <c r="A1500">
        <f>IF($A$1,IF(ISBLANK('Input Sheet'!E1507),NA(),'Input Sheet'!E1507),NA())</f>
        <v>0.30235052108764648</v>
      </c>
      <c r="B1500">
        <f>IF($A$1,IF(ISBLANK('Input Sheet'!F1507),NA(),'Input Sheet'!F1507),NA())</f>
        <v>0.26006433367729187</v>
      </c>
      <c r="C1500" t="e">
        <f>IF($C$1,IF(ISBLANK(Linear!D1513),NA(),Linear!D1513),NA())</f>
        <v>#N/A</v>
      </c>
      <c r="D1500" t="e">
        <f>IF($C$1,IF(ISBLANK(Linear!F1513),NA(),Linear!F1513),NA())</f>
        <v>#N/A</v>
      </c>
      <c r="E1500" t="e">
        <f>IF($E$1,IF(ISBLANK(Quadratic!D1513),NA(),Quadratic!D1513),NA())</f>
        <v>#N/A</v>
      </c>
      <c r="F1500" t="e">
        <f>IF($E$1,IF(ISBLANK(Quadratic!F1513),NA(),Quadratic!F1513),NA())</f>
        <v>#N/A</v>
      </c>
      <c r="G1500" t="e">
        <f>IF($G$1,IF(ISBLANK(Cubic!D1513),NA(),Cubic!D1513),NA())</f>
        <v>#N/A</v>
      </c>
      <c r="H1500" t="e">
        <f>IF($G$1,IF(ISBLANK(Cubic!F1513),NA(),Cubic!F1513),NA())</f>
        <v>#N/A</v>
      </c>
      <c r="I1500" t="e">
        <f>IF($I$1,IF(ISBLANK(Logarithmic!D1513),NA(),Logarithmic!D1513),NA())</f>
        <v>#N/A</v>
      </c>
      <c r="J1500" t="e">
        <f>IF($I$1,IF(ISBLANK(Logarithmic!F1513),NA(),Logarithmic!F1513),NA())</f>
        <v>#N/A</v>
      </c>
      <c r="K1500" t="e">
        <f>IF($K$1,IF(ISBLANK(Exponential!D1513),NA(),Exponential!D1513),NA())</f>
        <v>#N/A</v>
      </c>
      <c r="L1500" t="e">
        <f>IF($K$1,IF(ISBLANK(Exponential!F1513),NA(),Exponential!F1513),NA())</f>
        <v>#N/A</v>
      </c>
      <c r="M1500" t="e">
        <f>IF($M$1,IF(ISBLANK(Power!D1513),NA(),Power!D1513),NA())</f>
        <v>#N/A</v>
      </c>
      <c r="N1500" t="e">
        <f>IF($M$1,IF(ISBLANK(Power!F1513),NA(),Power!F1513),NA())</f>
        <v>#N/A</v>
      </c>
      <c r="O1500" t="e">
        <f>IF($O$1,IF(ISBLANK('Output Sheet'!A1499),NA(),'Output Sheet'!A1499),NA())</f>
        <v>#N/A</v>
      </c>
      <c r="P1500" t="e">
        <f>IF($O$1,IF(ISBLANK('Output Sheet'!B1499),NA(),'Output Sheet'!B1499),NA())</f>
        <v>#N/A</v>
      </c>
    </row>
    <row r="1501" spans="1:16" x14ac:dyDescent="0.25">
      <c r="A1501">
        <f>IF($A$1,IF(ISBLANK('Input Sheet'!E1508),NA(),'Input Sheet'!E1508),NA())</f>
        <v>0.28310832381248474</v>
      </c>
      <c r="B1501">
        <f>IF($A$1,IF(ISBLANK('Input Sheet'!F1508),NA(),'Input Sheet'!F1508),NA())</f>
        <v>0.79150056838989258</v>
      </c>
      <c r="C1501" t="e">
        <f>IF($C$1,IF(ISBLANK(Linear!D1514),NA(),Linear!D1514),NA())</f>
        <v>#N/A</v>
      </c>
      <c r="D1501" t="e">
        <f>IF($C$1,IF(ISBLANK(Linear!F1514),NA(),Linear!F1514),NA())</f>
        <v>#N/A</v>
      </c>
      <c r="E1501" t="e">
        <f>IF($E$1,IF(ISBLANK(Quadratic!D1514),NA(),Quadratic!D1514),NA())</f>
        <v>#N/A</v>
      </c>
      <c r="F1501" t="e">
        <f>IF($E$1,IF(ISBLANK(Quadratic!F1514),NA(),Quadratic!F1514),NA())</f>
        <v>#N/A</v>
      </c>
      <c r="G1501" t="e">
        <f>IF($G$1,IF(ISBLANK(Cubic!D1514),NA(),Cubic!D1514),NA())</f>
        <v>#N/A</v>
      </c>
      <c r="H1501" t="e">
        <f>IF($G$1,IF(ISBLANK(Cubic!F1514),NA(),Cubic!F1514),NA())</f>
        <v>#N/A</v>
      </c>
      <c r="I1501" t="e">
        <f>IF($I$1,IF(ISBLANK(Logarithmic!D1514),NA(),Logarithmic!D1514),NA())</f>
        <v>#N/A</v>
      </c>
      <c r="J1501" t="e">
        <f>IF($I$1,IF(ISBLANK(Logarithmic!F1514),NA(),Logarithmic!F1514),NA())</f>
        <v>#N/A</v>
      </c>
      <c r="K1501" t="e">
        <f>IF($K$1,IF(ISBLANK(Exponential!D1514),NA(),Exponential!D1514),NA())</f>
        <v>#N/A</v>
      </c>
      <c r="L1501" t="e">
        <f>IF($K$1,IF(ISBLANK(Exponential!F1514),NA(),Exponential!F1514),NA())</f>
        <v>#N/A</v>
      </c>
      <c r="M1501" t="e">
        <f>IF($M$1,IF(ISBLANK(Power!D1514),NA(),Power!D1514),NA())</f>
        <v>#N/A</v>
      </c>
      <c r="N1501" t="e">
        <f>IF($M$1,IF(ISBLANK(Power!F1514),NA(),Power!F1514),NA())</f>
        <v>#N/A</v>
      </c>
      <c r="O1501" t="e">
        <f>IF($O$1,IF(ISBLANK('Output Sheet'!A1500),NA(),'Output Sheet'!A1500),NA())</f>
        <v>#N/A</v>
      </c>
      <c r="P1501" t="e">
        <f>IF($O$1,IF(ISBLANK('Output Sheet'!B1500),NA(),'Output Sheet'!B1500),NA())</f>
        <v>#N/A</v>
      </c>
    </row>
    <row r="1502" spans="1:16" x14ac:dyDescent="0.25">
      <c r="A1502">
        <f>IF($A$1,IF(ISBLANK('Input Sheet'!E1509),NA(),'Input Sheet'!E1509),NA())</f>
        <v>0.28667211532592773</v>
      </c>
      <c r="B1502">
        <f>IF($A$1,IF(ISBLANK('Input Sheet'!F1509),NA(),'Input Sheet'!F1509),NA())</f>
        <v>2.4049811363220215</v>
      </c>
      <c r="C1502" t="e">
        <f>IF($C$1,IF(ISBLANK(Linear!D1515),NA(),Linear!D1515),NA())</f>
        <v>#N/A</v>
      </c>
      <c r="D1502" t="e">
        <f>IF($C$1,IF(ISBLANK(Linear!F1515),NA(),Linear!F1515),NA())</f>
        <v>#N/A</v>
      </c>
      <c r="E1502" t="e">
        <f>IF($E$1,IF(ISBLANK(Quadratic!D1515),NA(),Quadratic!D1515),NA())</f>
        <v>#N/A</v>
      </c>
      <c r="F1502" t="e">
        <f>IF($E$1,IF(ISBLANK(Quadratic!F1515),NA(),Quadratic!F1515),NA())</f>
        <v>#N/A</v>
      </c>
      <c r="G1502" t="e">
        <f>IF($G$1,IF(ISBLANK(Cubic!D1515),NA(),Cubic!D1515),NA())</f>
        <v>#N/A</v>
      </c>
      <c r="H1502" t="e">
        <f>IF($G$1,IF(ISBLANK(Cubic!F1515),NA(),Cubic!F1515),NA())</f>
        <v>#N/A</v>
      </c>
      <c r="I1502" t="e">
        <f>IF($I$1,IF(ISBLANK(Logarithmic!D1515),NA(),Logarithmic!D1515),NA())</f>
        <v>#N/A</v>
      </c>
      <c r="J1502" t="e">
        <f>IF($I$1,IF(ISBLANK(Logarithmic!F1515),NA(),Logarithmic!F1515),NA())</f>
        <v>#N/A</v>
      </c>
      <c r="K1502" t="e">
        <f>IF($K$1,IF(ISBLANK(Exponential!D1515),NA(),Exponential!D1515),NA())</f>
        <v>#N/A</v>
      </c>
      <c r="L1502" t="e">
        <f>IF($K$1,IF(ISBLANK(Exponential!F1515),NA(),Exponential!F1515),NA())</f>
        <v>#N/A</v>
      </c>
      <c r="M1502" t="e">
        <f>IF($M$1,IF(ISBLANK(Power!D1515),NA(),Power!D1515),NA())</f>
        <v>#N/A</v>
      </c>
      <c r="N1502" t="e">
        <f>IF($M$1,IF(ISBLANK(Power!F1515),NA(),Power!F1515),NA())</f>
        <v>#N/A</v>
      </c>
      <c r="O1502" t="e">
        <f>IF($O$1,IF(ISBLANK('Output Sheet'!A1501),NA(),'Output Sheet'!A1501),NA())</f>
        <v>#N/A</v>
      </c>
      <c r="P1502" t="e">
        <f>IF($O$1,IF(ISBLANK('Output Sheet'!B1501),NA(),'Output Sheet'!B1501),NA())</f>
        <v>#N/A</v>
      </c>
    </row>
    <row r="1503" spans="1:16" x14ac:dyDescent="0.25">
      <c r="A1503">
        <f>IF($A$1,IF(ISBLANK('Input Sheet'!E1510),NA(),'Input Sheet'!E1510),NA())</f>
        <v>0.25788423418998718</v>
      </c>
      <c r="B1503">
        <f>IF($A$1,IF(ISBLANK('Input Sheet'!F1510),NA(),'Input Sheet'!F1510),NA())</f>
        <v>2.884702205657959</v>
      </c>
      <c r="C1503" t="e">
        <f>IF($C$1,IF(ISBLANK(Linear!D1516),NA(),Linear!D1516),NA())</f>
        <v>#N/A</v>
      </c>
      <c r="D1503" t="e">
        <f>IF($C$1,IF(ISBLANK(Linear!F1516),NA(),Linear!F1516),NA())</f>
        <v>#N/A</v>
      </c>
      <c r="E1503" t="e">
        <f>IF($E$1,IF(ISBLANK(Quadratic!D1516),NA(),Quadratic!D1516),NA())</f>
        <v>#N/A</v>
      </c>
      <c r="F1503" t="e">
        <f>IF($E$1,IF(ISBLANK(Quadratic!F1516),NA(),Quadratic!F1516),NA())</f>
        <v>#N/A</v>
      </c>
      <c r="G1503" t="e">
        <f>IF($G$1,IF(ISBLANK(Cubic!D1516),NA(),Cubic!D1516),NA())</f>
        <v>#N/A</v>
      </c>
      <c r="H1503" t="e">
        <f>IF($G$1,IF(ISBLANK(Cubic!F1516),NA(),Cubic!F1516),NA())</f>
        <v>#N/A</v>
      </c>
      <c r="I1503" t="e">
        <f>IF($I$1,IF(ISBLANK(Logarithmic!D1516),NA(),Logarithmic!D1516),NA())</f>
        <v>#N/A</v>
      </c>
      <c r="J1503" t="e">
        <f>IF($I$1,IF(ISBLANK(Logarithmic!F1516),NA(),Logarithmic!F1516),NA())</f>
        <v>#N/A</v>
      </c>
      <c r="K1503" t="e">
        <f>IF($K$1,IF(ISBLANK(Exponential!D1516),NA(),Exponential!D1516),NA())</f>
        <v>#N/A</v>
      </c>
      <c r="L1503" t="e">
        <f>IF($K$1,IF(ISBLANK(Exponential!F1516),NA(),Exponential!F1516),NA())</f>
        <v>#N/A</v>
      </c>
      <c r="M1503" t="e">
        <f>IF($M$1,IF(ISBLANK(Power!D1516),NA(),Power!D1516),NA())</f>
        <v>#N/A</v>
      </c>
      <c r="N1503" t="e">
        <f>IF($M$1,IF(ISBLANK(Power!F1516),NA(),Power!F1516),NA())</f>
        <v>#N/A</v>
      </c>
      <c r="O1503" t="e">
        <f>IF($O$1,IF(ISBLANK('Output Sheet'!A1502),NA(),'Output Sheet'!A1502),NA())</f>
        <v>#N/A</v>
      </c>
      <c r="P1503" t="e">
        <f>IF($O$1,IF(ISBLANK('Output Sheet'!B1502),NA(),'Output Sheet'!B1502),NA())</f>
        <v>#N/A</v>
      </c>
    </row>
    <row r="1504" spans="1:16" x14ac:dyDescent="0.25">
      <c r="A1504">
        <f>IF($A$1,IF(ISBLANK('Input Sheet'!E1511),NA(),'Input Sheet'!E1511),NA())</f>
        <v>0.25226673483848572</v>
      </c>
      <c r="B1504">
        <f>IF($A$1,IF(ISBLANK('Input Sheet'!F1511),NA(),'Input Sheet'!F1511),NA())</f>
        <v>3.6134624481201172</v>
      </c>
      <c r="C1504" t="e">
        <f>IF($C$1,IF(ISBLANK(Linear!D1517),NA(),Linear!D1517),NA())</f>
        <v>#N/A</v>
      </c>
      <c r="D1504" t="e">
        <f>IF($C$1,IF(ISBLANK(Linear!F1517),NA(),Linear!F1517),NA())</f>
        <v>#N/A</v>
      </c>
      <c r="E1504" t="e">
        <f>IF($E$1,IF(ISBLANK(Quadratic!D1517),NA(),Quadratic!D1517),NA())</f>
        <v>#N/A</v>
      </c>
      <c r="F1504" t="e">
        <f>IF($E$1,IF(ISBLANK(Quadratic!F1517),NA(),Quadratic!F1517),NA())</f>
        <v>#N/A</v>
      </c>
      <c r="G1504" t="e">
        <f>IF($G$1,IF(ISBLANK(Cubic!D1517),NA(),Cubic!D1517),NA())</f>
        <v>#N/A</v>
      </c>
      <c r="H1504" t="e">
        <f>IF($G$1,IF(ISBLANK(Cubic!F1517),NA(),Cubic!F1517),NA())</f>
        <v>#N/A</v>
      </c>
      <c r="I1504" t="e">
        <f>IF($I$1,IF(ISBLANK(Logarithmic!D1517),NA(),Logarithmic!D1517),NA())</f>
        <v>#N/A</v>
      </c>
      <c r="J1504" t="e">
        <f>IF($I$1,IF(ISBLANK(Logarithmic!F1517),NA(),Logarithmic!F1517),NA())</f>
        <v>#N/A</v>
      </c>
      <c r="K1504" t="e">
        <f>IF($K$1,IF(ISBLANK(Exponential!D1517),NA(),Exponential!D1517),NA())</f>
        <v>#N/A</v>
      </c>
      <c r="L1504" t="e">
        <f>IF($K$1,IF(ISBLANK(Exponential!F1517),NA(),Exponential!F1517),NA())</f>
        <v>#N/A</v>
      </c>
      <c r="M1504" t="e">
        <f>IF($M$1,IF(ISBLANK(Power!D1517),NA(),Power!D1517),NA())</f>
        <v>#N/A</v>
      </c>
      <c r="N1504" t="e">
        <f>IF($M$1,IF(ISBLANK(Power!F1517),NA(),Power!F1517),NA())</f>
        <v>#N/A</v>
      </c>
      <c r="O1504" t="e">
        <f>IF($O$1,IF(ISBLANK('Output Sheet'!A1503),NA(),'Output Sheet'!A1503),NA())</f>
        <v>#N/A</v>
      </c>
      <c r="P1504" t="e">
        <f>IF($O$1,IF(ISBLANK('Output Sheet'!B1503),NA(),'Output Sheet'!B1503),NA())</f>
        <v>#N/A</v>
      </c>
    </row>
    <row r="1505" spans="1:16" x14ac:dyDescent="0.25">
      <c r="A1505">
        <f>IF($A$1,IF(ISBLANK('Input Sheet'!E1512),NA(),'Input Sheet'!E1512),NA())</f>
        <v>0.234201580286026</v>
      </c>
      <c r="B1505">
        <f>IF($A$1,IF(ISBLANK('Input Sheet'!F1512),NA(),'Input Sheet'!F1512),NA())</f>
        <v>2.6490199565887451</v>
      </c>
      <c r="C1505" t="e">
        <f>IF($C$1,IF(ISBLANK(Linear!D1518),NA(),Linear!D1518),NA())</f>
        <v>#N/A</v>
      </c>
      <c r="D1505" t="e">
        <f>IF($C$1,IF(ISBLANK(Linear!F1518),NA(),Linear!F1518),NA())</f>
        <v>#N/A</v>
      </c>
      <c r="E1505" t="e">
        <f>IF($E$1,IF(ISBLANK(Quadratic!D1518),NA(),Quadratic!D1518),NA())</f>
        <v>#N/A</v>
      </c>
      <c r="F1505" t="e">
        <f>IF($E$1,IF(ISBLANK(Quadratic!F1518),NA(),Quadratic!F1518),NA())</f>
        <v>#N/A</v>
      </c>
      <c r="G1505" t="e">
        <f>IF($G$1,IF(ISBLANK(Cubic!D1518),NA(),Cubic!D1518),NA())</f>
        <v>#N/A</v>
      </c>
      <c r="H1505" t="e">
        <f>IF($G$1,IF(ISBLANK(Cubic!F1518),NA(),Cubic!F1518),NA())</f>
        <v>#N/A</v>
      </c>
      <c r="I1505" t="e">
        <f>IF($I$1,IF(ISBLANK(Logarithmic!D1518),NA(),Logarithmic!D1518),NA())</f>
        <v>#N/A</v>
      </c>
      <c r="J1505" t="e">
        <f>IF($I$1,IF(ISBLANK(Logarithmic!F1518),NA(),Logarithmic!F1518),NA())</f>
        <v>#N/A</v>
      </c>
      <c r="K1505" t="e">
        <f>IF($K$1,IF(ISBLANK(Exponential!D1518),NA(),Exponential!D1518),NA())</f>
        <v>#N/A</v>
      </c>
      <c r="L1505" t="e">
        <f>IF($K$1,IF(ISBLANK(Exponential!F1518),NA(),Exponential!F1518),NA())</f>
        <v>#N/A</v>
      </c>
      <c r="M1505" t="e">
        <f>IF($M$1,IF(ISBLANK(Power!D1518),NA(),Power!D1518),NA())</f>
        <v>#N/A</v>
      </c>
      <c r="N1505" t="e">
        <f>IF($M$1,IF(ISBLANK(Power!F1518),NA(),Power!F1518),NA())</f>
        <v>#N/A</v>
      </c>
      <c r="O1505" t="e">
        <f>IF($O$1,IF(ISBLANK('Output Sheet'!A1504),NA(),'Output Sheet'!A1504),NA())</f>
        <v>#N/A</v>
      </c>
      <c r="P1505" t="e">
        <f>IF($O$1,IF(ISBLANK('Output Sheet'!B1504),NA(),'Output Sheet'!B1504),NA())</f>
        <v>#N/A</v>
      </c>
    </row>
    <row r="1506" spans="1:16" x14ac:dyDescent="0.25">
      <c r="A1506">
        <f>IF($A$1,IF(ISBLANK('Input Sheet'!E1513),NA(),'Input Sheet'!E1513),NA())</f>
        <v>0.11215749382972717</v>
      </c>
      <c r="B1506">
        <f>IF($A$1,IF(ISBLANK('Input Sheet'!F1513),NA(),'Input Sheet'!F1513),NA())</f>
        <v>2.0869128704071045</v>
      </c>
      <c r="C1506" t="e">
        <f>IF($C$1,IF(ISBLANK(Linear!D1519),NA(),Linear!D1519),NA())</f>
        <v>#N/A</v>
      </c>
      <c r="D1506" t="e">
        <f>IF($C$1,IF(ISBLANK(Linear!F1519),NA(),Linear!F1519),NA())</f>
        <v>#N/A</v>
      </c>
      <c r="E1506" t="e">
        <f>IF($E$1,IF(ISBLANK(Quadratic!D1519),NA(),Quadratic!D1519),NA())</f>
        <v>#N/A</v>
      </c>
      <c r="F1506" t="e">
        <f>IF($E$1,IF(ISBLANK(Quadratic!F1519),NA(),Quadratic!F1519),NA())</f>
        <v>#N/A</v>
      </c>
      <c r="G1506" t="e">
        <f>IF($G$1,IF(ISBLANK(Cubic!D1519),NA(),Cubic!D1519),NA())</f>
        <v>#N/A</v>
      </c>
      <c r="H1506" t="e">
        <f>IF($G$1,IF(ISBLANK(Cubic!F1519),NA(),Cubic!F1519),NA())</f>
        <v>#N/A</v>
      </c>
      <c r="I1506" t="e">
        <f>IF($I$1,IF(ISBLANK(Logarithmic!D1519),NA(),Logarithmic!D1519),NA())</f>
        <v>#N/A</v>
      </c>
      <c r="J1506" t="e">
        <f>IF($I$1,IF(ISBLANK(Logarithmic!F1519),NA(),Logarithmic!F1519),NA())</f>
        <v>#N/A</v>
      </c>
      <c r="K1506" t="e">
        <f>IF($K$1,IF(ISBLANK(Exponential!D1519),NA(),Exponential!D1519),NA())</f>
        <v>#N/A</v>
      </c>
      <c r="L1506" t="e">
        <f>IF($K$1,IF(ISBLANK(Exponential!F1519),NA(),Exponential!F1519),NA())</f>
        <v>#N/A</v>
      </c>
      <c r="M1506" t="e">
        <f>IF($M$1,IF(ISBLANK(Power!D1519),NA(),Power!D1519),NA())</f>
        <v>#N/A</v>
      </c>
      <c r="N1506" t="e">
        <f>IF($M$1,IF(ISBLANK(Power!F1519),NA(),Power!F1519),NA())</f>
        <v>#N/A</v>
      </c>
      <c r="O1506" t="e">
        <f>IF($O$1,IF(ISBLANK('Output Sheet'!A1505),NA(),'Output Sheet'!A1505),NA())</f>
        <v>#N/A</v>
      </c>
      <c r="P1506" t="e">
        <f>IF($O$1,IF(ISBLANK('Output Sheet'!B1505),NA(),'Output Sheet'!B1505),NA())</f>
        <v>#N/A</v>
      </c>
    </row>
    <row r="1507" spans="1:16" x14ac:dyDescent="0.25">
      <c r="A1507">
        <f>IF($A$1,IF(ISBLANK('Input Sheet'!E1514),NA(),'Input Sheet'!E1514),NA())</f>
        <v>3.5074025392532349E-2</v>
      </c>
      <c r="B1507">
        <f>IF($A$1,IF(ISBLANK('Input Sheet'!F1514),NA(),'Input Sheet'!F1514),NA())</f>
        <v>0.88667821884155273</v>
      </c>
      <c r="C1507" t="e">
        <f>IF($C$1,IF(ISBLANK(Linear!D1520),NA(),Linear!D1520),NA())</f>
        <v>#N/A</v>
      </c>
      <c r="D1507" t="e">
        <f>IF($C$1,IF(ISBLANK(Linear!F1520),NA(),Linear!F1520),NA())</f>
        <v>#N/A</v>
      </c>
      <c r="E1507" t="e">
        <f>IF($E$1,IF(ISBLANK(Quadratic!D1520),NA(),Quadratic!D1520),NA())</f>
        <v>#N/A</v>
      </c>
      <c r="F1507" t="e">
        <f>IF($E$1,IF(ISBLANK(Quadratic!F1520),NA(),Quadratic!F1520),NA())</f>
        <v>#N/A</v>
      </c>
      <c r="G1507" t="e">
        <f>IF($G$1,IF(ISBLANK(Cubic!D1520),NA(),Cubic!D1520),NA())</f>
        <v>#N/A</v>
      </c>
      <c r="H1507" t="e">
        <f>IF($G$1,IF(ISBLANK(Cubic!F1520),NA(),Cubic!F1520),NA())</f>
        <v>#N/A</v>
      </c>
      <c r="I1507" t="e">
        <f>IF($I$1,IF(ISBLANK(Logarithmic!D1520),NA(),Logarithmic!D1520),NA())</f>
        <v>#N/A</v>
      </c>
      <c r="J1507" t="e">
        <f>IF($I$1,IF(ISBLANK(Logarithmic!F1520),NA(),Logarithmic!F1520),NA())</f>
        <v>#N/A</v>
      </c>
      <c r="K1507" t="e">
        <f>IF($K$1,IF(ISBLANK(Exponential!D1520),NA(),Exponential!D1520),NA())</f>
        <v>#N/A</v>
      </c>
      <c r="L1507" t="e">
        <f>IF($K$1,IF(ISBLANK(Exponential!F1520),NA(),Exponential!F1520),NA())</f>
        <v>#N/A</v>
      </c>
      <c r="M1507" t="e">
        <f>IF($M$1,IF(ISBLANK(Power!D1520),NA(),Power!D1520),NA())</f>
        <v>#N/A</v>
      </c>
      <c r="N1507" t="e">
        <f>IF($M$1,IF(ISBLANK(Power!F1520),NA(),Power!F1520),NA())</f>
        <v>#N/A</v>
      </c>
      <c r="O1507" t="e">
        <f>IF($O$1,IF(ISBLANK('Output Sheet'!A1506),NA(),'Output Sheet'!A1506),NA())</f>
        <v>#N/A</v>
      </c>
      <c r="P1507" t="e">
        <f>IF($O$1,IF(ISBLANK('Output Sheet'!B1506),NA(),'Output Sheet'!B1506),NA())</f>
        <v>#N/A</v>
      </c>
    </row>
    <row r="1508" spans="1:16" x14ac:dyDescent="0.25">
      <c r="A1508">
        <f>IF($A$1,IF(ISBLANK('Input Sheet'!E1515),NA(),'Input Sheet'!E1515),NA())</f>
        <v>3.6715373396873474E-2</v>
      </c>
      <c r="B1508">
        <f>IF($A$1,IF(ISBLANK('Input Sheet'!F1515),NA(),'Input Sheet'!F1515),NA())</f>
        <v>0.85774362087249756</v>
      </c>
      <c r="C1508" t="e">
        <f>IF($C$1,IF(ISBLANK(Linear!D1521),NA(),Linear!D1521),NA())</f>
        <v>#N/A</v>
      </c>
      <c r="D1508" t="e">
        <f>IF($C$1,IF(ISBLANK(Linear!F1521),NA(),Linear!F1521),NA())</f>
        <v>#N/A</v>
      </c>
      <c r="E1508" t="e">
        <f>IF($E$1,IF(ISBLANK(Quadratic!D1521),NA(),Quadratic!D1521),NA())</f>
        <v>#N/A</v>
      </c>
      <c r="F1508" t="e">
        <f>IF($E$1,IF(ISBLANK(Quadratic!F1521),NA(),Quadratic!F1521),NA())</f>
        <v>#N/A</v>
      </c>
      <c r="G1508" t="e">
        <f>IF($G$1,IF(ISBLANK(Cubic!D1521),NA(),Cubic!D1521),NA())</f>
        <v>#N/A</v>
      </c>
      <c r="H1508" t="e">
        <f>IF($G$1,IF(ISBLANK(Cubic!F1521),NA(),Cubic!F1521),NA())</f>
        <v>#N/A</v>
      </c>
      <c r="I1508" t="e">
        <f>IF($I$1,IF(ISBLANK(Logarithmic!D1521),NA(),Logarithmic!D1521),NA())</f>
        <v>#N/A</v>
      </c>
      <c r="J1508" t="e">
        <f>IF($I$1,IF(ISBLANK(Logarithmic!F1521),NA(),Logarithmic!F1521),NA())</f>
        <v>#N/A</v>
      </c>
      <c r="K1508" t="e">
        <f>IF($K$1,IF(ISBLANK(Exponential!D1521),NA(),Exponential!D1521),NA())</f>
        <v>#N/A</v>
      </c>
      <c r="L1508" t="e">
        <f>IF($K$1,IF(ISBLANK(Exponential!F1521),NA(),Exponential!F1521),NA())</f>
        <v>#N/A</v>
      </c>
      <c r="M1508" t="e">
        <f>IF($M$1,IF(ISBLANK(Power!D1521),NA(),Power!D1521),NA())</f>
        <v>#N/A</v>
      </c>
      <c r="N1508" t="e">
        <f>IF($M$1,IF(ISBLANK(Power!F1521),NA(),Power!F1521),NA())</f>
        <v>#N/A</v>
      </c>
      <c r="O1508" t="e">
        <f>IF($O$1,IF(ISBLANK('Output Sheet'!A1507),NA(),'Output Sheet'!A1507),NA())</f>
        <v>#N/A</v>
      </c>
      <c r="P1508" t="e">
        <f>IF($O$1,IF(ISBLANK('Output Sheet'!B1507),NA(),'Output Sheet'!B1507),NA())</f>
        <v>#N/A</v>
      </c>
    </row>
    <row r="1509" spans="1:16" x14ac:dyDescent="0.25">
      <c r="A1509">
        <f>IF($A$1,IF(ISBLANK('Input Sheet'!E1516),NA(),'Input Sheet'!E1516),NA())</f>
        <v>4.1324064135551453E-2</v>
      </c>
      <c r="B1509">
        <f>IF($A$1,IF(ISBLANK('Input Sheet'!F1516),NA(),'Input Sheet'!F1516),NA())</f>
        <v>0.44013664126396179</v>
      </c>
      <c r="C1509" t="e">
        <f>IF($C$1,IF(ISBLANK(Linear!D1522),NA(),Linear!D1522),NA())</f>
        <v>#N/A</v>
      </c>
      <c r="D1509" t="e">
        <f>IF($C$1,IF(ISBLANK(Linear!F1522),NA(),Linear!F1522),NA())</f>
        <v>#N/A</v>
      </c>
      <c r="E1509" t="e">
        <f>IF($E$1,IF(ISBLANK(Quadratic!D1522),NA(),Quadratic!D1522),NA())</f>
        <v>#N/A</v>
      </c>
      <c r="F1509" t="e">
        <f>IF($E$1,IF(ISBLANK(Quadratic!F1522),NA(),Quadratic!F1522),NA())</f>
        <v>#N/A</v>
      </c>
      <c r="G1509" t="e">
        <f>IF($G$1,IF(ISBLANK(Cubic!D1522),NA(),Cubic!D1522),NA())</f>
        <v>#N/A</v>
      </c>
      <c r="H1509" t="e">
        <f>IF($G$1,IF(ISBLANK(Cubic!F1522),NA(),Cubic!F1522),NA())</f>
        <v>#N/A</v>
      </c>
      <c r="I1509" t="e">
        <f>IF($I$1,IF(ISBLANK(Logarithmic!D1522),NA(),Logarithmic!D1522),NA())</f>
        <v>#N/A</v>
      </c>
      <c r="J1509" t="e">
        <f>IF($I$1,IF(ISBLANK(Logarithmic!F1522),NA(),Logarithmic!F1522),NA())</f>
        <v>#N/A</v>
      </c>
      <c r="K1509" t="e">
        <f>IF($K$1,IF(ISBLANK(Exponential!D1522),NA(),Exponential!D1522),NA())</f>
        <v>#N/A</v>
      </c>
      <c r="L1509" t="e">
        <f>IF($K$1,IF(ISBLANK(Exponential!F1522),NA(),Exponential!F1522),NA())</f>
        <v>#N/A</v>
      </c>
      <c r="M1509" t="e">
        <f>IF($M$1,IF(ISBLANK(Power!D1522),NA(),Power!D1522),NA())</f>
        <v>#N/A</v>
      </c>
      <c r="N1509" t="e">
        <f>IF($M$1,IF(ISBLANK(Power!F1522),NA(),Power!F1522),NA())</f>
        <v>#N/A</v>
      </c>
      <c r="O1509" t="e">
        <f>IF($O$1,IF(ISBLANK('Output Sheet'!A1508),NA(),'Output Sheet'!A1508),NA())</f>
        <v>#N/A</v>
      </c>
      <c r="P1509" t="e">
        <f>IF($O$1,IF(ISBLANK('Output Sheet'!B1508),NA(),'Output Sheet'!B1508),NA())</f>
        <v>#N/A</v>
      </c>
    </row>
    <row r="1510" spans="1:16" x14ac:dyDescent="0.25">
      <c r="A1510">
        <f>IF($A$1,IF(ISBLANK('Input Sheet'!E1517),NA(),'Input Sheet'!E1517),NA())</f>
        <v>4.1497189551591873E-2</v>
      </c>
      <c r="B1510">
        <f>IF($A$1,IF(ISBLANK('Input Sheet'!F1517),NA(),'Input Sheet'!F1517),NA())</f>
        <v>0.88232052326202393</v>
      </c>
      <c r="C1510" t="e">
        <f>IF($C$1,IF(ISBLANK(Linear!D1523),NA(),Linear!D1523),NA())</f>
        <v>#N/A</v>
      </c>
      <c r="D1510" t="e">
        <f>IF($C$1,IF(ISBLANK(Linear!F1523),NA(),Linear!F1523),NA())</f>
        <v>#N/A</v>
      </c>
      <c r="E1510" t="e">
        <f>IF($E$1,IF(ISBLANK(Quadratic!D1523),NA(),Quadratic!D1523),NA())</f>
        <v>#N/A</v>
      </c>
      <c r="F1510" t="e">
        <f>IF($E$1,IF(ISBLANK(Quadratic!F1523),NA(),Quadratic!F1523),NA())</f>
        <v>#N/A</v>
      </c>
      <c r="G1510" t="e">
        <f>IF($G$1,IF(ISBLANK(Cubic!D1523),NA(),Cubic!D1523),NA())</f>
        <v>#N/A</v>
      </c>
      <c r="H1510" t="e">
        <f>IF($G$1,IF(ISBLANK(Cubic!F1523),NA(),Cubic!F1523),NA())</f>
        <v>#N/A</v>
      </c>
      <c r="I1510" t="e">
        <f>IF($I$1,IF(ISBLANK(Logarithmic!D1523),NA(),Logarithmic!D1523),NA())</f>
        <v>#N/A</v>
      </c>
      <c r="J1510" t="e">
        <f>IF($I$1,IF(ISBLANK(Logarithmic!F1523),NA(),Logarithmic!F1523),NA())</f>
        <v>#N/A</v>
      </c>
      <c r="K1510" t="e">
        <f>IF($K$1,IF(ISBLANK(Exponential!D1523),NA(),Exponential!D1523),NA())</f>
        <v>#N/A</v>
      </c>
      <c r="L1510" t="e">
        <f>IF($K$1,IF(ISBLANK(Exponential!F1523),NA(),Exponential!F1523),NA())</f>
        <v>#N/A</v>
      </c>
      <c r="M1510" t="e">
        <f>IF($M$1,IF(ISBLANK(Power!D1523),NA(),Power!D1523),NA())</f>
        <v>#N/A</v>
      </c>
      <c r="N1510" t="e">
        <f>IF($M$1,IF(ISBLANK(Power!F1523),NA(),Power!F1523),NA())</f>
        <v>#N/A</v>
      </c>
      <c r="O1510" t="e">
        <f>IF($O$1,IF(ISBLANK('Output Sheet'!A1509),NA(),'Output Sheet'!A1509),NA())</f>
        <v>#N/A</v>
      </c>
      <c r="P1510" t="e">
        <f>IF($O$1,IF(ISBLANK('Output Sheet'!B1509),NA(),'Output Sheet'!B1509),NA())</f>
        <v>#N/A</v>
      </c>
    </row>
    <row r="1511" spans="1:16" x14ac:dyDescent="0.25">
      <c r="A1511">
        <f>IF($A$1,IF(ISBLANK('Input Sheet'!E1518),NA(),'Input Sheet'!E1518),NA())</f>
        <v>4.0573623031377792E-2</v>
      </c>
      <c r="B1511">
        <f>IF($A$1,IF(ISBLANK('Input Sheet'!F1518),NA(),'Input Sheet'!F1518),NA())</f>
        <v>0.89444130659103394</v>
      </c>
      <c r="C1511" t="e">
        <f>IF($C$1,IF(ISBLANK(Linear!D1524),NA(),Linear!D1524),NA())</f>
        <v>#N/A</v>
      </c>
      <c r="D1511" t="e">
        <f>IF($C$1,IF(ISBLANK(Linear!F1524),NA(),Linear!F1524),NA())</f>
        <v>#N/A</v>
      </c>
      <c r="E1511" t="e">
        <f>IF($E$1,IF(ISBLANK(Quadratic!D1524),NA(),Quadratic!D1524),NA())</f>
        <v>#N/A</v>
      </c>
      <c r="F1511" t="e">
        <f>IF($E$1,IF(ISBLANK(Quadratic!F1524),NA(),Quadratic!F1524),NA())</f>
        <v>#N/A</v>
      </c>
      <c r="G1511" t="e">
        <f>IF($G$1,IF(ISBLANK(Cubic!D1524),NA(),Cubic!D1524),NA())</f>
        <v>#N/A</v>
      </c>
      <c r="H1511" t="e">
        <f>IF($G$1,IF(ISBLANK(Cubic!F1524),NA(),Cubic!F1524),NA())</f>
        <v>#N/A</v>
      </c>
      <c r="I1511" t="e">
        <f>IF($I$1,IF(ISBLANK(Logarithmic!D1524),NA(),Logarithmic!D1524),NA())</f>
        <v>#N/A</v>
      </c>
      <c r="J1511" t="e">
        <f>IF($I$1,IF(ISBLANK(Logarithmic!F1524),NA(),Logarithmic!F1524),NA())</f>
        <v>#N/A</v>
      </c>
      <c r="K1511" t="e">
        <f>IF($K$1,IF(ISBLANK(Exponential!D1524),NA(),Exponential!D1524),NA())</f>
        <v>#N/A</v>
      </c>
      <c r="L1511" t="e">
        <f>IF($K$1,IF(ISBLANK(Exponential!F1524),NA(),Exponential!F1524),NA())</f>
        <v>#N/A</v>
      </c>
      <c r="M1511" t="e">
        <f>IF($M$1,IF(ISBLANK(Power!D1524),NA(),Power!D1524),NA())</f>
        <v>#N/A</v>
      </c>
      <c r="N1511" t="e">
        <f>IF($M$1,IF(ISBLANK(Power!F1524),NA(),Power!F1524),NA())</f>
        <v>#N/A</v>
      </c>
      <c r="O1511" t="e">
        <f>IF($O$1,IF(ISBLANK('Output Sheet'!A1510),NA(),'Output Sheet'!A1510),NA())</f>
        <v>#N/A</v>
      </c>
      <c r="P1511" t="e">
        <f>IF($O$1,IF(ISBLANK('Output Sheet'!B1510),NA(),'Output Sheet'!B1510),NA())</f>
        <v>#N/A</v>
      </c>
    </row>
    <row r="1512" spans="1:16" x14ac:dyDescent="0.25">
      <c r="A1512">
        <f>IF($A$1,IF(ISBLANK('Input Sheet'!E1519),NA(),'Input Sheet'!E1519),NA())</f>
        <v>3.6766588687896729E-2</v>
      </c>
      <c r="B1512">
        <f>IF($A$1,IF(ISBLANK('Input Sheet'!F1519),NA(),'Input Sheet'!F1519),NA())</f>
        <v>1.0818644762039185</v>
      </c>
      <c r="C1512" t="e">
        <f>IF($C$1,IF(ISBLANK(Linear!D1525),NA(),Linear!D1525),NA())</f>
        <v>#N/A</v>
      </c>
      <c r="D1512" t="e">
        <f>IF($C$1,IF(ISBLANK(Linear!F1525),NA(),Linear!F1525),NA())</f>
        <v>#N/A</v>
      </c>
      <c r="E1512" t="e">
        <f>IF($E$1,IF(ISBLANK(Quadratic!D1525),NA(),Quadratic!D1525),NA())</f>
        <v>#N/A</v>
      </c>
      <c r="F1512" t="e">
        <f>IF($E$1,IF(ISBLANK(Quadratic!F1525),NA(),Quadratic!F1525),NA())</f>
        <v>#N/A</v>
      </c>
      <c r="G1512" t="e">
        <f>IF($G$1,IF(ISBLANK(Cubic!D1525),NA(),Cubic!D1525),NA())</f>
        <v>#N/A</v>
      </c>
      <c r="H1512" t="e">
        <f>IF($G$1,IF(ISBLANK(Cubic!F1525),NA(),Cubic!F1525),NA())</f>
        <v>#N/A</v>
      </c>
      <c r="I1512" t="e">
        <f>IF($I$1,IF(ISBLANK(Logarithmic!D1525),NA(),Logarithmic!D1525),NA())</f>
        <v>#N/A</v>
      </c>
      <c r="J1512" t="e">
        <f>IF($I$1,IF(ISBLANK(Logarithmic!F1525),NA(),Logarithmic!F1525),NA())</f>
        <v>#N/A</v>
      </c>
      <c r="K1512" t="e">
        <f>IF($K$1,IF(ISBLANK(Exponential!D1525),NA(),Exponential!D1525),NA())</f>
        <v>#N/A</v>
      </c>
      <c r="L1512" t="e">
        <f>IF($K$1,IF(ISBLANK(Exponential!F1525),NA(),Exponential!F1525),NA())</f>
        <v>#N/A</v>
      </c>
      <c r="M1512" t="e">
        <f>IF($M$1,IF(ISBLANK(Power!D1525),NA(),Power!D1525),NA())</f>
        <v>#N/A</v>
      </c>
      <c r="N1512" t="e">
        <f>IF($M$1,IF(ISBLANK(Power!F1525),NA(),Power!F1525),NA())</f>
        <v>#N/A</v>
      </c>
      <c r="O1512" t="e">
        <f>IF($O$1,IF(ISBLANK('Output Sheet'!A1511),NA(),'Output Sheet'!A1511),NA())</f>
        <v>#N/A</v>
      </c>
      <c r="P1512" t="e">
        <f>IF($O$1,IF(ISBLANK('Output Sheet'!B1511),NA(),'Output Sheet'!B1511),NA())</f>
        <v>#N/A</v>
      </c>
    </row>
    <row r="1513" spans="1:16" x14ac:dyDescent="0.25">
      <c r="A1513">
        <f>IF($A$1,IF(ISBLANK('Input Sheet'!E1520),NA(),'Input Sheet'!E1520),NA())</f>
        <v>3.5306103527545929E-2</v>
      </c>
      <c r="B1513">
        <f>IF($A$1,IF(ISBLANK('Input Sheet'!F1520),NA(),'Input Sheet'!F1520),NA())</f>
        <v>0.63354295492172241</v>
      </c>
      <c r="C1513" t="e">
        <f>IF($C$1,IF(ISBLANK(Linear!D1526),NA(),Linear!D1526),NA())</f>
        <v>#N/A</v>
      </c>
      <c r="D1513" t="e">
        <f>IF($C$1,IF(ISBLANK(Linear!F1526),NA(),Linear!F1526),NA())</f>
        <v>#N/A</v>
      </c>
      <c r="E1513" t="e">
        <f>IF($E$1,IF(ISBLANK(Quadratic!D1526),NA(),Quadratic!D1526),NA())</f>
        <v>#N/A</v>
      </c>
      <c r="F1513" t="e">
        <f>IF($E$1,IF(ISBLANK(Quadratic!F1526),NA(),Quadratic!F1526),NA())</f>
        <v>#N/A</v>
      </c>
      <c r="G1513" t="e">
        <f>IF($G$1,IF(ISBLANK(Cubic!D1526),NA(),Cubic!D1526),NA())</f>
        <v>#N/A</v>
      </c>
      <c r="H1513" t="e">
        <f>IF($G$1,IF(ISBLANK(Cubic!F1526),NA(),Cubic!F1526),NA())</f>
        <v>#N/A</v>
      </c>
      <c r="I1513" t="e">
        <f>IF($I$1,IF(ISBLANK(Logarithmic!D1526),NA(),Logarithmic!D1526),NA())</f>
        <v>#N/A</v>
      </c>
      <c r="J1513" t="e">
        <f>IF($I$1,IF(ISBLANK(Logarithmic!F1526),NA(),Logarithmic!F1526),NA())</f>
        <v>#N/A</v>
      </c>
      <c r="K1513" t="e">
        <f>IF($K$1,IF(ISBLANK(Exponential!D1526),NA(),Exponential!D1526),NA())</f>
        <v>#N/A</v>
      </c>
      <c r="L1513" t="e">
        <f>IF($K$1,IF(ISBLANK(Exponential!F1526),NA(),Exponential!F1526),NA())</f>
        <v>#N/A</v>
      </c>
      <c r="M1513" t="e">
        <f>IF($M$1,IF(ISBLANK(Power!D1526),NA(),Power!D1526),NA())</f>
        <v>#N/A</v>
      </c>
      <c r="N1513" t="e">
        <f>IF($M$1,IF(ISBLANK(Power!F1526),NA(),Power!F1526),NA())</f>
        <v>#N/A</v>
      </c>
      <c r="O1513" t="e">
        <f>IF($O$1,IF(ISBLANK('Output Sheet'!A1512),NA(),'Output Sheet'!A1512),NA())</f>
        <v>#N/A</v>
      </c>
      <c r="P1513" t="e">
        <f>IF($O$1,IF(ISBLANK('Output Sheet'!B1512),NA(),'Output Sheet'!B1512),NA())</f>
        <v>#N/A</v>
      </c>
    </row>
    <row r="1514" spans="1:16" x14ac:dyDescent="0.25">
      <c r="A1514">
        <f>IF($A$1,IF(ISBLANK('Input Sheet'!E1521),NA(),'Input Sheet'!E1521),NA())</f>
        <v>3.1642179936170578E-2</v>
      </c>
      <c r="B1514">
        <f>IF($A$1,IF(ISBLANK('Input Sheet'!F1521),NA(),'Input Sheet'!F1521),NA())</f>
        <v>0.35541382431983948</v>
      </c>
      <c r="C1514" t="e">
        <f>IF($C$1,IF(ISBLANK(Linear!D1527),NA(),Linear!D1527),NA())</f>
        <v>#N/A</v>
      </c>
      <c r="D1514" t="e">
        <f>IF($C$1,IF(ISBLANK(Linear!F1527),NA(),Linear!F1527),NA())</f>
        <v>#N/A</v>
      </c>
      <c r="E1514" t="e">
        <f>IF($E$1,IF(ISBLANK(Quadratic!D1527),NA(),Quadratic!D1527),NA())</f>
        <v>#N/A</v>
      </c>
      <c r="F1514" t="e">
        <f>IF($E$1,IF(ISBLANK(Quadratic!F1527),NA(),Quadratic!F1527),NA())</f>
        <v>#N/A</v>
      </c>
      <c r="G1514" t="e">
        <f>IF($G$1,IF(ISBLANK(Cubic!D1527),NA(),Cubic!D1527),NA())</f>
        <v>#N/A</v>
      </c>
      <c r="H1514" t="e">
        <f>IF($G$1,IF(ISBLANK(Cubic!F1527),NA(),Cubic!F1527),NA())</f>
        <v>#N/A</v>
      </c>
      <c r="I1514" t="e">
        <f>IF($I$1,IF(ISBLANK(Logarithmic!D1527),NA(),Logarithmic!D1527),NA())</f>
        <v>#N/A</v>
      </c>
      <c r="J1514" t="e">
        <f>IF($I$1,IF(ISBLANK(Logarithmic!F1527),NA(),Logarithmic!F1527),NA())</f>
        <v>#N/A</v>
      </c>
      <c r="K1514" t="e">
        <f>IF($K$1,IF(ISBLANK(Exponential!D1527),NA(),Exponential!D1527),NA())</f>
        <v>#N/A</v>
      </c>
      <c r="L1514" t="e">
        <f>IF($K$1,IF(ISBLANK(Exponential!F1527),NA(),Exponential!F1527),NA())</f>
        <v>#N/A</v>
      </c>
      <c r="M1514" t="e">
        <f>IF($M$1,IF(ISBLANK(Power!D1527),NA(),Power!D1527),NA())</f>
        <v>#N/A</v>
      </c>
      <c r="N1514" t="e">
        <f>IF($M$1,IF(ISBLANK(Power!F1527),NA(),Power!F1527),NA())</f>
        <v>#N/A</v>
      </c>
      <c r="O1514" t="e">
        <f>IF($O$1,IF(ISBLANK('Output Sheet'!A1513),NA(),'Output Sheet'!A1513),NA())</f>
        <v>#N/A</v>
      </c>
      <c r="P1514" t="e">
        <f>IF($O$1,IF(ISBLANK('Output Sheet'!B1513),NA(),'Output Sheet'!B1513),NA())</f>
        <v>#N/A</v>
      </c>
    </row>
    <row r="1515" spans="1:16" x14ac:dyDescent="0.25">
      <c r="A1515">
        <f>IF($A$1,IF(ISBLANK('Input Sheet'!E1522),NA(),'Input Sheet'!E1522),NA())</f>
        <v>3.2932378351688385E-2</v>
      </c>
      <c r="B1515">
        <f>IF($A$1,IF(ISBLANK('Input Sheet'!F1522),NA(),'Input Sheet'!F1522),NA())</f>
        <v>0.11225246638059616</v>
      </c>
      <c r="C1515" t="e">
        <f>IF($C$1,IF(ISBLANK(Linear!D1528),NA(),Linear!D1528),NA())</f>
        <v>#N/A</v>
      </c>
      <c r="D1515" t="e">
        <f>IF($C$1,IF(ISBLANK(Linear!F1528),NA(),Linear!F1528),NA())</f>
        <v>#N/A</v>
      </c>
      <c r="E1515" t="e">
        <f>IF($E$1,IF(ISBLANK(Quadratic!D1528),NA(),Quadratic!D1528),NA())</f>
        <v>#N/A</v>
      </c>
      <c r="F1515" t="e">
        <f>IF($E$1,IF(ISBLANK(Quadratic!F1528),NA(),Quadratic!F1528),NA())</f>
        <v>#N/A</v>
      </c>
      <c r="G1515" t="e">
        <f>IF($G$1,IF(ISBLANK(Cubic!D1528),NA(),Cubic!D1528),NA())</f>
        <v>#N/A</v>
      </c>
      <c r="H1515" t="e">
        <f>IF($G$1,IF(ISBLANK(Cubic!F1528),NA(),Cubic!F1528),NA())</f>
        <v>#N/A</v>
      </c>
      <c r="I1515" t="e">
        <f>IF($I$1,IF(ISBLANK(Logarithmic!D1528),NA(),Logarithmic!D1528),NA())</f>
        <v>#N/A</v>
      </c>
      <c r="J1515" t="e">
        <f>IF($I$1,IF(ISBLANK(Logarithmic!F1528),NA(),Logarithmic!F1528),NA())</f>
        <v>#N/A</v>
      </c>
      <c r="K1515" t="e">
        <f>IF($K$1,IF(ISBLANK(Exponential!D1528),NA(),Exponential!D1528),NA())</f>
        <v>#N/A</v>
      </c>
      <c r="L1515" t="e">
        <f>IF($K$1,IF(ISBLANK(Exponential!F1528),NA(),Exponential!F1528),NA())</f>
        <v>#N/A</v>
      </c>
      <c r="M1515" t="e">
        <f>IF($M$1,IF(ISBLANK(Power!D1528),NA(),Power!D1528),NA())</f>
        <v>#N/A</v>
      </c>
      <c r="N1515" t="e">
        <f>IF($M$1,IF(ISBLANK(Power!F1528),NA(),Power!F1528),NA())</f>
        <v>#N/A</v>
      </c>
      <c r="O1515" t="e">
        <f>IF($O$1,IF(ISBLANK('Output Sheet'!A1514),NA(),'Output Sheet'!A1514),NA())</f>
        <v>#N/A</v>
      </c>
      <c r="P1515" t="e">
        <f>IF($O$1,IF(ISBLANK('Output Sheet'!B1514),NA(),'Output Sheet'!B1514),NA())</f>
        <v>#N/A</v>
      </c>
    </row>
    <row r="1516" spans="1:16" x14ac:dyDescent="0.25">
      <c r="A1516">
        <f>IF($A$1,IF(ISBLANK('Input Sheet'!E1523),NA(),'Input Sheet'!E1523),NA())</f>
        <v>4.602094367146492E-2</v>
      </c>
      <c r="B1516">
        <f>IF($A$1,IF(ISBLANK('Input Sheet'!F1523),NA(),'Input Sheet'!F1523),NA())</f>
        <v>0.14749878644943237</v>
      </c>
      <c r="C1516" t="e">
        <f>IF($C$1,IF(ISBLANK(Linear!D1529),NA(),Linear!D1529),NA())</f>
        <v>#N/A</v>
      </c>
      <c r="D1516" t="e">
        <f>IF($C$1,IF(ISBLANK(Linear!F1529),NA(),Linear!F1529),NA())</f>
        <v>#N/A</v>
      </c>
      <c r="E1516" t="e">
        <f>IF($E$1,IF(ISBLANK(Quadratic!D1529),NA(),Quadratic!D1529),NA())</f>
        <v>#N/A</v>
      </c>
      <c r="F1516" t="e">
        <f>IF($E$1,IF(ISBLANK(Quadratic!F1529),NA(),Quadratic!F1529),NA())</f>
        <v>#N/A</v>
      </c>
      <c r="G1516" t="e">
        <f>IF($G$1,IF(ISBLANK(Cubic!D1529),NA(),Cubic!D1529),NA())</f>
        <v>#N/A</v>
      </c>
      <c r="H1516" t="e">
        <f>IF($G$1,IF(ISBLANK(Cubic!F1529),NA(),Cubic!F1529),NA())</f>
        <v>#N/A</v>
      </c>
      <c r="I1516" t="e">
        <f>IF($I$1,IF(ISBLANK(Logarithmic!D1529),NA(),Logarithmic!D1529),NA())</f>
        <v>#N/A</v>
      </c>
      <c r="J1516" t="e">
        <f>IF($I$1,IF(ISBLANK(Logarithmic!F1529),NA(),Logarithmic!F1529),NA())</f>
        <v>#N/A</v>
      </c>
      <c r="K1516" t="e">
        <f>IF($K$1,IF(ISBLANK(Exponential!D1529),NA(),Exponential!D1529),NA())</f>
        <v>#N/A</v>
      </c>
      <c r="L1516" t="e">
        <f>IF($K$1,IF(ISBLANK(Exponential!F1529),NA(),Exponential!F1529),NA())</f>
        <v>#N/A</v>
      </c>
      <c r="M1516" t="e">
        <f>IF($M$1,IF(ISBLANK(Power!D1529),NA(),Power!D1529),NA())</f>
        <v>#N/A</v>
      </c>
      <c r="N1516" t="e">
        <f>IF($M$1,IF(ISBLANK(Power!F1529),NA(),Power!F1529),NA())</f>
        <v>#N/A</v>
      </c>
      <c r="O1516" t="e">
        <f>IF($O$1,IF(ISBLANK('Output Sheet'!A1515),NA(),'Output Sheet'!A1515),NA())</f>
        <v>#N/A</v>
      </c>
      <c r="P1516" t="e">
        <f>IF($O$1,IF(ISBLANK('Output Sheet'!B1515),NA(),'Output Sheet'!B1515),NA())</f>
        <v>#N/A</v>
      </c>
    </row>
    <row r="1517" spans="1:16" x14ac:dyDescent="0.25">
      <c r="A1517">
        <f>IF($A$1,IF(ISBLANK('Input Sheet'!E1524),NA(),'Input Sheet'!E1524),NA())</f>
        <v>4.2685415595769882E-2</v>
      </c>
      <c r="B1517">
        <f>IF($A$1,IF(ISBLANK('Input Sheet'!F1524),NA(),'Input Sheet'!F1524),NA())</f>
        <v>0.1294466108083725</v>
      </c>
      <c r="C1517" t="e">
        <f>IF($C$1,IF(ISBLANK(Linear!D1530),NA(),Linear!D1530),NA())</f>
        <v>#N/A</v>
      </c>
      <c r="D1517" t="e">
        <f>IF($C$1,IF(ISBLANK(Linear!F1530),NA(),Linear!F1530),NA())</f>
        <v>#N/A</v>
      </c>
      <c r="E1517" t="e">
        <f>IF($E$1,IF(ISBLANK(Quadratic!D1530),NA(),Quadratic!D1530),NA())</f>
        <v>#N/A</v>
      </c>
      <c r="F1517" t="e">
        <f>IF($E$1,IF(ISBLANK(Quadratic!F1530),NA(),Quadratic!F1530),NA())</f>
        <v>#N/A</v>
      </c>
      <c r="G1517" t="e">
        <f>IF($G$1,IF(ISBLANK(Cubic!D1530),NA(),Cubic!D1530),NA())</f>
        <v>#N/A</v>
      </c>
      <c r="H1517" t="e">
        <f>IF($G$1,IF(ISBLANK(Cubic!F1530),NA(),Cubic!F1530),NA())</f>
        <v>#N/A</v>
      </c>
      <c r="I1517" t="e">
        <f>IF($I$1,IF(ISBLANK(Logarithmic!D1530),NA(),Logarithmic!D1530),NA())</f>
        <v>#N/A</v>
      </c>
      <c r="J1517" t="e">
        <f>IF($I$1,IF(ISBLANK(Logarithmic!F1530),NA(),Logarithmic!F1530),NA())</f>
        <v>#N/A</v>
      </c>
      <c r="K1517" t="e">
        <f>IF($K$1,IF(ISBLANK(Exponential!D1530),NA(),Exponential!D1530),NA())</f>
        <v>#N/A</v>
      </c>
      <c r="L1517" t="e">
        <f>IF($K$1,IF(ISBLANK(Exponential!F1530),NA(),Exponential!F1530),NA())</f>
        <v>#N/A</v>
      </c>
      <c r="M1517" t="e">
        <f>IF($M$1,IF(ISBLANK(Power!D1530),NA(),Power!D1530),NA())</f>
        <v>#N/A</v>
      </c>
      <c r="N1517" t="e">
        <f>IF($M$1,IF(ISBLANK(Power!F1530),NA(),Power!F1530),NA())</f>
        <v>#N/A</v>
      </c>
      <c r="O1517" t="e">
        <f>IF($O$1,IF(ISBLANK('Output Sheet'!A1516),NA(),'Output Sheet'!A1516),NA())</f>
        <v>#N/A</v>
      </c>
      <c r="P1517" t="e">
        <f>IF($O$1,IF(ISBLANK('Output Sheet'!B1516),NA(),'Output Sheet'!B1516),NA())</f>
        <v>#N/A</v>
      </c>
    </row>
    <row r="1518" spans="1:16" x14ac:dyDescent="0.25">
      <c r="A1518">
        <f>IF($A$1,IF(ISBLANK('Input Sheet'!E1525),NA(),'Input Sheet'!E1525),NA())</f>
        <v>4.2569339275360107E-2</v>
      </c>
      <c r="B1518">
        <f>IF($A$1,IF(ISBLANK('Input Sheet'!F1525),NA(),'Input Sheet'!F1525),NA())</f>
        <v>0.13002581894397736</v>
      </c>
      <c r="C1518" t="e">
        <f>IF($C$1,IF(ISBLANK(Linear!D1531),NA(),Linear!D1531),NA())</f>
        <v>#N/A</v>
      </c>
      <c r="D1518" t="e">
        <f>IF($C$1,IF(ISBLANK(Linear!F1531),NA(),Linear!F1531),NA())</f>
        <v>#N/A</v>
      </c>
      <c r="E1518" t="e">
        <f>IF($E$1,IF(ISBLANK(Quadratic!D1531),NA(),Quadratic!D1531),NA())</f>
        <v>#N/A</v>
      </c>
      <c r="F1518" t="e">
        <f>IF($E$1,IF(ISBLANK(Quadratic!F1531),NA(),Quadratic!F1531),NA())</f>
        <v>#N/A</v>
      </c>
      <c r="G1518" t="e">
        <f>IF($G$1,IF(ISBLANK(Cubic!D1531),NA(),Cubic!D1531),NA())</f>
        <v>#N/A</v>
      </c>
      <c r="H1518" t="e">
        <f>IF($G$1,IF(ISBLANK(Cubic!F1531),NA(),Cubic!F1531),NA())</f>
        <v>#N/A</v>
      </c>
      <c r="I1518" t="e">
        <f>IF($I$1,IF(ISBLANK(Logarithmic!D1531),NA(),Logarithmic!D1531),NA())</f>
        <v>#N/A</v>
      </c>
      <c r="J1518" t="e">
        <f>IF($I$1,IF(ISBLANK(Logarithmic!F1531),NA(),Logarithmic!F1531),NA())</f>
        <v>#N/A</v>
      </c>
      <c r="K1518" t="e">
        <f>IF($K$1,IF(ISBLANK(Exponential!D1531),NA(),Exponential!D1531),NA())</f>
        <v>#N/A</v>
      </c>
      <c r="L1518" t="e">
        <f>IF($K$1,IF(ISBLANK(Exponential!F1531),NA(),Exponential!F1531),NA())</f>
        <v>#N/A</v>
      </c>
      <c r="M1518" t="e">
        <f>IF($M$1,IF(ISBLANK(Power!D1531),NA(),Power!D1531),NA())</f>
        <v>#N/A</v>
      </c>
      <c r="N1518" t="e">
        <f>IF($M$1,IF(ISBLANK(Power!F1531),NA(),Power!F1531),NA())</f>
        <v>#N/A</v>
      </c>
      <c r="O1518" t="e">
        <f>IF($O$1,IF(ISBLANK('Output Sheet'!A1517),NA(),'Output Sheet'!A1517),NA())</f>
        <v>#N/A</v>
      </c>
      <c r="P1518" t="e">
        <f>IF($O$1,IF(ISBLANK('Output Sheet'!B1517),NA(),'Output Sheet'!B1517),NA())</f>
        <v>#N/A</v>
      </c>
    </row>
    <row r="1519" spans="1:16" x14ac:dyDescent="0.25">
      <c r="A1519">
        <f>IF($A$1,IF(ISBLANK('Input Sheet'!E1526),NA(),'Input Sheet'!E1526),NA())</f>
        <v>4.244086891412735E-2</v>
      </c>
      <c r="B1519">
        <f>IF($A$1,IF(ISBLANK('Input Sheet'!F1526),NA(),'Input Sheet'!F1526),NA())</f>
        <v>0.13061541318893433</v>
      </c>
      <c r="C1519" t="e">
        <f>IF($C$1,IF(ISBLANK(Linear!D1532),NA(),Linear!D1532),NA())</f>
        <v>#N/A</v>
      </c>
      <c r="D1519" t="e">
        <f>IF($C$1,IF(ISBLANK(Linear!F1532),NA(),Linear!F1532),NA())</f>
        <v>#N/A</v>
      </c>
      <c r="E1519" t="e">
        <f>IF($E$1,IF(ISBLANK(Quadratic!D1532),NA(),Quadratic!D1532),NA())</f>
        <v>#N/A</v>
      </c>
      <c r="F1519" t="e">
        <f>IF($E$1,IF(ISBLANK(Quadratic!F1532),NA(),Quadratic!F1532),NA())</f>
        <v>#N/A</v>
      </c>
      <c r="G1519" t="e">
        <f>IF($G$1,IF(ISBLANK(Cubic!D1532),NA(),Cubic!D1532),NA())</f>
        <v>#N/A</v>
      </c>
      <c r="H1519" t="e">
        <f>IF($G$1,IF(ISBLANK(Cubic!F1532),NA(),Cubic!F1532),NA())</f>
        <v>#N/A</v>
      </c>
      <c r="I1519" t="e">
        <f>IF($I$1,IF(ISBLANK(Logarithmic!D1532),NA(),Logarithmic!D1532),NA())</f>
        <v>#N/A</v>
      </c>
      <c r="J1519" t="e">
        <f>IF($I$1,IF(ISBLANK(Logarithmic!F1532),NA(),Logarithmic!F1532),NA())</f>
        <v>#N/A</v>
      </c>
      <c r="K1519" t="e">
        <f>IF($K$1,IF(ISBLANK(Exponential!D1532),NA(),Exponential!D1532),NA())</f>
        <v>#N/A</v>
      </c>
      <c r="L1519" t="e">
        <f>IF($K$1,IF(ISBLANK(Exponential!F1532),NA(),Exponential!F1532),NA())</f>
        <v>#N/A</v>
      </c>
      <c r="M1519" t="e">
        <f>IF($M$1,IF(ISBLANK(Power!D1532),NA(),Power!D1532),NA())</f>
        <v>#N/A</v>
      </c>
      <c r="N1519" t="e">
        <f>IF($M$1,IF(ISBLANK(Power!F1532),NA(),Power!F1532),NA())</f>
        <v>#N/A</v>
      </c>
      <c r="O1519" t="e">
        <f>IF($O$1,IF(ISBLANK('Output Sheet'!A1518),NA(),'Output Sheet'!A1518),NA())</f>
        <v>#N/A</v>
      </c>
      <c r="P1519" t="e">
        <f>IF($O$1,IF(ISBLANK('Output Sheet'!B1518),NA(),'Output Sheet'!B1518),NA())</f>
        <v>#N/A</v>
      </c>
    </row>
    <row r="1520" spans="1:16" x14ac:dyDescent="0.25">
      <c r="A1520">
        <f>IF($A$1,IF(ISBLANK('Input Sheet'!E1527),NA(),'Input Sheet'!E1527),NA())</f>
        <v>4.405028373003006E-2</v>
      </c>
      <c r="B1520">
        <f>IF($A$1,IF(ISBLANK('Input Sheet'!F1527),NA(),'Input Sheet'!F1527),NA())</f>
        <v>0.17664460837841034</v>
      </c>
      <c r="C1520" t="e">
        <f>IF($C$1,IF(ISBLANK(Linear!D1533),NA(),Linear!D1533),NA())</f>
        <v>#N/A</v>
      </c>
      <c r="D1520" t="e">
        <f>IF($C$1,IF(ISBLANK(Linear!F1533),NA(),Linear!F1533),NA())</f>
        <v>#N/A</v>
      </c>
      <c r="E1520" t="e">
        <f>IF($E$1,IF(ISBLANK(Quadratic!D1533),NA(),Quadratic!D1533),NA())</f>
        <v>#N/A</v>
      </c>
      <c r="F1520" t="e">
        <f>IF($E$1,IF(ISBLANK(Quadratic!F1533),NA(),Quadratic!F1533),NA())</f>
        <v>#N/A</v>
      </c>
      <c r="G1520" t="e">
        <f>IF($G$1,IF(ISBLANK(Cubic!D1533),NA(),Cubic!D1533),NA())</f>
        <v>#N/A</v>
      </c>
      <c r="H1520" t="e">
        <f>IF($G$1,IF(ISBLANK(Cubic!F1533),NA(),Cubic!F1533),NA())</f>
        <v>#N/A</v>
      </c>
      <c r="I1520" t="e">
        <f>IF($I$1,IF(ISBLANK(Logarithmic!D1533),NA(),Logarithmic!D1533),NA())</f>
        <v>#N/A</v>
      </c>
      <c r="J1520" t="e">
        <f>IF($I$1,IF(ISBLANK(Logarithmic!F1533),NA(),Logarithmic!F1533),NA())</f>
        <v>#N/A</v>
      </c>
      <c r="K1520" t="e">
        <f>IF($K$1,IF(ISBLANK(Exponential!D1533),NA(),Exponential!D1533),NA())</f>
        <v>#N/A</v>
      </c>
      <c r="L1520" t="e">
        <f>IF($K$1,IF(ISBLANK(Exponential!F1533),NA(),Exponential!F1533),NA())</f>
        <v>#N/A</v>
      </c>
      <c r="M1520" t="e">
        <f>IF($M$1,IF(ISBLANK(Power!D1533),NA(),Power!D1533),NA())</f>
        <v>#N/A</v>
      </c>
      <c r="N1520" t="e">
        <f>IF($M$1,IF(ISBLANK(Power!F1533),NA(),Power!F1533),NA())</f>
        <v>#N/A</v>
      </c>
      <c r="O1520" t="e">
        <f>IF($O$1,IF(ISBLANK('Output Sheet'!A1519),NA(),'Output Sheet'!A1519),NA())</f>
        <v>#N/A</v>
      </c>
      <c r="P1520" t="e">
        <f>IF($O$1,IF(ISBLANK('Output Sheet'!B1519),NA(),'Output Sheet'!B1519),NA())</f>
        <v>#N/A</v>
      </c>
    </row>
    <row r="1521" spans="1:16" x14ac:dyDescent="0.25">
      <c r="A1521">
        <f>IF($A$1,IF(ISBLANK('Input Sheet'!E1528),NA(),'Input Sheet'!E1528),NA())</f>
        <v>4.2033571749925613E-2</v>
      </c>
      <c r="B1521">
        <f>IF($A$1,IF(ISBLANK('Input Sheet'!F1528),NA(),'Input Sheet'!F1528),NA())</f>
        <v>4.3038215488195419E-2</v>
      </c>
      <c r="C1521" t="e">
        <f>IF($C$1,IF(ISBLANK(Linear!D1534),NA(),Linear!D1534),NA())</f>
        <v>#N/A</v>
      </c>
      <c r="D1521" t="e">
        <f>IF($C$1,IF(ISBLANK(Linear!F1534),NA(),Linear!F1534),NA())</f>
        <v>#N/A</v>
      </c>
      <c r="E1521" t="e">
        <f>IF($E$1,IF(ISBLANK(Quadratic!D1534),NA(),Quadratic!D1534),NA())</f>
        <v>#N/A</v>
      </c>
      <c r="F1521" t="e">
        <f>IF($E$1,IF(ISBLANK(Quadratic!F1534),NA(),Quadratic!F1534),NA())</f>
        <v>#N/A</v>
      </c>
      <c r="G1521" t="e">
        <f>IF($G$1,IF(ISBLANK(Cubic!D1534),NA(),Cubic!D1534),NA())</f>
        <v>#N/A</v>
      </c>
      <c r="H1521" t="e">
        <f>IF($G$1,IF(ISBLANK(Cubic!F1534),NA(),Cubic!F1534),NA())</f>
        <v>#N/A</v>
      </c>
      <c r="I1521" t="e">
        <f>IF($I$1,IF(ISBLANK(Logarithmic!D1534),NA(),Logarithmic!D1534),NA())</f>
        <v>#N/A</v>
      </c>
      <c r="J1521" t="e">
        <f>IF($I$1,IF(ISBLANK(Logarithmic!F1534),NA(),Logarithmic!F1534),NA())</f>
        <v>#N/A</v>
      </c>
      <c r="K1521" t="e">
        <f>IF($K$1,IF(ISBLANK(Exponential!D1534),NA(),Exponential!D1534),NA())</f>
        <v>#N/A</v>
      </c>
      <c r="L1521" t="e">
        <f>IF($K$1,IF(ISBLANK(Exponential!F1534),NA(),Exponential!F1534),NA())</f>
        <v>#N/A</v>
      </c>
      <c r="M1521" t="e">
        <f>IF($M$1,IF(ISBLANK(Power!D1534),NA(),Power!D1534),NA())</f>
        <v>#N/A</v>
      </c>
      <c r="N1521" t="e">
        <f>IF($M$1,IF(ISBLANK(Power!F1534),NA(),Power!F1534),NA())</f>
        <v>#N/A</v>
      </c>
      <c r="O1521" t="e">
        <f>IF($O$1,IF(ISBLANK('Output Sheet'!A1520),NA(),'Output Sheet'!A1520),NA())</f>
        <v>#N/A</v>
      </c>
      <c r="P1521" t="e">
        <f>IF($O$1,IF(ISBLANK('Output Sheet'!B1520),NA(),'Output Sheet'!B1520),NA())</f>
        <v>#N/A</v>
      </c>
    </row>
    <row r="1522" spans="1:16" x14ac:dyDescent="0.25">
      <c r="A1522">
        <f>IF($A$1,IF(ISBLANK('Input Sheet'!E1529),NA(),'Input Sheet'!E1529),NA())</f>
        <v>0.15764303505420685</v>
      </c>
      <c r="B1522">
        <f>IF($A$1,IF(ISBLANK('Input Sheet'!F1529),NA(),'Input Sheet'!F1529),NA())</f>
        <v>2.2714571952819824</v>
      </c>
      <c r="C1522" t="e">
        <f>IF($C$1,IF(ISBLANK(Linear!D1535),NA(),Linear!D1535),NA())</f>
        <v>#N/A</v>
      </c>
      <c r="D1522" t="e">
        <f>IF($C$1,IF(ISBLANK(Linear!F1535),NA(),Linear!F1535),NA())</f>
        <v>#N/A</v>
      </c>
      <c r="E1522" t="e">
        <f>IF($E$1,IF(ISBLANK(Quadratic!D1535),NA(),Quadratic!D1535),NA())</f>
        <v>#N/A</v>
      </c>
      <c r="F1522" t="e">
        <f>IF($E$1,IF(ISBLANK(Quadratic!F1535),NA(),Quadratic!F1535),NA())</f>
        <v>#N/A</v>
      </c>
      <c r="G1522" t="e">
        <f>IF($G$1,IF(ISBLANK(Cubic!D1535),NA(),Cubic!D1535),NA())</f>
        <v>#N/A</v>
      </c>
      <c r="H1522" t="e">
        <f>IF($G$1,IF(ISBLANK(Cubic!F1535),NA(),Cubic!F1535),NA())</f>
        <v>#N/A</v>
      </c>
      <c r="I1522" t="e">
        <f>IF($I$1,IF(ISBLANK(Logarithmic!D1535),NA(),Logarithmic!D1535),NA())</f>
        <v>#N/A</v>
      </c>
      <c r="J1522" t="e">
        <f>IF($I$1,IF(ISBLANK(Logarithmic!F1535),NA(),Logarithmic!F1535),NA())</f>
        <v>#N/A</v>
      </c>
      <c r="K1522" t="e">
        <f>IF($K$1,IF(ISBLANK(Exponential!D1535),NA(),Exponential!D1535),NA())</f>
        <v>#N/A</v>
      </c>
      <c r="L1522" t="e">
        <f>IF($K$1,IF(ISBLANK(Exponential!F1535),NA(),Exponential!F1535),NA())</f>
        <v>#N/A</v>
      </c>
      <c r="M1522" t="e">
        <f>IF($M$1,IF(ISBLANK(Power!D1535),NA(),Power!D1535),NA())</f>
        <v>#N/A</v>
      </c>
      <c r="N1522" t="e">
        <f>IF($M$1,IF(ISBLANK(Power!F1535),NA(),Power!F1535),NA())</f>
        <v>#N/A</v>
      </c>
      <c r="O1522" t="e">
        <f>IF($O$1,IF(ISBLANK('Output Sheet'!A1521),NA(),'Output Sheet'!A1521),NA())</f>
        <v>#N/A</v>
      </c>
      <c r="P1522" t="e">
        <f>IF($O$1,IF(ISBLANK('Output Sheet'!B1521),NA(),'Output Sheet'!B1521),NA())</f>
        <v>#N/A</v>
      </c>
    </row>
    <row r="1523" spans="1:16" x14ac:dyDescent="0.25">
      <c r="A1523">
        <f>IF($A$1,IF(ISBLANK('Input Sheet'!E1530),NA(),'Input Sheet'!E1530),NA())</f>
        <v>1.2912800535559654E-2</v>
      </c>
      <c r="B1523">
        <f>IF($A$1,IF(ISBLANK('Input Sheet'!F1530),NA(),'Input Sheet'!F1530),NA())</f>
        <v>3.7745494842529297</v>
      </c>
      <c r="C1523" t="e">
        <f>IF($C$1,IF(ISBLANK(Linear!D1536),NA(),Linear!D1536),NA())</f>
        <v>#N/A</v>
      </c>
      <c r="D1523" t="e">
        <f>IF($C$1,IF(ISBLANK(Linear!F1536),NA(),Linear!F1536),NA())</f>
        <v>#N/A</v>
      </c>
      <c r="E1523" t="e">
        <f>IF($E$1,IF(ISBLANK(Quadratic!D1536),NA(),Quadratic!D1536),NA())</f>
        <v>#N/A</v>
      </c>
      <c r="F1523" t="e">
        <f>IF($E$1,IF(ISBLANK(Quadratic!F1536),NA(),Quadratic!F1536),NA())</f>
        <v>#N/A</v>
      </c>
      <c r="G1523" t="e">
        <f>IF($G$1,IF(ISBLANK(Cubic!D1536),NA(),Cubic!D1536),NA())</f>
        <v>#N/A</v>
      </c>
      <c r="H1523" t="e">
        <f>IF($G$1,IF(ISBLANK(Cubic!F1536),NA(),Cubic!F1536),NA())</f>
        <v>#N/A</v>
      </c>
      <c r="I1523" t="e">
        <f>IF($I$1,IF(ISBLANK(Logarithmic!D1536),NA(),Logarithmic!D1536),NA())</f>
        <v>#N/A</v>
      </c>
      <c r="J1523" t="e">
        <f>IF($I$1,IF(ISBLANK(Logarithmic!F1536),NA(),Logarithmic!F1536),NA())</f>
        <v>#N/A</v>
      </c>
      <c r="K1523" t="e">
        <f>IF($K$1,IF(ISBLANK(Exponential!D1536),NA(),Exponential!D1536),NA())</f>
        <v>#N/A</v>
      </c>
      <c r="L1523" t="e">
        <f>IF($K$1,IF(ISBLANK(Exponential!F1536),NA(),Exponential!F1536),NA())</f>
        <v>#N/A</v>
      </c>
      <c r="M1523" t="e">
        <f>IF($M$1,IF(ISBLANK(Power!D1536),NA(),Power!D1536),NA())</f>
        <v>#N/A</v>
      </c>
      <c r="N1523" t="e">
        <f>IF($M$1,IF(ISBLANK(Power!F1536),NA(),Power!F1536),NA())</f>
        <v>#N/A</v>
      </c>
      <c r="O1523" t="e">
        <f>IF($O$1,IF(ISBLANK('Output Sheet'!A1522),NA(),'Output Sheet'!A1522),NA())</f>
        <v>#N/A</v>
      </c>
      <c r="P1523" t="e">
        <f>IF($O$1,IF(ISBLANK('Output Sheet'!B1522),NA(),'Output Sheet'!B1522),NA())</f>
        <v>#N/A</v>
      </c>
    </row>
    <row r="1524" spans="1:16" x14ac:dyDescent="0.25">
      <c r="A1524">
        <f>IF($A$1,IF(ISBLANK('Input Sheet'!E1531),NA(),'Input Sheet'!E1531),NA())</f>
        <v>2.1029794588685036E-2</v>
      </c>
      <c r="B1524">
        <f>IF($A$1,IF(ISBLANK('Input Sheet'!F1531),NA(),'Input Sheet'!F1531),NA())</f>
        <v>4.0084285736083984</v>
      </c>
      <c r="C1524" t="e">
        <f>IF($C$1,IF(ISBLANK(Linear!D1537),NA(),Linear!D1537),NA())</f>
        <v>#N/A</v>
      </c>
      <c r="D1524" t="e">
        <f>IF($C$1,IF(ISBLANK(Linear!F1537),NA(),Linear!F1537),NA())</f>
        <v>#N/A</v>
      </c>
      <c r="E1524" t="e">
        <f>IF($E$1,IF(ISBLANK(Quadratic!D1537),NA(),Quadratic!D1537),NA())</f>
        <v>#N/A</v>
      </c>
      <c r="F1524" t="e">
        <f>IF($E$1,IF(ISBLANK(Quadratic!F1537),NA(),Quadratic!F1537),NA())</f>
        <v>#N/A</v>
      </c>
      <c r="G1524" t="e">
        <f>IF($G$1,IF(ISBLANK(Cubic!D1537),NA(),Cubic!D1537),NA())</f>
        <v>#N/A</v>
      </c>
      <c r="H1524" t="e">
        <f>IF($G$1,IF(ISBLANK(Cubic!F1537),NA(),Cubic!F1537),NA())</f>
        <v>#N/A</v>
      </c>
      <c r="I1524" t="e">
        <f>IF($I$1,IF(ISBLANK(Logarithmic!D1537),NA(),Logarithmic!D1537),NA())</f>
        <v>#N/A</v>
      </c>
      <c r="J1524" t="e">
        <f>IF($I$1,IF(ISBLANK(Logarithmic!F1537),NA(),Logarithmic!F1537),NA())</f>
        <v>#N/A</v>
      </c>
      <c r="K1524" t="e">
        <f>IF($K$1,IF(ISBLANK(Exponential!D1537),NA(),Exponential!D1537),NA())</f>
        <v>#N/A</v>
      </c>
      <c r="L1524" t="e">
        <f>IF($K$1,IF(ISBLANK(Exponential!F1537),NA(),Exponential!F1537),NA())</f>
        <v>#N/A</v>
      </c>
      <c r="M1524" t="e">
        <f>IF($M$1,IF(ISBLANK(Power!D1537),NA(),Power!D1537),NA())</f>
        <v>#N/A</v>
      </c>
      <c r="N1524" t="e">
        <f>IF($M$1,IF(ISBLANK(Power!F1537),NA(),Power!F1537),NA())</f>
        <v>#N/A</v>
      </c>
      <c r="O1524" t="e">
        <f>IF($O$1,IF(ISBLANK('Output Sheet'!A1523),NA(),'Output Sheet'!A1523),NA())</f>
        <v>#N/A</v>
      </c>
      <c r="P1524" t="e">
        <f>IF($O$1,IF(ISBLANK('Output Sheet'!B1523),NA(),'Output Sheet'!B1523),NA())</f>
        <v>#N/A</v>
      </c>
    </row>
    <row r="1525" spans="1:16" x14ac:dyDescent="0.25">
      <c r="A1525">
        <f>IF($A$1,IF(ISBLANK('Input Sheet'!E1532),NA(),'Input Sheet'!E1532),NA())</f>
        <v>5.8117429725825787E-3</v>
      </c>
      <c r="B1525">
        <f>IF($A$1,IF(ISBLANK('Input Sheet'!F1532),NA(),'Input Sheet'!F1532),NA())</f>
        <v>0.51007425785064697</v>
      </c>
      <c r="C1525" t="e">
        <f>IF($C$1,IF(ISBLANK(Linear!D1538),NA(),Linear!D1538),NA())</f>
        <v>#N/A</v>
      </c>
      <c r="D1525" t="e">
        <f>IF($C$1,IF(ISBLANK(Linear!F1538),NA(),Linear!F1538),NA())</f>
        <v>#N/A</v>
      </c>
      <c r="E1525" t="e">
        <f>IF($E$1,IF(ISBLANK(Quadratic!D1538),NA(),Quadratic!D1538),NA())</f>
        <v>#N/A</v>
      </c>
      <c r="F1525" t="e">
        <f>IF($E$1,IF(ISBLANK(Quadratic!F1538),NA(),Quadratic!F1538),NA())</f>
        <v>#N/A</v>
      </c>
      <c r="G1525" t="e">
        <f>IF($G$1,IF(ISBLANK(Cubic!D1538),NA(),Cubic!D1538),NA())</f>
        <v>#N/A</v>
      </c>
      <c r="H1525" t="e">
        <f>IF($G$1,IF(ISBLANK(Cubic!F1538),NA(),Cubic!F1538),NA())</f>
        <v>#N/A</v>
      </c>
      <c r="I1525" t="e">
        <f>IF($I$1,IF(ISBLANK(Logarithmic!D1538),NA(),Logarithmic!D1538),NA())</f>
        <v>#N/A</v>
      </c>
      <c r="J1525" t="e">
        <f>IF($I$1,IF(ISBLANK(Logarithmic!F1538),NA(),Logarithmic!F1538),NA())</f>
        <v>#N/A</v>
      </c>
      <c r="K1525" t="e">
        <f>IF($K$1,IF(ISBLANK(Exponential!D1538),NA(),Exponential!D1538),NA())</f>
        <v>#N/A</v>
      </c>
      <c r="L1525" t="e">
        <f>IF($K$1,IF(ISBLANK(Exponential!F1538),NA(),Exponential!F1538),NA())</f>
        <v>#N/A</v>
      </c>
      <c r="M1525" t="e">
        <f>IF($M$1,IF(ISBLANK(Power!D1538),NA(),Power!D1538),NA())</f>
        <v>#N/A</v>
      </c>
      <c r="N1525" t="e">
        <f>IF($M$1,IF(ISBLANK(Power!F1538),NA(),Power!F1538),NA())</f>
        <v>#N/A</v>
      </c>
      <c r="O1525" t="e">
        <f>IF($O$1,IF(ISBLANK('Output Sheet'!A1524),NA(),'Output Sheet'!A1524),NA())</f>
        <v>#N/A</v>
      </c>
      <c r="P1525" t="e">
        <f>IF($O$1,IF(ISBLANK('Output Sheet'!B1524),NA(),'Output Sheet'!B1524),NA())</f>
        <v>#N/A</v>
      </c>
    </row>
    <row r="1526" spans="1:16" x14ac:dyDescent="0.25">
      <c r="A1526">
        <f>IF($A$1,IF(ISBLANK('Input Sheet'!E1533),NA(),'Input Sheet'!E1533),NA())</f>
        <v>5.4857060313224792E-3</v>
      </c>
      <c r="B1526">
        <f>IF($A$1,IF(ISBLANK('Input Sheet'!F1533),NA(),'Input Sheet'!F1533),NA())</f>
        <v>2.1088511943817139</v>
      </c>
      <c r="C1526" t="e">
        <f>IF($C$1,IF(ISBLANK(Linear!D1539),NA(),Linear!D1539),NA())</f>
        <v>#N/A</v>
      </c>
      <c r="D1526" t="e">
        <f>IF($C$1,IF(ISBLANK(Linear!F1539),NA(),Linear!F1539),NA())</f>
        <v>#N/A</v>
      </c>
      <c r="E1526" t="e">
        <f>IF($E$1,IF(ISBLANK(Quadratic!D1539),NA(),Quadratic!D1539),NA())</f>
        <v>#N/A</v>
      </c>
      <c r="F1526" t="e">
        <f>IF($E$1,IF(ISBLANK(Quadratic!F1539),NA(),Quadratic!F1539),NA())</f>
        <v>#N/A</v>
      </c>
      <c r="G1526" t="e">
        <f>IF($G$1,IF(ISBLANK(Cubic!D1539),NA(),Cubic!D1539),NA())</f>
        <v>#N/A</v>
      </c>
      <c r="H1526" t="e">
        <f>IF($G$1,IF(ISBLANK(Cubic!F1539),NA(),Cubic!F1539),NA())</f>
        <v>#N/A</v>
      </c>
      <c r="I1526" t="e">
        <f>IF($I$1,IF(ISBLANK(Logarithmic!D1539),NA(),Logarithmic!D1539),NA())</f>
        <v>#N/A</v>
      </c>
      <c r="J1526" t="e">
        <f>IF($I$1,IF(ISBLANK(Logarithmic!F1539),NA(),Logarithmic!F1539),NA())</f>
        <v>#N/A</v>
      </c>
      <c r="K1526" t="e">
        <f>IF($K$1,IF(ISBLANK(Exponential!D1539),NA(),Exponential!D1539),NA())</f>
        <v>#N/A</v>
      </c>
      <c r="L1526" t="e">
        <f>IF($K$1,IF(ISBLANK(Exponential!F1539),NA(),Exponential!F1539),NA())</f>
        <v>#N/A</v>
      </c>
      <c r="M1526" t="e">
        <f>IF($M$1,IF(ISBLANK(Power!D1539),NA(),Power!D1539),NA())</f>
        <v>#N/A</v>
      </c>
      <c r="N1526" t="e">
        <f>IF($M$1,IF(ISBLANK(Power!F1539),NA(),Power!F1539),NA())</f>
        <v>#N/A</v>
      </c>
      <c r="O1526" t="e">
        <f>IF($O$1,IF(ISBLANK('Output Sheet'!A1525),NA(),'Output Sheet'!A1525),NA())</f>
        <v>#N/A</v>
      </c>
      <c r="P1526" t="e">
        <f>IF($O$1,IF(ISBLANK('Output Sheet'!B1525),NA(),'Output Sheet'!B1525),NA())</f>
        <v>#N/A</v>
      </c>
    </row>
    <row r="1527" spans="1:16" x14ac:dyDescent="0.25">
      <c r="A1527">
        <f>IF($A$1,IF(ISBLANK('Input Sheet'!E1534),NA(),'Input Sheet'!E1534),NA())</f>
        <v>1.7310194671154022E-2</v>
      </c>
      <c r="B1527">
        <f>IF($A$1,IF(ISBLANK('Input Sheet'!F1534),NA(),'Input Sheet'!F1534),NA())</f>
        <v>4.4095163345336914</v>
      </c>
      <c r="C1527" t="e">
        <f>IF($C$1,IF(ISBLANK(Linear!D1540),NA(),Linear!D1540),NA())</f>
        <v>#N/A</v>
      </c>
      <c r="D1527" t="e">
        <f>IF($C$1,IF(ISBLANK(Linear!F1540),NA(),Linear!F1540),NA())</f>
        <v>#N/A</v>
      </c>
      <c r="E1527" t="e">
        <f>IF($E$1,IF(ISBLANK(Quadratic!D1540),NA(),Quadratic!D1540),NA())</f>
        <v>#N/A</v>
      </c>
      <c r="F1527" t="e">
        <f>IF($E$1,IF(ISBLANK(Quadratic!F1540),NA(),Quadratic!F1540),NA())</f>
        <v>#N/A</v>
      </c>
      <c r="G1527" t="e">
        <f>IF($G$1,IF(ISBLANK(Cubic!D1540),NA(),Cubic!D1540),NA())</f>
        <v>#N/A</v>
      </c>
      <c r="H1527" t="e">
        <f>IF($G$1,IF(ISBLANK(Cubic!F1540),NA(),Cubic!F1540),NA())</f>
        <v>#N/A</v>
      </c>
      <c r="I1527" t="e">
        <f>IF($I$1,IF(ISBLANK(Logarithmic!D1540),NA(),Logarithmic!D1540),NA())</f>
        <v>#N/A</v>
      </c>
      <c r="J1527" t="e">
        <f>IF($I$1,IF(ISBLANK(Logarithmic!F1540),NA(),Logarithmic!F1540),NA())</f>
        <v>#N/A</v>
      </c>
      <c r="K1527" t="e">
        <f>IF($K$1,IF(ISBLANK(Exponential!D1540),NA(),Exponential!D1540),NA())</f>
        <v>#N/A</v>
      </c>
      <c r="L1527" t="e">
        <f>IF($K$1,IF(ISBLANK(Exponential!F1540),NA(),Exponential!F1540),NA())</f>
        <v>#N/A</v>
      </c>
      <c r="M1527" t="e">
        <f>IF($M$1,IF(ISBLANK(Power!D1540),NA(),Power!D1540),NA())</f>
        <v>#N/A</v>
      </c>
      <c r="N1527" t="e">
        <f>IF($M$1,IF(ISBLANK(Power!F1540),NA(),Power!F1540),NA())</f>
        <v>#N/A</v>
      </c>
      <c r="O1527" t="e">
        <f>IF($O$1,IF(ISBLANK('Output Sheet'!A1526),NA(),'Output Sheet'!A1526),NA())</f>
        <v>#N/A</v>
      </c>
      <c r="P1527" t="e">
        <f>IF($O$1,IF(ISBLANK('Output Sheet'!B1526),NA(),'Output Sheet'!B1526),NA())</f>
        <v>#N/A</v>
      </c>
    </row>
    <row r="1528" spans="1:16" x14ac:dyDescent="0.25">
      <c r="A1528">
        <f>IF($A$1,IF(ISBLANK('Input Sheet'!E1535),NA(),'Input Sheet'!E1535),NA())</f>
        <v>2.495318278670311E-2</v>
      </c>
      <c r="B1528">
        <f>IF($A$1,IF(ISBLANK('Input Sheet'!F1535),NA(),'Input Sheet'!F1535),NA())</f>
        <v>0.75358080863952637</v>
      </c>
      <c r="C1528" t="e">
        <f>IF($C$1,IF(ISBLANK(Linear!D1541),NA(),Linear!D1541),NA())</f>
        <v>#N/A</v>
      </c>
      <c r="D1528" t="e">
        <f>IF($C$1,IF(ISBLANK(Linear!F1541),NA(),Linear!F1541),NA())</f>
        <v>#N/A</v>
      </c>
      <c r="E1528" t="e">
        <f>IF($E$1,IF(ISBLANK(Quadratic!D1541),NA(),Quadratic!D1541),NA())</f>
        <v>#N/A</v>
      </c>
      <c r="F1528" t="e">
        <f>IF($E$1,IF(ISBLANK(Quadratic!F1541),NA(),Quadratic!F1541),NA())</f>
        <v>#N/A</v>
      </c>
      <c r="G1528" t="e">
        <f>IF($G$1,IF(ISBLANK(Cubic!D1541),NA(),Cubic!D1541),NA())</f>
        <v>#N/A</v>
      </c>
      <c r="H1528" t="e">
        <f>IF($G$1,IF(ISBLANK(Cubic!F1541),NA(),Cubic!F1541),NA())</f>
        <v>#N/A</v>
      </c>
      <c r="I1528" t="e">
        <f>IF($I$1,IF(ISBLANK(Logarithmic!D1541),NA(),Logarithmic!D1541),NA())</f>
        <v>#N/A</v>
      </c>
      <c r="J1528" t="e">
        <f>IF($I$1,IF(ISBLANK(Logarithmic!F1541),NA(),Logarithmic!F1541),NA())</f>
        <v>#N/A</v>
      </c>
      <c r="K1528" t="e">
        <f>IF($K$1,IF(ISBLANK(Exponential!D1541),NA(),Exponential!D1541),NA())</f>
        <v>#N/A</v>
      </c>
      <c r="L1528" t="e">
        <f>IF($K$1,IF(ISBLANK(Exponential!F1541),NA(),Exponential!F1541),NA())</f>
        <v>#N/A</v>
      </c>
      <c r="M1528" t="e">
        <f>IF($M$1,IF(ISBLANK(Power!D1541),NA(),Power!D1541),NA())</f>
        <v>#N/A</v>
      </c>
      <c r="N1528" t="e">
        <f>IF($M$1,IF(ISBLANK(Power!F1541),NA(),Power!F1541),NA())</f>
        <v>#N/A</v>
      </c>
      <c r="O1528" t="e">
        <f>IF($O$1,IF(ISBLANK('Output Sheet'!A1527),NA(),'Output Sheet'!A1527),NA())</f>
        <v>#N/A</v>
      </c>
      <c r="P1528" t="e">
        <f>IF($O$1,IF(ISBLANK('Output Sheet'!B1527),NA(),'Output Sheet'!B1527),NA())</f>
        <v>#N/A</v>
      </c>
    </row>
    <row r="1529" spans="1:16" x14ac:dyDescent="0.25">
      <c r="A1529">
        <f>IF($A$1,IF(ISBLANK('Input Sheet'!E1536),NA(),'Input Sheet'!E1536),NA())</f>
        <v>2.4869468063116074E-2</v>
      </c>
      <c r="B1529">
        <f>IF($A$1,IF(ISBLANK('Input Sheet'!F1536),NA(),'Input Sheet'!F1536),NA())</f>
        <v>0.67511075735092163</v>
      </c>
      <c r="C1529" t="e">
        <f>IF($C$1,IF(ISBLANK(Linear!D1542),NA(),Linear!D1542),NA())</f>
        <v>#N/A</v>
      </c>
      <c r="D1529" t="e">
        <f>IF($C$1,IF(ISBLANK(Linear!F1542),NA(),Linear!F1542),NA())</f>
        <v>#N/A</v>
      </c>
      <c r="E1529" t="e">
        <f>IF($E$1,IF(ISBLANK(Quadratic!D1542),NA(),Quadratic!D1542),NA())</f>
        <v>#N/A</v>
      </c>
      <c r="F1529" t="e">
        <f>IF($E$1,IF(ISBLANK(Quadratic!F1542),NA(),Quadratic!F1542),NA())</f>
        <v>#N/A</v>
      </c>
      <c r="G1529" t="e">
        <f>IF($G$1,IF(ISBLANK(Cubic!D1542),NA(),Cubic!D1542),NA())</f>
        <v>#N/A</v>
      </c>
      <c r="H1529" t="e">
        <f>IF($G$1,IF(ISBLANK(Cubic!F1542),NA(),Cubic!F1542),NA())</f>
        <v>#N/A</v>
      </c>
      <c r="I1529" t="e">
        <f>IF($I$1,IF(ISBLANK(Logarithmic!D1542),NA(),Logarithmic!D1542),NA())</f>
        <v>#N/A</v>
      </c>
      <c r="J1529" t="e">
        <f>IF($I$1,IF(ISBLANK(Logarithmic!F1542),NA(),Logarithmic!F1542),NA())</f>
        <v>#N/A</v>
      </c>
      <c r="K1529" t="e">
        <f>IF($K$1,IF(ISBLANK(Exponential!D1542),NA(),Exponential!D1542),NA())</f>
        <v>#N/A</v>
      </c>
      <c r="L1529" t="e">
        <f>IF($K$1,IF(ISBLANK(Exponential!F1542),NA(),Exponential!F1542),NA())</f>
        <v>#N/A</v>
      </c>
      <c r="M1529" t="e">
        <f>IF($M$1,IF(ISBLANK(Power!D1542),NA(),Power!D1542),NA())</f>
        <v>#N/A</v>
      </c>
      <c r="N1529" t="e">
        <f>IF($M$1,IF(ISBLANK(Power!F1542),NA(),Power!F1542),NA())</f>
        <v>#N/A</v>
      </c>
      <c r="O1529" t="e">
        <f>IF($O$1,IF(ISBLANK('Output Sheet'!A1528),NA(),'Output Sheet'!A1528),NA())</f>
        <v>#N/A</v>
      </c>
      <c r="P1529" t="e">
        <f>IF($O$1,IF(ISBLANK('Output Sheet'!B1528),NA(),'Output Sheet'!B1528),NA())</f>
        <v>#N/A</v>
      </c>
    </row>
    <row r="1530" spans="1:16" x14ac:dyDescent="0.25">
      <c r="A1530">
        <f>IF($A$1,IF(ISBLANK('Input Sheet'!E1537),NA(),'Input Sheet'!E1537),NA())</f>
        <v>2.5397362187504768E-2</v>
      </c>
      <c r="B1530">
        <f>IF($A$1,IF(ISBLANK('Input Sheet'!F1537),NA(),'Input Sheet'!F1537),NA())</f>
        <v>0.80410516262054443</v>
      </c>
      <c r="C1530" t="e">
        <f>IF($C$1,IF(ISBLANK(Linear!D1543),NA(),Linear!D1543),NA())</f>
        <v>#N/A</v>
      </c>
      <c r="D1530" t="e">
        <f>IF($C$1,IF(ISBLANK(Linear!F1543),NA(),Linear!F1543),NA())</f>
        <v>#N/A</v>
      </c>
      <c r="E1530" t="e">
        <f>IF($E$1,IF(ISBLANK(Quadratic!D1543),NA(),Quadratic!D1543),NA())</f>
        <v>#N/A</v>
      </c>
      <c r="F1530" t="e">
        <f>IF($E$1,IF(ISBLANK(Quadratic!F1543),NA(),Quadratic!F1543),NA())</f>
        <v>#N/A</v>
      </c>
      <c r="G1530" t="e">
        <f>IF($G$1,IF(ISBLANK(Cubic!D1543),NA(),Cubic!D1543),NA())</f>
        <v>#N/A</v>
      </c>
      <c r="H1530" t="e">
        <f>IF($G$1,IF(ISBLANK(Cubic!F1543),NA(),Cubic!F1543),NA())</f>
        <v>#N/A</v>
      </c>
      <c r="I1530" t="e">
        <f>IF($I$1,IF(ISBLANK(Logarithmic!D1543),NA(),Logarithmic!D1543),NA())</f>
        <v>#N/A</v>
      </c>
      <c r="J1530" t="e">
        <f>IF($I$1,IF(ISBLANK(Logarithmic!F1543),NA(),Logarithmic!F1543),NA())</f>
        <v>#N/A</v>
      </c>
      <c r="K1530" t="e">
        <f>IF($K$1,IF(ISBLANK(Exponential!D1543),NA(),Exponential!D1543),NA())</f>
        <v>#N/A</v>
      </c>
      <c r="L1530" t="e">
        <f>IF($K$1,IF(ISBLANK(Exponential!F1543),NA(),Exponential!F1543),NA())</f>
        <v>#N/A</v>
      </c>
      <c r="M1530" t="e">
        <f>IF($M$1,IF(ISBLANK(Power!D1543),NA(),Power!D1543),NA())</f>
        <v>#N/A</v>
      </c>
      <c r="N1530" t="e">
        <f>IF($M$1,IF(ISBLANK(Power!F1543),NA(),Power!F1543),NA())</f>
        <v>#N/A</v>
      </c>
      <c r="O1530" t="e">
        <f>IF($O$1,IF(ISBLANK('Output Sheet'!A1529),NA(),'Output Sheet'!A1529),NA())</f>
        <v>#N/A</v>
      </c>
      <c r="P1530" t="e">
        <f>IF($O$1,IF(ISBLANK('Output Sheet'!B1529),NA(),'Output Sheet'!B1529),NA())</f>
        <v>#N/A</v>
      </c>
    </row>
    <row r="1531" spans="1:16" x14ac:dyDescent="0.25">
      <c r="A1531">
        <f>IF($A$1,IF(ISBLANK('Input Sheet'!E1538),NA(),'Input Sheet'!E1538),NA())</f>
        <v>2.3085242137312889E-2</v>
      </c>
      <c r="B1531">
        <f>IF($A$1,IF(ISBLANK('Input Sheet'!F1538),NA(),'Input Sheet'!F1538),NA())</f>
        <v>0.62541353702545166</v>
      </c>
      <c r="C1531" t="e">
        <f>IF($C$1,IF(ISBLANK(Linear!D1544),NA(),Linear!D1544),NA())</f>
        <v>#N/A</v>
      </c>
      <c r="D1531" t="e">
        <f>IF($C$1,IF(ISBLANK(Linear!F1544),NA(),Linear!F1544),NA())</f>
        <v>#N/A</v>
      </c>
      <c r="E1531" t="e">
        <f>IF($E$1,IF(ISBLANK(Quadratic!D1544),NA(),Quadratic!D1544),NA())</f>
        <v>#N/A</v>
      </c>
      <c r="F1531" t="e">
        <f>IF($E$1,IF(ISBLANK(Quadratic!F1544),NA(),Quadratic!F1544),NA())</f>
        <v>#N/A</v>
      </c>
      <c r="G1531" t="e">
        <f>IF($G$1,IF(ISBLANK(Cubic!D1544),NA(),Cubic!D1544),NA())</f>
        <v>#N/A</v>
      </c>
      <c r="H1531" t="e">
        <f>IF($G$1,IF(ISBLANK(Cubic!F1544),NA(),Cubic!F1544),NA())</f>
        <v>#N/A</v>
      </c>
      <c r="I1531" t="e">
        <f>IF($I$1,IF(ISBLANK(Logarithmic!D1544),NA(),Logarithmic!D1544),NA())</f>
        <v>#N/A</v>
      </c>
      <c r="J1531" t="e">
        <f>IF($I$1,IF(ISBLANK(Logarithmic!F1544),NA(),Logarithmic!F1544),NA())</f>
        <v>#N/A</v>
      </c>
      <c r="K1531" t="e">
        <f>IF($K$1,IF(ISBLANK(Exponential!D1544),NA(),Exponential!D1544),NA())</f>
        <v>#N/A</v>
      </c>
      <c r="L1531" t="e">
        <f>IF($K$1,IF(ISBLANK(Exponential!F1544),NA(),Exponential!F1544),NA())</f>
        <v>#N/A</v>
      </c>
      <c r="M1531" t="e">
        <f>IF($M$1,IF(ISBLANK(Power!D1544),NA(),Power!D1544),NA())</f>
        <v>#N/A</v>
      </c>
      <c r="N1531" t="e">
        <f>IF($M$1,IF(ISBLANK(Power!F1544),NA(),Power!F1544),NA())</f>
        <v>#N/A</v>
      </c>
      <c r="O1531" t="e">
        <f>IF($O$1,IF(ISBLANK('Output Sheet'!A1530),NA(),'Output Sheet'!A1530),NA())</f>
        <v>#N/A</v>
      </c>
      <c r="P1531" t="e">
        <f>IF($O$1,IF(ISBLANK('Output Sheet'!B1530),NA(),'Output Sheet'!B1530),NA())</f>
        <v>#N/A</v>
      </c>
    </row>
    <row r="1532" spans="1:16" x14ac:dyDescent="0.25">
      <c r="A1532">
        <f>IF($A$1,IF(ISBLANK('Input Sheet'!E1539),NA(),'Input Sheet'!E1539),NA())</f>
        <v>2.241123840212822E-2</v>
      </c>
      <c r="B1532">
        <f>IF($A$1,IF(ISBLANK('Input Sheet'!F1539),NA(),'Input Sheet'!F1539),NA())</f>
        <v>0.59423702955245972</v>
      </c>
      <c r="C1532" t="e">
        <f>IF($C$1,IF(ISBLANK(Linear!D1545),NA(),Linear!D1545),NA())</f>
        <v>#N/A</v>
      </c>
      <c r="D1532" t="e">
        <f>IF($C$1,IF(ISBLANK(Linear!F1545),NA(),Linear!F1545),NA())</f>
        <v>#N/A</v>
      </c>
      <c r="E1532" t="e">
        <f>IF($E$1,IF(ISBLANK(Quadratic!D1545),NA(),Quadratic!D1545),NA())</f>
        <v>#N/A</v>
      </c>
      <c r="F1532" t="e">
        <f>IF($E$1,IF(ISBLANK(Quadratic!F1545),NA(),Quadratic!F1545),NA())</f>
        <v>#N/A</v>
      </c>
      <c r="G1532" t="e">
        <f>IF($G$1,IF(ISBLANK(Cubic!D1545),NA(),Cubic!D1545),NA())</f>
        <v>#N/A</v>
      </c>
      <c r="H1532" t="e">
        <f>IF($G$1,IF(ISBLANK(Cubic!F1545),NA(),Cubic!F1545),NA())</f>
        <v>#N/A</v>
      </c>
      <c r="I1532" t="e">
        <f>IF($I$1,IF(ISBLANK(Logarithmic!D1545),NA(),Logarithmic!D1545),NA())</f>
        <v>#N/A</v>
      </c>
      <c r="J1532" t="e">
        <f>IF($I$1,IF(ISBLANK(Logarithmic!F1545),NA(),Logarithmic!F1545),NA())</f>
        <v>#N/A</v>
      </c>
      <c r="K1532" t="e">
        <f>IF($K$1,IF(ISBLANK(Exponential!D1545),NA(),Exponential!D1545),NA())</f>
        <v>#N/A</v>
      </c>
      <c r="L1532" t="e">
        <f>IF($K$1,IF(ISBLANK(Exponential!F1545),NA(),Exponential!F1545),NA())</f>
        <v>#N/A</v>
      </c>
      <c r="M1532" t="e">
        <f>IF($M$1,IF(ISBLANK(Power!D1545),NA(),Power!D1545),NA())</f>
        <v>#N/A</v>
      </c>
      <c r="N1532" t="e">
        <f>IF($M$1,IF(ISBLANK(Power!F1545),NA(),Power!F1545),NA())</f>
        <v>#N/A</v>
      </c>
      <c r="O1532" t="e">
        <f>IF($O$1,IF(ISBLANK('Output Sheet'!A1531),NA(),'Output Sheet'!A1531),NA())</f>
        <v>#N/A</v>
      </c>
      <c r="P1532" t="e">
        <f>IF($O$1,IF(ISBLANK('Output Sheet'!B1531),NA(),'Output Sheet'!B1531),NA())</f>
        <v>#N/A</v>
      </c>
    </row>
    <row r="1533" spans="1:16" x14ac:dyDescent="0.25">
      <c r="A1533">
        <f>IF($A$1,IF(ISBLANK('Input Sheet'!E1540),NA(),'Input Sheet'!E1540),NA())</f>
        <v>2.3292055353522301E-2</v>
      </c>
      <c r="B1533">
        <f>IF($A$1,IF(ISBLANK('Input Sheet'!F1540),NA(),'Input Sheet'!F1540),NA())</f>
        <v>0.4675372838973999</v>
      </c>
      <c r="C1533" t="e">
        <f>IF($C$1,IF(ISBLANK(Linear!D1546),NA(),Linear!D1546),NA())</f>
        <v>#N/A</v>
      </c>
      <c r="D1533" t="e">
        <f>IF($C$1,IF(ISBLANK(Linear!F1546),NA(),Linear!F1546),NA())</f>
        <v>#N/A</v>
      </c>
      <c r="E1533" t="e">
        <f>IF($E$1,IF(ISBLANK(Quadratic!D1546),NA(),Quadratic!D1546),NA())</f>
        <v>#N/A</v>
      </c>
      <c r="F1533" t="e">
        <f>IF($E$1,IF(ISBLANK(Quadratic!F1546),NA(),Quadratic!F1546),NA())</f>
        <v>#N/A</v>
      </c>
      <c r="G1533" t="e">
        <f>IF($G$1,IF(ISBLANK(Cubic!D1546),NA(),Cubic!D1546),NA())</f>
        <v>#N/A</v>
      </c>
      <c r="H1533" t="e">
        <f>IF($G$1,IF(ISBLANK(Cubic!F1546),NA(),Cubic!F1546),NA())</f>
        <v>#N/A</v>
      </c>
      <c r="I1533" t="e">
        <f>IF($I$1,IF(ISBLANK(Logarithmic!D1546),NA(),Logarithmic!D1546),NA())</f>
        <v>#N/A</v>
      </c>
      <c r="J1533" t="e">
        <f>IF($I$1,IF(ISBLANK(Logarithmic!F1546),NA(),Logarithmic!F1546),NA())</f>
        <v>#N/A</v>
      </c>
      <c r="K1533" t="e">
        <f>IF($K$1,IF(ISBLANK(Exponential!D1546),NA(),Exponential!D1546),NA())</f>
        <v>#N/A</v>
      </c>
      <c r="L1533" t="e">
        <f>IF($K$1,IF(ISBLANK(Exponential!F1546),NA(),Exponential!F1546),NA())</f>
        <v>#N/A</v>
      </c>
      <c r="M1533" t="e">
        <f>IF($M$1,IF(ISBLANK(Power!D1546),NA(),Power!D1546),NA())</f>
        <v>#N/A</v>
      </c>
      <c r="N1533" t="e">
        <f>IF($M$1,IF(ISBLANK(Power!F1546),NA(),Power!F1546),NA())</f>
        <v>#N/A</v>
      </c>
      <c r="O1533" t="e">
        <f>IF($O$1,IF(ISBLANK('Output Sheet'!A1532),NA(),'Output Sheet'!A1532),NA())</f>
        <v>#N/A</v>
      </c>
      <c r="P1533" t="e">
        <f>IF($O$1,IF(ISBLANK('Output Sheet'!B1532),NA(),'Output Sheet'!B1532),NA())</f>
        <v>#N/A</v>
      </c>
    </row>
    <row r="1534" spans="1:16" x14ac:dyDescent="0.25">
      <c r="A1534">
        <f>IF($A$1,IF(ISBLANK('Input Sheet'!E1541),NA(),'Input Sheet'!E1541),NA())</f>
        <v>2.1829258650541306E-2</v>
      </c>
      <c r="B1534">
        <f>IF($A$1,IF(ISBLANK('Input Sheet'!F1541),NA(),'Input Sheet'!F1541),NA())</f>
        <v>0.5029180645942688</v>
      </c>
      <c r="C1534" t="e">
        <f>IF($C$1,IF(ISBLANK(Linear!D1547),NA(),Linear!D1547),NA())</f>
        <v>#N/A</v>
      </c>
      <c r="D1534" t="e">
        <f>IF($C$1,IF(ISBLANK(Linear!F1547),NA(),Linear!F1547),NA())</f>
        <v>#N/A</v>
      </c>
      <c r="E1534" t="e">
        <f>IF($E$1,IF(ISBLANK(Quadratic!D1547),NA(),Quadratic!D1547),NA())</f>
        <v>#N/A</v>
      </c>
      <c r="F1534" t="e">
        <f>IF($E$1,IF(ISBLANK(Quadratic!F1547),NA(),Quadratic!F1547),NA())</f>
        <v>#N/A</v>
      </c>
      <c r="G1534" t="e">
        <f>IF($G$1,IF(ISBLANK(Cubic!D1547),NA(),Cubic!D1547),NA())</f>
        <v>#N/A</v>
      </c>
      <c r="H1534" t="e">
        <f>IF($G$1,IF(ISBLANK(Cubic!F1547),NA(),Cubic!F1547),NA())</f>
        <v>#N/A</v>
      </c>
      <c r="I1534" t="e">
        <f>IF($I$1,IF(ISBLANK(Logarithmic!D1547),NA(),Logarithmic!D1547),NA())</f>
        <v>#N/A</v>
      </c>
      <c r="J1534" t="e">
        <f>IF($I$1,IF(ISBLANK(Logarithmic!F1547),NA(),Logarithmic!F1547),NA())</f>
        <v>#N/A</v>
      </c>
      <c r="K1534" t="e">
        <f>IF($K$1,IF(ISBLANK(Exponential!D1547),NA(),Exponential!D1547),NA())</f>
        <v>#N/A</v>
      </c>
      <c r="L1534" t="e">
        <f>IF($K$1,IF(ISBLANK(Exponential!F1547),NA(),Exponential!F1547),NA())</f>
        <v>#N/A</v>
      </c>
      <c r="M1534" t="e">
        <f>IF($M$1,IF(ISBLANK(Power!D1547),NA(),Power!D1547),NA())</f>
        <v>#N/A</v>
      </c>
      <c r="N1534" t="e">
        <f>IF($M$1,IF(ISBLANK(Power!F1547),NA(),Power!F1547),NA())</f>
        <v>#N/A</v>
      </c>
      <c r="O1534" t="e">
        <f>IF($O$1,IF(ISBLANK('Output Sheet'!A1533),NA(),'Output Sheet'!A1533),NA())</f>
        <v>#N/A</v>
      </c>
      <c r="P1534" t="e">
        <f>IF($O$1,IF(ISBLANK('Output Sheet'!B1533),NA(),'Output Sheet'!B1533),NA())</f>
        <v>#N/A</v>
      </c>
    </row>
    <row r="1535" spans="1:16" x14ac:dyDescent="0.25">
      <c r="A1535">
        <f>IF($A$1,IF(ISBLANK('Input Sheet'!E1542),NA(),'Input Sheet'!E1542),NA())</f>
        <v>2.1907219663262367E-2</v>
      </c>
      <c r="B1535">
        <f>IF($A$1,IF(ISBLANK('Input Sheet'!F1542),NA(),'Input Sheet'!F1542),NA())</f>
        <v>0.45031103491783142</v>
      </c>
      <c r="C1535" t="e">
        <f>IF($C$1,IF(ISBLANK(Linear!D1548),NA(),Linear!D1548),NA())</f>
        <v>#N/A</v>
      </c>
      <c r="D1535" t="e">
        <f>IF($C$1,IF(ISBLANK(Linear!F1548),NA(),Linear!F1548),NA())</f>
        <v>#N/A</v>
      </c>
      <c r="E1535" t="e">
        <f>IF($E$1,IF(ISBLANK(Quadratic!D1548),NA(),Quadratic!D1548),NA())</f>
        <v>#N/A</v>
      </c>
      <c r="F1535" t="e">
        <f>IF($E$1,IF(ISBLANK(Quadratic!F1548),NA(),Quadratic!F1548),NA())</f>
        <v>#N/A</v>
      </c>
      <c r="G1535" t="e">
        <f>IF($G$1,IF(ISBLANK(Cubic!D1548),NA(),Cubic!D1548),NA())</f>
        <v>#N/A</v>
      </c>
      <c r="H1535" t="e">
        <f>IF($G$1,IF(ISBLANK(Cubic!F1548),NA(),Cubic!F1548),NA())</f>
        <v>#N/A</v>
      </c>
      <c r="I1535" t="e">
        <f>IF($I$1,IF(ISBLANK(Logarithmic!D1548),NA(),Logarithmic!D1548),NA())</f>
        <v>#N/A</v>
      </c>
      <c r="J1535" t="e">
        <f>IF($I$1,IF(ISBLANK(Logarithmic!F1548),NA(),Logarithmic!F1548),NA())</f>
        <v>#N/A</v>
      </c>
      <c r="K1535" t="e">
        <f>IF($K$1,IF(ISBLANK(Exponential!D1548),NA(),Exponential!D1548),NA())</f>
        <v>#N/A</v>
      </c>
      <c r="L1535" t="e">
        <f>IF($K$1,IF(ISBLANK(Exponential!F1548),NA(),Exponential!F1548),NA())</f>
        <v>#N/A</v>
      </c>
      <c r="M1535" t="e">
        <f>IF($M$1,IF(ISBLANK(Power!D1548),NA(),Power!D1548),NA())</f>
        <v>#N/A</v>
      </c>
      <c r="N1535" t="e">
        <f>IF($M$1,IF(ISBLANK(Power!F1548),NA(),Power!F1548),NA())</f>
        <v>#N/A</v>
      </c>
      <c r="O1535" t="e">
        <f>IF($O$1,IF(ISBLANK('Output Sheet'!A1534),NA(),'Output Sheet'!A1534),NA())</f>
        <v>#N/A</v>
      </c>
      <c r="P1535" t="e">
        <f>IF($O$1,IF(ISBLANK('Output Sheet'!B1534),NA(),'Output Sheet'!B1534),NA())</f>
        <v>#N/A</v>
      </c>
    </row>
    <row r="1536" spans="1:16" x14ac:dyDescent="0.25">
      <c r="A1536">
        <f>IF($A$1,IF(ISBLANK('Input Sheet'!E1543),NA(),'Input Sheet'!E1543),NA())</f>
        <v>2.2023474797606468E-2</v>
      </c>
      <c r="B1536">
        <f>IF($A$1,IF(ISBLANK('Input Sheet'!F1543),NA(),'Input Sheet'!F1543),NA())</f>
        <v>0.41206499934196472</v>
      </c>
      <c r="C1536" t="e">
        <f>IF($C$1,IF(ISBLANK(Linear!D1549),NA(),Linear!D1549),NA())</f>
        <v>#N/A</v>
      </c>
      <c r="D1536" t="e">
        <f>IF($C$1,IF(ISBLANK(Linear!F1549),NA(),Linear!F1549),NA())</f>
        <v>#N/A</v>
      </c>
      <c r="E1536" t="e">
        <f>IF($E$1,IF(ISBLANK(Quadratic!D1549),NA(),Quadratic!D1549),NA())</f>
        <v>#N/A</v>
      </c>
      <c r="F1536" t="e">
        <f>IF($E$1,IF(ISBLANK(Quadratic!F1549),NA(),Quadratic!F1549),NA())</f>
        <v>#N/A</v>
      </c>
      <c r="G1536" t="e">
        <f>IF($G$1,IF(ISBLANK(Cubic!D1549),NA(),Cubic!D1549),NA())</f>
        <v>#N/A</v>
      </c>
      <c r="H1536" t="e">
        <f>IF($G$1,IF(ISBLANK(Cubic!F1549),NA(),Cubic!F1549),NA())</f>
        <v>#N/A</v>
      </c>
      <c r="I1536" t="e">
        <f>IF($I$1,IF(ISBLANK(Logarithmic!D1549),NA(),Logarithmic!D1549),NA())</f>
        <v>#N/A</v>
      </c>
      <c r="J1536" t="e">
        <f>IF($I$1,IF(ISBLANK(Logarithmic!F1549),NA(),Logarithmic!F1549),NA())</f>
        <v>#N/A</v>
      </c>
      <c r="K1536" t="e">
        <f>IF($K$1,IF(ISBLANK(Exponential!D1549),NA(),Exponential!D1549),NA())</f>
        <v>#N/A</v>
      </c>
      <c r="L1536" t="e">
        <f>IF($K$1,IF(ISBLANK(Exponential!F1549),NA(),Exponential!F1549),NA())</f>
        <v>#N/A</v>
      </c>
      <c r="M1536" t="e">
        <f>IF($M$1,IF(ISBLANK(Power!D1549),NA(),Power!D1549),NA())</f>
        <v>#N/A</v>
      </c>
      <c r="N1536" t="e">
        <f>IF($M$1,IF(ISBLANK(Power!F1549),NA(),Power!F1549),NA())</f>
        <v>#N/A</v>
      </c>
      <c r="O1536" t="e">
        <f>IF($O$1,IF(ISBLANK('Output Sheet'!A1535),NA(),'Output Sheet'!A1535),NA())</f>
        <v>#N/A</v>
      </c>
      <c r="P1536" t="e">
        <f>IF($O$1,IF(ISBLANK('Output Sheet'!B1535),NA(),'Output Sheet'!B1535),NA())</f>
        <v>#N/A</v>
      </c>
    </row>
    <row r="1537" spans="1:16" x14ac:dyDescent="0.25">
      <c r="A1537">
        <f>IF($A$1,IF(ISBLANK('Input Sheet'!E1544),NA(),'Input Sheet'!E1544),NA())</f>
        <v>1.9861059263348579E-2</v>
      </c>
      <c r="B1537">
        <f>IF($A$1,IF(ISBLANK('Input Sheet'!F1544),NA(),'Input Sheet'!F1544),NA())</f>
        <v>0.26667943596839905</v>
      </c>
      <c r="C1537" t="e">
        <f>IF($C$1,IF(ISBLANK(Linear!D1550),NA(),Linear!D1550),NA())</f>
        <v>#N/A</v>
      </c>
      <c r="D1537" t="e">
        <f>IF($C$1,IF(ISBLANK(Linear!F1550),NA(),Linear!F1550),NA())</f>
        <v>#N/A</v>
      </c>
      <c r="E1537" t="e">
        <f>IF($E$1,IF(ISBLANK(Quadratic!D1550),NA(),Quadratic!D1550),NA())</f>
        <v>#N/A</v>
      </c>
      <c r="F1537" t="e">
        <f>IF($E$1,IF(ISBLANK(Quadratic!F1550),NA(),Quadratic!F1550),NA())</f>
        <v>#N/A</v>
      </c>
      <c r="G1537" t="e">
        <f>IF($G$1,IF(ISBLANK(Cubic!D1550),NA(),Cubic!D1550),NA())</f>
        <v>#N/A</v>
      </c>
      <c r="H1537" t="e">
        <f>IF($G$1,IF(ISBLANK(Cubic!F1550),NA(),Cubic!F1550),NA())</f>
        <v>#N/A</v>
      </c>
      <c r="I1537" t="e">
        <f>IF($I$1,IF(ISBLANK(Logarithmic!D1550),NA(),Logarithmic!D1550),NA())</f>
        <v>#N/A</v>
      </c>
      <c r="J1537" t="e">
        <f>IF($I$1,IF(ISBLANK(Logarithmic!F1550),NA(),Logarithmic!F1550),NA())</f>
        <v>#N/A</v>
      </c>
      <c r="K1537" t="e">
        <f>IF($K$1,IF(ISBLANK(Exponential!D1550),NA(),Exponential!D1550),NA())</f>
        <v>#N/A</v>
      </c>
      <c r="L1537" t="e">
        <f>IF($K$1,IF(ISBLANK(Exponential!F1550),NA(),Exponential!F1550),NA())</f>
        <v>#N/A</v>
      </c>
      <c r="M1537" t="e">
        <f>IF($M$1,IF(ISBLANK(Power!D1550),NA(),Power!D1550),NA())</f>
        <v>#N/A</v>
      </c>
      <c r="N1537" t="e">
        <f>IF($M$1,IF(ISBLANK(Power!F1550),NA(),Power!F1550),NA())</f>
        <v>#N/A</v>
      </c>
      <c r="O1537" t="e">
        <f>IF($O$1,IF(ISBLANK('Output Sheet'!A1536),NA(),'Output Sheet'!A1536),NA())</f>
        <v>#N/A</v>
      </c>
      <c r="P1537" t="e">
        <f>IF($O$1,IF(ISBLANK('Output Sheet'!B1536),NA(),'Output Sheet'!B1536),NA())</f>
        <v>#N/A</v>
      </c>
    </row>
    <row r="1538" spans="1:16" x14ac:dyDescent="0.25">
      <c r="A1538">
        <f>IF($A$1,IF(ISBLANK('Input Sheet'!E1545),NA(),'Input Sheet'!E1545),NA())</f>
        <v>1.1650474742054939E-2</v>
      </c>
      <c r="B1538">
        <f>IF($A$1,IF(ISBLANK('Input Sheet'!F1545),NA(),'Input Sheet'!F1545),NA())</f>
        <v>0.15204386413097382</v>
      </c>
      <c r="C1538" t="e">
        <f>IF($C$1,IF(ISBLANK(Linear!D1551),NA(),Linear!D1551),NA())</f>
        <v>#N/A</v>
      </c>
      <c r="D1538" t="e">
        <f>IF($C$1,IF(ISBLANK(Linear!F1551),NA(),Linear!F1551),NA())</f>
        <v>#N/A</v>
      </c>
      <c r="E1538" t="e">
        <f>IF($E$1,IF(ISBLANK(Quadratic!D1551),NA(),Quadratic!D1551),NA())</f>
        <v>#N/A</v>
      </c>
      <c r="F1538" t="e">
        <f>IF($E$1,IF(ISBLANK(Quadratic!F1551),NA(),Quadratic!F1551),NA())</f>
        <v>#N/A</v>
      </c>
      <c r="G1538" t="e">
        <f>IF($G$1,IF(ISBLANK(Cubic!D1551),NA(),Cubic!D1551),NA())</f>
        <v>#N/A</v>
      </c>
      <c r="H1538" t="e">
        <f>IF($G$1,IF(ISBLANK(Cubic!F1551),NA(),Cubic!F1551),NA())</f>
        <v>#N/A</v>
      </c>
      <c r="I1538" t="e">
        <f>IF($I$1,IF(ISBLANK(Logarithmic!D1551),NA(),Logarithmic!D1551),NA())</f>
        <v>#N/A</v>
      </c>
      <c r="J1538" t="e">
        <f>IF($I$1,IF(ISBLANK(Logarithmic!F1551),NA(),Logarithmic!F1551),NA())</f>
        <v>#N/A</v>
      </c>
      <c r="K1538" t="e">
        <f>IF($K$1,IF(ISBLANK(Exponential!D1551),NA(),Exponential!D1551),NA())</f>
        <v>#N/A</v>
      </c>
      <c r="L1538" t="e">
        <f>IF($K$1,IF(ISBLANK(Exponential!F1551),NA(),Exponential!F1551),NA())</f>
        <v>#N/A</v>
      </c>
      <c r="M1538" t="e">
        <f>IF($M$1,IF(ISBLANK(Power!D1551),NA(),Power!D1551),NA())</f>
        <v>#N/A</v>
      </c>
      <c r="N1538" t="e">
        <f>IF($M$1,IF(ISBLANK(Power!F1551),NA(),Power!F1551),NA())</f>
        <v>#N/A</v>
      </c>
      <c r="O1538" t="e">
        <f>IF($O$1,IF(ISBLANK('Output Sheet'!A1537),NA(),'Output Sheet'!A1537),NA())</f>
        <v>#N/A</v>
      </c>
      <c r="P1538" t="e">
        <f>IF($O$1,IF(ISBLANK('Output Sheet'!B1537),NA(),'Output Sheet'!B1537),NA())</f>
        <v>#N/A</v>
      </c>
    </row>
    <row r="1539" spans="1:16" x14ac:dyDescent="0.25">
      <c r="A1539">
        <f>IF($A$1,IF(ISBLANK('Input Sheet'!E1546),NA(),'Input Sheet'!E1546),NA())</f>
        <v>1.4632898382842541E-2</v>
      </c>
      <c r="B1539">
        <f>IF($A$1,IF(ISBLANK('Input Sheet'!F1546),NA(),'Input Sheet'!F1546),NA())</f>
        <v>0.14822107553482056</v>
      </c>
      <c r="C1539" t="e">
        <f>IF($C$1,IF(ISBLANK(Linear!D1552),NA(),Linear!D1552),NA())</f>
        <v>#N/A</v>
      </c>
      <c r="D1539" t="e">
        <f>IF($C$1,IF(ISBLANK(Linear!F1552),NA(),Linear!F1552),NA())</f>
        <v>#N/A</v>
      </c>
      <c r="E1539" t="e">
        <f>IF($E$1,IF(ISBLANK(Quadratic!D1552),NA(),Quadratic!D1552),NA())</f>
        <v>#N/A</v>
      </c>
      <c r="F1539" t="e">
        <f>IF($E$1,IF(ISBLANK(Quadratic!F1552),NA(),Quadratic!F1552),NA())</f>
        <v>#N/A</v>
      </c>
      <c r="G1539" t="e">
        <f>IF($G$1,IF(ISBLANK(Cubic!D1552),NA(),Cubic!D1552),NA())</f>
        <v>#N/A</v>
      </c>
      <c r="H1539" t="e">
        <f>IF($G$1,IF(ISBLANK(Cubic!F1552),NA(),Cubic!F1552),NA())</f>
        <v>#N/A</v>
      </c>
      <c r="I1539" t="e">
        <f>IF($I$1,IF(ISBLANK(Logarithmic!D1552),NA(),Logarithmic!D1552),NA())</f>
        <v>#N/A</v>
      </c>
      <c r="J1539" t="e">
        <f>IF($I$1,IF(ISBLANK(Logarithmic!F1552),NA(),Logarithmic!F1552),NA())</f>
        <v>#N/A</v>
      </c>
      <c r="K1539" t="e">
        <f>IF($K$1,IF(ISBLANK(Exponential!D1552),NA(),Exponential!D1552),NA())</f>
        <v>#N/A</v>
      </c>
      <c r="L1539" t="e">
        <f>IF($K$1,IF(ISBLANK(Exponential!F1552),NA(),Exponential!F1552),NA())</f>
        <v>#N/A</v>
      </c>
      <c r="M1539" t="e">
        <f>IF($M$1,IF(ISBLANK(Power!D1552),NA(),Power!D1552),NA())</f>
        <v>#N/A</v>
      </c>
      <c r="N1539" t="e">
        <f>IF($M$1,IF(ISBLANK(Power!F1552),NA(),Power!F1552),NA())</f>
        <v>#N/A</v>
      </c>
      <c r="O1539" t="e">
        <f>IF($O$1,IF(ISBLANK('Output Sheet'!A1538),NA(),'Output Sheet'!A1538),NA())</f>
        <v>#N/A</v>
      </c>
      <c r="P1539" t="e">
        <f>IF($O$1,IF(ISBLANK('Output Sheet'!B1538),NA(),'Output Sheet'!B1538),NA())</f>
        <v>#N/A</v>
      </c>
    </row>
    <row r="1540" spans="1:16" x14ac:dyDescent="0.25">
      <c r="A1540">
        <f>IF($A$1,IF(ISBLANK('Input Sheet'!E1547),NA(),'Input Sheet'!E1547),NA())</f>
        <v>2.3230336606502533E-2</v>
      </c>
      <c r="B1540">
        <f>IF($A$1,IF(ISBLANK('Input Sheet'!F1547),NA(),'Input Sheet'!F1547),NA())</f>
        <v>5.7621590793132782E-2</v>
      </c>
      <c r="C1540" t="e">
        <f>IF($C$1,IF(ISBLANK(Linear!D1553),NA(),Linear!D1553),NA())</f>
        <v>#N/A</v>
      </c>
      <c r="D1540" t="e">
        <f>IF($C$1,IF(ISBLANK(Linear!F1553),NA(),Linear!F1553),NA())</f>
        <v>#N/A</v>
      </c>
      <c r="E1540" t="e">
        <f>IF($E$1,IF(ISBLANK(Quadratic!D1553),NA(),Quadratic!D1553),NA())</f>
        <v>#N/A</v>
      </c>
      <c r="F1540" t="e">
        <f>IF($E$1,IF(ISBLANK(Quadratic!F1553),NA(),Quadratic!F1553),NA())</f>
        <v>#N/A</v>
      </c>
      <c r="G1540" t="e">
        <f>IF($G$1,IF(ISBLANK(Cubic!D1553),NA(),Cubic!D1553),NA())</f>
        <v>#N/A</v>
      </c>
      <c r="H1540" t="e">
        <f>IF($G$1,IF(ISBLANK(Cubic!F1553),NA(),Cubic!F1553),NA())</f>
        <v>#N/A</v>
      </c>
      <c r="I1540" t="e">
        <f>IF($I$1,IF(ISBLANK(Logarithmic!D1553),NA(),Logarithmic!D1553),NA())</f>
        <v>#N/A</v>
      </c>
      <c r="J1540" t="e">
        <f>IF($I$1,IF(ISBLANK(Logarithmic!F1553),NA(),Logarithmic!F1553),NA())</f>
        <v>#N/A</v>
      </c>
      <c r="K1540" t="e">
        <f>IF($K$1,IF(ISBLANK(Exponential!D1553),NA(),Exponential!D1553),NA())</f>
        <v>#N/A</v>
      </c>
      <c r="L1540" t="e">
        <f>IF($K$1,IF(ISBLANK(Exponential!F1553),NA(),Exponential!F1553),NA())</f>
        <v>#N/A</v>
      </c>
      <c r="M1540" t="e">
        <f>IF($M$1,IF(ISBLANK(Power!D1553),NA(),Power!D1553),NA())</f>
        <v>#N/A</v>
      </c>
      <c r="N1540" t="e">
        <f>IF($M$1,IF(ISBLANK(Power!F1553),NA(),Power!F1553),NA())</f>
        <v>#N/A</v>
      </c>
      <c r="O1540" t="e">
        <f>IF($O$1,IF(ISBLANK('Output Sheet'!A1539),NA(),'Output Sheet'!A1539),NA())</f>
        <v>#N/A</v>
      </c>
      <c r="P1540" t="e">
        <f>IF($O$1,IF(ISBLANK('Output Sheet'!B1539),NA(),'Output Sheet'!B1539),NA())</f>
        <v>#N/A</v>
      </c>
    </row>
    <row r="1541" spans="1:16" x14ac:dyDescent="0.25">
      <c r="A1541">
        <f>IF($A$1,IF(ISBLANK('Input Sheet'!E1548),NA(),'Input Sheet'!E1548),NA())</f>
        <v>2.0990677177906036E-2</v>
      </c>
      <c r="B1541">
        <f>IF($A$1,IF(ISBLANK('Input Sheet'!F1548),NA(),'Input Sheet'!F1548),NA())</f>
        <v>9.6653789281845093E-2</v>
      </c>
      <c r="C1541" t="e">
        <f>IF($C$1,IF(ISBLANK(Linear!D1554),NA(),Linear!D1554),NA())</f>
        <v>#N/A</v>
      </c>
      <c r="D1541" t="e">
        <f>IF($C$1,IF(ISBLANK(Linear!F1554),NA(),Linear!F1554),NA())</f>
        <v>#N/A</v>
      </c>
      <c r="E1541" t="e">
        <f>IF($E$1,IF(ISBLANK(Quadratic!D1554),NA(),Quadratic!D1554),NA())</f>
        <v>#N/A</v>
      </c>
      <c r="F1541" t="e">
        <f>IF($E$1,IF(ISBLANK(Quadratic!F1554),NA(),Quadratic!F1554),NA())</f>
        <v>#N/A</v>
      </c>
      <c r="G1541" t="e">
        <f>IF($G$1,IF(ISBLANK(Cubic!D1554),NA(),Cubic!D1554),NA())</f>
        <v>#N/A</v>
      </c>
      <c r="H1541" t="e">
        <f>IF($G$1,IF(ISBLANK(Cubic!F1554),NA(),Cubic!F1554),NA())</f>
        <v>#N/A</v>
      </c>
      <c r="I1541" t="e">
        <f>IF($I$1,IF(ISBLANK(Logarithmic!D1554),NA(),Logarithmic!D1554),NA())</f>
        <v>#N/A</v>
      </c>
      <c r="J1541" t="e">
        <f>IF($I$1,IF(ISBLANK(Logarithmic!F1554),NA(),Logarithmic!F1554),NA())</f>
        <v>#N/A</v>
      </c>
      <c r="K1541" t="e">
        <f>IF($K$1,IF(ISBLANK(Exponential!D1554),NA(),Exponential!D1554),NA())</f>
        <v>#N/A</v>
      </c>
      <c r="L1541" t="e">
        <f>IF($K$1,IF(ISBLANK(Exponential!F1554),NA(),Exponential!F1554),NA())</f>
        <v>#N/A</v>
      </c>
      <c r="M1541" t="e">
        <f>IF($M$1,IF(ISBLANK(Power!D1554),NA(),Power!D1554),NA())</f>
        <v>#N/A</v>
      </c>
      <c r="N1541" t="e">
        <f>IF($M$1,IF(ISBLANK(Power!F1554),NA(),Power!F1554),NA())</f>
        <v>#N/A</v>
      </c>
      <c r="O1541" t="e">
        <f>IF($O$1,IF(ISBLANK('Output Sheet'!A1540),NA(),'Output Sheet'!A1540),NA())</f>
        <v>#N/A</v>
      </c>
      <c r="P1541" t="e">
        <f>IF($O$1,IF(ISBLANK('Output Sheet'!B1540),NA(),'Output Sheet'!B1540),NA())</f>
        <v>#N/A</v>
      </c>
    </row>
    <row r="1542" spans="1:16" x14ac:dyDescent="0.25">
      <c r="A1542">
        <f>IF($A$1,IF(ISBLANK('Input Sheet'!E1549),NA(),'Input Sheet'!E1549),NA())</f>
        <v>2.1947599947452545E-2</v>
      </c>
      <c r="B1542">
        <f>IF($A$1,IF(ISBLANK('Input Sheet'!F1549),NA(),'Input Sheet'!F1549),NA())</f>
        <v>8.3819165825843811E-2</v>
      </c>
      <c r="C1542" t="e">
        <f>IF($C$1,IF(ISBLANK(Linear!D1555),NA(),Linear!D1555),NA())</f>
        <v>#N/A</v>
      </c>
      <c r="D1542" t="e">
        <f>IF($C$1,IF(ISBLANK(Linear!F1555),NA(),Linear!F1555),NA())</f>
        <v>#N/A</v>
      </c>
      <c r="E1542" t="e">
        <f>IF($E$1,IF(ISBLANK(Quadratic!D1555),NA(),Quadratic!D1555),NA())</f>
        <v>#N/A</v>
      </c>
      <c r="F1542" t="e">
        <f>IF($E$1,IF(ISBLANK(Quadratic!F1555),NA(),Quadratic!F1555),NA())</f>
        <v>#N/A</v>
      </c>
      <c r="G1542" t="e">
        <f>IF($G$1,IF(ISBLANK(Cubic!D1555),NA(),Cubic!D1555),NA())</f>
        <v>#N/A</v>
      </c>
      <c r="H1542" t="e">
        <f>IF($G$1,IF(ISBLANK(Cubic!F1555),NA(),Cubic!F1555),NA())</f>
        <v>#N/A</v>
      </c>
      <c r="I1542" t="e">
        <f>IF($I$1,IF(ISBLANK(Logarithmic!D1555),NA(),Logarithmic!D1555),NA())</f>
        <v>#N/A</v>
      </c>
      <c r="J1542" t="e">
        <f>IF($I$1,IF(ISBLANK(Logarithmic!F1555),NA(),Logarithmic!F1555),NA())</f>
        <v>#N/A</v>
      </c>
      <c r="K1542" t="e">
        <f>IF($K$1,IF(ISBLANK(Exponential!D1555),NA(),Exponential!D1555),NA())</f>
        <v>#N/A</v>
      </c>
      <c r="L1542" t="e">
        <f>IF($K$1,IF(ISBLANK(Exponential!F1555),NA(),Exponential!F1555),NA())</f>
        <v>#N/A</v>
      </c>
      <c r="M1542" t="e">
        <f>IF($M$1,IF(ISBLANK(Power!D1555),NA(),Power!D1555),NA())</f>
        <v>#N/A</v>
      </c>
      <c r="N1542" t="e">
        <f>IF($M$1,IF(ISBLANK(Power!F1555),NA(),Power!F1555),NA())</f>
        <v>#N/A</v>
      </c>
      <c r="O1542" t="e">
        <f>IF($O$1,IF(ISBLANK('Output Sheet'!A1541),NA(),'Output Sheet'!A1541),NA())</f>
        <v>#N/A</v>
      </c>
      <c r="P1542" t="e">
        <f>IF($O$1,IF(ISBLANK('Output Sheet'!B1541),NA(),'Output Sheet'!B1541),NA())</f>
        <v>#N/A</v>
      </c>
    </row>
    <row r="1543" spans="1:16" x14ac:dyDescent="0.25">
      <c r="A1543">
        <f>IF($A$1,IF(ISBLANK('Input Sheet'!E1550),NA(),'Input Sheet'!E1550),NA())</f>
        <v>2.1460536867380142E-2</v>
      </c>
      <c r="B1543">
        <f>IF($A$1,IF(ISBLANK('Input Sheet'!F1550),NA(),'Input Sheet'!F1550),NA())</f>
        <v>0.48729553818702698</v>
      </c>
      <c r="C1543" t="e">
        <f>IF($C$1,IF(ISBLANK(Linear!D1556),NA(),Linear!D1556),NA())</f>
        <v>#N/A</v>
      </c>
      <c r="D1543" t="e">
        <f>IF($C$1,IF(ISBLANK(Linear!F1556),NA(),Linear!F1556),NA())</f>
        <v>#N/A</v>
      </c>
      <c r="E1543" t="e">
        <f>IF($E$1,IF(ISBLANK(Quadratic!D1556),NA(),Quadratic!D1556),NA())</f>
        <v>#N/A</v>
      </c>
      <c r="F1543" t="e">
        <f>IF($E$1,IF(ISBLANK(Quadratic!F1556),NA(),Quadratic!F1556),NA())</f>
        <v>#N/A</v>
      </c>
      <c r="G1543" t="e">
        <f>IF($G$1,IF(ISBLANK(Cubic!D1556),NA(),Cubic!D1556),NA())</f>
        <v>#N/A</v>
      </c>
      <c r="H1543" t="e">
        <f>IF($G$1,IF(ISBLANK(Cubic!F1556),NA(),Cubic!F1556),NA())</f>
        <v>#N/A</v>
      </c>
      <c r="I1543" t="e">
        <f>IF($I$1,IF(ISBLANK(Logarithmic!D1556),NA(),Logarithmic!D1556),NA())</f>
        <v>#N/A</v>
      </c>
      <c r="J1543" t="e">
        <f>IF($I$1,IF(ISBLANK(Logarithmic!F1556),NA(),Logarithmic!F1556),NA())</f>
        <v>#N/A</v>
      </c>
      <c r="K1543" t="e">
        <f>IF($K$1,IF(ISBLANK(Exponential!D1556),NA(),Exponential!D1556),NA())</f>
        <v>#N/A</v>
      </c>
      <c r="L1543" t="e">
        <f>IF($K$1,IF(ISBLANK(Exponential!F1556),NA(),Exponential!F1556),NA())</f>
        <v>#N/A</v>
      </c>
      <c r="M1543" t="e">
        <f>IF($M$1,IF(ISBLANK(Power!D1556),NA(),Power!D1556),NA())</f>
        <v>#N/A</v>
      </c>
      <c r="N1543" t="e">
        <f>IF($M$1,IF(ISBLANK(Power!F1556),NA(),Power!F1556),NA())</f>
        <v>#N/A</v>
      </c>
      <c r="O1543" t="e">
        <f>IF($O$1,IF(ISBLANK('Output Sheet'!A1542),NA(),'Output Sheet'!A1542),NA())</f>
        <v>#N/A</v>
      </c>
      <c r="P1543" t="e">
        <f>IF($O$1,IF(ISBLANK('Output Sheet'!B1542),NA(),'Output Sheet'!B1542),NA())</f>
        <v>#N/A</v>
      </c>
    </row>
    <row r="1544" spans="1:16" x14ac:dyDescent="0.25">
      <c r="A1544">
        <f>IF($A$1,IF(ISBLANK('Input Sheet'!E1551),NA(),'Input Sheet'!E1551),NA())</f>
        <v>2.2817866876721382E-2</v>
      </c>
      <c r="B1544">
        <f>IF($A$1,IF(ISBLANK('Input Sheet'!F1551),NA(),'Input Sheet'!F1551),NA())</f>
        <v>0.71722763776779175</v>
      </c>
      <c r="C1544" t="e">
        <f>IF($C$1,IF(ISBLANK(Linear!D1557),NA(),Linear!D1557),NA())</f>
        <v>#N/A</v>
      </c>
      <c r="D1544" t="e">
        <f>IF($C$1,IF(ISBLANK(Linear!F1557),NA(),Linear!F1557),NA())</f>
        <v>#N/A</v>
      </c>
      <c r="E1544" t="e">
        <f>IF($E$1,IF(ISBLANK(Quadratic!D1557),NA(),Quadratic!D1557),NA())</f>
        <v>#N/A</v>
      </c>
      <c r="F1544" t="e">
        <f>IF($E$1,IF(ISBLANK(Quadratic!F1557),NA(),Quadratic!F1557),NA())</f>
        <v>#N/A</v>
      </c>
      <c r="G1544" t="e">
        <f>IF($G$1,IF(ISBLANK(Cubic!D1557),NA(),Cubic!D1557),NA())</f>
        <v>#N/A</v>
      </c>
      <c r="H1544" t="e">
        <f>IF($G$1,IF(ISBLANK(Cubic!F1557),NA(),Cubic!F1557),NA())</f>
        <v>#N/A</v>
      </c>
      <c r="I1544" t="e">
        <f>IF($I$1,IF(ISBLANK(Logarithmic!D1557),NA(),Logarithmic!D1557),NA())</f>
        <v>#N/A</v>
      </c>
      <c r="J1544" t="e">
        <f>IF($I$1,IF(ISBLANK(Logarithmic!F1557),NA(),Logarithmic!F1557),NA())</f>
        <v>#N/A</v>
      </c>
      <c r="K1544" t="e">
        <f>IF($K$1,IF(ISBLANK(Exponential!D1557),NA(),Exponential!D1557),NA())</f>
        <v>#N/A</v>
      </c>
      <c r="L1544" t="e">
        <f>IF($K$1,IF(ISBLANK(Exponential!F1557),NA(),Exponential!F1557),NA())</f>
        <v>#N/A</v>
      </c>
      <c r="M1544" t="e">
        <f>IF($M$1,IF(ISBLANK(Power!D1557),NA(),Power!D1557),NA())</f>
        <v>#N/A</v>
      </c>
      <c r="N1544" t="e">
        <f>IF($M$1,IF(ISBLANK(Power!F1557),NA(),Power!F1557),NA())</f>
        <v>#N/A</v>
      </c>
      <c r="O1544" t="e">
        <f>IF($O$1,IF(ISBLANK('Output Sheet'!A1543),NA(),'Output Sheet'!A1543),NA())</f>
        <v>#N/A</v>
      </c>
      <c r="P1544" t="e">
        <f>IF($O$1,IF(ISBLANK('Output Sheet'!B1543),NA(),'Output Sheet'!B1543),NA())</f>
        <v>#N/A</v>
      </c>
    </row>
    <row r="1545" spans="1:16" x14ac:dyDescent="0.25">
      <c r="A1545">
        <f>IF($A$1,IF(ISBLANK('Input Sheet'!E1552),NA(),'Input Sheet'!E1552),NA())</f>
        <v>2.1344097331166267E-2</v>
      </c>
      <c r="B1545">
        <f>IF($A$1,IF(ISBLANK('Input Sheet'!F1552),NA(),'Input Sheet'!F1552),NA())</f>
        <v>5.8197829872369766E-2</v>
      </c>
      <c r="C1545" t="e">
        <f>IF($C$1,IF(ISBLANK(Linear!D1558),NA(),Linear!D1558),NA())</f>
        <v>#N/A</v>
      </c>
      <c r="D1545" t="e">
        <f>IF($C$1,IF(ISBLANK(Linear!F1558),NA(),Linear!F1558),NA())</f>
        <v>#N/A</v>
      </c>
      <c r="E1545" t="e">
        <f>IF($E$1,IF(ISBLANK(Quadratic!D1558),NA(),Quadratic!D1558),NA())</f>
        <v>#N/A</v>
      </c>
      <c r="F1545" t="e">
        <f>IF($E$1,IF(ISBLANK(Quadratic!F1558),NA(),Quadratic!F1558),NA())</f>
        <v>#N/A</v>
      </c>
      <c r="G1545" t="e">
        <f>IF($G$1,IF(ISBLANK(Cubic!D1558),NA(),Cubic!D1558),NA())</f>
        <v>#N/A</v>
      </c>
      <c r="H1545" t="e">
        <f>IF($G$1,IF(ISBLANK(Cubic!F1558),NA(),Cubic!F1558),NA())</f>
        <v>#N/A</v>
      </c>
      <c r="I1545" t="e">
        <f>IF($I$1,IF(ISBLANK(Logarithmic!D1558),NA(),Logarithmic!D1558),NA())</f>
        <v>#N/A</v>
      </c>
      <c r="J1545" t="e">
        <f>IF($I$1,IF(ISBLANK(Logarithmic!F1558),NA(),Logarithmic!F1558),NA())</f>
        <v>#N/A</v>
      </c>
      <c r="K1545" t="e">
        <f>IF($K$1,IF(ISBLANK(Exponential!D1558),NA(),Exponential!D1558),NA())</f>
        <v>#N/A</v>
      </c>
      <c r="L1545" t="e">
        <f>IF($K$1,IF(ISBLANK(Exponential!F1558),NA(),Exponential!F1558),NA())</f>
        <v>#N/A</v>
      </c>
      <c r="M1545" t="e">
        <f>IF($M$1,IF(ISBLANK(Power!D1558),NA(),Power!D1558),NA())</f>
        <v>#N/A</v>
      </c>
      <c r="N1545" t="e">
        <f>IF($M$1,IF(ISBLANK(Power!F1558),NA(),Power!F1558),NA())</f>
        <v>#N/A</v>
      </c>
      <c r="O1545" t="e">
        <f>IF($O$1,IF(ISBLANK('Output Sheet'!A1544),NA(),'Output Sheet'!A1544),NA())</f>
        <v>#N/A</v>
      </c>
      <c r="P1545" t="e">
        <f>IF($O$1,IF(ISBLANK('Output Sheet'!B1544),NA(),'Output Sheet'!B1544),NA())</f>
        <v>#N/A</v>
      </c>
    </row>
    <row r="1546" spans="1:16" x14ac:dyDescent="0.25">
      <c r="A1546">
        <f>IF($A$1,IF(ISBLANK('Input Sheet'!E1553),NA(),'Input Sheet'!E1553),NA())</f>
        <v>0.12654425203800201</v>
      </c>
      <c r="B1546">
        <f>IF($A$1,IF(ISBLANK('Input Sheet'!F1553),NA(),'Input Sheet'!F1553),NA())</f>
        <v>2.2940390110015869</v>
      </c>
      <c r="C1546" t="e">
        <f>IF($C$1,IF(ISBLANK(Linear!D1559),NA(),Linear!D1559),NA())</f>
        <v>#N/A</v>
      </c>
      <c r="D1546" t="e">
        <f>IF($C$1,IF(ISBLANK(Linear!F1559),NA(),Linear!F1559),NA())</f>
        <v>#N/A</v>
      </c>
      <c r="E1546" t="e">
        <f>IF($E$1,IF(ISBLANK(Quadratic!D1559),NA(),Quadratic!D1559),NA())</f>
        <v>#N/A</v>
      </c>
      <c r="F1546" t="e">
        <f>IF($E$1,IF(ISBLANK(Quadratic!F1559),NA(),Quadratic!F1559),NA())</f>
        <v>#N/A</v>
      </c>
      <c r="G1546" t="e">
        <f>IF($G$1,IF(ISBLANK(Cubic!D1559),NA(),Cubic!D1559),NA())</f>
        <v>#N/A</v>
      </c>
      <c r="H1546" t="e">
        <f>IF($G$1,IF(ISBLANK(Cubic!F1559),NA(),Cubic!F1559),NA())</f>
        <v>#N/A</v>
      </c>
      <c r="I1546" t="e">
        <f>IF($I$1,IF(ISBLANK(Logarithmic!D1559),NA(),Logarithmic!D1559),NA())</f>
        <v>#N/A</v>
      </c>
      <c r="J1546" t="e">
        <f>IF($I$1,IF(ISBLANK(Logarithmic!F1559),NA(),Logarithmic!F1559),NA())</f>
        <v>#N/A</v>
      </c>
      <c r="K1546" t="e">
        <f>IF($K$1,IF(ISBLANK(Exponential!D1559),NA(),Exponential!D1559),NA())</f>
        <v>#N/A</v>
      </c>
      <c r="L1546" t="e">
        <f>IF($K$1,IF(ISBLANK(Exponential!F1559),NA(),Exponential!F1559),NA())</f>
        <v>#N/A</v>
      </c>
      <c r="M1546" t="e">
        <f>IF($M$1,IF(ISBLANK(Power!D1559),NA(),Power!D1559),NA())</f>
        <v>#N/A</v>
      </c>
      <c r="N1546" t="e">
        <f>IF($M$1,IF(ISBLANK(Power!F1559),NA(),Power!F1559),NA())</f>
        <v>#N/A</v>
      </c>
      <c r="O1546" t="e">
        <f>IF($O$1,IF(ISBLANK('Output Sheet'!A1545),NA(),'Output Sheet'!A1545),NA())</f>
        <v>#N/A</v>
      </c>
      <c r="P1546" t="e">
        <f>IF($O$1,IF(ISBLANK('Output Sheet'!B1545),NA(),'Output Sheet'!B1545),NA())</f>
        <v>#N/A</v>
      </c>
    </row>
    <row r="1547" spans="1:16" x14ac:dyDescent="0.25">
      <c r="A1547">
        <f>IF($A$1,IF(ISBLANK('Input Sheet'!E1554),NA(),'Input Sheet'!E1554),NA())</f>
        <v>4.2633429169654846E-2</v>
      </c>
      <c r="B1547">
        <f>IF($A$1,IF(ISBLANK('Input Sheet'!F1554),NA(),'Input Sheet'!F1554),NA())</f>
        <v>2.9367566108703613</v>
      </c>
      <c r="C1547" t="e">
        <f>IF($C$1,IF(ISBLANK(Linear!D1560),NA(),Linear!D1560),NA())</f>
        <v>#N/A</v>
      </c>
      <c r="D1547" t="e">
        <f>IF($C$1,IF(ISBLANK(Linear!F1560),NA(),Linear!F1560),NA())</f>
        <v>#N/A</v>
      </c>
      <c r="E1547" t="e">
        <f>IF($E$1,IF(ISBLANK(Quadratic!D1560),NA(),Quadratic!D1560),NA())</f>
        <v>#N/A</v>
      </c>
      <c r="F1547" t="e">
        <f>IF($E$1,IF(ISBLANK(Quadratic!F1560),NA(),Quadratic!F1560),NA())</f>
        <v>#N/A</v>
      </c>
      <c r="G1547" t="e">
        <f>IF($G$1,IF(ISBLANK(Cubic!D1560),NA(),Cubic!D1560),NA())</f>
        <v>#N/A</v>
      </c>
      <c r="H1547" t="e">
        <f>IF($G$1,IF(ISBLANK(Cubic!F1560),NA(),Cubic!F1560),NA())</f>
        <v>#N/A</v>
      </c>
      <c r="I1547" t="e">
        <f>IF($I$1,IF(ISBLANK(Logarithmic!D1560),NA(),Logarithmic!D1560),NA())</f>
        <v>#N/A</v>
      </c>
      <c r="J1547" t="e">
        <f>IF($I$1,IF(ISBLANK(Logarithmic!F1560),NA(),Logarithmic!F1560),NA())</f>
        <v>#N/A</v>
      </c>
      <c r="K1547" t="e">
        <f>IF($K$1,IF(ISBLANK(Exponential!D1560),NA(),Exponential!D1560),NA())</f>
        <v>#N/A</v>
      </c>
      <c r="L1547" t="e">
        <f>IF($K$1,IF(ISBLANK(Exponential!F1560),NA(),Exponential!F1560),NA())</f>
        <v>#N/A</v>
      </c>
      <c r="M1547" t="e">
        <f>IF($M$1,IF(ISBLANK(Power!D1560),NA(),Power!D1560),NA())</f>
        <v>#N/A</v>
      </c>
      <c r="N1547" t="e">
        <f>IF($M$1,IF(ISBLANK(Power!F1560),NA(),Power!F1560),NA())</f>
        <v>#N/A</v>
      </c>
      <c r="O1547" t="e">
        <f>IF($O$1,IF(ISBLANK('Output Sheet'!A1546),NA(),'Output Sheet'!A1546),NA())</f>
        <v>#N/A</v>
      </c>
      <c r="P1547" t="e">
        <f>IF($O$1,IF(ISBLANK('Output Sheet'!B1546),NA(),'Output Sheet'!B1546),NA())</f>
        <v>#N/A</v>
      </c>
    </row>
    <row r="1548" spans="1:16" x14ac:dyDescent="0.25">
      <c r="A1548">
        <f>IF($A$1,IF(ISBLANK('Input Sheet'!E1555),NA(),'Input Sheet'!E1555),NA())</f>
        <v>2.4403290823101997E-2</v>
      </c>
      <c r="B1548">
        <f>IF($A$1,IF(ISBLANK('Input Sheet'!F1555),NA(),'Input Sheet'!F1555),NA())</f>
        <v>7.1879119873046875</v>
      </c>
      <c r="C1548" t="e">
        <f>IF($C$1,IF(ISBLANK(Linear!D1561),NA(),Linear!D1561),NA())</f>
        <v>#N/A</v>
      </c>
      <c r="D1548" t="e">
        <f>IF($C$1,IF(ISBLANK(Linear!F1561),NA(),Linear!F1561),NA())</f>
        <v>#N/A</v>
      </c>
      <c r="E1548" t="e">
        <f>IF($E$1,IF(ISBLANK(Quadratic!D1561),NA(),Quadratic!D1561),NA())</f>
        <v>#N/A</v>
      </c>
      <c r="F1548" t="e">
        <f>IF($E$1,IF(ISBLANK(Quadratic!F1561),NA(),Quadratic!F1561),NA())</f>
        <v>#N/A</v>
      </c>
      <c r="G1548" t="e">
        <f>IF($G$1,IF(ISBLANK(Cubic!D1561),NA(),Cubic!D1561),NA())</f>
        <v>#N/A</v>
      </c>
      <c r="H1548" t="e">
        <f>IF($G$1,IF(ISBLANK(Cubic!F1561),NA(),Cubic!F1561),NA())</f>
        <v>#N/A</v>
      </c>
      <c r="I1548" t="e">
        <f>IF($I$1,IF(ISBLANK(Logarithmic!D1561),NA(),Logarithmic!D1561),NA())</f>
        <v>#N/A</v>
      </c>
      <c r="J1548" t="e">
        <f>IF($I$1,IF(ISBLANK(Logarithmic!F1561),NA(),Logarithmic!F1561),NA())</f>
        <v>#N/A</v>
      </c>
      <c r="K1548" t="e">
        <f>IF($K$1,IF(ISBLANK(Exponential!D1561),NA(),Exponential!D1561),NA())</f>
        <v>#N/A</v>
      </c>
      <c r="L1548" t="e">
        <f>IF($K$1,IF(ISBLANK(Exponential!F1561),NA(),Exponential!F1561),NA())</f>
        <v>#N/A</v>
      </c>
      <c r="M1548" t="e">
        <f>IF($M$1,IF(ISBLANK(Power!D1561),NA(),Power!D1561),NA())</f>
        <v>#N/A</v>
      </c>
      <c r="N1548" t="e">
        <f>IF($M$1,IF(ISBLANK(Power!F1561),NA(),Power!F1561),NA())</f>
        <v>#N/A</v>
      </c>
      <c r="O1548" t="e">
        <f>IF($O$1,IF(ISBLANK('Output Sheet'!A1547),NA(),'Output Sheet'!A1547),NA())</f>
        <v>#N/A</v>
      </c>
      <c r="P1548" t="e">
        <f>IF($O$1,IF(ISBLANK('Output Sheet'!B1547),NA(),'Output Sheet'!B1547),NA())</f>
        <v>#N/A</v>
      </c>
    </row>
    <row r="1549" spans="1:16" x14ac:dyDescent="0.25">
      <c r="A1549">
        <f>IF($A$1,IF(ISBLANK('Input Sheet'!E1556),NA(),'Input Sheet'!E1556),NA())</f>
        <v>2.3986456915736198E-2</v>
      </c>
      <c r="B1549">
        <f>IF($A$1,IF(ISBLANK('Input Sheet'!F1556),NA(),'Input Sheet'!F1556),NA())</f>
        <v>1.7755172252655029</v>
      </c>
      <c r="C1549" t="e">
        <f>IF($C$1,IF(ISBLANK(Linear!D1562),NA(),Linear!D1562),NA())</f>
        <v>#N/A</v>
      </c>
      <c r="D1549" t="e">
        <f>IF($C$1,IF(ISBLANK(Linear!F1562),NA(),Linear!F1562),NA())</f>
        <v>#N/A</v>
      </c>
      <c r="E1549" t="e">
        <f>IF($E$1,IF(ISBLANK(Quadratic!D1562),NA(),Quadratic!D1562),NA())</f>
        <v>#N/A</v>
      </c>
      <c r="F1549" t="e">
        <f>IF($E$1,IF(ISBLANK(Quadratic!F1562),NA(),Quadratic!F1562),NA())</f>
        <v>#N/A</v>
      </c>
      <c r="G1549" t="e">
        <f>IF($G$1,IF(ISBLANK(Cubic!D1562),NA(),Cubic!D1562),NA())</f>
        <v>#N/A</v>
      </c>
      <c r="H1549" t="e">
        <f>IF($G$1,IF(ISBLANK(Cubic!F1562),NA(),Cubic!F1562),NA())</f>
        <v>#N/A</v>
      </c>
      <c r="I1549" t="e">
        <f>IF($I$1,IF(ISBLANK(Logarithmic!D1562),NA(),Logarithmic!D1562),NA())</f>
        <v>#N/A</v>
      </c>
      <c r="J1549" t="e">
        <f>IF($I$1,IF(ISBLANK(Logarithmic!F1562),NA(),Logarithmic!F1562),NA())</f>
        <v>#N/A</v>
      </c>
      <c r="K1549" t="e">
        <f>IF($K$1,IF(ISBLANK(Exponential!D1562),NA(),Exponential!D1562),NA())</f>
        <v>#N/A</v>
      </c>
      <c r="L1549" t="e">
        <f>IF($K$1,IF(ISBLANK(Exponential!F1562),NA(),Exponential!F1562),NA())</f>
        <v>#N/A</v>
      </c>
      <c r="M1549" t="e">
        <f>IF($M$1,IF(ISBLANK(Power!D1562),NA(),Power!D1562),NA())</f>
        <v>#N/A</v>
      </c>
      <c r="N1549" t="e">
        <f>IF($M$1,IF(ISBLANK(Power!F1562),NA(),Power!F1562),NA())</f>
        <v>#N/A</v>
      </c>
      <c r="O1549" t="e">
        <f>IF($O$1,IF(ISBLANK('Output Sheet'!A1548),NA(),'Output Sheet'!A1548),NA())</f>
        <v>#N/A</v>
      </c>
      <c r="P1549" t="e">
        <f>IF($O$1,IF(ISBLANK('Output Sheet'!B1548),NA(),'Output Sheet'!B1548),NA())</f>
        <v>#N/A</v>
      </c>
    </row>
    <row r="1550" spans="1:16" x14ac:dyDescent="0.25">
      <c r="A1550">
        <f>IF($A$1,IF(ISBLANK('Input Sheet'!E1557),NA(),'Input Sheet'!E1557),NA())</f>
        <v>2.3270312696695328E-2</v>
      </c>
      <c r="B1550">
        <f>IF($A$1,IF(ISBLANK('Input Sheet'!F1557),NA(),'Input Sheet'!F1557),NA())</f>
        <v>7.2761921882629395</v>
      </c>
      <c r="C1550" t="e">
        <f>IF($C$1,IF(ISBLANK(Linear!D1563),NA(),Linear!D1563),NA())</f>
        <v>#N/A</v>
      </c>
      <c r="D1550" t="e">
        <f>IF($C$1,IF(ISBLANK(Linear!F1563),NA(),Linear!F1563),NA())</f>
        <v>#N/A</v>
      </c>
      <c r="E1550" t="e">
        <f>IF($E$1,IF(ISBLANK(Quadratic!D1563),NA(),Quadratic!D1563),NA())</f>
        <v>#N/A</v>
      </c>
      <c r="F1550" t="e">
        <f>IF($E$1,IF(ISBLANK(Quadratic!F1563),NA(),Quadratic!F1563),NA())</f>
        <v>#N/A</v>
      </c>
      <c r="G1550" t="e">
        <f>IF($G$1,IF(ISBLANK(Cubic!D1563),NA(),Cubic!D1563),NA())</f>
        <v>#N/A</v>
      </c>
      <c r="H1550" t="e">
        <f>IF($G$1,IF(ISBLANK(Cubic!F1563),NA(),Cubic!F1563),NA())</f>
        <v>#N/A</v>
      </c>
      <c r="I1550" t="e">
        <f>IF($I$1,IF(ISBLANK(Logarithmic!D1563),NA(),Logarithmic!D1563),NA())</f>
        <v>#N/A</v>
      </c>
      <c r="J1550" t="e">
        <f>IF($I$1,IF(ISBLANK(Logarithmic!F1563),NA(),Logarithmic!F1563),NA())</f>
        <v>#N/A</v>
      </c>
      <c r="K1550" t="e">
        <f>IF($K$1,IF(ISBLANK(Exponential!D1563),NA(),Exponential!D1563),NA())</f>
        <v>#N/A</v>
      </c>
      <c r="L1550" t="e">
        <f>IF($K$1,IF(ISBLANK(Exponential!F1563),NA(),Exponential!F1563),NA())</f>
        <v>#N/A</v>
      </c>
      <c r="M1550" t="e">
        <f>IF($M$1,IF(ISBLANK(Power!D1563),NA(),Power!D1563),NA())</f>
        <v>#N/A</v>
      </c>
      <c r="N1550" t="e">
        <f>IF($M$1,IF(ISBLANK(Power!F1563),NA(),Power!F1563),NA())</f>
        <v>#N/A</v>
      </c>
      <c r="O1550" t="e">
        <f>IF($O$1,IF(ISBLANK('Output Sheet'!A1549),NA(),'Output Sheet'!A1549),NA())</f>
        <v>#N/A</v>
      </c>
      <c r="P1550" t="e">
        <f>IF($O$1,IF(ISBLANK('Output Sheet'!B1549),NA(),'Output Sheet'!B1549),NA())</f>
        <v>#N/A</v>
      </c>
    </row>
    <row r="1551" spans="1:16" x14ac:dyDescent="0.25">
      <c r="A1551">
        <f>IF($A$1,IF(ISBLANK('Input Sheet'!E1558),NA(),'Input Sheet'!E1558),NA())</f>
        <v>2.1589871495962143E-2</v>
      </c>
      <c r="B1551">
        <f>IF($A$1,IF(ISBLANK('Input Sheet'!F1558),NA(),'Input Sheet'!F1558),NA())</f>
        <v>0.54320317506790161</v>
      </c>
      <c r="C1551" t="e">
        <f>IF($C$1,IF(ISBLANK(Linear!D1564),NA(),Linear!D1564),NA())</f>
        <v>#N/A</v>
      </c>
      <c r="D1551" t="e">
        <f>IF($C$1,IF(ISBLANK(Linear!F1564),NA(),Linear!F1564),NA())</f>
        <v>#N/A</v>
      </c>
      <c r="E1551" t="e">
        <f>IF($E$1,IF(ISBLANK(Quadratic!D1564),NA(),Quadratic!D1564),NA())</f>
        <v>#N/A</v>
      </c>
      <c r="F1551" t="e">
        <f>IF($E$1,IF(ISBLANK(Quadratic!F1564),NA(),Quadratic!F1564),NA())</f>
        <v>#N/A</v>
      </c>
      <c r="G1551" t="e">
        <f>IF($G$1,IF(ISBLANK(Cubic!D1564),NA(),Cubic!D1564),NA())</f>
        <v>#N/A</v>
      </c>
      <c r="H1551" t="e">
        <f>IF($G$1,IF(ISBLANK(Cubic!F1564),NA(),Cubic!F1564),NA())</f>
        <v>#N/A</v>
      </c>
      <c r="I1551" t="e">
        <f>IF($I$1,IF(ISBLANK(Logarithmic!D1564),NA(),Logarithmic!D1564),NA())</f>
        <v>#N/A</v>
      </c>
      <c r="J1551" t="e">
        <f>IF($I$1,IF(ISBLANK(Logarithmic!F1564),NA(),Logarithmic!F1564),NA())</f>
        <v>#N/A</v>
      </c>
      <c r="K1551" t="e">
        <f>IF($K$1,IF(ISBLANK(Exponential!D1564),NA(),Exponential!D1564),NA())</f>
        <v>#N/A</v>
      </c>
      <c r="L1551" t="e">
        <f>IF($K$1,IF(ISBLANK(Exponential!F1564),NA(),Exponential!F1564),NA())</f>
        <v>#N/A</v>
      </c>
      <c r="M1551" t="e">
        <f>IF($M$1,IF(ISBLANK(Power!D1564),NA(),Power!D1564),NA())</f>
        <v>#N/A</v>
      </c>
      <c r="N1551" t="e">
        <f>IF($M$1,IF(ISBLANK(Power!F1564),NA(),Power!F1564),NA())</f>
        <v>#N/A</v>
      </c>
      <c r="O1551" t="e">
        <f>IF($O$1,IF(ISBLANK('Output Sheet'!A1550),NA(),'Output Sheet'!A1550),NA())</f>
        <v>#N/A</v>
      </c>
      <c r="P1551" t="e">
        <f>IF($O$1,IF(ISBLANK('Output Sheet'!B1550),NA(),'Output Sheet'!B1550),NA())</f>
        <v>#N/A</v>
      </c>
    </row>
    <row r="1552" spans="1:16" x14ac:dyDescent="0.25">
      <c r="A1552">
        <f>IF($A$1,IF(ISBLANK('Input Sheet'!E1559),NA(),'Input Sheet'!E1559),NA())</f>
        <v>2.3322341963648796E-2</v>
      </c>
      <c r="B1552">
        <f>IF($A$1,IF(ISBLANK('Input Sheet'!F1559),NA(),'Input Sheet'!F1559),NA())</f>
        <v>0.53936600685119629</v>
      </c>
      <c r="C1552" t="e">
        <f>IF($C$1,IF(ISBLANK(Linear!D1565),NA(),Linear!D1565),NA())</f>
        <v>#N/A</v>
      </c>
      <c r="D1552" t="e">
        <f>IF($C$1,IF(ISBLANK(Linear!F1565),NA(),Linear!F1565),NA())</f>
        <v>#N/A</v>
      </c>
      <c r="E1552" t="e">
        <f>IF($E$1,IF(ISBLANK(Quadratic!D1565),NA(),Quadratic!D1565),NA())</f>
        <v>#N/A</v>
      </c>
      <c r="F1552" t="e">
        <f>IF($E$1,IF(ISBLANK(Quadratic!F1565),NA(),Quadratic!F1565),NA())</f>
        <v>#N/A</v>
      </c>
      <c r="G1552" t="e">
        <f>IF($G$1,IF(ISBLANK(Cubic!D1565),NA(),Cubic!D1565),NA())</f>
        <v>#N/A</v>
      </c>
      <c r="H1552" t="e">
        <f>IF($G$1,IF(ISBLANK(Cubic!F1565),NA(),Cubic!F1565),NA())</f>
        <v>#N/A</v>
      </c>
      <c r="I1552" t="e">
        <f>IF($I$1,IF(ISBLANK(Logarithmic!D1565),NA(),Logarithmic!D1565),NA())</f>
        <v>#N/A</v>
      </c>
      <c r="J1552" t="e">
        <f>IF($I$1,IF(ISBLANK(Logarithmic!F1565),NA(),Logarithmic!F1565),NA())</f>
        <v>#N/A</v>
      </c>
      <c r="K1552" t="e">
        <f>IF($K$1,IF(ISBLANK(Exponential!D1565),NA(),Exponential!D1565),NA())</f>
        <v>#N/A</v>
      </c>
      <c r="L1552" t="e">
        <f>IF($K$1,IF(ISBLANK(Exponential!F1565),NA(),Exponential!F1565),NA())</f>
        <v>#N/A</v>
      </c>
      <c r="M1552" t="e">
        <f>IF($M$1,IF(ISBLANK(Power!D1565),NA(),Power!D1565),NA())</f>
        <v>#N/A</v>
      </c>
      <c r="N1552" t="e">
        <f>IF($M$1,IF(ISBLANK(Power!F1565),NA(),Power!F1565),NA())</f>
        <v>#N/A</v>
      </c>
      <c r="O1552" t="e">
        <f>IF($O$1,IF(ISBLANK('Output Sheet'!A1551),NA(),'Output Sheet'!A1551),NA())</f>
        <v>#N/A</v>
      </c>
      <c r="P1552" t="e">
        <f>IF($O$1,IF(ISBLANK('Output Sheet'!B1551),NA(),'Output Sheet'!B1551),NA())</f>
        <v>#N/A</v>
      </c>
    </row>
    <row r="1553" spans="1:16" x14ac:dyDescent="0.25">
      <c r="A1553">
        <f>IF($A$1,IF(ISBLANK('Input Sheet'!E1560),NA(),'Input Sheet'!E1560),NA())</f>
        <v>2.2573519498109818E-2</v>
      </c>
      <c r="B1553">
        <f>IF($A$1,IF(ISBLANK('Input Sheet'!F1560),NA(),'Input Sheet'!F1560),NA())</f>
        <v>0.45045590400695801</v>
      </c>
      <c r="C1553" t="e">
        <f>IF($C$1,IF(ISBLANK(Linear!D1566),NA(),Linear!D1566),NA())</f>
        <v>#N/A</v>
      </c>
      <c r="D1553" t="e">
        <f>IF($C$1,IF(ISBLANK(Linear!F1566),NA(),Linear!F1566),NA())</f>
        <v>#N/A</v>
      </c>
      <c r="E1553" t="e">
        <f>IF($E$1,IF(ISBLANK(Quadratic!D1566),NA(),Quadratic!D1566),NA())</f>
        <v>#N/A</v>
      </c>
      <c r="F1553" t="e">
        <f>IF($E$1,IF(ISBLANK(Quadratic!F1566),NA(),Quadratic!F1566),NA())</f>
        <v>#N/A</v>
      </c>
      <c r="G1553" t="e">
        <f>IF($G$1,IF(ISBLANK(Cubic!D1566),NA(),Cubic!D1566),NA())</f>
        <v>#N/A</v>
      </c>
      <c r="H1553" t="e">
        <f>IF($G$1,IF(ISBLANK(Cubic!F1566),NA(),Cubic!F1566),NA())</f>
        <v>#N/A</v>
      </c>
      <c r="I1553" t="e">
        <f>IF($I$1,IF(ISBLANK(Logarithmic!D1566),NA(),Logarithmic!D1566),NA())</f>
        <v>#N/A</v>
      </c>
      <c r="J1553" t="e">
        <f>IF($I$1,IF(ISBLANK(Logarithmic!F1566),NA(),Logarithmic!F1566),NA())</f>
        <v>#N/A</v>
      </c>
      <c r="K1553" t="e">
        <f>IF($K$1,IF(ISBLANK(Exponential!D1566),NA(),Exponential!D1566),NA())</f>
        <v>#N/A</v>
      </c>
      <c r="L1553" t="e">
        <f>IF($K$1,IF(ISBLANK(Exponential!F1566),NA(),Exponential!F1566),NA())</f>
        <v>#N/A</v>
      </c>
      <c r="M1553" t="e">
        <f>IF($M$1,IF(ISBLANK(Power!D1566),NA(),Power!D1566),NA())</f>
        <v>#N/A</v>
      </c>
      <c r="N1553" t="e">
        <f>IF($M$1,IF(ISBLANK(Power!F1566),NA(),Power!F1566),NA())</f>
        <v>#N/A</v>
      </c>
      <c r="O1553" t="e">
        <f>IF($O$1,IF(ISBLANK('Output Sheet'!A1552),NA(),'Output Sheet'!A1552),NA())</f>
        <v>#N/A</v>
      </c>
      <c r="P1553" t="e">
        <f>IF($O$1,IF(ISBLANK('Output Sheet'!B1552),NA(),'Output Sheet'!B1552),NA())</f>
        <v>#N/A</v>
      </c>
    </row>
    <row r="1554" spans="1:16" x14ac:dyDescent="0.25">
      <c r="A1554">
        <f>IF($A$1,IF(ISBLANK('Input Sheet'!E1561),NA(),'Input Sheet'!E1561),NA())</f>
        <v>2.2897887974977493E-2</v>
      </c>
      <c r="B1554">
        <f>IF($A$1,IF(ISBLANK('Input Sheet'!F1561),NA(),'Input Sheet'!F1561),NA())</f>
        <v>0.50066834688186646</v>
      </c>
      <c r="C1554" t="e">
        <f>IF($C$1,IF(ISBLANK(Linear!D1567),NA(),Linear!D1567),NA())</f>
        <v>#N/A</v>
      </c>
      <c r="D1554" t="e">
        <f>IF($C$1,IF(ISBLANK(Linear!F1567),NA(),Linear!F1567),NA())</f>
        <v>#N/A</v>
      </c>
      <c r="E1554" t="e">
        <f>IF($E$1,IF(ISBLANK(Quadratic!D1567),NA(),Quadratic!D1567),NA())</f>
        <v>#N/A</v>
      </c>
      <c r="F1554" t="e">
        <f>IF($E$1,IF(ISBLANK(Quadratic!F1567),NA(),Quadratic!F1567),NA())</f>
        <v>#N/A</v>
      </c>
      <c r="G1554" t="e">
        <f>IF($G$1,IF(ISBLANK(Cubic!D1567),NA(),Cubic!D1567),NA())</f>
        <v>#N/A</v>
      </c>
      <c r="H1554" t="e">
        <f>IF($G$1,IF(ISBLANK(Cubic!F1567),NA(),Cubic!F1567),NA())</f>
        <v>#N/A</v>
      </c>
      <c r="I1554" t="e">
        <f>IF($I$1,IF(ISBLANK(Logarithmic!D1567),NA(),Logarithmic!D1567),NA())</f>
        <v>#N/A</v>
      </c>
      <c r="J1554" t="e">
        <f>IF($I$1,IF(ISBLANK(Logarithmic!F1567),NA(),Logarithmic!F1567),NA())</f>
        <v>#N/A</v>
      </c>
      <c r="K1554" t="e">
        <f>IF($K$1,IF(ISBLANK(Exponential!D1567),NA(),Exponential!D1567),NA())</f>
        <v>#N/A</v>
      </c>
      <c r="L1554" t="e">
        <f>IF($K$1,IF(ISBLANK(Exponential!F1567),NA(),Exponential!F1567),NA())</f>
        <v>#N/A</v>
      </c>
      <c r="M1554" t="e">
        <f>IF($M$1,IF(ISBLANK(Power!D1567),NA(),Power!D1567),NA())</f>
        <v>#N/A</v>
      </c>
      <c r="N1554" t="e">
        <f>IF($M$1,IF(ISBLANK(Power!F1567),NA(),Power!F1567),NA())</f>
        <v>#N/A</v>
      </c>
      <c r="O1554" t="e">
        <f>IF($O$1,IF(ISBLANK('Output Sheet'!A1553),NA(),'Output Sheet'!A1553),NA())</f>
        <v>#N/A</v>
      </c>
      <c r="P1554" t="e">
        <f>IF($O$1,IF(ISBLANK('Output Sheet'!B1553),NA(),'Output Sheet'!B1553),NA())</f>
        <v>#N/A</v>
      </c>
    </row>
    <row r="1555" spans="1:16" x14ac:dyDescent="0.25">
      <c r="A1555">
        <f>IF($A$1,IF(ISBLANK('Input Sheet'!E1562),NA(),'Input Sheet'!E1562),NA())</f>
        <v>2.2235311567783356E-2</v>
      </c>
      <c r="B1555">
        <f>IF($A$1,IF(ISBLANK('Input Sheet'!F1562),NA(),'Input Sheet'!F1562),NA())</f>
        <v>0.44181269407272339</v>
      </c>
      <c r="C1555" t="e">
        <f>IF($C$1,IF(ISBLANK(Linear!D1568),NA(),Linear!D1568),NA())</f>
        <v>#N/A</v>
      </c>
      <c r="D1555" t="e">
        <f>IF($C$1,IF(ISBLANK(Linear!F1568),NA(),Linear!F1568),NA())</f>
        <v>#N/A</v>
      </c>
      <c r="E1555" t="e">
        <f>IF($E$1,IF(ISBLANK(Quadratic!D1568),NA(),Quadratic!D1568),NA())</f>
        <v>#N/A</v>
      </c>
      <c r="F1555" t="e">
        <f>IF($E$1,IF(ISBLANK(Quadratic!F1568),NA(),Quadratic!F1568),NA())</f>
        <v>#N/A</v>
      </c>
      <c r="G1555" t="e">
        <f>IF($G$1,IF(ISBLANK(Cubic!D1568),NA(),Cubic!D1568),NA())</f>
        <v>#N/A</v>
      </c>
      <c r="H1555" t="e">
        <f>IF($G$1,IF(ISBLANK(Cubic!F1568),NA(),Cubic!F1568),NA())</f>
        <v>#N/A</v>
      </c>
      <c r="I1555" t="e">
        <f>IF($I$1,IF(ISBLANK(Logarithmic!D1568),NA(),Logarithmic!D1568),NA())</f>
        <v>#N/A</v>
      </c>
      <c r="J1555" t="e">
        <f>IF($I$1,IF(ISBLANK(Logarithmic!F1568),NA(),Logarithmic!F1568),NA())</f>
        <v>#N/A</v>
      </c>
      <c r="K1555" t="e">
        <f>IF($K$1,IF(ISBLANK(Exponential!D1568),NA(),Exponential!D1568),NA())</f>
        <v>#N/A</v>
      </c>
      <c r="L1555" t="e">
        <f>IF($K$1,IF(ISBLANK(Exponential!F1568),NA(),Exponential!F1568),NA())</f>
        <v>#N/A</v>
      </c>
      <c r="M1555" t="e">
        <f>IF($M$1,IF(ISBLANK(Power!D1568),NA(),Power!D1568),NA())</f>
        <v>#N/A</v>
      </c>
      <c r="N1555" t="e">
        <f>IF($M$1,IF(ISBLANK(Power!F1568),NA(),Power!F1568),NA())</f>
        <v>#N/A</v>
      </c>
      <c r="O1555" t="e">
        <f>IF($O$1,IF(ISBLANK('Output Sheet'!A1554),NA(),'Output Sheet'!A1554),NA())</f>
        <v>#N/A</v>
      </c>
      <c r="P1555" t="e">
        <f>IF($O$1,IF(ISBLANK('Output Sheet'!B1554),NA(),'Output Sheet'!B1554),NA())</f>
        <v>#N/A</v>
      </c>
    </row>
    <row r="1556" spans="1:16" x14ac:dyDescent="0.25">
      <c r="A1556">
        <f>IF($A$1,IF(ISBLANK('Input Sheet'!E1563),NA(),'Input Sheet'!E1563),NA())</f>
        <v>2.0573534071445465E-2</v>
      </c>
      <c r="B1556">
        <f>IF($A$1,IF(ISBLANK('Input Sheet'!F1563),NA(),'Input Sheet'!F1563),NA())</f>
        <v>0.51977509260177612</v>
      </c>
      <c r="C1556" t="e">
        <f>IF($C$1,IF(ISBLANK(Linear!D1569),NA(),Linear!D1569),NA())</f>
        <v>#N/A</v>
      </c>
      <c r="D1556" t="e">
        <f>IF($C$1,IF(ISBLANK(Linear!F1569),NA(),Linear!F1569),NA())</f>
        <v>#N/A</v>
      </c>
      <c r="E1556" t="e">
        <f>IF($E$1,IF(ISBLANK(Quadratic!D1569),NA(),Quadratic!D1569),NA())</f>
        <v>#N/A</v>
      </c>
      <c r="F1556" t="e">
        <f>IF($E$1,IF(ISBLANK(Quadratic!F1569),NA(),Quadratic!F1569),NA())</f>
        <v>#N/A</v>
      </c>
      <c r="G1556" t="e">
        <f>IF($G$1,IF(ISBLANK(Cubic!D1569),NA(),Cubic!D1569),NA())</f>
        <v>#N/A</v>
      </c>
      <c r="H1556" t="e">
        <f>IF($G$1,IF(ISBLANK(Cubic!F1569),NA(),Cubic!F1569),NA())</f>
        <v>#N/A</v>
      </c>
      <c r="I1556" t="e">
        <f>IF($I$1,IF(ISBLANK(Logarithmic!D1569),NA(),Logarithmic!D1569),NA())</f>
        <v>#N/A</v>
      </c>
      <c r="J1556" t="e">
        <f>IF($I$1,IF(ISBLANK(Logarithmic!F1569),NA(),Logarithmic!F1569),NA())</f>
        <v>#N/A</v>
      </c>
      <c r="K1556" t="e">
        <f>IF($K$1,IF(ISBLANK(Exponential!D1569),NA(),Exponential!D1569),NA())</f>
        <v>#N/A</v>
      </c>
      <c r="L1556" t="e">
        <f>IF($K$1,IF(ISBLANK(Exponential!F1569),NA(),Exponential!F1569),NA())</f>
        <v>#N/A</v>
      </c>
      <c r="M1556" t="e">
        <f>IF($M$1,IF(ISBLANK(Power!D1569),NA(),Power!D1569),NA())</f>
        <v>#N/A</v>
      </c>
      <c r="N1556" t="e">
        <f>IF($M$1,IF(ISBLANK(Power!F1569),NA(),Power!F1569),NA())</f>
        <v>#N/A</v>
      </c>
      <c r="O1556" t="e">
        <f>IF($O$1,IF(ISBLANK('Output Sheet'!A1555),NA(),'Output Sheet'!A1555),NA())</f>
        <v>#N/A</v>
      </c>
      <c r="P1556" t="e">
        <f>IF($O$1,IF(ISBLANK('Output Sheet'!B1555),NA(),'Output Sheet'!B1555),NA())</f>
        <v>#N/A</v>
      </c>
    </row>
    <row r="1557" spans="1:16" x14ac:dyDescent="0.25">
      <c r="A1557">
        <f>IF($A$1,IF(ISBLANK('Input Sheet'!E1564),NA(),'Input Sheet'!E1564),NA())</f>
        <v>2.1287409588694572E-2</v>
      </c>
      <c r="B1557">
        <f>IF($A$1,IF(ISBLANK('Input Sheet'!F1564),NA(),'Input Sheet'!F1564),NA())</f>
        <v>0.46065253019332886</v>
      </c>
      <c r="C1557" t="e">
        <f>IF($C$1,IF(ISBLANK(Linear!D1570),NA(),Linear!D1570),NA())</f>
        <v>#N/A</v>
      </c>
      <c r="D1557" t="e">
        <f>IF($C$1,IF(ISBLANK(Linear!F1570),NA(),Linear!F1570),NA())</f>
        <v>#N/A</v>
      </c>
      <c r="E1557" t="e">
        <f>IF($E$1,IF(ISBLANK(Quadratic!D1570),NA(),Quadratic!D1570),NA())</f>
        <v>#N/A</v>
      </c>
      <c r="F1557" t="e">
        <f>IF($E$1,IF(ISBLANK(Quadratic!F1570),NA(),Quadratic!F1570),NA())</f>
        <v>#N/A</v>
      </c>
      <c r="G1557" t="e">
        <f>IF($G$1,IF(ISBLANK(Cubic!D1570),NA(),Cubic!D1570),NA())</f>
        <v>#N/A</v>
      </c>
      <c r="H1557" t="e">
        <f>IF($G$1,IF(ISBLANK(Cubic!F1570),NA(),Cubic!F1570),NA())</f>
        <v>#N/A</v>
      </c>
      <c r="I1557" t="e">
        <f>IF($I$1,IF(ISBLANK(Logarithmic!D1570),NA(),Logarithmic!D1570),NA())</f>
        <v>#N/A</v>
      </c>
      <c r="J1557" t="e">
        <f>IF($I$1,IF(ISBLANK(Logarithmic!F1570),NA(),Logarithmic!F1570),NA())</f>
        <v>#N/A</v>
      </c>
      <c r="K1557" t="e">
        <f>IF($K$1,IF(ISBLANK(Exponential!D1570),NA(),Exponential!D1570),NA())</f>
        <v>#N/A</v>
      </c>
      <c r="L1557" t="e">
        <f>IF($K$1,IF(ISBLANK(Exponential!F1570),NA(),Exponential!F1570),NA())</f>
        <v>#N/A</v>
      </c>
      <c r="M1557" t="e">
        <f>IF($M$1,IF(ISBLANK(Power!D1570),NA(),Power!D1570),NA())</f>
        <v>#N/A</v>
      </c>
      <c r="N1557" t="e">
        <f>IF($M$1,IF(ISBLANK(Power!F1570),NA(),Power!F1570),NA())</f>
        <v>#N/A</v>
      </c>
      <c r="O1557" t="e">
        <f>IF($O$1,IF(ISBLANK('Output Sheet'!A1556),NA(),'Output Sheet'!A1556),NA())</f>
        <v>#N/A</v>
      </c>
      <c r="P1557" t="e">
        <f>IF($O$1,IF(ISBLANK('Output Sheet'!B1556),NA(),'Output Sheet'!B1556),NA())</f>
        <v>#N/A</v>
      </c>
    </row>
    <row r="1558" spans="1:16" x14ac:dyDescent="0.25">
      <c r="A1558">
        <f>IF($A$1,IF(ISBLANK('Input Sheet'!E1565),NA(),'Input Sheet'!E1565),NA())</f>
        <v>2.2855121642351151E-2</v>
      </c>
      <c r="B1558">
        <f>IF($A$1,IF(ISBLANK('Input Sheet'!F1565),NA(),'Input Sheet'!F1565),NA())</f>
        <v>0.49672991037368774</v>
      </c>
      <c r="C1558" t="e">
        <f>IF($C$1,IF(ISBLANK(Linear!D1571),NA(),Linear!D1571),NA())</f>
        <v>#N/A</v>
      </c>
      <c r="D1558" t="e">
        <f>IF($C$1,IF(ISBLANK(Linear!F1571),NA(),Linear!F1571),NA())</f>
        <v>#N/A</v>
      </c>
      <c r="E1558" t="e">
        <f>IF($E$1,IF(ISBLANK(Quadratic!D1571),NA(),Quadratic!D1571),NA())</f>
        <v>#N/A</v>
      </c>
      <c r="F1558" t="e">
        <f>IF($E$1,IF(ISBLANK(Quadratic!F1571),NA(),Quadratic!F1571),NA())</f>
        <v>#N/A</v>
      </c>
      <c r="G1558" t="e">
        <f>IF($G$1,IF(ISBLANK(Cubic!D1571),NA(),Cubic!D1571),NA())</f>
        <v>#N/A</v>
      </c>
      <c r="H1558" t="e">
        <f>IF($G$1,IF(ISBLANK(Cubic!F1571),NA(),Cubic!F1571),NA())</f>
        <v>#N/A</v>
      </c>
      <c r="I1558" t="e">
        <f>IF($I$1,IF(ISBLANK(Logarithmic!D1571),NA(),Logarithmic!D1571),NA())</f>
        <v>#N/A</v>
      </c>
      <c r="J1558" t="e">
        <f>IF($I$1,IF(ISBLANK(Logarithmic!F1571),NA(),Logarithmic!F1571),NA())</f>
        <v>#N/A</v>
      </c>
      <c r="K1558" t="e">
        <f>IF($K$1,IF(ISBLANK(Exponential!D1571),NA(),Exponential!D1571),NA())</f>
        <v>#N/A</v>
      </c>
      <c r="L1558" t="e">
        <f>IF($K$1,IF(ISBLANK(Exponential!F1571),NA(),Exponential!F1571),NA())</f>
        <v>#N/A</v>
      </c>
      <c r="M1558" t="e">
        <f>IF($M$1,IF(ISBLANK(Power!D1571),NA(),Power!D1571),NA())</f>
        <v>#N/A</v>
      </c>
      <c r="N1558" t="e">
        <f>IF($M$1,IF(ISBLANK(Power!F1571),NA(),Power!F1571),NA())</f>
        <v>#N/A</v>
      </c>
      <c r="O1558" t="e">
        <f>IF($O$1,IF(ISBLANK('Output Sheet'!A1557),NA(),'Output Sheet'!A1557),NA())</f>
        <v>#N/A</v>
      </c>
      <c r="P1558" t="e">
        <f>IF($O$1,IF(ISBLANK('Output Sheet'!B1557),NA(),'Output Sheet'!B1557),NA())</f>
        <v>#N/A</v>
      </c>
    </row>
    <row r="1559" spans="1:16" x14ac:dyDescent="0.25">
      <c r="A1559">
        <f>IF($A$1,IF(ISBLANK('Input Sheet'!E1566),NA(),'Input Sheet'!E1566),NA())</f>
        <v>2.3177802562713623E-2</v>
      </c>
      <c r="B1559">
        <f>IF($A$1,IF(ISBLANK('Input Sheet'!F1566),NA(),'Input Sheet'!F1566),NA())</f>
        <v>0.43947482109069824</v>
      </c>
      <c r="C1559" t="e">
        <f>IF($C$1,IF(ISBLANK(Linear!D1572),NA(),Linear!D1572),NA())</f>
        <v>#N/A</v>
      </c>
      <c r="D1559" t="e">
        <f>IF($C$1,IF(ISBLANK(Linear!F1572),NA(),Linear!F1572),NA())</f>
        <v>#N/A</v>
      </c>
      <c r="E1559" t="e">
        <f>IF($E$1,IF(ISBLANK(Quadratic!D1572),NA(),Quadratic!D1572),NA())</f>
        <v>#N/A</v>
      </c>
      <c r="F1559" t="e">
        <f>IF($E$1,IF(ISBLANK(Quadratic!F1572),NA(),Quadratic!F1572),NA())</f>
        <v>#N/A</v>
      </c>
      <c r="G1559" t="e">
        <f>IF($G$1,IF(ISBLANK(Cubic!D1572),NA(),Cubic!D1572),NA())</f>
        <v>#N/A</v>
      </c>
      <c r="H1559" t="e">
        <f>IF($G$1,IF(ISBLANK(Cubic!F1572),NA(),Cubic!F1572),NA())</f>
        <v>#N/A</v>
      </c>
      <c r="I1559" t="e">
        <f>IF($I$1,IF(ISBLANK(Logarithmic!D1572),NA(),Logarithmic!D1572),NA())</f>
        <v>#N/A</v>
      </c>
      <c r="J1559" t="e">
        <f>IF($I$1,IF(ISBLANK(Logarithmic!F1572),NA(),Logarithmic!F1572),NA())</f>
        <v>#N/A</v>
      </c>
      <c r="K1559" t="e">
        <f>IF($K$1,IF(ISBLANK(Exponential!D1572),NA(),Exponential!D1572),NA())</f>
        <v>#N/A</v>
      </c>
      <c r="L1559" t="e">
        <f>IF($K$1,IF(ISBLANK(Exponential!F1572),NA(),Exponential!F1572),NA())</f>
        <v>#N/A</v>
      </c>
      <c r="M1559" t="e">
        <f>IF($M$1,IF(ISBLANK(Power!D1572),NA(),Power!D1572),NA())</f>
        <v>#N/A</v>
      </c>
      <c r="N1559" t="e">
        <f>IF($M$1,IF(ISBLANK(Power!F1572),NA(),Power!F1572),NA())</f>
        <v>#N/A</v>
      </c>
      <c r="O1559" t="e">
        <f>IF($O$1,IF(ISBLANK('Output Sheet'!A1558),NA(),'Output Sheet'!A1558),NA())</f>
        <v>#N/A</v>
      </c>
      <c r="P1559" t="e">
        <f>IF($O$1,IF(ISBLANK('Output Sheet'!B1558),NA(),'Output Sheet'!B1558),NA())</f>
        <v>#N/A</v>
      </c>
    </row>
    <row r="1560" spans="1:16" x14ac:dyDescent="0.25">
      <c r="A1560">
        <f>IF($A$1,IF(ISBLANK('Input Sheet'!E1567),NA(),'Input Sheet'!E1567),NA())</f>
        <v>2.2962285205721855E-2</v>
      </c>
      <c r="B1560">
        <f>IF($A$1,IF(ISBLANK('Input Sheet'!F1567),NA(),'Input Sheet'!F1567),NA())</f>
        <v>0.51675909757614136</v>
      </c>
      <c r="C1560" t="e">
        <f>IF($C$1,IF(ISBLANK(Linear!D1573),NA(),Linear!D1573),NA())</f>
        <v>#N/A</v>
      </c>
      <c r="D1560" t="e">
        <f>IF($C$1,IF(ISBLANK(Linear!F1573),NA(),Linear!F1573),NA())</f>
        <v>#N/A</v>
      </c>
      <c r="E1560" t="e">
        <f>IF($E$1,IF(ISBLANK(Quadratic!D1573),NA(),Quadratic!D1573),NA())</f>
        <v>#N/A</v>
      </c>
      <c r="F1560" t="e">
        <f>IF($E$1,IF(ISBLANK(Quadratic!F1573),NA(),Quadratic!F1573),NA())</f>
        <v>#N/A</v>
      </c>
      <c r="G1560" t="e">
        <f>IF($G$1,IF(ISBLANK(Cubic!D1573),NA(),Cubic!D1573),NA())</f>
        <v>#N/A</v>
      </c>
      <c r="H1560" t="e">
        <f>IF($G$1,IF(ISBLANK(Cubic!F1573),NA(),Cubic!F1573),NA())</f>
        <v>#N/A</v>
      </c>
      <c r="I1560" t="e">
        <f>IF($I$1,IF(ISBLANK(Logarithmic!D1573),NA(),Logarithmic!D1573),NA())</f>
        <v>#N/A</v>
      </c>
      <c r="J1560" t="e">
        <f>IF($I$1,IF(ISBLANK(Logarithmic!F1573),NA(),Logarithmic!F1573),NA())</f>
        <v>#N/A</v>
      </c>
      <c r="K1560" t="e">
        <f>IF($K$1,IF(ISBLANK(Exponential!D1573),NA(),Exponential!D1573),NA())</f>
        <v>#N/A</v>
      </c>
      <c r="L1560" t="e">
        <f>IF($K$1,IF(ISBLANK(Exponential!F1573),NA(),Exponential!F1573),NA())</f>
        <v>#N/A</v>
      </c>
      <c r="M1560" t="e">
        <f>IF($M$1,IF(ISBLANK(Power!D1573),NA(),Power!D1573),NA())</f>
        <v>#N/A</v>
      </c>
      <c r="N1560" t="e">
        <f>IF($M$1,IF(ISBLANK(Power!F1573),NA(),Power!F1573),NA())</f>
        <v>#N/A</v>
      </c>
      <c r="O1560" t="e">
        <f>IF($O$1,IF(ISBLANK('Output Sheet'!A1559),NA(),'Output Sheet'!A1559),NA())</f>
        <v>#N/A</v>
      </c>
      <c r="P1560" t="e">
        <f>IF($O$1,IF(ISBLANK('Output Sheet'!B1559),NA(),'Output Sheet'!B1559),NA())</f>
        <v>#N/A</v>
      </c>
    </row>
    <row r="1561" spans="1:16" x14ac:dyDescent="0.25">
      <c r="A1561">
        <f>IF($A$1,IF(ISBLANK('Input Sheet'!E1568),NA(),'Input Sheet'!E1568),NA())</f>
        <v>1.7612205818295479E-2</v>
      </c>
      <c r="B1561">
        <f>IF($A$1,IF(ISBLANK('Input Sheet'!F1568),NA(),'Input Sheet'!F1568),NA())</f>
        <v>0.30029672384262085</v>
      </c>
      <c r="C1561" t="e">
        <f>IF($C$1,IF(ISBLANK(Linear!D1574),NA(),Linear!D1574),NA())</f>
        <v>#N/A</v>
      </c>
      <c r="D1561" t="e">
        <f>IF($C$1,IF(ISBLANK(Linear!F1574),NA(),Linear!F1574),NA())</f>
        <v>#N/A</v>
      </c>
      <c r="E1561" t="e">
        <f>IF($E$1,IF(ISBLANK(Quadratic!D1574),NA(),Quadratic!D1574),NA())</f>
        <v>#N/A</v>
      </c>
      <c r="F1561" t="e">
        <f>IF($E$1,IF(ISBLANK(Quadratic!F1574),NA(),Quadratic!F1574),NA())</f>
        <v>#N/A</v>
      </c>
      <c r="G1561" t="e">
        <f>IF($G$1,IF(ISBLANK(Cubic!D1574),NA(),Cubic!D1574),NA())</f>
        <v>#N/A</v>
      </c>
      <c r="H1561" t="e">
        <f>IF($G$1,IF(ISBLANK(Cubic!F1574),NA(),Cubic!F1574),NA())</f>
        <v>#N/A</v>
      </c>
      <c r="I1561" t="e">
        <f>IF($I$1,IF(ISBLANK(Logarithmic!D1574),NA(),Logarithmic!D1574),NA())</f>
        <v>#N/A</v>
      </c>
      <c r="J1561" t="e">
        <f>IF($I$1,IF(ISBLANK(Logarithmic!F1574),NA(),Logarithmic!F1574),NA())</f>
        <v>#N/A</v>
      </c>
      <c r="K1561" t="e">
        <f>IF($K$1,IF(ISBLANK(Exponential!D1574),NA(),Exponential!D1574),NA())</f>
        <v>#N/A</v>
      </c>
      <c r="L1561" t="e">
        <f>IF($K$1,IF(ISBLANK(Exponential!F1574),NA(),Exponential!F1574),NA())</f>
        <v>#N/A</v>
      </c>
      <c r="M1561" t="e">
        <f>IF($M$1,IF(ISBLANK(Power!D1574),NA(),Power!D1574),NA())</f>
        <v>#N/A</v>
      </c>
      <c r="N1561" t="e">
        <f>IF($M$1,IF(ISBLANK(Power!F1574),NA(),Power!F1574),NA())</f>
        <v>#N/A</v>
      </c>
      <c r="O1561" t="e">
        <f>IF($O$1,IF(ISBLANK('Output Sheet'!A1560),NA(),'Output Sheet'!A1560),NA())</f>
        <v>#N/A</v>
      </c>
      <c r="P1561" t="e">
        <f>IF($O$1,IF(ISBLANK('Output Sheet'!B1560),NA(),'Output Sheet'!B1560),NA())</f>
        <v>#N/A</v>
      </c>
    </row>
    <row r="1562" spans="1:16" x14ac:dyDescent="0.25">
      <c r="A1562">
        <f>IF($A$1,IF(ISBLANK('Input Sheet'!E1569),NA(),'Input Sheet'!E1569),NA())</f>
        <v>1.7026785761117935E-2</v>
      </c>
      <c r="B1562">
        <f>IF($A$1,IF(ISBLANK('Input Sheet'!F1569),NA(),'Input Sheet'!F1569),NA())</f>
        <v>0.18692408502101898</v>
      </c>
      <c r="C1562" t="e">
        <f>IF($C$1,IF(ISBLANK(Linear!D1575),NA(),Linear!D1575),NA())</f>
        <v>#N/A</v>
      </c>
      <c r="D1562" t="e">
        <f>IF($C$1,IF(ISBLANK(Linear!F1575),NA(),Linear!F1575),NA())</f>
        <v>#N/A</v>
      </c>
      <c r="E1562" t="e">
        <f>IF($E$1,IF(ISBLANK(Quadratic!D1575),NA(),Quadratic!D1575),NA())</f>
        <v>#N/A</v>
      </c>
      <c r="F1562" t="e">
        <f>IF($E$1,IF(ISBLANK(Quadratic!F1575),NA(),Quadratic!F1575),NA())</f>
        <v>#N/A</v>
      </c>
      <c r="G1562" t="e">
        <f>IF($G$1,IF(ISBLANK(Cubic!D1575),NA(),Cubic!D1575),NA())</f>
        <v>#N/A</v>
      </c>
      <c r="H1562" t="e">
        <f>IF($G$1,IF(ISBLANK(Cubic!F1575),NA(),Cubic!F1575),NA())</f>
        <v>#N/A</v>
      </c>
      <c r="I1562" t="e">
        <f>IF($I$1,IF(ISBLANK(Logarithmic!D1575),NA(),Logarithmic!D1575),NA())</f>
        <v>#N/A</v>
      </c>
      <c r="J1562" t="e">
        <f>IF($I$1,IF(ISBLANK(Logarithmic!F1575),NA(),Logarithmic!F1575),NA())</f>
        <v>#N/A</v>
      </c>
      <c r="K1562" t="e">
        <f>IF($K$1,IF(ISBLANK(Exponential!D1575),NA(),Exponential!D1575),NA())</f>
        <v>#N/A</v>
      </c>
      <c r="L1562" t="e">
        <f>IF($K$1,IF(ISBLANK(Exponential!F1575),NA(),Exponential!F1575),NA())</f>
        <v>#N/A</v>
      </c>
      <c r="M1562" t="e">
        <f>IF($M$1,IF(ISBLANK(Power!D1575),NA(),Power!D1575),NA())</f>
        <v>#N/A</v>
      </c>
      <c r="N1562" t="e">
        <f>IF($M$1,IF(ISBLANK(Power!F1575),NA(),Power!F1575),NA())</f>
        <v>#N/A</v>
      </c>
      <c r="O1562" t="e">
        <f>IF($O$1,IF(ISBLANK('Output Sheet'!A1561),NA(),'Output Sheet'!A1561),NA())</f>
        <v>#N/A</v>
      </c>
      <c r="P1562" t="e">
        <f>IF($O$1,IF(ISBLANK('Output Sheet'!B1561),NA(),'Output Sheet'!B1561),NA())</f>
        <v>#N/A</v>
      </c>
    </row>
    <row r="1563" spans="1:16" x14ac:dyDescent="0.25">
      <c r="A1563">
        <f>IF($A$1,IF(ISBLANK('Input Sheet'!E1570),NA(),'Input Sheet'!E1570),NA())</f>
        <v>1.3255025260150433E-2</v>
      </c>
      <c r="B1563">
        <f>IF($A$1,IF(ISBLANK('Input Sheet'!F1570),NA(),'Input Sheet'!F1570),NA())</f>
        <v>0.10364001989364624</v>
      </c>
      <c r="C1563" t="e">
        <f>IF($C$1,IF(ISBLANK(Linear!D1576),NA(),Linear!D1576),NA())</f>
        <v>#N/A</v>
      </c>
      <c r="D1563" t="e">
        <f>IF($C$1,IF(ISBLANK(Linear!F1576),NA(),Linear!F1576),NA())</f>
        <v>#N/A</v>
      </c>
      <c r="E1563" t="e">
        <f>IF($E$1,IF(ISBLANK(Quadratic!D1576),NA(),Quadratic!D1576),NA())</f>
        <v>#N/A</v>
      </c>
      <c r="F1563" t="e">
        <f>IF($E$1,IF(ISBLANK(Quadratic!F1576),NA(),Quadratic!F1576),NA())</f>
        <v>#N/A</v>
      </c>
      <c r="G1563" t="e">
        <f>IF($G$1,IF(ISBLANK(Cubic!D1576),NA(),Cubic!D1576),NA())</f>
        <v>#N/A</v>
      </c>
      <c r="H1563" t="e">
        <f>IF($G$1,IF(ISBLANK(Cubic!F1576),NA(),Cubic!F1576),NA())</f>
        <v>#N/A</v>
      </c>
      <c r="I1563" t="e">
        <f>IF($I$1,IF(ISBLANK(Logarithmic!D1576),NA(),Logarithmic!D1576),NA())</f>
        <v>#N/A</v>
      </c>
      <c r="J1563" t="e">
        <f>IF($I$1,IF(ISBLANK(Logarithmic!F1576),NA(),Logarithmic!F1576),NA())</f>
        <v>#N/A</v>
      </c>
      <c r="K1563" t="e">
        <f>IF($K$1,IF(ISBLANK(Exponential!D1576),NA(),Exponential!D1576),NA())</f>
        <v>#N/A</v>
      </c>
      <c r="L1563" t="e">
        <f>IF($K$1,IF(ISBLANK(Exponential!F1576),NA(),Exponential!F1576),NA())</f>
        <v>#N/A</v>
      </c>
      <c r="M1563" t="e">
        <f>IF($M$1,IF(ISBLANK(Power!D1576),NA(),Power!D1576),NA())</f>
        <v>#N/A</v>
      </c>
      <c r="N1563" t="e">
        <f>IF($M$1,IF(ISBLANK(Power!F1576),NA(),Power!F1576),NA())</f>
        <v>#N/A</v>
      </c>
      <c r="O1563" t="e">
        <f>IF($O$1,IF(ISBLANK('Output Sheet'!A1562),NA(),'Output Sheet'!A1562),NA())</f>
        <v>#N/A</v>
      </c>
      <c r="P1563" t="e">
        <f>IF($O$1,IF(ISBLANK('Output Sheet'!B1562),NA(),'Output Sheet'!B1562),NA())</f>
        <v>#N/A</v>
      </c>
    </row>
    <row r="1564" spans="1:16" x14ac:dyDescent="0.25">
      <c r="A1564">
        <f>IF($A$1,IF(ISBLANK('Input Sheet'!E1571),NA(),'Input Sheet'!E1571),NA())</f>
        <v>1.5547328628599644E-2</v>
      </c>
      <c r="B1564">
        <f>IF($A$1,IF(ISBLANK('Input Sheet'!F1571),NA(),'Input Sheet'!F1571),NA())</f>
        <v>0.10505284368991852</v>
      </c>
      <c r="C1564" t="e">
        <f>IF($C$1,IF(ISBLANK(Linear!D1577),NA(),Linear!D1577),NA())</f>
        <v>#N/A</v>
      </c>
      <c r="D1564" t="e">
        <f>IF($C$1,IF(ISBLANK(Linear!F1577),NA(),Linear!F1577),NA())</f>
        <v>#N/A</v>
      </c>
      <c r="E1564" t="e">
        <f>IF($E$1,IF(ISBLANK(Quadratic!D1577),NA(),Quadratic!D1577),NA())</f>
        <v>#N/A</v>
      </c>
      <c r="F1564" t="e">
        <f>IF($E$1,IF(ISBLANK(Quadratic!F1577),NA(),Quadratic!F1577),NA())</f>
        <v>#N/A</v>
      </c>
      <c r="G1564" t="e">
        <f>IF($G$1,IF(ISBLANK(Cubic!D1577),NA(),Cubic!D1577),NA())</f>
        <v>#N/A</v>
      </c>
      <c r="H1564" t="e">
        <f>IF($G$1,IF(ISBLANK(Cubic!F1577),NA(),Cubic!F1577),NA())</f>
        <v>#N/A</v>
      </c>
      <c r="I1564" t="e">
        <f>IF($I$1,IF(ISBLANK(Logarithmic!D1577),NA(),Logarithmic!D1577),NA())</f>
        <v>#N/A</v>
      </c>
      <c r="J1564" t="e">
        <f>IF($I$1,IF(ISBLANK(Logarithmic!F1577),NA(),Logarithmic!F1577),NA())</f>
        <v>#N/A</v>
      </c>
      <c r="K1564" t="e">
        <f>IF($K$1,IF(ISBLANK(Exponential!D1577),NA(),Exponential!D1577),NA())</f>
        <v>#N/A</v>
      </c>
      <c r="L1564" t="e">
        <f>IF($K$1,IF(ISBLANK(Exponential!F1577),NA(),Exponential!F1577),NA())</f>
        <v>#N/A</v>
      </c>
      <c r="M1564" t="e">
        <f>IF($M$1,IF(ISBLANK(Power!D1577),NA(),Power!D1577),NA())</f>
        <v>#N/A</v>
      </c>
      <c r="N1564" t="e">
        <f>IF($M$1,IF(ISBLANK(Power!F1577),NA(),Power!F1577),NA())</f>
        <v>#N/A</v>
      </c>
      <c r="O1564" t="e">
        <f>IF($O$1,IF(ISBLANK('Output Sheet'!A1563),NA(),'Output Sheet'!A1563),NA())</f>
        <v>#N/A</v>
      </c>
      <c r="P1564" t="e">
        <f>IF($O$1,IF(ISBLANK('Output Sheet'!B1563),NA(),'Output Sheet'!B1563),NA())</f>
        <v>#N/A</v>
      </c>
    </row>
    <row r="1565" spans="1:16" x14ac:dyDescent="0.25">
      <c r="A1565">
        <f>IF($A$1,IF(ISBLANK('Input Sheet'!E1572),NA(),'Input Sheet'!E1572),NA())</f>
        <v>2.3610614240169525E-2</v>
      </c>
      <c r="B1565">
        <f>IF($A$1,IF(ISBLANK('Input Sheet'!F1572),NA(),'Input Sheet'!F1572),NA())</f>
        <v>0.16338843107223511</v>
      </c>
      <c r="C1565" t="e">
        <f>IF($C$1,IF(ISBLANK(Linear!D1578),NA(),Linear!D1578),NA())</f>
        <v>#N/A</v>
      </c>
      <c r="D1565" t="e">
        <f>IF($C$1,IF(ISBLANK(Linear!F1578),NA(),Linear!F1578),NA())</f>
        <v>#N/A</v>
      </c>
      <c r="E1565" t="e">
        <f>IF($E$1,IF(ISBLANK(Quadratic!D1578),NA(),Quadratic!D1578),NA())</f>
        <v>#N/A</v>
      </c>
      <c r="F1565" t="e">
        <f>IF($E$1,IF(ISBLANK(Quadratic!F1578),NA(),Quadratic!F1578),NA())</f>
        <v>#N/A</v>
      </c>
      <c r="G1565" t="e">
        <f>IF($G$1,IF(ISBLANK(Cubic!D1578),NA(),Cubic!D1578),NA())</f>
        <v>#N/A</v>
      </c>
      <c r="H1565" t="e">
        <f>IF($G$1,IF(ISBLANK(Cubic!F1578),NA(),Cubic!F1578),NA())</f>
        <v>#N/A</v>
      </c>
      <c r="I1565" t="e">
        <f>IF($I$1,IF(ISBLANK(Logarithmic!D1578),NA(),Logarithmic!D1578),NA())</f>
        <v>#N/A</v>
      </c>
      <c r="J1565" t="e">
        <f>IF($I$1,IF(ISBLANK(Logarithmic!F1578),NA(),Logarithmic!F1578),NA())</f>
        <v>#N/A</v>
      </c>
      <c r="K1565" t="e">
        <f>IF($K$1,IF(ISBLANK(Exponential!D1578),NA(),Exponential!D1578),NA())</f>
        <v>#N/A</v>
      </c>
      <c r="L1565" t="e">
        <f>IF($K$1,IF(ISBLANK(Exponential!F1578),NA(),Exponential!F1578),NA())</f>
        <v>#N/A</v>
      </c>
      <c r="M1565" t="e">
        <f>IF($M$1,IF(ISBLANK(Power!D1578),NA(),Power!D1578),NA())</f>
        <v>#N/A</v>
      </c>
      <c r="N1565" t="e">
        <f>IF($M$1,IF(ISBLANK(Power!F1578),NA(),Power!F1578),NA())</f>
        <v>#N/A</v>
      </c>
      <c r="O1565" t="e">
        <f>IF($O$1,IF(ISBLANK('Output Sheet'!A1564),NA(),'Output Sheet'!A1564),NA())</f>
        <v>#N/A</v>
      </c>
      <c r="P1565" t="e">
        <f>IF($O$1,IF(ISBLANK('Output Sheet'!B1564),NA(),'Output Sheet'!B1564),NA())</f>
        <v>#N/A</v>
      </c>
    </row>
    <row r="1566" spans="1:16" x14ac:dyDescent="0.25">
      <c r="A1566">
        <f>IF($A$1,IF(ISBLANK('Input Sheet'!E1573),NA(),'Input Sheet'!E1573),NA())</f>
        <v>2.3561121895909309E-2</v>
      </c>
      <c r="B1566">
        <f>IF($A$1,IF(ISBLANK('Input Sheet'!F1573),NA(),'Input Sheet'!F1573),NA())</f>
        <v>9.4180777668952942E-2</v>
      </c>
      <c r="C1566" t="e">
        <f>IF($C$1,IF(ISBLANK(Linear!D1579),NA(),Linear!D1579),NA())</f>
        <v>#N/A</v>
      </c>
      <c r="D1566" t="e">
        <f>IF($C$1,IF(ISBLANK(Linear!F1579),NA(),Linear!F1579),NA())</f>
        <v>#N/A</v>
      </c>
      <c r="E1566" t="e">
        <f>IF($E$1,IF(ISBLANK(Quadratic!D1579),NA(),Quadratic!D1579),NA())</f>
        <v>#N/A</v>
      </c>
      <c r="F1566" t="e">
        <f>IF($E$1,IF(ISBLANK(Quadratic!F1579),NA(),Quadratic!F1579),NA())</f>
        <v>#N/A</v>
      </c>
      <c r="G1566" t="e">
        <f>IF($G$1,IF(ISBLANK(Cubic!D1579),NA(),Cubic!D1579),NA())</f>
        <v>#N/A</v>
      </c>
      <c r="H1566" t="e">
        <f>IF($G$1,IF(ISBLANK(Cubic!F1579),NA(),Cubic!F1579),NA())</f>
        <v>#N/A</v>
      </c>
      <c r="I1566" t="e">
        <f>IF($I$1,IF(ISBLANK(Logarithmic!D1579),NA(),Logarithmic!D1579),NA())</f>
        <v>#N/A</v>
      </c>
      <c r="J1566" t="e">
        <f>IF($I$1,IF(ISBLANK(Logarithmic!F1579),NA(),Logarithmic!F1579),NA())</f>
        <v>#N/A</v>
      </c>
      <c r="K1566" t="e">
        <f>IF($K$1,IF(ISBLANK(Exponential!D1579),NA(),Exponential!D1579),NA())</f>
        <v>#N/A</v>
      </c>
      <c r="L1566" t="e">
        <f>IF($K$1,IF(ISBLANK(Exponential!F1579),NA(),Exponential!F1579),NA())</f>
        <v>#N/A</v>
      </c>
      <c r="M1566" t="e">
        <f>IF($M$1,IF(ISBLANK(Power!D1579),NA(),Power!D1579),NA())</f>
        <v>#N/A</v>
      </c>
      <c r="N1566" t="e">
        <f>IF($M$1,IF(ISBLANK(Power!F1579),NA(),Power!F1579),NA())</f>
        <v>#N/A</v>
      </c>
      <c r="O1566" t="e">
        <f>IF($O$1,IF(ISBLANK('Output Sheet'!A1565),NA(),'Output Sheet'!A1565),NA())</f>
        <v>#N/A</v>
      </c>
      <c r="P1566" t="e">
        <f>IF($O$1,IF(ISBLANK('Output Sheet'!B1565),NA(),'Output Sheet'!B1565),NA())</f>
        <v>#N/A</v>
      </c>
    </row>
    <row r="1567" spans="1:16" x14ac:dyDescent="0.25">
      <c r="A1567">
        <f>IF($A$1,IF(ISBLANK('Input Sheet'!E1574),NA(),'Input Sheet'!E1574),NA())</f>
        <v>2.6364691555500031E-2</v>
      </c>
      <c r="B1567">
        <f>IF($A$1,IF(ISBLANK('Input Sheet'!F1574),NA(),'Input Sheet'!F1574),NA())</f>
        <v>8.3991482853889465E-2</v>
      </c>
      <c r="C1567" t="e">
        <f>IF($C$1,IF(ISBLANK(Linear!D1580),NA(),Linear!D1580),NA())</f>
        <v>#N/A</v>
      </c>
      <c r="D1567" t="e">
        <f>IF($C$1,IF(ISBLANK(Linear!F1580),NA(),Linear!F1580),NA())</f>
        <v>#N/A</v>
      </c>
      <c r="E1567" t="e">
        <f>IF($E$1,IF(ISBLANK(Quadratic!D1580),NA(),Quadratic!D1580),NA())</f>
        <v>#N/A</v>
      </c>
      <c r="F1567" t="e">
        <f>IF($E$1,IF(ISBLANK(Quadratic!F1580),NA(),Quadratic!F1580),NA())</f>
        <v>#N/A</v>
      </c>
      <c r="G1567" t="e">
        <f>IF($G$1,IF(ISBLANK(Cubic!D1580),NA(),Cubic!D1580),NA())</f>
        <v>#N/A</v>
      </c>
      <c r="H1567" t="e">
        <f>IF($G$1,IF(ISBLANK(Cubic!F1580),NA(),Cubic!F1580),NA())</f>
        <v>#N/A</v>
      </c>
      <c r="I1567" t="e">
        <f>IF($I$1,IF(ISBLANK(Logarithmic!D1580),NA(),Logarithmic!D1580),NA())</f>
        <v>#N/A</v>
      </c>
      <c r="J1567" t="e">
        <f>IF($I$1,IF(ISBLANK(Logarithmic!F1580),NA(),Logarithmic!F1580),NA())</f>
        <v>#N/A</v>
      </c>
      <c r="K1567" t="e">
        <f>IF($K$1,IF(ISBLANK(Exponential!D1580),NA(),Exponential!D1580),NA())</f>
        <v>#N/A</v>
      </c>
      <c r="L1567" t="e">
        <f>IF($K$1,IF(ISBLANK(Exponential!F1580),NA(),Exponential!F1580),NA())</f>
        <v>#N/A</v>
      </c>
      <c r="M1567" t="e">
        <f>IF($M$1,IF(ISBLANK(Power!D1580),NA(),Power!D1580),NA())</f>
        <v>#N/A</v>
      </c>
      <c r="N1567" t="e">
        <f>IF($M$1,IF(ISBLANK(Power!F1580),NA(),Power!F1580),NA())</f>
        <v>#N/A</v>
      </c>
      <c r="O1567" t="e">
        <f>IF($O$1,IF(ISBLANK('Output Sheet'!A1566),NA(),'Output Sheet'!A1566),NA())</f>
        <v>#N/A</v>
      </c>
      <c r="P1567" t="e">
        <f>IF($O$1,IF(ISBLANK('Output Sheet'!B1566),NA(),'Output Sheet'!B1566),NA())</f>
        <v>#N/A</v>
      </c>
    </row>
    <row r="1568" spans="1:16" x14ac:dyDescent="0.25">
      <c r="A1568">
        <f>IF($A$1,IF(ISBLANK('Input Sheet'!E1575),NA(),'Input Sheet'!E1575),NA())</f>
        <v>6.4537696540355682E-2</v>
      </c>
      <c r="B1568">
        <f>IF($A$1,IF(ISBLANK('Input Sheet'!F1575),NA(),'Input Sheet'!F1575),NA())</f>
        <v>7.4299991130828857E-2</v>
      </c>
      <c r="C1568" t="e">
        <f>IF($C$1,IF(ISBLANK(Linear!D1581),NA(),Linear!D1581),NA())</f>
        <v>#N/A</v>
      </c>
      <c r="D1568" t="e">
        <f>IF($C$1,IF(ISBLANK(Linear!F1581),NA(),Linear!F1581),NA())</f>
        <v>#N/A</v>
      </c>
      <c r="E1568" t="e">
        <f>IF($E$1,IF(ISBLANK(Quadratic!D1581),NA(),Quadratic!D1581),NA())</f>
        <v>#N/A</v>
      </c>
      <c r="F1568" t="e">
        <f>IF($E$1,IF(ISBLANK(Quadratic!F1581),NA(),Quadratic!F1581),NA())</f>
        <v>#N/A</v>
      </c>
      <c r="G1568" t="e">
        <f>IF($G$1,IF(ISBLANK(Cubic!D1581),NA(),Cubic!D1581),NA())</f>
        <v>#N/A</v>
      </c>
      <c r="H1568" t="e">
        <f>IF($G$1,IF(ISBLANK(Cubic!F1581),NA(),Cubic!F1581),NA())</f>
        <v>#N/A</v>
      </c>
      <c r="I1568" t="e">
        <f>IF($I$1,IF(ISBLANK(Logarithmic!D1581),NA(),Logarithmic!D1581),NA())</f>
        <v>#N/A</v>
      </c>
      <c r="J1568" t="e">
        <f>IF($I$1,IF(ISBLANK(Logarithmic!F1581),NA(),Logarithmic!F1581),NA())</f>
        <v>#N/A</v>
      </c>
      <c r="K1568" t="e">
        <f>IF($K$1,IF(ISBLANK(Exponential!D1581),NA(),Exponential!D1581),NA())</f>
        <v>#N/A</v>
      </c>
      <c r="L1568" t="e">
        <f>IF($K$1,IF(ISBLANK(Exponential!F1581),NA(),Exponential!F1581),NA())</f>
        <v>#N/A</v>
      </c>
      <c r="M1568" t="e">
        <f>IF($M$1,IF(ISBLANK(Power!D1581),NA(),Power!D1581),NA())</f>
        <v>#N/A</v>
      </c>
      <c r="N1568" t="e">
        <f>IF($M$1,IF(ISBLANK(Power!F1581),NA(),Power!F1581),NA())</f>
        <v>#N/A</v>
      </c>
      <c r="O1568" t="e">
        <f>IF($O$1,IF(ISBLANK('Output Sheet'!A1567),NA(),'Output Sheet'!A1567),NA())</f>
        <v>#N/A</v>
      </c>
      <c r="P1568" t="e">
        <f>IF($O$1,IF(ISBLANK('Output Sheet'!B1567),NA(),'Output Sheet'!B1567),NA())</f>
        <v>#N/A</v>
      </c>
    </row>
    <row r="1569" spans="1:16" x14ac:dyDescent="0.25">
      <c r="A1569">
        <f>IF($A$1,IF(ISBLANK('Input Sheet'!E1576),NA(),'Input Sheet'!E1576),NA())</f>
        <v>0.19041638076305389</v>
      </c>
      <c r="B1569">
        <f>IF($A$1,IF(ISBLANK('Input Sheet'!F1576),NA(),'Input Sheet'!F1576),NA())</f>
        <v>0.10135935246944427</v>
      </c>
      <c r="C1569" t="e">
        <f>IF($C$1,IF(ISBLANK(Linear!D1582),NA(),Linear!D1582),NA())</f>
        <v>#N/A</v>
      </c>
      <c r="D1569" t="e">
        <f>IF($C$1,IF(ISBLANK(Linear!F1582),NA(),Linear!F1582),NA())</f>
        <v>#N/A</v>
      </c>
      <c r="E1569" t="e">
        <f>IF($E$1,IF(ISBLANK(Quadratic!D1582),NA(),Quadratic!D1582),NA())</f>
        <v>#N/A</v>
      </c>
      <c r="F1569" t="e">
        <f>IF($E$1,IF(ISBLANK(Quadratic!F1582),NA(),Quadratic!F1582),NA())</f>
        <v>#N/A</v>
      </c>
      <c r="G1569" t="e">
        <f>IF($G$1,IF(ISBLANK(Cubic!D1582),NA(),Cubic!D1582),NA())</f>
        <v>#N/A</v>
      </c>
      <c r="H1569" t="e">
        <f>IF($G$1,IF(ISBLANK(Cubic!F1582),NA(),Cubic!F1582),NA())</f>
        <v>#N/A</v>
      </c>
      <c r="I1569" t="e">
        <f>IF($I$1,IF(ISBLANK(Logarithmic!D1582),NA(),Logarithmic!D1582),NA())</f>
        <v>#N/A</v>
      </c>
      <c r="J1569" t="e">
        <f>IF($I$1,IF(ISBLANK(Logarithmic!F1582),NA(),Logarithmic!F1582),NA())</f>
        <v>#N/A</v>
      </c>
      <c r="K1569" t="e">
        <f>IF($K$1,IF(ISBLANK(Exponential!D1582),NA(),Exponential!D1582),NA())</f>
        <v>#N/A</v>
      </c>
      <c r="L1569" t="e">
        <f>IF($K$1,IF(ISBLANK(Exponential!F1582),NA(),Exponential!F1582),NA())</f>
        <v>#N/A</v>
      </c>
      <c r="M1569" t="e">
        <f>IF($M$1,IF(ISBLANK(Power!D1582),NA(),Power!D1582),NA())</f>
        <v>#N/A</v>
      </c>
      <c r="N1569" t="e">
        <f>IF($M$1,IF(ISBLANK(Power!F1582),NA(),Power!F1582),NA())</f>
        <v>#N/A</v>
      </c>
      <c r="O1569" t="e">
        <f>IF($O$1,IF(ISBLANK('Output Sheet'!A1568),NA(),'Output Sheet'!A1568),NA())</f>
        <v>#N/A</v>
      </c>
      <c r="P1569" t="e">
        <f>IF($O$1,IF(ISBLANK('Output Sheet'!B1568),NA(),'Output Sheet'!B1568),NA())</f>
        <v>#N/A</v>
      </c>
    </row>
    <row r="1570" spans="1:16" x14ac:dyDescent="0.25">
      <c r="A1570">
        <f>IF($A$1,IF(ISBLANK('Input Sheet'!E1577),NA(),'Input Sheet'!E1577),NA())</f>
        <v>0.10039438307285309</v>
      </c>
      <c r="B1570">
        <f>IF($A$1,IF(ISBLANK('Input Sheet'!F1577),NA(),'Input Sheet'!F1577),NA())</f>
        <v>2.2613546848297119</v>
      </c>
      <c r="C1570" t="e">
        <f>IF($C$1,IF(ISBLANK(Linear!D1583),NA(),Linear!D1583),NA())</f>
        <v>#N/A</v>
      </c>
      <c r="D1570" t="e">
        <f>IF($C$1,IF(ISBLANK(Linear!F1583),NA(),Linear!F1583),NA())</f>
        <v>#N/A</v>
      </c>
      <c r="E1570" t="e">
        <f>IF($E$1,IF(ISBLANK(Quadratic!D1583),NA(),Quadratic!D1583),NA())</f>
        <v>#N/A</v>
      </c>
      <c r="F1570" t="e">
        <f>IF($E$1,IF(ISBLANK(Quadratic!F1583),NA(),Quadratic!F1583),NA())</f>
        <v>#N/A</v>
      </c>
      <c r="G1570" t="e">
        <f>IF($G$1,IF(ISBLANK(Cubic!D1583),NA(),Cubic!D1583),NA())</f>
        <v>#N/A</v>
      </c>
      <c r="H1570" t="e">
        <f>IF($G$1,IF(ISBLANK(Cubic!F1583),NA(),Cubic!F1583),NA())</f>
        <v>#N/A</v>
      </c>
      <c r="I1570" t="e">
        <f>IF($I$1,IF(ISBLANK(Logarithmic!D1583),NA(),Logarithmic!D1583),NA())</f>
        <v>#N/A</v>
      </c>
      <c r="J1570" t="e">
        <f>IF($I$1,IF(ISBLANK(Logarithmic!F1583),NA(),Logarithmic!F1583),NA())</f>
        <v>#N/A</v>
      </c>
      <c r="K1570" t="e">
        <f>IF($K$1,IF(ISBLANK(Exponential!D1583),NA(),Exponential!D1583),NA())</f>
        <v>#N/A</v>
      </c>
      <c r="L1570" t="e">
        <f>IF($K$1,IF(ISBLANK(Exponential!F1583),NA(),Exponential!F1583),NA())</f>
        <v>#N/A</v>
      </c>
      <c r="M1570" t="e">
        <f>IF($M$1,IF(ISBLANK(Power!D1583),NA(),Power!D1583),NA())</f>
        <v>#N/A</v>
      </c>
      <c r="N1570" t="e">
        <f>IF($M$1,IF(ISBLANK(Power!F1583),NA(),Power!F1583),NA())</f>
        <v>#N/A</v>
      </c>
      <c r="O1570" t="e">
        <f>IF($O$1,IF(ISBLANK('Output Sheet'!A1569),NA(),'Output Sheet'!A1569),NA())</f>
        <v>#N/A</v>
      </c>
      <c r="P1570" t="e">
        <f>IF($O$1,IF(ISBLANK('Output Sheet'!B1569),NA(),'Output Sheet'!B1569),NA())</f>
        <v>#N/A</v>
      </c>
    </row>
    <row r="1571" spans="1:16" x14ac:dyDescent="0.25">
      <c r="A1571">
        <f>IF($A$1,IF(ISBLANK('Input Sheet'!E1578),NA(),'Input Sheet'!E1578),NA())</f>
        <v>2.2975880652666092E-2</v>
      </c>
      <c r="B1571">
        <f>IF($A$1,IF(ISBLANK('Input Sheet'!F1578),NA(),'Input Sheet'!F1578),NA())</f>
        <v>2.0045523643493652</v>
      </c>
      <c r="C1571" t="e">
        <f>IF($C$1,IF(ISBLANK(Linear!D1584),NA(),Linear!D1584),NA())</f>
        <v>#N/A</v>
      </c>
      <c r="D1571" t="e">
        <f>IF($C$1,IF(ISBLANK(Linear!F1584),NA(),Linear!F1584),NA())</f>
        <v>#N/A</v>
      </c>
      <c r="E1571" t="e">
        <f>IF($E$1,IF(ISBLANK(Quadratic!D1584),NA(),Quadratic!D1584),NA())</f>
        <v>#N/A</v>
      </c>
      <c r="F1571" t="e">
        <f>IF($E$1,IF(ISBLANK(Quadratic!F1584),NA(),Quadratic!F1584),NA())</f>
        <v>#N/A</v>
      </c>
      <c r="G1571" t="e">
        <f>IF($G$1,IF(ISBLANK(Cubic!D1584),NA(),Cubic!D1584),NA())</f>
        <v>#N/A</v>
      </c>
      <c r="H1571" t="e">
        <f>IF($G$1,IF(ISBLANK(Cubic!F1584),NA(),Cubic!F1584),NA())</f>
        <v>#N/A</v>
      </c>
      <c r="I1571" t="e">
        <f>IF($I$1,IF(ISBLANK(Logarithmic!D1584),NA(),Logarithmic!D1584),NA())</f>
        <v>#N/A</v>
      </c>
      <c r="J1571" t="e">
        <f>IF($I$1,IF(ISBLANK(Logarithmic!F1584),NA(),Logarithmic!F1584),NA())</f>
        <v>#N/A</v>
      </c>
      <c r="K1571" t="e">
        <f>IF($K$1,IF(ISBLANK(Exponential!D1584),NA(),Exponential!D1584),NA())</f>
        <v>#N/A</v>
      </c>
      <c r="L1571" t="e">
        <f>IF($K$1,IF(ISBLANK(Exponential!F1584),NA(),Exponential!F1584),NA())</f>
        <v>#N/A</v>
      </c>
      <c r="M1571" t="e">
        <f>IF($M$1,IF(ISBLANK(Power!D1584),NA(),Power!D1584),NA())</f>
        <v>#N/A</v>
      </c>
      <c r="N1571" t="e">
        <f>IF($M$1,IF(ISBLANK(Power!F1584),NA(),Power!F1584),NA())</f>
        <v>#N/A</v>
      </c>
      <c r="O1571" t="e">
        <f>IF($O$1,IF(ISBLANK('Output Sheet'!A1570),NA(),'Output Sheet'!A1570),NA())</f>
        <v>#N/A</v>
      </c>
      <c r="P1571" t="e">
        <f>IF($O$1,IF(ISBLANK('Output Sheet'!B1570),NA(),'Output Sheet'!B1570),NA())</f>
        <v>#N/A</v>
      </c>
    </row>
    <row r="1572" spans="1:16" x14ac:dyDescent="0.25">
      <c r="A1572">
        <f>IF($A$1,IF(ISBLANK('Input Sheet'!E1579),NA(),'Input Sheet'!E1579),NA())</f>
        <v>2.4240432307124138E-2</v>
      </c>
      <c r="B1572">
        <f>IF($A$1,IF(ISBLANK('Input Sheet'!F1579),NA(),'Input Sheet'!F1579),NA())</f>
        <v>3.2568225860595703</v>
      </c>
      <c r="C1572" t="e">
        <f>IF($C$1,IF(ISBLANK(Linear!D1585),NA(),Linear!D1585),NA())</f>
        <v>#N/A</v>
      </c>
      <c r="D1572" t="e">
        <f>IF($C$1,IF(ISBLANK(Linear!F1585),NA(),Linear!F1585),NA())</f>
        <v>#N/A</v>
      </c>
      <c r="E1572" t="e">
        <f>IF($E$1,IF(ISBLANK(Quadratic!D1585),NA(),Quadratic!D1585),NA())</f>
        <v>#N/A</v>
      </c>
      <c r="F1572" t="e">
        <f>IF($E$1,IF(ISBLANK(Quadratic!F1585),NA(),Quadratic!F1585),NA())</f>
        <v>#N/A</v>
      </c>
      <c r="G1572" t="e">
        <f>IF($G$1,IF(ISBLANK(Cubic!D1585),NA(),Cubic!D1585),NA())</f>
        <v>#N/A</v>
      </c>
      <c r="H1572" t="e">
        <f>IF($G$1,IF(ISBLANK(Cubic!F1585),NA(),Cubic!F1585),NA())</f>
        <v>#N/A</v>
      </c>
      <c r="I1572" t="e">
        <f>IF($I$1,IF(ISBLANK(Logarithmic!D1585),NA(),Logarithmic!D1585),NA())</f>
        <v>#N/A</v>
      </c>
      <c r="J1572" t="e">
        <f>IF($I$1,IF(ISBLANK(Logarithmic!F1585),NA(),Logarithmic!F1585),NA())</f>
        <v>#N/A</v>
      </c>
      <c r="K1572" t="e">
        <f>IF($K$1,IF(ISBLANK(Exponential!D1585),NA(),Exponential!D1585),NA())</f>
        <v>#N/A</v>
      </c>
      <c r="L1572" t="e">
        <f>IF($K$1,IF(ISBLANK(Exponential!F1585),NA(),Exponential!F1585),NA())</f>
        <v>#N/A</v>
      </c>
      <c r="M1572" t="e">
        <f>IF($M$1,IF(ISBLANK(Power!D1585),NA(),Power!D1585),NA())</f>
        <v>#N/A</v>
      </c>
      <c r="N1572" t="e">
        <f>IF($M$1,IF(ISBLANK(Power!F1585),NA(),Power!F1585),NA())</f>
        <v>#N/A</v>
      </c>
      <c r="O1572" t="e">
        <f>IF($O$1,IF(ISBLANK('Output Sheet'!A1571),NA(),'Output Sheet'!A1571),NA())</f>
        <v>#N/A</v>
      </c>
      <c r="P1572" t="e">
        <f>IF($O$1,IF(ISBLANK('Output Sheet'!B1571),NA(),'Output Sheet'!B1571),NA())</f>
        <v>#N/A</v>
      </c>
    </row>
    <row r="1573" spans="1:16" x14ac:dyDescent="0.25">
      <c r="A1573">
        <f>IF($A$1,IF(ISBLANK('Input Sheet'!E1580),NA(),'Input Sheet'!E1580),NA())</f>
        <v>2.6714662089943886E-2</v>
      </c>
      <c r="B1573">
        <f>IF($A$1,IF(ISBLANK('Input Sheet'!F1580),NA(),'Input Sheet'!F1580),NA())</f>
        <v>0.34231862425804138</v>
      </c>
      <c r="C1573" t="e">
        <f>IF($C$1,IF(ISBLANK(Linear!D1586),NA(),Linear!D1586),NA())</f>
        <v>#N/A</v>
      </c>
      <c r="D1573" t="e">
        <f>IF($C$1,IF(ISBLANK(Linear!F1586),NA(),Linear!F1586),NA())</f>
        <v>#N/A</v>
      </c>
      <c r="E1573" t="e">
        <f>IF($E$1,IF(ISBLANK(Quadratic!D1586),NA(),Quadratic!D1586),NA())</f>
        <v>#N/A</v>
      </c>
      <c r="F1573" t="e">
        <f>IF($E$1,IF(ISBLANK(Quadratic!F1586),NA(),Quadratic!F1586),NA())</f>
        <v>#N/A</v>
      </c>
      <c r="G1573" t="e">
        <f>IF($G$1,IF(ISBLANK(Cubic!D1586),NA(),Cubic!D1586),NA())</f>
        <v>#N/A</v>
      </c>
      <c r="H1573" t="e">
        <f>IF($G$1,IF(ISBLANK(Cubic!F1586),NA(),Cubic!F1586),NA())</f>
        <v>#N/A</v>
      </c>
      <c r="I1573" t="e">
        <f>IF($I$1,IF(ISBLANK(Logarithmic!D1586),NA(),Logarithmic!D1586),NA())</f>
        <v>#N/A</v>
      </c>
      <c r="J1573" t="e">
        <f>IF($I$1,IF(ISBLANK(Logarithmic!F1586),NA(),Logarithmic!F1586),NA())</f>
        <v>#N/A</v>
      </c>
      <c r="K1573" t="e">
        <f>IF($K$1,IF(ISBLANK(Exponential!D1586),NA(),Exponential!D1586),NA())</f>
        <v>#N/A</v>
      </c>
      <c r="L1573" t="e">
        <f>IF($K$1,IF(ISBLANK(Exponential!F1586),NA(),Exponential!F1586),NA())</f>
        <v>#N/A</v>
      </c>
      <c r="M1573" t="e">
        <f>IF($M$1,IF(ISBLANK(Power!D1586),NA(),Power!D1586),NA())</f>
        <v>#N/A</v>
      </c>
      <c r="N1573" t="e">
        <f>IF($M$1,IF(ISBLANK(Power!F1586),NA(),Power!F1586),NA())</f>
        <v>#N/A</v>
      </c>
      <c r="O1573" t="e">
        <f>IF($O$1,IF(ISBLANK('Output Sheet'!A1572),NA(),'Output Sheet'!A1572),NA())</f>
        <v>#N/A</v>
      </c>
      <c r="P1573" t="e">
        <f>IF($O$1,IF(ISBLANK('Output Sheet'!B1572),NA(),'Output Sheet'!B1572),NA())</f>
        <v>#N/A</v>
      </c>
    </row>
    <row r="1574" spans="1:16" x14ac:dyDescent="0.25">
      <c r="A1574">
        <f>IF($A$1,IF(ISBLANK('Input Sheet'!E1581),NA(),'Input Sheet'!E1581),NA())</f>
        <v>2.3034099489450455E-2</v>
      </c>
      <c r="B1574">
        <f>IF($A$1,IF(ISBLANK('Input Sheet'!F1581),NA(),'Input Sheet'!F1581),NA())</f>
        <v>0.45843863487243652</v>
      </c>
      <c r="C1574" t="e">
        <f>IF($C$1,IF(ISBLANK(Linear!D1587),NA(),Linear!D1587),NA())</f>
        <v>#N/A</v>
      </c>
      <c r="D1574" t="e">
        <f>IF($C$1,IF(ISBLANK(Linear!F1587),NA(),Linear!F1587),NA())</f>
        <v>#N/A</v>
      </c>
      <c r="E1574" t="e">
        <f>IF($E$1,IF(ISBLANK(Quadratic!D1587),NA(),Quadratic!D1587),NA())</f>
        <v>#N/A</v>
      </c>
      <c r="F1574" t="e">
        <f>IF($E$1,IF(ISBLANK(Quadratic!F1587),NA(),Quadratic!F1587),NA())</f>
        <v>#N/A</v>
      </c>
      <c r="G1574" t="e">
        <f>IF($G$1,IF(ISBLANK(Cubic!D1587),NA(),Cubic!D1587),NA())</f>
        <v>#N/A</v>
      </c>
      <c r="H1574" t="e">
        <f>IF($G$1,IF(ISBLANK(Cubic!F1587),NA(),Cubic!F1587),NA())</f>
        <v>#N/A</v>
      </c>
      <c r="I1574" t="e">
        <f>IF($I$1,IF(ISBLANK(Logarithmic!D1587),NA(),Logarithmic!D1587),NA())</f>
        <v>#N/A</v>
      </c>
      <c r="J1574" t="e">
        <f>IF($I$1,IF(ISBLANK(Logarithmic!F1587),NA(),Logarithmic!F1587),NA())</f>
        <v>#N/A</v>
      </c>
      <c r="K1574" t="e">
        <f>IF($K$1,IF(ISBLANK(Exponential!D1587),NA(),Exponential!D1587),NA())</f>
        <v>#N/A</v>
      </c>
      <c r="L1574" t="e">
        <f>IF($K$1,IF(ISBLANK(Exponential!F1587),NA(),Exponential!F1587),NA())</f>
        <v>#N/A</v>
      </c>
      <c r="M1574" t="e">
        <f>IF($M$1,IF(ISBLANK(Power!D1587),NA(),Power!D1587),NA())</f>
        <v>#N/A</v>
      </c>
      <c r="N1574" t="e">
        <f>IF($M$1,IF(ISBLANK(Power!F1587),NA(),Power!F1587),NA())</f>
        <v>#N/A</v>
      </c>
      <c r="O1574" t="e">
        <f>IF($O$1,IF(ISBLANK('Output Sheet'!A1573),NA(),'Output Sheet'!A1573),NA())</f>
        <v>#N/A</v>
      </c>
      <c r="P1574" t="e">
        <f>IF($O$1,IF(ISBLANK('Output Sheet'!B1573),NA(),'Output Sheet'!B1573),NA())</f>
        <v>#N/A</v>
      </c>
    </row>
    <row r="1575" spans="1:16" x14ac:dyDescent="0.25">
      <c r="A1575">
        <f>IF($A$1,IF(ISBLANK('Input Sheet'!E1582),NA(),'Input Sheet'!E1582),NA())</f>
        <v>2.3613343015313148E-2</v>
      </c>
      <c r="B1575">
        <f>IF($A$1,IF(ISBLANK('Input Sheet'!F1582),NA(),'Input Sheet'!F1582),NA())</f>
        <v>0.47490757703781128</v>
      </c>
      <c r="C1575" t="e">
        <f>IF($C$1,IF(ISBLANK(Linear!D1588),NA(),Linear!D1588),NA())</f>
        <v>#N/A</v>
      </c>
      <c r="D1575" t="e">
        <f>IF($C$1,IF(ISBLANK(Linear!F1588),NA(),Linear!F1588),NA())</f>
        <v>#N/A</v>
      </c>
      <c r="E1575" t="e">
        <f>IF($E$1,IF(ISBLANK(Quadratic!D1588),NA(),Quadratic!D1588),NA())</f>
        <v>#N/A</v>
      </c>
      <c r="F1575" t="e">
        <f>IF($E$1,IF(ISBLANK(Quadratic!F1588),NA(),Quadratic!F1588),NA())</f>
        <v>#N/A</v>
      </c>
      <c r="G1575" t="e">
        <f>IF($G$1,IF(ISBLANK(Cubic!D1588),NA(),Cubic!D1588),NA())</f>
        <v>#N/A</v>
      </c>
      <c r="H1575" t="e">
        <f>IF($G$1,IF(ISBLANK(Cubic!F1588),NA(),Cubic!F1588),NA())</f>
        <v>#N/A</v>
      </c>
      <c r="I1575" t="e">
        <f>IF($I$1,IF(ISBLANK(Logarithmic!D1588),NA(),Logarithmic!D1588),NA())</f>
        <v>#N/A</v>
      </c>
      <c r="J1575" t="e">
        <f>IF($I$1,IF(ISBLANK(Logarithmic!F1588),NA(),Logarithmic!F1588),NA())</f>
        <v>#N/A</v>
      </c>
      <c r="K1575" t="e">
        <f>IF($K$1,IF(ISBLANK(Exponential!D1588),NA(),Exponential!D1588),NA())</f>
        <v>#N/A</v>
      </c>
      <c r="L1575" t="e">
        <f>IF($K$1,IF(ISBLANK(Exponential!F1588),NA(),Exponential!F1588),NA())</f>
        <v>#N/A</v>
      </c>
      <c r="M1575" t="e">
        <f>IF($M$1,IF(ISBLANK(Power!D1588),NA(),Power!D1588),NA())</f>
        <v>#N/A</v>
      </c>
      <c r="N1575" t="e">
        <f>IF($M$1,IF(ISBLANK(Power!F1588),NA(),Power!F1588),NA())</f>
        <v>#N/A</v>
      </c>
      <c r="O1575" t="e">
        <f>IF($O$1,IF(ISBLANK('Output Sheet'!A1574),NA(),'Output Sheet'!A1574),NA())</f>
        <v>#N/A</v>
      </c>
      <c r="P1575" t="e">
        <f>IF($O$1,IF(ISBLANK('Output Sheet'!B1574),NA(),'Output Sheet'!B1574),NA())</f>
        <v>#N/A</v>
      </c>
    </row>
    <row r="1576" spans="1:16" x14ac:dyDescent="0.25">
      <c r="A1576">
        <f>IF($A$1,IF(ISBLANK('Input Sheet'!E1583),NA(),'Input Sheet'!E1583),NA())</f>
        <v>2.2814659401774406E-2</v>
      </c>
      <c r="B1576">
        <f>IF($A$1,IF(ISBLANK('Input Sheet'!F1583),NA(),'Input Sheet'!F1583),NA())</f>
        <v>0.54838603734970093</v>
      </c>
      <c r="C1576" t="e">
        <f>IF($C$1,IF(ISBLANK(Linear!D1589),NA(),Linear!D1589),NA())</f>
        <v>#N/A</v>
      </c>
      <c r="D1576" t="e">
        <f>IF($C$1,IF(ISBLANK(Linear!F1589),NA(),Linear!F1589),NA())</f>
        <v>#N/A</v>
      </c>
      <c r="E1576" t="e">
        <f>IF($E$1,IF(ISBLANK(Quadratic!D1589),NA(),Quadratic!D1589),NA())</f>
        <v>#N/A</v>
      </c>
      <c r="F1576" t="e">
        <f>IF($E$1,IF(ISBLANK(Quadratic!F1589),NA(),Quadratic!F1589),NA())</f>
        <v>#N/A</v>
      </c>
      <c r="G1576" t="e">
        <f>IF($G$1,IF(ISBLANK(Cubic!D1589),NA(),Cubic!D1589),NA())</f>
        <v>#N/A</v>
      </c>
      <c r="H1576" t="e">
        <f>IF($G$1,IF(ISBLANK(Cubic!F1589),NA(),Cubic!F1589),NA())</f>
        <v>#N/A</v>
      </c>
      <c r="I1576" t="e">
        <f>IF($I$1,IF(ISBLANK(Logarithmic!D1589),NA(),Logarithmic!D1589),NA())</f>
        <v>#N/A</v>
      </c>
      <c r="J1576" t="e">
        <f>IF($I$1,IF(ISBLANK(Logarithmic!F1589),NA(),Logarithmic!F1589),NA())</f>
        <v>#N/A</v>
      </c>
      <c r="K1576" t="e">
        <f>IF($K$1,IF(ISBLANK(Exponential!D1589),NA(),Exponential!D1589),NA())</f>
        <v>#N/A</v>
      </c>
      <c r="L1576" t="e">
        <f>IF($K$1,IF(ISBLANK(Exponential!F1589),NA(),Exponential!F1589),NA())</f>
        <v>#N/A</v>
      </c>
      <c r="M1576" t="e">
        <f>IF($M$1,IF(ISBLANK(Power!D1589),NA(),Power!D1589),NA())</f>
        <v>#N/A</v>
      </c>
      <c r="N1576" t="e">
        <f>IF($M$1,IF(ISBLANK(Power!F1589),NA(),Power!F1589),NA())</f>
        <v>#N/A</v>
      </c>
      <c r="O1576" t="e">
        <f>IF($O$1,IF(ISBLANK('Output Sheet'!A1575),NA(),'Output Sheet'!A1575),NA())</f>
        <v>#N/A</v>
      </c>
      <c r="P1576" t="e">
        <f>IF($O$1,IF(ISBLANK('Output Sheet'!B1575),NA(),'Output Sheet'!B1575),NA())</f>
        <v>#N/A</v>
      </c>
    </row>
    <row r="1577" spans="1:16" x14ac:dyDescent="0.25">
      <c r="A1577">
        <f>IF($A$1,IF(ISBLANK('Input Sheet'!E1584),NA(),'Input Sheet'!E1584),NA())</f>
        <v>2.2267682477831841E-2</v>
      </c>
      <c r="B1577">
        <f>IF($A$1,IF(ISBLANK('Input Sheet'!F1584),NA(),'Input Sheet'!F1584),NA())</f>
        <v>0.53324949741363525</v>
      </c>
      <c r="C1577" t="e">
        <f>IF($C$1,IF(ISBLANK(Linear!D1590),NA(),Linear!D1590),NA())</f>
        <v>#N/A</v>
      </c>
      <c r="D1577" t="e">
        <f>IF($C$1,IF(ISBLANK(Linear!F1590),NA(),Linear!F1590),NA())</f>
        <v>#N/A</v>
      </c>
      <c r="E1577" t="e">
        <f>IF($E$1,IF(ISBLANK(Quadratic!D1590),NA(),Quadratic!D1590),NA())</f>
        <v>#N/A</v>
      </c>
      <c r="F1577" t="e">
        <f>IF($E$1,IF(ISBLANK(Quadratic!F1590),NA(),Quadratic!F1590),NA())</f>
        <v>#N/A</v>
      </c>
      <c r="G1577" t="e">
        <f>IF($G$1,IF(ISBLANK(Cubic!D1590),NA(),Cubic!D1590),NA())</f>
        <v>#N/A</v>
      </c>
      <c r="H1577" t="e">
        <f>IF($G$1,IF(ISBLANK(Cubic!F1590),NA(),Cubic!F1590),NA())</f>
        <v>#N/A</v>
      </c>
      <c r="I1577" t="e">
        <f>IF($I$1,IF(ISBLANK(Logarithmic!D1590),NA(),Logarithmic!D1590),NA())</f>
        <v>#N/A</v>
      </c>
      <c r="J1577" t="e">
        <f>IF($I$1,IF(ISBLANK(Logarithmic!F1590),NA(),Logarithmic!F1590),NA())</f>
        <v>#N/A</v>
      </c>
      <c r="K1577" t="e">
        <f>IF($K$1,IF(ISBLANK(Exponential!D1590),NA(),Exponential!D1590),NA())</f>
        <v>#N/A</v>
      </c>
      <c r="L1577" t="e">
        <f>IF($K$1,IF(ISBLANK(Exponential!F1590),NA(),Exponential!F1590),NA())</f>
        <v>#N/A</v>
      </c>
      <c r="M1577" t="e">
        <f>IF($M$1,IF(ISBLANK(Power!D1590),NA(),Power!D1590),NA())</f>
        <v>#N/A</v>
      </c>
      <c r="N1577" t="e">
        <f>IF($M$1,IF(ISBLANK(Power!F1590),NA(),Power!F1590),NA())</f>
        <v>#N/A</v>
      </c>
      <c r="O1577" t="e">
        <f>IF($O$1,IF(ISBLANK('Output Sheet'!A1576),NA(),'Output Sheet'!A1576),NA())</f>
        <v>#N/A</v>
      </c>
      <c r="P1577" t="e">
        <f>IF($O$1,IF(ISBLANK('Output Sheet'!B1576),NA(),'Output Sheet'!B1576),NA())</f>
        <v>#N/A</v>
      </c>
    </row>
    <row r="1578" spans="1:16" x14ac:dyDescent="0.25">
      <c r="A1578">
        <f>IF($A$1,IF(ISBLANK('Input Sheet'!E1585),NA(),'Input Sheet'!E1585),NA())</f>
        <v>2.0548297092318535E-2</v>
      </c>
      <c r="B1578">
        <f>IF($A$1,IF(ISBLANK('Input Sheet'!F1585),NA(),'Input Sheet'!F1585),NA())</f>
        <v>0.64201945066452026</v>
      </c>
      <c r="C1578" t="e">
        <f>IF($C$1,IF(ISBLANK(Linear!D1591),NA(),Linear!D1591),NA())</f>
        <v>#N/A</v>
      </c>
      <c r="D1578" t="e">
        <f>IF($C$1,IF(ISBLANK(Linear!F1591),NA(),Linear!F1591),NA())</f>
        <v>#N/A</v>
      </c>
      <c r="E1578" t="e">
        <f>IF($E$1,IF(ISBLANK(Quadratic!D1591),NA(),Quadratic!D1591),NA())</f>
        <v>#N/A</v>
      </c>
      <c r="F1578" t="e">
        <f>IF($E$1,IF(ISBLANK(Quadratic!F1591),NA(),Quadratic!F1591),NA())</f>
        <v>#N/A</v>
      </c>
      <c r="G1578" t="e">
        <f>IF($G$1,IF(ISBLANK(Cubic!D1591),NA(),Cubic!D1591),NA())</f>
        <v>#N/A</v>
      </c>
      <c r="H1578" t="e">
        <f>IF($G$1,IF(ISBLANK(Cubic!F1591),NA(),Cubic!F1591),NA())</f>
        <v>#N/A</v>
      </c>
      <c r="I1578" t="e">
        <f>IF($I$1,IF(ISBLANK(Logarithmic!D1591),NA(),Logarithmic!D1591),NA())</f>
        <v>#N/A</v>
      </c>
      <c r="J1578" t="e">
        <f>IF($I$1,IF(ISBLANK(Logarithmic!F1591),NA(),Logarithmic!F1591),NA())</f>
        <v>#N/A</v>
      </c>
      <c r="K1578" t="e">
        <f>IF($K$1,IF(ISBLANK(Exponential!D1591),NA(),Exponential!D1591),NA())</f>
        <v>#N/A</v>
      </c>
      <c r="L1578" t="e">
        <f>IF($K$1,IF(ISBLANK(Exponential!F1591),NA(),Exponential!F1591),NA())</f>
        <v>#N/A</v>
      </c>
      <c r="M1578" t="e">
        <f>IF($M$1,IF(ISBLANK(Power!D1591),NA(),Power!D1591),NA())</f>
        <v>#N/A</v>
      </c>
      <c r="N1578" t="e">
        <f>IF($M$1,IF(ISBLANK(Power!F1591),NA(),Power!F1591),NA())</f>
        <v>#N/A</v>
      </c>
      <c r="O1578" t="e">
        <f>IF($O$1,IF(ISBLANK('Output Sheet'!A1577),NA(),'Output Sheet'!A1577),NA())</f>
        <v>#N/A</v>
      </c>
      <c r="P1578" t="e">
        <f>IF($O$1,IF(ISBLANK('Output Sheet'!B1577),NA(),'Output Sheet'!B1577),NA())</f>
        <v>#N/A</v>
      </c>
    </row>
    <row r="1579" spans="1:16" x14ac:dyDescent="0.25">
      <c r="A1579">
        <f>IF($A$1,IF(ISBLANK('Input Sheet'!E1586),NA(),'Input Sheet'!E1586),NA())</f>
        <v>2.2963371127843857E-2</v>
      </c>
      <c r="B1579">
        <f>IF($A$1,IF(ISBLANK('Input Sheet'!F1586),NA(),'Input Sheet'!F1586),NA())</f>
        <v>0.48332476615905762</v>
      </c>
      <c r="C1579" t="e">
        <f>IF($C$1,IF(ISBLANK(Linear!D1592),NA(),Linear!D1592),NA())</f>
        <v>#N/A</v>
      </c>
      <c r="D1579" t="e">
        <f>IF($C$1,IF(ISBLANK(Linear!F1592),NA(),Linear!F1592),NA())</f>
        <v>#N/A</v>
      </c>
      <c r="E1579" t="e">
        <f>IF($E$1,IF(ISBLANK(Quadratic!D1592),NA(),Quadratic!D1592),NA())</f>
        <v>#N/A</v>
      </c>
      <c r="F1579" t="e">
        <f>IF($E$1,IF(ISBLANK(Quadratic!F1592),NA(),Quadratic!F1592),NA())</f>
        <v>#N/A</v>
      </c>
      <c r="G1579" t="e">
        <f>IF($G$1,IF(ISBLANK(Cubic!D1592),NA(),Cubic!D1592),NA())</f>
        <v>#N/A</v>
      </c>
      <c r="H1579" t="e">
        <f>IF($G$1,IF(ISBLANK(Cubic!F1592),NA(),Cubic!F1592),NA())</f>
        <v>#N/A</v>
      </c>
      <c r="I1579" t="e">
        <f>IF($I$1,IF(ISBLANK(Logarithmic!D1592),NA(),Logarithmic!D1592),NA())</f>
        <v>#N/A</v>
      </c>
      <c r="J1579" t="e">
        <f>IF($I$1,IF(ISBLANK(Logarithmic!F1592),NA(),Logarithmic!F1592),NA())</f>
        <v>#N/A</v>
      </c>
      <c r="K1579" t="e">
        <f>IF($K$1,IF(ISBLANK(Exponential!D1592),NA(),Exponential!D1592),NA())</f>
        <v>#N/A</v>
      </c>
      <c r="L1579" t="e">
        <f>IF($K$1,IF(ISBLANK(Exponential!F1592),NA(),Exponential!F1592),NA())</f>
        <v>#N/A</v>
      </c>
      <c r="M1579" t="e">
        <f>IF($M$1,IF(ISBLANK(Power!D1592),NA(),Power!D1592),NA())</f>
        <v>#N/A</v>
      </c>
      <c r="N1579" t="e">
        <f>IF($M$1,IF(ISBLANK(Power!F1592),NA(),Power!F1592),NA())</f>
        <v>#N/A</v>
      </c>
      <c r="O1579" t="e">
        <f>IF($O$1,IF(ISBLANK('Output Sheet'!A1578),NA(),'Output Sheet'!A1578),NA())</f>
        <v>#N/A</v>
      </c>
      <c r="P1579" t="e">
        <f>IF($O$1,IF(ISBLANK('Output Sheet'!B1578),NA(),'Output Sheet'!B1578),NA())</f>
        <v>#N/A</v>
      </c>
    </row>
    <row r="1580" spans="1:16" x14ac:dyDescent="0.25">
      <c r="A1580">
        <f>IF($A$1,IF(ISBLANK('Input Sheet'!E1587),NA(),'Input Sheet'!E1587),NA())</f>
        <v>2.2199930623173714E-2</v>
      </c>
      <c r="B1580">
        <f>IF($A$1,IF(ISBLANK('Input Sheet'!F1587),NA(),'Input Sheet'!F1587),NA())</f>
        <v>0.58169430494308472</v>
      </c>
      <c r="C1580" t="e">
        <f>IF($C$1,IF(ISBLANK(Linear!D1593),NA(),Linear!D1593),NA())</f>
        <v>#N/A</v>
      </c>
      <c r="D1580" t="e">
        <f>IF($C$1,IF(ISBLANK(Linear!F1593),NA(),Linear!F1593),NA())</f>
        <v>#N/A</v>
      </c>
      <c r="E1580" t="e">
        <f>IF($E$1,IF(ISBLANK(Quadratic!D1593),NA(),Quadratic!D1593),NA())</f>
        <v>#N/A</v>
      </c>
      <c r="F1580" t="e">
        <f>IF($E$1,IF(ISBLANK(Quadratic!F1593),NA(),Quadratic!F1593),NA())</f>
        <v>#N/A</v>
      </c>
      <c r="G1580" t="e">
        <f>IF($G$1,IF(ISBLANK(Cubic!D1593),NA(),Cubic!D1593),NA())</f>
        <v>#N/A</v>
      </c>
      <c r="H1580" t="e">
        <f>IF($G$1,IF(ISBLANK(Cubic!F1593),NA(),Cubic!F1593),NA())</f>
        <v>#N/A</v>
      </c>
      <c r="I1580" t="e">
        <f>IF($I$1,IF(ISBLANK(Logarithmic!D1593),NA(),Logarithmic!D1593),NA())</f>
        <v>#N/A</v>
      </c>
      <c r="J1580" t="e">
        <f>IF($I$1,IF(ISBLANK(Logarithmic!F1593),NA(),Logarithmic!F1593),NA())</f>
        <v>#N/A</v>
      </c>
      <c r="K1580" t="e">
        <f>IF($K$1,IF(ISBLANK(Exponential!D1593),NA(),Exponential!D1593),NA())</f>
        <v>#N/A</v>
      </c>
      <c r="L1580" t="e">
        <f>IF($K$1,IF(ISBLANK(Exponential!F1593),NA(),Exponential!F1593),NA())</f>
        <v>#N/A</v>
      </c>
      <c r="M1580" t="e">
        <f>IF($M$1,IF(ISBLANK(Power!D1593),NA(),Power!D1593),NA())</f>
        <v>#N/A</v>
      </c>
      <c r="N1580" t="e">
        <f>IF($M$1,IF(ISBLANK(Power!F1593),NA(),Power!F1593),NA())</f>
        <v>#N/A</v>
      </c>
      <c r="O1580" t="e">
        <f>IF($O$1,IF(ISBLANK('Output Sheet'!A1579),NA(),'Output Sheet'!A1579),NA())</f>
        <v>#N/A</v>
      </c>
      <c r="P1580" t="e">
        <f>IF($O$1,IF(ISBLANK('Output Sheet'!B1579),NA(),'Output Sheet'!B1579),NA())</f>
        <v>#N/A</v>
      </c>
    </row>
    <row r="1581" spans="1:16" x14ac:dyDescent="0.25">
      <c r="A1581">
        <f>IF($A$1,IF(ISBLANK('Input Sheet'!E1588),NA(),'Input Sheet'!E1588),NA())</f>
        <v>2.2984007373452187E-2</v>
      </c>
      <c r="B1581">
        <f>IF($A$1,IF(ISBLANK('Input Sheet'!F1588),NA(),'Input Sheet'!F1588),NA())</f>
        <v>0.50624954700469971</v>
      </c>
      <c r="C1581" t="e">
        <f>IF($C$1,IF(ISBLANK(Linear!D1594),NA(),Linear!D1594),NA())</f>
        <v>#N/A</v>
      </c>
      <c r="D1581" t="e">
        <f>IF($C$1,IF(ISBLANK(Linear!F1594),NA(),Linear!F1594),NA())</f>
        <v>#N/A</v>
      </c>
      <c r="E1581" t="e">
        <f>IF($E$1,IF(ISBLANK(Quadratic!D1594),NA(),Quadratic!D1594),NA())</f>
        <v>#N/A</v>
      </c>
      <c r="F1581" t="e">
        <f>IF($E$1,IF(ISBLANK(Quadratic!F1594),NA(),Quadratic!F1594),NA())</f>
        <v>#N/A</v>
      </c>
      <c r="G1581" t="e">
        <f>IF($G$1,IF(ISBLANK(Cubic!D1594),NA(),Cubic!D1594),NA())</f>
        <v>#N/A</v>
      </c>
      <c r="H1581" t="e">
        <f>IF($G$1,IF(ISBLANK(Cubic!F1594),NA(),Cubic!F1594),NA())</f>
        <v>#N/A</v>
      </c>
      <c r="I1581" t="e">
        <f>IF($I$1,IF(ISBLANK(Logarithmic!D1594),NA(),Logarithmic!D1594),NA())</f>
        <v>#N/A</v>
      </c>
      <c r="J1581" t="e">
        <f>IF($I$1,IF(ISBLANK(Logarithmic!F1594),NA(),Logarithmic!F1594),NA())</f>
        <v>#N/A</v>
      </c>
      <c r="K1581" t="e">
        <f>IF($K$1,IF(ISBLANK(Exponential!D1594),NA(),Exponential!D1594),NA())</f>
        <v>#N/A</v>
      </c>
      <c r="L1581" t="e">
        <f>IF($K$1,IF(ISBLANK(Exponential!F1594),NA(),Exponential!F1594),NA())</f>
        <v>#N/A</v>
      </c>
      <c r="M1581" t="e">
        <f>IF($M$1,IF(ISBLANK(Power!D1594),NA(),Power!D1594),NA())</f>
        <v>#N/A</v>
      </c>
      <c r="N1581" t="e">
        <f>IF($M$1,IF(ISBLANK(Power!F1594),NA(),Power!F1594),NA())</f>
        <v>#N/A</v>
      </c>
      <c r="O1581" t="e">
        <f>IF($O$1,IF(ISBLANK('Output Sheet'!A1580),NA(),'Output Sheet'!A1580),NA())</f>
        <v>#N/A</v>
      </c>
      <c r="P1581" t="e">
        <f>IF($O$1,IF(ISBLANK('Output Sheet'!B1580),NA(),'Output Sheet'!B1580),NA())</f>
        <v>#N/A</v>
      </c>
    </row>
    <row r="1582" spans="1:16" x14ac:dyDescent="0.25">
      <c r="A1582">
        <f>IF($A$1,IF(ISBLANK('Input Sheet'!E1589),NA(),'Input Sheet'!E1589),NA())</f>
        <v>2.4323675781488419E-2</v>
      </c>
      <c r="B1582">
        <f>IF($A$1,IF(ISBLANK('Input Sheet'!F1589),NA(),'Input Sheet'!F1589),NA())</f>
        <v>0.6440083384513855</v>
      </c>
      <c r="C1582" t="e">
        <f>IF($C$1,IF(ISBLANK(Linear!D1595),NA(),Linear!D1595),NA())</f>
        <v>#N/A</v>
      </c>
      <c r="D1582" t="e">
        <f>IF($C$1,IF(ISBLANK(Linear!F1595),NA(),Linear!F1595),NA())</f>
        <v>#N/A</v>
      </c>
      <c r="E1582" t="e">
        <f>IF($E$1,IF(ISBLANK(Quadratic!D1595),NA(),Quadratic!D1595),NA())</f>
        <v>#N/A</v>
      </c>
      <c r="F1582" t="e">
        <f>IF($E$1,IF(ISBLANK(Quadratic!F1595),NA(),Quadratic!F1595),NA())</f>
        <v>#N/A</v>
      </c>
      <c r="G1582" t="e">
        <f>IF($G$1,IF(ISBLANK(Cubic!D1595),NA(),Cubic!D1595),NA())</f>
        <v>#N/A</v>
      </c>
      <c r="H1582" t="e">
        <f>IF($G$1,IF(ISBLANK(Cubic!F1595),NA(),Cubic!F1595),NA())</f>
        <v>#N/A</v>
      </c>
      <c r="I1582" t="e">
        <f>IF($I$1,IF(ISBLANK(Logarithmic!D1595),NA(),Logarithmic!D1595),NA())</f>
        <v>#N/A</v>
      </c>
      <c r="J1582" t="e">
        <f>IF($I$1,IF(ISBLANK(Logarithmic!F1595),NA(),Logarithmic!F1595),NA())</f>
        <v>#N/A</v>
      </c>
      <c r="K1582" t="e">
        <f>IF($K$1,IF(ISBLANK(Exponential!D1595),NA(),Exponential!D1595),NA())</f>
        <v>#N/A</v>
      </c>
      <c r="L1582" t="e">
        <f>IF($K$1,IF(ISBLANK(Exponential!F1595),NA(),Exponential!F1595),NA())</f>
        <v>#N/A</v>
      </c>
      <c r="M1582" t="e">
        <f>IF($M$1,IF(ISBLANK(Power!D1595),NA(),Power!D1595),NA())</f>
        <v>#N/A</v>
      </c>
      <c r="N1582" t="e">
        <f>IF($M$1,IF(ISBLANK(Power!F1595),NA(),Power!F1595),NA())</f>
        <v>#N/A</v>
      </c>
      <c r="O1582" t="e">
        <f>IF($O$1,IF(ISBLANK('Output Sheet'!A1581),NA(),'Output Sheet'!A1581),NA())</f>
        <v>#N/A</v>
      </c>
      <c r="P1582" t="e">
        <f>IF($O$1,IF(ISBLANK('Output Sheet'!B1581),NA(),'Output Sheet'!B1581),NA())</f>
        <v>#N/A</v>
      </c>
    </row>
    <row r="1583" spans="1:16" x14ac:dyDescent="0.25">
      <c r="A1583">
        <f>IF($A$1,IF(ISBLANK('Input Sheet'!E1590),NA(),'Input Sheet'!E1590),NA())</f>
        <v>2.2360417991876602E-2</v>
      </c>
      <c r="B1583">
        <f>IF($A$1,IF(ISBLANK('Input Sheet'!F1590),NA(),'Input Sheet'!F1590),NA())</f>
        <v>0.58018124103546143</v>
      </c>
      <c r="C1583" t="e">
        <f>IF($C$1,IF(ISBLANK(Linear!D1596),NA(),Linear!D1596),NA())</f>
        <v>#N/A</v>
      </c>
      <c r="D1583" t="e">
        <f>IF($C$1,IF(ISBLANK(Linear!F1596),NA(),Linear!F1596),NA())</f>
        <v>#N/A</v>
      </c>
      <c r="E1583" t="e">
        <f>IF($E$1,IF(ISBLANK(Quadratic!D1596),NA(),Quadratic!D1596),NA())</f>
        <v>#N/A</v>
      </c>
      <c r="F1583" t="e">
        <f>IF($E$1,IF(ISBLANK(Quadratic!F1596),NA(),Quadratic!F1596),NA())</f>
        <v>#N/A</v>
      </c>
      <c r="G1583" t="e">
        <f>IF($G$1,IF(ISBLANK(Cubic!D1596),NA(),Cubic!D1596),NA())</f>
        <v>#N/A</v>
      </c>
      <c r="H1583" t="e">
        <f>IF($G$1,IF(ISBLANK(Cubic!F1596),NA(),Cubic!F1596),NA())</f>
        <v>#N/A</v>
      </c>
      <c r="I1583" t="e">
        <f>IF($I$1,IF(ISBLANK(Logarithmic!D1596),NA(),Logarithmic!D1596),NA())</f>
        <v>#N/A</v>
      </c>
      <c r="J1583" t="e">
        <f>IF($I$1,IF(ISBLANK(Logarithmic!F1596),NA(),Logarithmic!F1596),NA())</f>
        <v>#N/A</v>
      </c>
      <c r="K1583" t="e">
        <f>IF($K$1,IF(ISBLANK(Exponential!D1596),NA(),Exponential!D1596),NA())</f>
        <v>#N/A</v>
      </c>
      <c r="L1583" t="e">
        <f>IF($K$1,IF(ISBLANK(Exponential!F1596),NA(),Exponential!F1596),NA())</f>
        <v>#N/A</v>
      </c>
      <c r="M1583" t="e">
        <f>IF($M$1,IF(ISBLANK(Power!D1596),NA(),Power!D1596),NA())</f>
        <v>#N/A</v>
      </c>
      <c r="N1583" t="e">
        <f>IF($M$1,IF(ISBLANK(Power!F1596),NA(),Power!F1596),NA())</f>
        <v>#N/A</v>
      </c>
      <c r="O1583" t="e">
        <f>IF($O$1,IF(ISBLANK('Output Sheet'!A1582),NA(),'Output Sheet'!A1582),NA())</f>
        <v>#N/A</v>
      </c>
      <c r="P1583" t="e">
        <f>IF($O$1,IF(ISBLANK('Output Sheet'!B1582),NA(),'Output Sheet'!B1582),NA())</f>
        <v>#N/A</v>
      </c>
    </row>
    <row r="1584" spans="1:16" x14ac:dyDescent="0.25">
      <c r="A1584">
        <f>IF($A$1,IF(ISBLANK('Input Sheet'!E1591),NA(),'Input Sheet'!E1591),NA())</f>
        <v>2.1860247477889061E-2</v>
      </c>
      <c r="B1584">
        <f>IF($A$1,IF(ISBLANK('Input Sheet'!F1591),NA(),'Input Sheet'!F1591),NA())</f>
        <v>0.70179671049118042</v>
      </c>
      <c r="C1584" t="e">
        <f>IF($C$1,IF(ISBLANK(Linear!D1597),NA(),Linear!D1597),NA())</f>
        <v>#N/A</v>
      </c>
      <c r="D1584" t="e">
        <f>IF($C$1,IF(ISBLANK(Linear!F1597),NA(),Linear!F1597),NA())</f>
        <v>#N/A</v>
      </c>
      <c r="E1584" t="e">
        <f>IF($E$1,IF(ISBLANK(Quadratic!D1597),NA(),Quadratic!D1597),NA())</f>
        <v>#N/A</v>
      </c>
      <c r="F1584" t="e">
        <f>IF($E$1,IF(ISBLANK(Quadratic!F1597),NA(),Quadratic!F1597),NA())</f>
        <v>#N/A</v>
      </c>
      <c r="G1584" t="e">
        <f>IF($G$1,IF(ISBLANK(Cubic!D1597),NA(),Cubic!D1597),NA())</f>
        <v>#N/A</v>
      </c>
      <c r="H1584" t="e">
        <f>IF($G$1,IF(ISBLANK(Cubic!F1597),NA(),Cubic!F1597),NA())</f>
        <v>#N/A</v>
      </c>
      <c r="I1584" t="e">
        <f>IF($I$1,IF(ISBLANK(Logarithmic!D1597),NA(),Logarithmic!D1597),NA())</f>
        <v>#N/A</v>
      </c>
      <c r="J1584" t="e">
        <f>IF($I$1,IF(ISBLANK(Logarithmic!F1597),NA(),Logarithmic!F1597),NA())</f>
        <v>#N/A</v>
      </c>
      <c r="K1584" t="e">
        <f>IF($K$1,IF(ISBLANK(Exponential!D1597),NA(),Exponential!D1597),NA())</f>
        <v>#N/A</v>
      </c>
      <c r="L1584" t="e">
        <f>IF($K$1,IF(ISBLANK(Exponential!F1597),NA(),Exponential!F1597),NA())</f>
        <v>#N/A</v>
      </c>
      <c r="M1584" t="e">
        <f>IF($M$1,IF(ISBLANK(Power!D1597),NA(),Power!D1597),NA())</f>
        <v>#N/A</v>
      </c>
      <c r="N1584" t="e">
        <f>IF($M$1,IF(ISBLANK(Power!F1597),NA(),Power!F1597),NA())</f>
        <v>#N/A</v>
      </c>
      <c r="O1584" t="e">
        <f>IF($O$1,IF(ISBLANK('Output Sheet'!A1583),NA(),'Output Sheet'!A1583),NA())</f>
        <v>#N/A</v>
      </c>
      <c r="P1584" t="e">
        <f>IF($O$1,IF(ISBLANK('Output Sheet'!B1583),NA(),'Output Sheet'!B1583),NA())</f>
        <v>#N/A</v>
      </c>
    </row>
    <row r="1585" spans="1:16" x14ac:dyDescent="0.25">
      <c r="A1585">
        <f>IF($A$1,IF(ISBLANK('Input Sheet'!E1592),NA(),'Input Sheet'!E1592),NA())</f>
        <v>1.7346672713756561E-2</v>
      </c>
      <c r="B1585">
        <f>IF($A$1,IF(ISBLANK('Input Sheet'!F1592),NA(),'Input Sheet'!F1592),NA())</f>
        <v>0.54395294189453125</v>
      </c>
      <c r="C1585" t="e">
        <f>IF($C$1,IF(ISBLANK(Linear!D1598),NA(),Linear!D1598),NA())</f>
        <v>#N/A</v>
      </c>
      <c r="D1585" t="e">
        <f>IF($C$1,IF(ISBLANK(Linear!F1598),NA(),Linear!F1598),NA())</f>
        <v>#N/A</v>
      </c>
      <c r="E1585" t="e">
        <f>IF($E$1,IF(ISBLANK(Quadratic!D1598),NA(),Quadratic!D1598),NA())</f>
        <v>#N/A</v>
      </c>
      <c r="F1585" t="e">
        <f>IF($E$1,IF(ISBLANK(Quadratic!F1598),NA(),Quadratic!F1598),NA())</f>
        <v>#N/A</v>
      </c>
      <c r="G1585" t="e">
        <f>IF($G$1,IF(ISBLANK(Cubic!D1598),NA(),Cubic!D1598),NA())</f>
        <v>#N/A</v>
      </c>
      <c r="H1585" t="e">
        <f>IF($G$1,IF(ISBLANK(Cubic!F1598),NA(),Cubic!F1598),NA())</f>
        <v>#N/A</v>
      </c>
      <c r="I1585" t="e">
        <f>IF($I$1,IF(ISBLANK(Logarithmic!D1598),NA(),Logarithmic!D1598),NA())</f>
        <v>#N/A</v>
      </c>
      <c r="J1585" t="e">
        <f>IF($I$1,IF(ISBLANK(Logarithmic!F1598),NA(),Logarithmic!F1598),NA())</f>
        <v>#N/A</v>
      </c>
      <c r="K1585" t="e">
        <f>IF($K$1,IF(ISBLANK(Exponential!D1598),NA(),Exponential!D1598),NA())</f>
        <v>#N/A</v>
      </c>
      <c r="L1585" t="e">
        <f>IF($K$1,IF(ISBLANK(Exponential!F1598),NA(),Exponential!F1598),NA())</f>
        <v>#N/A</v>
      </c>
      <c r="M1585" t="e">
        <f>IF($M$1,IF(ISBLANK(Power!D1598),NA(),Power!D1598),NA())</f>
        <v>#N/A</v>
      </c>
      <c r="N1585" t="e">
        <f>IF($M$1,IF(ISBLANK(Power!F1598),NA(),Power!F1598),NA())</f>
        <v>#N/A</v>
      </c>
      <c r="O1585" t="e">
        <f>IF($O$1,IF(ISBLANK('Output Sheet'!A1584),NA(),'Output Sheet'!A1584),NA())</f>
        <v>#N/A</v>
      </c>
      <c r="P1585" t="e">
        <f>IF($O$1,IF(ISBLANK('Output Sheet'!B1584),NA(),'Output Sheet'!B1584),NA())</f>
        <v>#N/A</v>
      </c>
    </row>
    <row r="1586" spans="1:16" x14ac:dyDescent="0.25">
      <c r="A1586">
        <f>IF($A$1,IF(ISBLANK('Input Sheet'!E1593),NA(),'Input Sheet'!E1593),NA())</f>
        <v>1.466497965157032E-2</v>
      </c>
      <c r="B1586">
        <f>IF($A$1,IF(ISBLANK('Input Sheet'!F1593),NA(),'Input Sheet'!F1593),NA())</f>
        <v>0.30477854609489441</v>
      </c>
      <c r="C1586" t="e">
        <f>IF($C$1,IF(ISBLANK(Linear!D1599),NA(),Linear!D1599),NA())</f>
        <v>#N/A</v>
      </c>
      <c r="D1586" t="e">
        <f>IF($C$1,IF(ISBLANK(Linear!F1599),NA(),Linear!F1599),NA())</f>
        <v>#N/A</v>
      </c>
      <c r="E1586" t="e">
        <f>IF($E$1,IF(ISBLANK(Quadratic!D1599),NA(),Quadratic!D1599),NA())</f>
        <v>#N/A</v>
      </c>
      <c r="F1586" t="e">
        <f>IF($E$1,IF(ISBLANK(Quadratic!F1599),NA(),Quadratic!F1599),NA())</f>
        <v>#N/A</v>
      </c>
      <c r="G1586" t="e">
        <f>IF($G$1,IF(ISBLANK(Cubic!D1599),NA(),Cubic!D1599),NA())</f>
        <v>#N/A</v>
      </c>
      <c r="H1586" t="e">
        <f>IF($G$1,IF(ISBLANK(Cubic!F1599),NA(),Cubic!F1599),NA())</f>
        <v>#N/A</v>
      </c>
      <c r="I1586" t="e">
        <f>IF($I$1,IF(ISBLANK(Logarithmic!D1599),NA(),Logarithmic!D1599),NA())</f>
        <v>#N/A</v>
      </c>
      <c r="J1586" t="e">
        <f>IF($I$1,IF(ISBLANK(Logarithmic!F1599),NA(),Logarithmic!F1599),NA())</f>
        <v>#N/A</v>
      </c>
      <c r="K1586" t="e">
        <f>IF($K$1,IF(ISBLANK(Exponential!D1599),NA(),Exponential!D1599),NA())</f>
        <v>#N/A</v>
      </c>
      <c r="L1586" t="e">
        <f>IF($K$1,IF(ISBLANK(Exponential!F1599),NA(),Exponential!F1599),NA())</f>
        <v>#N/A</v>
      </c>
      <c r="M1586" t="e">
        <f>IF($M$1,IF(ISBLANK(Power!D1599),NA(),Power!D1599),NA())</f>
        <v>#N/A</v>
      </c>
      <c r="N1586" t="e">
        <f>IF($M$1,IF(ISBLANK(Power!F1599),NA(),Power!F1599),NA())</f>
        <v>#N/A</v>
      </c>
      <c r="O1586" t="e">
        <f>IF($O$1,IF(ISBLANK('Output Sheet'!A1585),NA(),'Output Sheet'!A1585),NA())</f>
        <v>#N/A</v>
      </c>
      <c r="P1586" t="e">
        <f>IF($O$1,IF(ISBLANK('Output Sheet'!B1585),NA(),'Output Sheet'!B1585),NA())</f>
        <v>#N/A</v>
      </c>
    </row>
    <row r="1587" spans="1:16" x14ac:dyDescent="0.25">
      <c r="A1587">
        <f>IF($A$1,IF(ISBLANK('Input Sheet'!E1594),NA(),'Input Sheet'!E1594),NA())</f>
        <v>1.3223117217421532E-2</v>
      </c>
      <c r="B1587">
        <f>IF($A$1,IF(ISBLANK('Input Sheet'!F1594),NA(),'Input Sheet'!F1594),NA())</f>
        <v>0.15054713189601898</v>
      </c>
      <c r="C1587" t="e">
        <f>IF($C$1,IF(ISBLANK(Linear!D1600),NA(),Linear!D1600),NA())</f>
        <v>#N/A</v>
      </c>
      <c r="D1587" t="e">
        <f>IF($C$1,IF(ISBLANK(Linear!F1600),NA(),Linear!F1600),NA())</f>
        <v>#N/A</v>
      </c>
      <c r="E1587" t="e">
        <f>IF($E$1,IF(ISBLANK(Quadratic!D1600),NA(),Quadratic!D1600),NA())</f>
        <v>#N/A</v>
      </c>
      <c r="F1587" t="e">
        <f>IF($E$1,IF(ISBLANK(Quadratic!F1600),NA(),Quadratic!F1600),NA())</f>
        <v>#N/A</v>
      </c>
      <c r="G1587" t="e">
        <f>IF($G$1,IF(ISBLANK(Cubic!D1600),NA(),Cubic!D1600),NA())</f>
        <v>#N/A</v>
      </c>
      <c r="H1587" t="e">
        <f>IF($G$1,IF(ISBLANK(Cubic!F1600),NA(),Cubic!F1600),NA())</f>
        <v>#N/A</v>
      </c>
      <c r="I1587" t="e">
        <f>IF($I$1,IF(ISBLANK(Logarithmic!D1600),NA(),Logarithmic!D1600),NA())</f>
        <v>#N/A</v>
      </c>
      <c r="J1587" t="e">
        <f>IF($I$1,IF(ISBLANK(Logarithmic!F1600),NA(),Logarithmic!F1600),NA())</f>
        <v>#N/A</v>
      </c>
      <c r="K1587" t="e">
        <f>IF($K$1,IF(ISBLANK(Exponential!D1600),NA(),Exponential!D1600),NA())</f>
        <v>#N/A</v>
      </c>
      <c r="L1587" t="e">
        <f>IF($K$1,IF(ISBLANK(Exponential!F1600),NA(),Exponential!F1600),NA())</f>
        <v>#N/A</v>
      </c>
      <c r="M1587" t="e">
        <f>IF($M$1,IF(ISBLANK(Power!D1600),NA(),Power!D1600),NA())</f>
        <v>#N/A</v>
      </c>
      <c r="N1587" t="e">
        <f>IF($M$1,IF(ISBLANK(Power!F1600),NA(),Power!F1600),NA())</f>
        <v>#N/A</v>
      </c>
      <c r="O1587" t="e">
        <f>IF($O$1,IF(ISBLANK('Output Sheet'!A1586),NA(),'Output Sheet'!A1586),NA())</f>
        <v>#N/A</v>
      </c>
      <c r="P1587" t="e">
        <f>IF($O$1,IF(ISBLANK('Output Sheet'!B1586),NA(),'Output Sheet'!B1586),NA())</f>
        <v>#N/A</v>
      </c>
    </row>
    <row r="1588" spans="1:16" x14ac:dyDescent="0.25">
      <c r="A1588">
        <f>IF($A$1,IF(ISBLANK('Input Sheet'!E1595),NA(),'Input Sheet'!E1595),NA())</f>
        <v>2.1522773429751396E-2</v>
      </c>
      <c r="B1588">
        <f>IF($A$1,IF(ISBLANK('Input Sheet'!F1595),NA(),'Input Sheet'!F1595),NA())</f>
        <v>0.16170400381088257</v>
      </c>
      <c r="C1588" t="e">
        <f>IF($C$1,IF(ISBLANK(Linear!D1601),NA(),Linear!D1601),NA())</f>
        <v>#N/A</v>
      </c>
      <c r="D1588" t="e">
        <f>IF($C$1,IF(ISBLANK(Linear!F1601),NA(),Linear!F1601),NA())</f>
        <v>#N/A</v>
      </c>
      <c r="E1588" t="e">
        <f>IF($E$1,IF(ISBLANK(Quadratic!D1601),NA(),Quadratic!D1601),NA())</f>
        <v>#N/A</v>
      </c>
      <c r="F1588" t="e">
        <f>IF($E$1,IF(ISBLANK(Quadratic!F1601),NA(),Quadratic!F1601),NA())</f>
        <v>#N/A</v>
      </c>
      <c r="G1588" t="e">
        <f>IF($G$1,IF(ISBLANK(Cubic!D1601),NA(),Cubic!D1601),NA())</f>
        <v>#N/A</v>
      </c>
      <c r="H1588" t="e">
        <f>IF($G$1,IF(ISBLANK(Cubic!F1601),NA(),Cubic!F1601),NA())</f>
        <v>#N/A</v>
      </c>
      <c r="I1588" t="e">
        <f>IF($I$1,IF(ISBLANK(Logarithmic!D1601),NA(),Logarithmic!D1601),NA())</f>
        <v>#N/A</v>
      </c>
      <c r="J1588" t="e">
        <f>IF($I$1,IF(ISBLANK(Logarithmic!F1601),NA(),Logarithmic!F1601),NA())</f>
        <v>#N/A</v>
      </c>
      <c r="K1588" t="e">
        <f>IF($K$1,IF(ISBLANK(Exponential!D1601),NA(),Exponential!D1601),NA())</f>
        <v>#N/A</v>
      </c>
      <c r="L1588" t="e">
        <f>IF($K$1,IF(ISBLANK(Exponential!F1601),NA(),Exponential!F1601),NA())</f>
        <v>#N/A</v>
      </c>
      <c r="M1588" t="e">
        <f>IF($M$1,IF(ISBLANK(Power!D1601),NA(),Power!D1601),NA())</f>
        <v>#N/A</v>
      </c>
      <c r="N1588" t="e">
        <f>IF($M$1,IF(ISBLANK(Power!F1601),NA(),Power!F1601),NA())</f>
        <v>#N/A</v>
      </c>
      <c r="O1588" t="e">
        <f>IF($O$1,IF(ISBLANK('Output Sheet'!A1587),NA(),'Output Sheet'!A1587),NA())</f>
        <v>#N/A</v>
      </c>
      <c r="P1588" t="e">
        <f>IF($O$1,IF(ISBLANK('Output Sheet'!B1587),NA(),'Output Sheet'!B1587),NA())</f>
        <v>#N/A</v>
      </c>
    </row>
    <row r="1589" spans="1:16" x14ac:dyDescent="0.25">
      <c r="A1589">
        <f>IF($A$1,IF(ISBLANK('Input Sheet'!E1596),NA(),'Input Sheet'!E1596),NA())</f>
        <v>1.9924726337194443E-2</v>
      </c>
      <c r="B1589">
        <f>IF($A$1,IF(ISBLANK('Input Sheet'!F1596),NA(),'Input Sheet'!F1596),NA())</f>
        <v>8.8739350438117981E-2</v>
      </c>
      <c r="C1589" t="e">
        <f>IF($C$1,IF(ISBLANK(Linear!D1602),NA(),Linear!D1602),NA())</f>
        <v>#N/A</v>
      </c>
      <c r="D1589" t="e">
        <f>IF($C$1,IF(ISBLANK(Linear!F1602),NA(),Linear!F1602),NA())</f>
        <v>#N/A</v>
      </c>
      <c r="E1589" t="e">
        <f>IF($E$1,IF(ISBLANK(Quadratic!D1602),NA(),Quadratic!D1602),NA())</f>
        <v>#N/A</v>
      </c>
      <c r="F1589" t="e">
        <f>IF($E$1,IF(ISBLANK(Quadratic!F1602),NA(),Quadratic!F1602),NA())</f>
        <v>#N/A</v>
      </c>
      <c r="G1589" t="e">
        <f>IF($G$1,IF(ISBLANK(Cubic!D1602),NA(),Cubic!D1602),NA())</f>
        <v>#N/A</v>
      </c>
      <c r="H1589" t="e">
        <f>IF($G$1,IF(ISBLANK(Cubic!F1602),NA(),Cubic!F1602),NA())</f>
        <v>#N/A</v>
      </c>
      <c r="I1589" t="e">
        <f>IF($I$1,IF(ISBLANK(Logarithmic!D1602),NA(),Logarithmic!D1602),NA())</f>
        <v>#N/A</v>
      </c>
      <c r="J1589" t="e">
        <f>IF($I$1,IF(ISBLANK(Logarithmic!F1602),NA(),Logarithmic!F1602),NA())</f>
        <v>#N/A</v>
      </c>
      <c r="K1589" t="e">
        <f>IF($K$1,IF(ISBLANK(Exponential!D1602),NA(),Exponential!D1602),NA())</f>
        <v>#N/A</v>
      </c>
      <c r="L1589" t="e">
        <f>IF($K$1,IF(ISBLANK(Exponential!F1602),NA(),Exponential!F1602),NA())</f>
        <v>#N/A</v>
      </c>
      <c r="M1589" t="e">
        <f>IF($M$1,IF(ISBLANK(Power!D1602),NA(),Power!D1602),NA())</f>
        <v>#N/A</v>
      </c>
      <c r="N1589" t="e">
        <f>IF($M$1,IF(ISBLANK(Power!F1602),NA(),Power!F1602),NA())</f>
        <v>#N/A</v>
      </c>
      <c r="O1589" t="e">
        <f>IF($O$1,IF(ISBLANK('Output Sheet'!A1588),NA(),'Output Sheet'!A1588),NA())</f>
        <v>#N/A</v>
      </c>
      <c r="P1589" t="e">
        <f>IF($O$1,IF(ISBLANK('Output Sheet'!B1588),NA(),'Output Sheet'!B1588),NA())</f>
        <v>#N/A</v>
      </c>
    </row>
    <row r="1590" spans="1:16" x14ac:dyDescent="0.25">
      <c r="A1590">
        <f>IF($A$1,IF(ISBLANK('Input Sheet'!E1597),NA(),'Input Sheet'!E1597),NA())</f>
        <v>2.2904125973582268E-2</v>
      </c>
      <c r="B1590">
        <f>IF($A$1,IF(ISBLANK('Input Sheet'!F1597),NA(),'Input Sheet'!F1597),NA())</f>
        <v>0</v>
      </c>
      <c r="C1590" t="e">
        <f>IF($C$1,IF(ISBLANK(Linear!D1603),NA(),Linear!D1603),NA())</f>
        <v>#N/A</v>
      </c>
      <c r="D1590" t="e">
        <f>IF($C$1,IF(ISBLANK(Linear!F1603),NA(),Linear!F1603),NA())</f>
        <v>#N/A</v>
      </c>
      <c r="E1590" t="e">
        <f>IF($E$1,IF(ISBLANK(Quadratic!D1603),NA(),Quadratic!D1603),NA())</f>
        <v>#N/A</v>
      </c>
      <c r="F1590" t="e">
        <f>IF($E$1,IF(ISBLANK(Quadratic!F1603),NA(),Quadratic!F1603),NA())</f>
        <v>#N/A</v>
      </c>
      <c r="G1590" t="e">
        <f>IF($G$1,IF(ISBLANK(Cubic!D1603),NA(),Cubic!D1603),NA())</f>
        <v>#N/A</v>
      </c>
      <c r="H1590" t="e">
        <f>IF($G$1,IF(ISBLANK(Cubic!F1603),NA(),Cubic!F1603),NA())</f>
        <v>#N/A</v>
      </c>
      <c r="I1590" t="e">
        <f>IF($I$1,IF(ISBLANK(Logarithmic!D1603),NA(),Logarithmic!D1603),NA())</f>
        <v>#N/A</v>
      </c>
      <c r="J1590" t="e">
        <f>IF($I$1,IF(ISBLANK(Logarithmic!F1603),NA(),Logarithmic!F1603),NA())</f>
        <v>#N/A</v>
      </c>
      <c r="K1590" t="e">
        <f>IF($K$1,IF(ISBLANK(Exponential!D1603),NA(),Exponential!D1603),NA())</f>
        <v>#N/A</v>
      </c>
      <c r="L1590" t="e">
        <f>IF($K$1,IF(ISBLANK(Exponential!F1603),NA(),Exponential!F1603),NA())</f>
        <v>#N/A</v>
      </c>
      <c r="M1590" t="e">
        <f>IF($M$1,IF(ISBLANK(Power!D1603),NA(),Power!D1603),NA())</f>
        <v>#N/A</v>
      </c>
      <c r="N1590" t="e">
        <f>IF($M$1,IF(ISBLANK(Power!F1603),NA(),Power!F1603),NA())</f>
        <v>#N/A</v>
      </c>
      <c r="O1590" t="e">
        <f>IF($O$1,IF(ISBLANK('Output Sheet'!A1589),NA(),'Output Sheet'!A1589),NA())</f>
        <v>#N/A</v>
      </c>
      <c r="P1590" t="e">
        <f>IF($O$1,IF(ISBLANK('Output Sheet'!B1589),NA(),'Output Sheet'!B1589),NA())</f>
        <v>#N/A</v>
      </c>
    </row>
    <row r="1591" spans="1:16" x14ac:dyDescent="0.25">
      <c r="A1591">
        <f>IF($A$1,IF(ISBLANK('Input Sheet'!E1598),NA(),'Input Sheet'!E1598),NA())</f>
        <v>2.1270914003252983E-2</v>
      </c>
      <c r="B1591">
        <f>IF($A$1,IF(ISBLANK('Input Sheet'!F1598),NA(),'Input Sheet'!F1598),NA())</f>
        <v>0.44909390807151794</v>
      </c>
      <c r="C1591" t="e">
        <f>IF($C$1,IF(ISBLANK(Linear!D1604),NA(),Linear!D1604),NA())</f>
        <v>#N/A</v>
      </c>
      <c r="D1591" t="e">
        <f>IF($C$1,IF(ISBLANK(Linear!F1604),NA(),Linear!F1604),NA())</f>
        <v>#N/A</v>
      </c>
      <c r="E1591" t="e">
        <f>IF($E$1,IF(ISBLANK(Quadratic!D1604),NA(),Quadratic!D1604),NA())</f>
        <v>#N/A</v>
      </c>
      <c r="F1591" t="e">
        <f>IF($E$1,IF(ISBLANK(Quadratic!F1604),NA(),Quadratic!F1604),NA())</f>
        <v>#N/A</v>
      </c>
      <c r="G1591" t="e">
        <f>IF($G$1,IF(ISBLANK(Cubic!D1604),NA(),Cubic!D1604),NA())</f>
        <v>#N/A</v>
      </c>
      <c r="H1591" t="e">
        <f>IF($G$1,IF(ISBLANK(Cubic!F1604),NA(),Cubic!F1604),NA())</f>
        <v>#N/A</v>
      </c>
      <c r="I1591" t="e">
        <f>IF($I$1,IF(ISBLANK(Logarithmic!D1604),NA(),Logarithmic!D1604),NA())</f>
        <v>#N/A</v>
      </c>
      <c r="J1591" t="e">
        <f>IF($I$1,IF(ISBLANK(Logarithmic!F1604),NA(),Logarithmic!F1604),NA())</f>
        <v>#N/A</v>
      </c>
      <c r="K1591" t="e">
        <f>IF($K$1,IF(ISBLANK(Exponential!D1604),NA(),Exponential!D1604),NA())</f>
        <v>#N/A</v>
      </c>
      <c r="L1591" t="e">
        <f>IF($K$1,IF(ISBLANK(Exponential!F1604),NA(),Exponential!F1604),NA())</f>
        <v>#N/A</v>
      </c>
      <c r="M1591" t="e">
        <f>IF($M$1,IF(ISBLANK(Power!D1604),NA(),Power!D1604),NA())</f>
        <v>#N/A</v>
      </c>
      <c r="N1591" t="e">
        <f>IF($M$1,IF(ISBLANK(Power!F1604),NA(),Power!F1604),NA())</f>
        <v>#N/A</v>
      </c>
      <c r="O1591" t="e">
        <f>IF($O$1,IF(ISBLANK('Output Sheet'!A1590),NA(),'Output Sheet'!A1590),NA())</f>
        <v>#N/A</v>
      </c>
      <c r="P1591" t="e">
        <f>IF($O$1,IF(ISBLANK('Output Sheet'!B1590),NA(),'Output Sheet'!B1590),NA())</f>
        <v>#N/A</v>
      </c>
    </row>
    <row r="1592" spans="1:16" x14ac:dyDescent="0.25">
      <c r="A1592">
        <f>IF($A$1,IF(ISBLANK('Input Sheet'!E1599),NA(),'Input Sheet'!E1599),NA())</f>
        <v>2.7562744915485382E-2</v>
      </c>
      <c r="B1592">
        <f>IF($A$1,IF(ISBLANK('Input Sheet'!F1599),NA(),'Input Sheet'!F1599),NA())</f>
        <v>0.66680735349655151</v>
      </c>
      <c r="C1592" t="e">
        <f>IF($C$1,IF(ISBLANK(Linear!D1605),NA(),Linear!D1605),NA())</f>
        <v>#N/A</v>
      </c>
      <c r="D1592" t="e">
        <f>IF($C$1,IF(ISBLANK(Linear!F1605),NA(),Linear!F1605),NA())</f>
        <v>#N/A</v>
      </c>
      <c r="E1592" t="e">
        <f>IF($E$1,IF(ISBLANK(Quadratic!D1605),NA(),Quadratic!D1605),NA())</f>
        <v>#N/A</v>
      </c>
      <c r="F1592" t="e">
        <f>IF($E$1,IF(ISBLANK(Quadratic!F1605),NA(),Quadratic!F1605),NA())</f>
        <v>#N/A</v>
      </c>
      <c r="G1592" t="e">
        <f>IF($G$1,IF(ISBLANK(Cubic!D1605),NA(),Cubic!D1605),NA())</f>
        <v>#N/A</v>
      </c>
      <c r="H1592" t="e">
        <f>IF($G$1,IF(ISBLANK(Cubic!F1605),NA(),Cubic!F1605),NA())</f>
        <v>#N/A</v>
      </c>
      <c r="I1592" t="e">
        <f>IF($I$1,IF(ISBLANK(Logarithmic!D1605),NA(),Logarithmic!D1605),NA())</f>
        <v>#N/A</v>
      </c>
      <c r="J1592" t="e">
        <f>IF($I$1,IF(ISBLANK(Logarithmic!F1605),NA(),Logarithmic!F1605),NA())</f>
        <v>#N/A</v>
      </c>
      <c r="K1592" t="e">
        <f>IF($K$1,IF(ISBLANK(Exponential!D1605),NA(),Exponential!D1605),NA())</f>
        <v>#N/A</v>
      </c>
      <c r="L1592" t="e">
        <f>IF($K$1,IF(ISBLANK(Exponential!F1605),NA(),Exponential!F1605),NA())</f>
        <v>#N/A</v>
      </c>
      <c r="M1592" t="e">
        <f>IF($M$1,IF(ISBLANK(Power!D1605),NA(),Power!D1605),NA())</f>
        <v>#N/A</v>
      </c>
      <c r="N1592" t="e">
        <f>IF($M$1,IF(ISBLANK(Power!F1605),NA(),Power!F1605),NA())</f>
        <v>#N/A</v>
      </c>
      <c r="O1592" t="e">
        <f>IF($O$1,IF(ISBLANK('Output Sheet'!A1591),NA(),'Output Sheet'!A1591),NA())</f>
        <v>#N/A</v>
      </c>
      <c r="P1592" t="e">
        <f>IF($O$1,IF(ISBLANK('Output Sheet'!B1591),NA(),'Output Sheet'!B1591),NA())</f>
        <v>#N/A</v>
      </c>
    </row>
    <row r="1593" spans="1:16" x14ac:dyDescent="0.25">
      <c r="A1593">
        <f>IF($A$1,IF(ISBLANK('Input Sheet'!E1600),NA(),'Input Sheet'!E1600),NA())</f>
        <v>1.8934227526187897E-2</v>
      </c>
      <c r="B1593">
        <f>IF($A$1,IF(ISBLANK('Input Sheet'!F1600),NA(),'Input Sheet'!F1600),NA())</f>
        <v>8.7330065667629242E-2</v>
      </c>
      <c r="C1593" t="e">
        <f>IF($C$1,IF(ISBLANK(Linear!D1606),NA(),Linear!D1606),NA())</f>
        <v>#N/A</v>
      </c>
      <c r="D1593" t="e">
        <f>IF($C$1,IF(ISBLANK(Linear!F1606),NA(),Linear!F1606),NA())</f>
        <v>#N/A</v>
      </c>
      <c r="E1593" t="e">
        <f>IF($E$1,IF(ISBLANK(Quadratic!D1606),NA(),Quadratic!D1606),NA())</f>
        <v>#N/A</v>
      </c>
      <c r="F1593" t="e">
        <f>IF($E$1,IF(ISBLANK(Quadratic!F1606),NA(),Quadratic!F1606),NA())</f>
        <v>#N/A</v>
      </c>
      <c r="G1593" t="e">
        <f>IF($G$1,IF(ISBLANK(Cubic!D1606),NA(),Cubic!D1606),NA())</f>
        <v>#N/A</v>
      </c>
      <c r="H1593" t="e">
        <f>IF($G$1,IF(ISBLANK(Cubic!F1606),NA(),Cubic!F1606),NA())</f>
        <v>#N/A</v>
      </c>
      <c r="I1593" t="e">
        <f>IF($I$1,IF(ISBLANK(Logarithmic!D1606),NA(),Logarithmic!D1606),NA())</f>
        <v>#N/A</v>
      </c>
      <c r="J1593" t="e">
        <f>IF($I$1,IF(ISBLANK(Logarithmic!F1606),NA(),Logarithmic!F1606),NA())</f>
        <v>#N/A</v>
      </c>
      <c r="K1593" t="e">
        <f>IF($K$1,IF(ISBLANK(Exponential!D1606),NA(),Exponential!D1606),NA())</f>
        <v>#N/A</v>
      </c>
      <c r="L1593" t="e">
        <f>IF($K$1,IF(ISBLANK(Exponential!F1606),NA(),Exponential!F1606),NA())</f>
        <v>#N/A</v>
      </c>
      <c r="M1593" t="e">
        <f>IF($M$1,IF(ISBLANK(Power!D1606),NA(),Power!D1606),NA())</f>
        <v>#N/A</v>
      </c>
      <c r="N1593" t="e">
        <f>IF($M$1,IF(ISBLANK(Power!F1606),NA(),Power!F1606),NA())</f>
        <v>#N/A</v>
      </c>
      <c r="O1593" t="e">
        <f>IF($O$1,IF(ISBLANK('Output Sheet'!A1592),NA(),'Output Sheet'!A1592),NA())</f>
        <v>#N/A</v>
      </c>
      <c r="P1593" t="e">
        <f>IF($O$1,IF(ISBLANK('Output Sheet'!B1592),NA(),'Output Sheet'!B1592),NA())</f>
        <v>#N/A</v>
      </c>
    </row>
    <row r="1594" spans="1:16" x14ac:dyDescent="0.25">
      <c r="A1594">
        <f>IF($A$1,IF(ISBLANK('Input Sheet'!E1601),NA(),'Input Sheet'!E1601),NA())</f>
        <v>0.11973132938146591</v>
      </c>
      <c r="B1594">
        <f>IF($A$1,IF(ISBLANK('Input Sheet'!F1601),NA(),'Input Sheet'!F1601),NA())</f>
        <v>2.2940936088562012</v>
      </c>
      <c r="C1594" t="e">
        <f>IF($C$1,IF(ISBLANK(Linear!D1607),NA(),Linear!D1607),NA())</f>
        <v>#N/A</v>
      </c>
      <c r="D1594" t="e">
        <f>IF($C$1,IF(ISBLANK(Linear!F1607),NA(),Linear!F1607),NA())</f>
        <v>#N/A</v>
      </c>
      <c r="E1594" t="e">
        <f>IF($E$1,IF(ISBLANK(Quadratic!D1607),NA(),Quadratic!D1607),NA())</f>
        <v>#N/A</v>
      </c>
      <c r="F1594" t="e">
        <f>IF($E$1,IF(ISBLANK(Quadratic!F1607),NA(),Quadratic!F1607),NA())</f>
        <v>#N/A</v>
      </c>
      <c r="G1594" t="e">
        <f>IF($G$1,IF(ISBLANK(Cubic!D1607),NA(),Cubic!D1607),NA())</f>
        <v>#N/A</v>
      </c>
      <c r="H1594" t="e">
        <f>IF($G$1,IF(ISBLANK(Cubic!F1607),NA(),Cubic!F1607),NA())</f>
        <v>#N/A</v>
      </c>
      <c r="I1594" t="e">
        <f>IF($I$1,IF(ISBLANK(Logarithmic!D1607),NA(),Logarithmic!D1607),NA())</f>
        <v>#N/A</v>
      </c>
      <c r="J1594" t="e">
        <f>IF($I$1,IF(ISBLANK(Logarithmic!F1607),NA(),Logarithmic!F1607),NA())</f>
        <v>#N/A</v>
      </c>
      <c r="K1594" t="e">
        <f>IF($K$1,IF(ISBLANK(Exponential!D1607),NA(),Exponential!D1607),NA())</f>
        <v>#N/A</v>
      </c>
      <c r="L1594" t="e">
        <f>IF($K$1,IF(ISBLANK(Exponential!F1607),NA(),Exponential!F1607),NA())</f>
        <v>#N/A</v>
      </c>
      <c r="M1594" t="e">
        <f>IF($M$1,IF(ISBLANK(Power!D1607),NA(),Power!D1607),NA())</f>
        <v>#N/A</v>
      </c>
      <c r="N1594" t="e">
        <f>IF($M$1,IF(ISBLANK(Power!F1607),NA(),Power!F1607),NA())</f>
        <v>#N/A</v>
      </c>
      <c r="O1594" t="e">
        <f>IF($O$1,IF(ISBLANK('Output Sheet'!A1593),NA(),'Output Sheet'!A1593),NA())</f>
        <v>#N/A</v>
      </c>
      <c r="P1594" t="e">
        <f>IF($O$1,IF(ISBLANK('Output Sheet'!B1593),NA(),'Output Sheet'!B1593),NA())</f>
        <v>#N/A</v>
      </c>
    </row>
    <row r="1595" spans="1:16" x14ac:dyDescent="0.25">
      <c r="A1595">
        <f>IF($A$1,IF(ISBLANK('Input Sheet'!E1602),NA(),'Input Sheet'!E1602),NA())</f>
        <v>2.4181444197893143E-2</v>
      </c>
      <c r="B1595">
        <f>IF($A$1,IF(ISBLANK('Input Sheet'!F1602),NA(),'Input Sheet'!F1602),NA())</f>
        <v>1.4457845687866211</v>
      </c>
      <c r="C1595" t="e">
        <f>IF($C$1,IF(ISBLANK(Linear!D1608),NA(),Linear!D1608),NA())</f>
        <v>#N/A</v>
      </c>
      <c r="D1595" t="e">
        <f>IF($C$1,IF(ISBLANK(Linear!F1608),NA(),Linear!F1608),NA())</f>
        <v>#N/A</v>
      </c>
      <c r="E1595" t="e">
        <f>IF($E$1,IF(ISBLANK(Quadratic!D1608),NA(),Quadratic!D1608),NA())</f>
        <v>#N/A</v>
      </c>
      <c r="F1595" t="e">
        <f>IF($E$1,IF(ISBLANK(Quadratic!F1608),NA(),Quadratic!F1608),NA())</f>
        <v>#N/A</v>
      </c>
      <c r="G1595" t="e">
        <f>IF($G$1,IF(ISBLANK(Cubic!D1608),NA(),Cubic!D1608),NA())</f>
        <v>#N/A</v>
      </c>
      <c r="H1595" t="e">
        <f>IF($G$1,IF(ISBLANK(Cubic!F1608),NA(),Cubic!F1608),NA())</f>
        <v>#N/A</v>
      </c>
      <c r="I1595" t="e">
        <f>IF($I$1,IF(ISBLANK(Logarithmic!D1608),NA(),Logarithmic!D1608),NA())</f>
        <v>#N/A</v>
      </c>
      <c r="J1595" t="e">
        <f>IF($I$1,IF(ISBLANK(Logarithmic!F1608),NA(),Logarithmic!F1608),NA())</f>
        <v>#N/A</v>
      </c>
      <c r="K1595" t="e">
        <f>IF($K$1,IF(ISBLANK(Exponential!D1608),NA(),Exponential!D1608),NA())</f>
        <v>#N/A</v>
      </c>
      <c r="L1595" t="e">
        <f>IF($K$1,IF(ISBLANK(Exponential!F1608),NA(),Exponential!F1608),NA())</f>
        <v>#N/A</v>
      </c>
      <c r="M1595" t="e">
        <f>IF($M$1,IF(ISBLANK(Power!D1608),NA(),Power!D1608),NA())</f>
        <v>#N/A</v>
      </c>
      <c r="N1595" t="e">
        <f>IF($M$1,IF(ISBLANK(Power!F1608),NA(),Power!F1608),NA())</f>
        <v>#N/A</v>
      </c>
      <c r="O1595" t="e">
        <f>IF($O$1,IF(ISBLANK('Output Sheet'!A1594),NA(),'Output Sheet'!A1594),NA())</f>
        <v>#N/A</v>
      </c>
      <c r="P1595" t="e">
        <f>IF($O$1,IF(ISBLANK('Output Sheet'!B1594),NA(),'Output Sheet'!B1594),NA())</f>
        <v>#N/A</v>
      </c>
    </row>
    <row r="1596" spans="1:16" x14ac:dyDescent="0.25">
      <c r="A1596">
        <f>IF($A$1,IF(ISBLANK('Input Sheet'!E1603),NA(),'Input Sheet'!E1603),NA())</f>
        <v>1.9091356545686722E-2</v>
      </c>
      <c r="B1596">
        <f>IF($A$1,IF(ISBLANK('Input Sheet'!F1603),NA(),'Input Sheet'!F1603),NA())</f>
        <v>0.11975513398647308</v>
      </c>
      <c r="C1596" t="e">
        <f>IF($C$1,IF(ISBLANK(Linear!D1609),NA(),Linear!D1609),NA())</f>
        <v>#N/A</v>
      </c>
      <c r="D1596" t="e">
        <f>IF($C$1,IF(ISBLANK(Linear!F1609),NA(),Linear!F1609),NA())</f>
        <v>#N/A</v>
      </c>
      <c r="E1596" t="e">
        <f>IF($E$1,IF(ISBLANK(Quadratic!D1609),NA(),Quadratic!D1609),NA())</f>
        <v>#N/A</v>
      </c>
      <c r="F1596" t="e">
        <f>IF($E$1,IF(ISBLANK(Quadratic!F1609),NA(),Quadratic!F1609),NA())</f>
        <v>#N/A</v>
      </c>
      <c r="G1596" t="e">
        <f>IF($G$1,IF(ISBLANK(Cubic!D1609),NA(),Cubic!D1609),NA())</f>
        <v>#N/A</v>
      </c>
      <c r="H1596" t="e">
        <f>IF($G$1,IF(ISBLANK(Cubic!F1609),NA(),Cubic!F1609),NA())</f>
        <v>#N/A</v>
      </c>
      <c r="I1596" t="e">
        <f>IF($I$1,IF(ISBLANK(Logarithmic!D1609),NA(),Logarithmic!D1609),NA())</f>
        <v>#N/A</v>
      </c>
      <c r="J1596" t="e">
        <f>IF($I$1,IF(ISBLANK(Logarithmic!F1609),NA(),Logarithmic!F1609),NA())</f>
        <v>#N/A</v>
      </c>
      <c r="K1596" t="e">
        <f>IF($K$1,IF(ISBLANK(Exponential!D1609),NA(),Exponential!D1609),NA())</f>
        <v>#N/A</v>
      </c>
      <c r="L1596" t="e">
        <f>IF($K$1,IF(ISBLANK(Exponential!F1609),NA(),Exponential!F1609),NA())</f>
        <v>#N/A</v>
      </c>
      <c r="M1596" t="e">
        <f>IF($M$1,IF(ISBLANK(Power!D1609),NA(),Power!D1609),NA())</f>
        <v>#N/A</v>
      </c>
      <c r="N1596" t="e">
        <f>IF($M$1,IF(ISBLANK(Power!F1609),NA(),Power!F1609),NA())</f>
        <v>#N/A</v>
      </c>
      <c r="O1596" t="e">
        <f>IF($O$1,IF(ISBLANK('Output Sheet'!A1595),NA(),'Output Sheet'!A1595),NA())</f>
        <v>#N/A</v>
      </c>
      <c r="P1596" t="e">
        <f>IF($O$1,IF(ISBLANK('Output Sheet'!B1595),NA(),'Output Sheet'!B1595),NA())</f>
        <v>#N/A</v>
      </c>
    </row>
    <row r="1597" spans="1:16" x14ac:dyDescent="0.25">
      <c r="A1597">
        <f>IF($A$1,IF(ISBLANK('Input Sheet'!E1604),NA(),'Input Sheet'!E1604),NA())</f>
        <v>1.6363909468054771E-2</v>
      </c>
      <c r="B1597">
        <f>IF($A$1,IF(ISBLANK('Input Sheet'!F1604),NA(),'Input Sheet'!F1604),NA())</f>
        <v>0.2841191291809082</v>
      </c>
      <c r="C1597" t="e">
        <f>IF($C$1,IF(ISBLANK(Linear!D1610),NA(),Linear!D1610),NA())</f>
        <v>#N/A</v>
      </c>
      <c r="D1597" t="e">
        <f>IF($C$1,IF(ISBLANK(Linear!F1610),NA(),Linear!F1610),NA())</f>
        <v>#N/A</v>
      </c>
      <c r="E1597" t="e">
        <f>IF($E$1,IF(ISBLANK(Quadratic!D1610),NA(),Quadratic!D1610),NA())</f>
        <v>#N/A</v>
      </c>
      <c r="F1597" t="e">
        <f>IF($E$1,IF(ISBLANK(Quadratic!F1610),NA(),Quadratic!F1610),NA())</f>
        <v>#N/A</v>
      </c>
      <c r="G1597" t="e">
        <f>IF($G$1,IF(ISBLANK(Cubic!D1610),NA(),Cubic!D1610),NA())</f>
        <v>#N/A</v>
      </c>
      <c r="H1597" t="e">
        <f>IF($G$1,IF(ISBLANK(Cubic!F1610),NA(),Cubic!F1610),NA())</f>
        <v>#N/A</v>
      </c>
      <c r="I1597" t="e">
        <f>IF($I$1,IF(ISBLANK(Logarithmic!D1610),NA(),Logarithmic!D1610),NA())</f>
        <v>#N/A</v>
      </c>
      <c r="J1597" t="e">
        <f>IF($I$1,IF(ISBLANK(Logarithmic!F1610),NA(),Logarithmic!F1610),NA())</f>
        <v>#N/A</v>
      </c>
      <c r="K1597" t="e">
        <f>IF($K$1,IF(ISBLANK(Exponential!D1610),NA(),Exponential!D1610),NA())</f>
        <v>#N/A</v>
      </c>
      <c r="L1597" t="e">
        <f>IF($K$1,IF(ISBLANK(Exponential!F1610),NA(),Exponential!F1610),NA())</f>
        <v>#N/A</v>
      </c>
      <c r="M1597" t="e">
        <f>IF($M$1,IF(ISBLANK(Power!D1610),NA(),Power!D1610),NA())</f>
        <v>#N/A</v>
      </c>
      <c r="N1597" t="e">
        <f>IF($M$1,IF(ISBLANK(Power!F1610),NA(),Power!F1610),NA())</f>
        <v>#N/A</v>
      </c>
      <c r="O1597" t="e">
        <f>IF($O$1,IF(ISBLANK('Output Sheet'!A1596),NA(),'Output Sheet'!A1596),NA())</f>
        <v>#N/A</v>
      </c>
      <c r="P1597" t="e">
        <f>IF($O$1,IF(ISBLANK('Output Sheet'!B1596),NA(),'Output Sheet'!B1596),NA())</f>
        <v>#N/A</v>
      </c>
    </row>
    <row r="1598" spans="1:16" x14ac:dyDescent="0.25">
      <c r="A1598">
        <f>IF($A$1,IF(ISBLANK('Input Sheet'!E1605),NA(),'Input Sheet'!E1605),NA())</f>
        <v>1.396701205521822E-2</v>
      </c>
      <c r="B1598">
        <f>IF($A$1,IF(ISBLANK('Input Sheet'!F1605),NA(),'Input Sheet'!F1605),NA())</f>
        <v>0.46993330121040344</v>
      </c>
      <c r="C1598" t="e">
        <f>IF($C$1,IF(ISBLANK(Linear!D1611),NA(),Linear!D1611),NA())</f>
        <v>#N/A</v>
      </c>
      <c r="D1598" t="e">
        <f>IF($C$1,IF(ISBLANK(Linear!F1611),NA(),Linear!F1611),NA())</f>
        <v>#N/A</v>
      </c>
      <c r="E1598" t="e">
        <f>IF($E$1,IF(ISBLANK(Quadratic!D1611),NA(),Quadratic!D1611),NA())</f>
        <v>#N/A</v>
      </c>
      <c r="F1598" t="e">
        <f>IF($E$1,IF(ISBLANK(Quadratic!F1611),NA(),Quadratic!F1611),NA())</f>
        <v>#N/A</v>
      </c>
      <c r="G1598" t="e">
        <f>IF($G$1,IF(ISBLANK(Cubic!D1611),NA(),Cubic!D1611),NA())</f>
        <v>#N/A</v>
      </c>
      <c r="H1598" t="e">
        <f>IF($G$1,IF(ISBLANK(Cubic!F1611),NA(),Cubic!F1611),NA())</f>
        <v>#N/A</v>
      </c>
      <c r="I1598" t="e">
        <f>IF($I$1,IF(ISBLANK(Logarithmic!D1611),NA(),Logarithmic!D1611),NA())</f>
        <v>#N/A</v>
      </c>
      <c r="J1598" t="e">
        <f>IF($I$1,IF(ISBLANK(Logarithmic!F1611),NA(),Logarithmic!F1611),NA())</f>
        <v>#N/A</v>
      </c>
      <c r="K1598" t="e">
        <f>IF($K$1,IF(ISBLANK(Exponential!D1611),NA(),Exponential!D1611),NA())</f>
        <v>#N/A</v>
      </c>
      <c r="L1598" t="e">
        <f>IF($K$1,IF(ISBLANK(Exponential!F1611),NA(),Exponential!F1611),NA())</f>
        <v>#N/A</v>
      </c>
      <c r="M1598" t="e">
        <f>IF($M$1,IF(ISBLANK(Power!D1611),NA(),Power!D1611),NA())</f>
        <v>#N/A</v>
      </c>
      <c r="N1598" t="e">
        <f>IF($M$1,IF(ISBLANK(Power!F1611),NA(),Power!F1611),NA())</f>
        <v>#N/A</v>
      </c>
      <c r="O1598" t="e">
        <f>IF($O$1,IF(ISBLANK('Output Sheet'!A1597),NA(),'Output Sheet'!A1597),NA())</f>
        <v>#N/A</v>
      </c>
      <c r="P1598" t="e">
        <f>IF($O$1,IF(ISBLANK('Output Sheet'!B1597),NA(),'Output Sheet'!B1597),NA())</f>
        <v>#N/A</v>
      </c>
    </row>
    <row r="1599" spans="1:16" x14ac:dyDescent="0.25">
      <c r="A1599">
        <f>IF($A$1,IF(ISBLANK('Input Sheet'!E1606),NA(),'Input Sheet'!E1606),NA())</f>
        <v>2.4128267541527748E-2</v>
      </c>
      <c r="B1599">
        <f>IF($A$1,IF(ISBLANK('Input Sheet'!F1606),NA(),'Input Sheet'!F1606),NA())</f>
        <v>0.54682773351669312</v>
      </c>
      <c r="C1599" t="e">
        <f>IF($C$1,IF(ISBLANK(Linear!D1612),NA(),Linear!D1612),NA())</f>
        <v>#N/A</v>
      </c>
      <c r="D1599" t="e">
        <f>IF($C$1,IF(ISBLANK(Linear!F1612),NA(),Linear!F1612),NA())</f>
        <v>#N/A</v>
      </c>
      <c r="E1599" t="e">
        <f>IF($E$1,IF(ISBLANK(Quadratic!D1612),NA(),Quadratic!D1612),NA())</f>
        <v>#N/A</v>
      </c>
      <c r="F1599" t="e">
        <f>IF($E$1,IF(ISBLANK(Quadratic!F1612),NA(),Quadratic!F1612),NA())</f>
        <v>#N/A</v>
      </c>
      <c r="G1599" t="e">
        <f>IF($G$1,IF(ISBLANK(Cubic!D1612),NA(),Cubic!D1612),NA())</f>
        <v>#N/A</v>
      </c>
      <c r="H1599" t="e">
        <f>IF($G$1,IF(ISBLANK(Cubic!F1612),NA(),Cubic!F1612),NA())</f>
        <v>#N/A</v>
      </c>
      <c r="I1599" t="e">
        <f>IF($I$1,IF(ISBLANK(Logarithmic!D1612),NA(),Logarithmic!D1612),NA())</f>
        <v>#N/A</v>
      </c>
      <c r="J1599" t="e">
        <f>IF($I$1,IF(ISBLANK(Logarithmic!F1612),NA(),Logarithmic!F1612),NA())</f>
        <v>#N/A</v>
      </c>
      <c r="K1599" t="e">
        <f>IF($K$1,IF(ISBLANK(Exponential!D1612),NA(),Exponential!D1612),NA())</f>
        <v>#N/A</v>
      </c>
      <c r="L1599" t="e">
        <f>IF($K$1,IF(ISBLANK(Exponential!F1612),NA(),Exponential!F1612),NA())</f>
        <v>#N/A</v>
      </c>
      <c r="M1599" t="e">
        <f>IF($M$1,IF(ISBLANK(Power!D1612),NA(),Power!D1612),NA())</f>
        <v>#N/A</v>
      </c>
      <c r="N1599" t="e">
        <f>IF($M$1,IF(ISBLANK(Power!F1612),NA(),Power!F1612),NA())</f>
        <v>#N/A</v>
      </c>
      <c r="O1599" t="e">
        <f>IF($O$1,IF(ISBLANK('Output Sheet'!A1598),NA(),'Output Sheet'!A1598),NA())</f>
        <v>#N/A</v>
      </c>
      <c r="P1599" t="e">
        <f>IF($O$1,IF(ISBLANK('Output Sheet'!B1598),NA(),'Output Sheet'!B1598),NA())</f>
        <v>#N/A</v>
      </c>
    </row>
    <row r="1600" spans="1:16" x14ac:dyDescent="0.25">
      <c r="A1600">
        <f>IF($A$1,IF(ISBLANK('Input Sheet'!E1607),NA(),'Input Sheet'!E1607),NA())</f>
        <v>2.6242649182677269E-2</v>
      </c>
      <c r="B1600">
        <f>IF($A$1,IF(ISBLANK('Input Sheet'!F1607),NA(),'Input Sheet'!F1607),NA())</f>
        <v>0.70785427093505859</v>
      </c>
      <c r="C1600" t="e">
        <f>IF($C$1,IF(ISBLANK(Linear!D1613),NA(),Linear!D1613),NA())</f>
        <v>#N/A</v>
      </c>
      <c r="D1600" t="e">
        <f>IF($C$1,IF(ISBLANK(Linear!F1613),NA(),Linear!F1613),NA())</f>
        <v>#N/A</v>
      </c>
      <c r="E1600" t="e">
        <f>IF($E$1,IF(ISBLANK(Quadratic!D1613),NA(),Quadratic!D1613),NA())</f>
        <v>#N/A</v>
      </c>
      <c r="F1600" t="e">
        <f>IF($E$1,IF(ISBLANK(Quadratic!F1613),NA(),Quadratic!F1613),NA())</f>
        <v>#N/A</v>
      </c>
      <c r="G1600" t="e">
        <f>IF($G$1,IF(ISBLANK(Cubic!D1613),NA(),Cubic!D1613),NA())</f>
        <v>#N/A</v>
      </c>
      <c r="H1600" t="e">
        <f>IF($G$1,IF(ISBLANK(Cubic!F1613),NA(),Cubic!F1613),NA())</f>
        <v>#N/A</v>
      </c>
      <c r="I1600" t="e">
        <f>IF($I$1,IF(ISBLANK(Logarithmic!D1613),NA(),Logarithmic!D1613),NA())</f>
        <v>#N/A</v>
      </c>
      <c r="J1600" t="e">
        <f>IF($I$1,IF(ISBLANK(Logarithmic!F1613),NA(),Logarithmic!F1613),NA())</f>
        <v>#N/A</v>
      </c>
      <c r="K1600" t="e">
        <f>IF($K$1,IF(ISBLANK(Exponential!D1613),NA(),Exponential!D1613),NA())</f>
        <v>#N/A</v>
      </c>
      <c r="L1600" t="e">
        <f>IF($K$1,IF(ISBLANK(Exponential!F1613),NA(),Exponential!F1613),NA())</f>
        <v>#N/A</v>
      </c>
      <c r="M1600" t="e">
        <f>IF($M$1,IF(ISBLANK(Power!D1613),NA(),Power!D1613),NA())</f>
        <v>#N/A</v>
      </c>
      <c r="N1600" t="e">
        <f>IF($M$1,IF(ISBLANK(Power!F1613),NA(),Power!F1613),NA())</f>
        <v>#N/A</v>
      </c>
      <c r="O1600" t="e">
        <f>IF($O$1,IF(ISBLANK('Output Sheet'!A1599),NA(),'Output Sheet'!A1599),NA())</f>
        <v>#N/A</v>
      </c>
      <c r="P1600" t="e">
        <f>IF($O$1,IF(ISBLANK('Output Sheet'!B1599),NA(),'Output Sheet'!B1599),NA())</f>
        <v>#N/A</v>
      </c>
    </row>
    <row r="1601" spans="1:16" x14ac:dyDescent="0.25">
      <c r="A1601">
        <f>IF($A$1,IF(ISBLANK('Input Sheet'!E1608),NA(),'Input Sheet'!E1608),NA())</f>
        <v>2.4672647938132286E-2</v>
      </c>
      <c r="B1601">
        <f>IF($A$1,IF(ISBLANK('Input Sheet'!F1608),NA(),'Input Sheet'!F1608),NA())</f>
        <v>0.64659851789474487</v>
      </c>
      <c r="C1601" t="e">
        <f>IF($C$1,IF(ISBLANK(Linear!D1614),NA(),Linear!D1614),NA())</f>
        <v>#N/A</v>
      </c>
      <c r="D1601" t="e">
        <f>IF($C$1,IF(ISBLANK(Linear!F1614),NA(),Linear!F1614),NA())</f>
        <v>#N/A</v>
      </c>
      <c r="E1601" t="e">
        <f>IF($E$1,IF(ISBLANK(Quadratic!D1614),NA(),Quadratic!D1614),NA())</f>
        <v>#N/A</v>
      </c>
      <c r="F1601" t="e">
        <f>IF($E$1,IF(ISBLANK(Quadratic!F1614),NA(),Quadratic!F1614),NA())</f>
        <v>#N/A</v>
      </c>
      <c r="G1601" t="e">
        <f>IF($G$1,IF(ISBLANK(Cubic!D1614),NA(),Cubic!D1614),NA())</f>
        <v>#N/A</v>
      </c>
      <c r="H1601" t="e">
        <f>IF($G$1,IF(ISBLANK(Cubic!F1614),NA(),Cubic!F1614),NA())</f>
        <v>#N/A</v>
      </c>
      <c r="I1601" t="e">
        <f>IF($I$1,IF(ISBLANK(Logarithmic!D1614),NA(),Logarithmic!D1614),NA())</f>
        <v>#N/A</v>
      </c>
      <c r="J1601" t="e">
        <f>IF($I$1,IF(ISBLANK(Logarithmic!F1614),NA(),Logarithmic!F1614),NA())</f>
        <v>#N/A</v>
      </c>
      <c r="K1601" t="e">
        <f>IF($K$1,IF(ISBLANK(Exponential!D1614),NA(),Exponential!D1614),NA())</f>
        <v>#N/A</v>
      </c>
      <c r="L1601" t="e">
        <f>IF($K$1,IF(ISBLANK(Exponential!F1614),NA(),Exponential!F1614),NA())</f>
        <v>#N/A</v>
      </c>
      <c r="M1601" t="e">
        <f>IF($M$1,IF(ISBLANK(Power!D1614),NA(),Power!D1614),NA())</f>
        <v>#N/A</v>
      </c>
      <c r="N1601" t="e">
        <f>IF($M$1,IF(ISBLANK(Power!F1614),NA(),Power!F1614),NA())</f>
        <v>#N/A</v>
      </c>
      <c r="O1601" t="e">
        <f>IF($O$1,IF(ISBLANK('Output Sheet'!A1600),NA(),'Output Sheet'!A1600),NA())</f>
        <v>#N/A</v>
      </c>
      <c r="P1601" t="e">
        <f>IF($O$1,IF(ISBLANK('Output Sheet'!B1600),NA(),'Output Sheet'!B1600),NA())</f>
        <v>#N/A</v>
      </c>
    </row>
    <row r="1602" spans="1:16" x14ac:dyDescent="0.25">
      <c r="A1602">
        <f>IF($A$1,IF(ISBLANK('Input Sheet'!E1609),NA(),'Input Sheet'!E1609),NA())</f>
        <v>2.350681833922863E-2</v>
      </c>
      <c r="B1602">
        <f>IF($A$1,IF(ISBLANK('Input Sheet'!F1609),NA(),'Input Sheet'!F1609),NA())</f>
        <v>0.78289675712585449</v>
      </c>
      <c r="C1602" t="e">
        <f>IF($C$1,IF(ISBLANK(Linear!D1615),NA(),Linear!D1615),NA())</f>
        <v>#N/A</v>
      </c>
      <c r="D1602" t="e">
        <f>IF($C$1,IF(ISBLANK(Linear!F1615),NA(),Linear!F1615),NA())</f>
        <v>#N/A</v>
      </c>
      <c r="E1602" t="e">
        <f>IF($E$1,IF(ISBLANK(Quadratic!D1615),NA(),Quadratic!D1615),NA())</f>
        <v>#N/A</v>
      </c>
      <c r="F1602" t="e">
        <f>IF($E$1,IF(ISBLANK(Quadratic!F1615),NA(),Quadratic!F1615),NA())</f>
        <v>#N/A</v>
      </c>
      <c r="G1602" t="e">
        <f>IF($G$1,IF(ISBLANK(Cubic!D1615),NA(),Cubic!D1615),NA())</f>
        <v>#N/A</v>
      </c>
      <c r="H1602" t="e">
        <f>IF($G$1,IF(ISBLANK(Cubic!F1615),NA(),Cubic!F1615),NA())</f>
        <v>#N/A</v>
      </c>
      <c r="I1602" t="e">
        <f>IF($I$1,IF(ISBLANK(Logarithmic!D1615),NA(),Logarithmic!D1615),NA())</f>
        <v>#N/A</v>
      </c>
      <c r="J1602" t="e">
        <f>IF($I$1,IF(ISBLANK(Logarithmic!F1615),NA(),Logarithmic!F1615),NA())</f>
        <v>#N/A</v>
      </c>
      <c r="K1602" t="e">
        <f>IF($K$1,IF(ISBLANK(Exponential!D1615),NA(),Exponential!D1615),NA())</f>
        <v>#N/A</v>
      </c>
      <c r="L1602" t="e">
        <f>IF($K$1,IF(ISBLANK(Exponential!F1615),NA(),Exponential!F1615),NA())</f>
        <v>#N/A</v>
      </c>
      <c r="M1602" t="e">
        <f>IF($M$1,IF(ISBLANK(Power!D1615),NA(),Power!D1615),NA())</f>
        <v>#N/A</v>
      </c>
      <c r="N1602" t="e">
        <f>IF($M$1,IF(ISBLANK(Power!F1615),NA(),Power!F1615),NA())</f>
        <v>#N/A</v>
      </c>
      <c r="O1602" t="e">
        <f>IF($O$1,IF(ISBLANK('Output Sheet'!A1601),NA(),'Output Sheet'!A1601),NA())</f>
        <v>#N/A</v>
      </c>
      <c r="P1602" t="e">
        <f>IF($O$1,IF(ISBLANK('Output Sheet'!B1601),NA(),'Output Sheet'!B1601),NA())</f>
        <v>#N/A</v>
      </c>
    </row>
    <row r="1603" spans="1:16" x14ac:dyDescent="0.25">
      <c r="A1603">
        <f>IF($A$1,IF(ISBLANK('Input Sheet'!E1610),NA(),'Input Sheet'!E1610),NA())</f>
        <v>2.2906320169568062E-2</v>
      </c>
      <c r="B1603">
        <f>IF($A$1,IF(ISBLANK('Input Sheet'!F1610),NA(),'Input Sheet'!F1610),NA())</f>
        <v>0.7665940523147583</v>
      </c>
      <c r="C1603" t="e">
        <f>IF($C$1,IF(ISBLANK(Linear!D1616),NA(),Linear!D1616),NA())</f>
        <v>#N/A</v>
      </c>
      <c r="D1603" t="e">
        <f>IF($C$1,IF(ISBLANK(Linear!F1616),NA(),Linear!F1616),NA())</f>
        <v>#N/A</v>
      </c>
      <c r="E1603" t="e">
        <f>IF($E$1,IF(ISBLANK(Quadratic!D1616),NA(),Quadratic!D1616),NA())</f>
        <v>#N/A</v>
      </c>
      <c r="F1603" t="e">
        <f>IF($E$1,IF(ISBLANK(Quadratic!F1616),NA(),Quadratic!F1616),NA())</f>
        <v>#N/A</v>
      </c>
      <c r="G1603" t="e">
        <f>IF($G$1,IF(ISBLANK(Cubic!D1616),NA(),Cubic!D1616),NA())</f>
        <v>#N/A</v>
      </c>
      <c r="H1603" t="e">
        <f>IF($G$1,IF(ISBLANK(Cubic!F1616),NA(),Cubic!F1616),NA())</f>
        <v>#N/A</v>
      </c>
      <c r="I1603" t="e">
        <f>IF($I$1,IF(ISBLANK(Logarithmic!D1616),NA(),Logarithmic!D1616),NA())</f>
        <v>#N/A</v>
      </c>
      <c r="J1603" t="e">
        <f>IF($I$1,IF(ISBLANK(Logarithmic!F1616),NA(),Logarithmic!F1616),NA())</f>
        <v>#N/A</v>
      </c>
      <c r="K1603" t="e">
        <f>IF($K$1,IF(ISBLANK(Exponential!D1616),NA(),Exponential!D1616),NA())</f>
        <v>#N/A</v>
      </c>
      <c r="L1603" t="e">
        <f>IF($K$1,IF(ISBLANK(Exponential!F1616),NA(),Exponential!F1616),NA())</f>
        <v>#N/A</v>
      </c>
      <c r="M1603" t="e">
        <f>IF($M$1,IF(ISBLANK(Power!D1616),NA(),Power!D1616),NA())</f>
        <v>#N/A</v>
      </c>
      <c r="N1603" t="e">
        <f>IF($M$1,IF(ISBLANK(Power!F1616),NA(),Power!F1616),NA())</f>
        <v>#N/A</v>
      </c>
      <c r="O1603" t="e">
        <f>IF($O$1,IF(ISBLANK('Output Sheet'!A1602),NA(),'Output Sheet'!A1602),NA())</f>
        <v>#N/A</v>
      </c>
      <c r="P1603" t="e">
        <f>IF($O$1,IF(ISBLANK('Output Sheet'!B1602),NA(),'Output Sheet'!B1602),NA())</f>
        <v>#N/A</v>
      </c>
    </row>
    <row r="1604" spans="1:16" x14ac:dyDescent="0.25">
      <c r="A1604">
        <f>IF($A$1,IF(ISBLANK('Input Sheet'!E1611),NA(),'Input Sheet'!E1611),NA())</f>
        <v>2.2316277027130127E-2</v>
      </c>
      <c r="B1604">
        <f>IF($A$1,IF(ISBLANK('Input Sheet'!F1611),NA(),'Input Sheet'!F1611),NA())</f>
        <v>0.87592583894729614</v>
      </c>
      <c r="C1604" t="e">
        <f>IF($C$1,IF(ISBLANK(Linear!D1617),NA(),Linear!D1617),NA())</f>
        <v>#N/A</v>
      </c>
      <c r="D1604" t="e">
        <f>IF($C$1,IF(ISBLANK(Linear!F1617),NA(),Linear!F1617),NA())</f>
        <v>#N/A</v>
      </c>
      <c r="E1604" t="e">
        <f>IF($E$1,IF(ISBLANK(Quadratic!D1617),NA(),Quadratic!D1617),NA())</f>
        <v>#N/A</v>
      </c>
      <c r="F1604" t="e">
        <f>IF($E$1,IF(ISBLANK(Quadratic!F1617),NA(),Quadratic!F1617),NA())</f>
        <v>#N/A</v>
      </c>
      <c r="G1604" t="e">
        <f>IF($G$1,IF(ISBLANK(Cubic!D1617),NA(),Cubic!D1617),NA())</f>
        <v>#N/A</v>
      </c>
      <c r="H1604" t="e">
        <f>IF($G$1,IF(ISBLANK(Cubic!F1617),NA(),Cubic!F1617),NA())</f>
        <v>#N/A</v>
      </c>
      <c r="I1604" t="e">
        <f>IF($I$1,IF(ISBLANK(Logarithmic!D1617),NA(),Logarithmic!D1617),NA())</f>
        <v>#N/A</v>
      </c>
      <c r="J1604" t="e">
        <f>IF($I$1,IF(ISBLANK(Logarithmic!F1617),NA(),Logarithmic!F1617),NA())</f>
        <v>#N/A</v>
      </c>
      <c r="K1604" t="e">
        <f>IF($K$1,IF(ISBLANK(Exponential!D1617),NA(),Exponential!D1617),NA())</f>
        <v>#N/A</v>
      </c>
      <c r="L1604" t="e">
        <f>IF($K$1,IF(ISBLANK(Exponential!F1617),NA(),Exponential!F1617),NA())</f>
        <v>#N/A</v>
      </c>
      <c r="M1604" t="e">
        <f>IF($M$1,IF(ISBLANK(Power!D1617),NA(),Power!D1617),NA())</f>
        <v>#N/A</v>
      </c>
      <c r="N1604" t="e">
        <f>IF($M$1,IF(ISBLANK(Power!F1617),NA(),Power!F1617),NA())</f>
        <v>#N/A</v>
      </c>
      <c r="O1604" t="e">
        <f>IF($O$1,IF(ISBLANK('Output Sheet'!A1603),NA(),'Output Sheet'!A1603),NA())</f>
        <v>#N/A</v>
      </c>
      <c r="P1604" t="e">
        <f>IF($O$1,IF(ISBLANK('Output Sheet'!B1603),NA(),'Output Sheet'!B1603),NA())</f>
        <v>#N/A</v>
      </c>
    </row>
    <row r="1605" spans="1:16" x14ac:dyDescent="0.25">
      <c r="A1605">
        <f>IF($A$1,IF(ISBLANK('Input Sheet'!E1612),NA(),'Input Sheet'!E1612),NA())</f>
        <v>2.0091472193598747E-2</v>
      </c>
      <c r="B1605">
        <f>IF($A$1,IF(ISBLANK('Input Sheet'!F1612),NA(),'Input Sheet'!F1612),NA())</f>
        <v>0.79271394014358521</v>
      </c>
      <c r="C1605" t="e">
        <f>IF($C$1,IF(ISBLANK(Linear!D1618),NA(),Linear!D1618),NA())</f>
        <v>#N/A</v>
      </c>
      <c r="D1605" t="e">
        <f>IF($C$1,IF(ISBLANK(Linear!F1618),NA(),Linear!F1618),NA())</f>
        <v>#N/A</v>
      </c>
      <c r="E1605" t="e">
        <f>IF($E$1,IF(ISBLANK(Quadratic!D1618),NA(),Quadratic!D1618),NA())</f>
        <v>#N/A</v>
      </c>
      <c r="F1605" t="e">
        <f>IF($E$1,IF(ISBLANK(Quadratic!F1618),NA(),Quadratic!F1618),NA())</f>
        <v>#N/A</v>
      </c>
      <c r="G1605" t="e">
        <f>IF($G$1,IF(ISBLANK(Cubic!D1618),NA(),Cubic!D1618),NA())</f>
        <v>#N/A</v>
      </c>
      <c r="H1605" t="e">
        <f>IF($G$1,IF(ISBLANK(Cubic!F1618),NA(),Cubic!F1618),NA())</f>
        <v>#N/A</v>
      </c>
      <c r="I1605" t="e">
        <f>IF($I$1,IF(ISBLANK(Logarithmic!D1618),NA(),Logarithmic!D1618),NA())</f>
        <v>#N/A</v>
      </c>
      <c r="J1605" t="e">
        <f>IF($I$1,IF(ISBLANK(Logarithmic!F1618),NA(),Logarithmic!F1618),NA())</f>
        <v>#N/A</v>
      </c>
      <c r="K1605" t="e">
        <f>IF($K$1,IF(ISBLANK(Exponential!D1618),NA(),Exponential!D1618),NA())</f>
        <v>#N/A</v>
      </c>
      <c r="L1605" t="e">
        <f>IF($K$1,IF(ISBLANK(Exponential!F1618),NA(),Exponential!F1618),NA())</f>
        <v>#N/A</v>
      </c>
      <c r="M1605" t="e">
        <f>IF($M$1,IF(ISBLANK(Power!D1618),NA(),Power!D1618),NA())</f>
        <v>#N/A</v>
      </c>
      <c r="N1605" t="e">
        <f>IF($M$1,IF(ISBLANK(Power!F1618),NA(),Power!F1618),NA())</f>
        <v>#N/A</v>
      </c>
      <c r="O1605" t="e">
        <f>IF($O$1,IF(ISBLANK('Output Sheet'!A1604),NA(),'Output Sheet'!A1604),NA())</f>
        <v>#N/A</v>
      </c>
      <c r="P1605" t="e">
        <f>IF($O$1,IF(ISBLANK('Output Sheet'!B1604),NA(),'Output Sheet'!B1604),NA())</f>
        <v>#N/A</v>
      </c>
    </row>
    <row r="1606" spans="1:16" x14ac:dyDescent="0.25">
      <c r="A1606">
        <f>IF($A$1,IF(ISBLANK('Input Sheet'!E1613),NA(),'Input Sheet'!E1613),NA())</f>
        <v>2.2271512076258659E-2</v>
      </c>
      <c r="B1606">
        <f>IF($A$1,IF(ISBLANK('Input Sheet'!F1613),NA(),'Input Sheet'!F1613),NA())</f>
        <v>0.88275337219238281</v>
      </c>
      <c r="C1606" t="e">
        <f>IF($C$1,IF(ISBLANK(Linear!D1619),NA(),Linear!D1619),NA())</f>
        <v>#N/A</v>
      </c>
      <c r="D1606" t="e">
        <f>IF($C$1,IF(ISBLANK(Linear!F1619),NA(),Linear!F1619),NA())</f>
        <v>#N/A</v>
      </c>
      <c r="E1606" t="e">
        <f>IF($E$1,IF(ISBLANK(Quadratic!D1619),NA(),Quadratic!D1619),NA())</f>
        <v>#N/A</v>
      </c>
      <c r="F1606" t="e">
        <f>IF($E$1,IF(ISBLANK(Quadratic!F1619),NA(),Quadratic!F1619),NA())</f>
        <v>#N/A</v>
      </c>
      <c r="G1606" t="e">
        <f>IF($G$1,IF(ISBLANK(Cubic!D1619),NA(),Cubic!D1619),NA())</f>
        <v>#N/A</v>
      </c>
      <c r="H1606" t="e">
        <f>IF($G$1,IF(ISBLANK(Cubic!F1619),NA(),Cubic!F1619),NA())</f>
        <v>#N/A</v>
      </c>
      <c r="I1606" t="e">
        <f>IF($I$1,IF(ISBLANK(Logarithmic!D1619),NA(),Logarithmic!D1619),NA())</f>
        <v>#N/A</v>
      </c>
      <c r="J1606" t="e">
        <f>IF($I$1,IF(ISBLANK(Logarithmic!F1619),NA(),Logarithmic!F1619),NA())</f>
        <v>#N/A</v>
      </c>
      <c r="K1606" t="e">
        <f>IF($K$1,IF(ISBLANK(Exponential!D1619),NA(),Exponential!D1619),NA())</f>
        <v>#N/A</v>
      </c>
      <c r="L1606" t="e">
        <f>IF($K$1,IF(ISBLANK(Exponential!F1619),NA(),Exponential!F1619),NA())</f>
        <v>#N/A</v>
      </c>
      <c r="M1606" t="e">
        <f>IF($M$1,IF(ISBLANK(Power!D1619),NA(),Power!D1619),NA())</f>
        <v>#N/A</v>
      </c>
      <c r="N1606" t="e">
        <f>IF($M$1,IF(ISBLANK(Power!F1619),NA(),Power!F1619),NA())</f>
        <v>#N/A</v>
      </c>
      <c r="O1606" t="e">
        <f>IF($O$1,IF(ISBLANK('Output Sheet'!A1605),NA(),'Output Sheet'!A1605),NA())</f>
        <v>#N/A</v>
      </c>
      <c r="P1606" t="e">
        <f>IF($O$1,IF(ISBLANK('Output Sheet'!B1605),NA(),'Output Sheet'!B1605),NA())</f>
        <v>#N/A</v>
      </c>
    </row>
    <row r="1607" spans="1:16" x14ac:dyDescent="0.25">
      <c r="A1607">
        <f>IF($A$1,IF(ISBLANK('Input Sheet'!E1614),NA(),'Input Sheet'!E1614),NA())</f>
        <v>2.2451668977737427E-2</v>
      </c>
      <c r="B1607">
        <f>IF($A$1,IF(ISBLANK('Input Sheet'!F1614),NA(),'Input Sheet'!F1614),NA())</f>
        <v>0.71937757730484009</v>
      </c>
      <c r="C1607" t="e">
        <f>IF($C$1,IF(ISBLANK(Linear!D1620),NA(),Linear!D1620),NA())</f>
        <v>#N/A</v>
      </c>
      <c r="D1607" t="e">
        <f>IF($C$1,IF(ISBLANK(Linear!F1620),NA(),Linear!F1620),NA())</f>
        <v>#N/A</v>
      </c>
      <c r="E1607" t="e">
        <f>IF($E$1,IF(ISBLANK(Quadratic!D1620),NA(),Quadratic!D1620),NA())</f>
        <v>#N/A</v>
      </c>
      <c r="F1607" t="e">
        <f>IF($E$1,IF(ISBLANK(Quadratic!F1620),NA(),Quadratic!F1620),NA())</f>
        <v>#N/A</v>
      </c>
      <c r="G1607" t="e">
        <f>IF($G$1,IF(ISBLANK(Cubic!D1620),NA(),Cubic!D1620),NA())</f>
        <v>#N/A</v>
      </c>
      <c r="H1607" t="e">
        <f>IF($G$1,IF(ISBLANK(Cubic!F1620),NA(),Cubic!F1620),NA())</f>
        <v>#N/A</v>
      </c>
      <c r="I1607" t="e">
        <f>IF($I$1,IF(ISBLANK(Logarithmic!D1620),NA(),Logarithmic!D1620),NA())</f>
        <v>#N/A</v>
      </c>
      <c r="J1607" t="e">
        <f>IF($I$1,IF(ISBLANK(Logarithmic!F1620),NA(),Logarithmic!F1620),NA())</f>
        <v>#N/A</v>
      </c>
      <c r="K1607" t="e">
        <f>IF($K$1,IF(ISBLANK(Exponential!D1620),NA(),Exponential!D1620),NA())</f>
        <v>#N/A</v>
      </c>
      <c r="L1607" t="e">
        <f>IF($K$1,IF(ISBLANK(Exponential!F1620),NA(),Exponential!F1620),NA())</f>
        <v>#N/A</v>
      </c>
      <c r="M1607" t="e">
        <f>IF($M$1,IF(ISBLANK(Power!D1620),NA(),Power!D1620),NA())</f>
        <v>#N/A</v>
      </c>
      <c r="N1607" t="e">
        <f>IF($M$1,IF(ISBLANK(Power!F1620),NA(),Power!F1620),NA())</f>
        <v>#N/A</v>
      </c>
      <c r="O1607" t="e">
        <f>IF($O$1,IF(ISBLANK('Output Sheet'!A1606),NA(),'Output Sheet'!A1606),NA())</f>
        <v>#N/A</v>
      </c>
      <c r="P1607" t="e">
        <f>IF($O$1,IF(ISBLANK('Output Sheet'!B1606),NA(),'Output Sheet'!B1606),NA())</f>
        <v>#N/A</v>
      </c>
    </row>
    <row r="1608" spans="1:16" x14ac:dyDescent="0.25">
      <c r="A1608">
        <f>IF($A$1,IF(ISBLANK('Input Sheet'!E1615),NA(),'Input Sheet'!E1615),NA())</f>
        <v>2.0421283319592476E-2</v>
      </c>
      <c r="B1608">
        <f>IF($A$1,IF(ISBLANK('Input Sheet'!F1615),NA(),'Input Sheet'!F1615),NA())</f>
        <v>0.56430041790008545</v>
      </c>
      <c r="C1608" t="e">
        <f>IF($C$1,IF(ISBLANK(Linear!D1621),NA(),Linear!D1621),NA())</f>
        <v>#N/A</v>
      </c>
      <c r="D1608" t="e">
        <f>IF($C$1,IF(ISBLANK(Linear!F1621),NA(),Linear!F1621),NA())</f>
        <v>#N/A</v>
      </c>
      <c r="E1608" t="e">
        <f>IF($E$1,IF(ISBLANK(Quadratic!D1621),NA(),Quadratic!D1621),NA())</f>
        <v>#N/A</v>
      </c>
      <c r="F1608" t="e">
        <f>IF($E$1,IF(ISBLANK(Quadratic!F1621),NA(),Quadratic!F1621),NA())</f>
        <v>#N/A</v>
      </c>
      <c r="G1608" t="e">
        <f>IF($G$1,IF(ISBLANK(Cubic!D1621),NA(),Cubic!D1621),NA())</f>
        <v>#N/A</v>
      </c>
      <c r="H1608" t="e">
        <f>IF($G$1,IF(ISBLANK(Cubic!F1621),NA(),Cubic!F1621),NA())</f>
        <v>#N/A</v>
      </c>
      <c r="I1608" t="e">
        <f>IF($I$1,IF(ISBLANK(Logarithmic!D1621),NA(),Logarithmic!D1621),NA())</f>
        <v>#N/A</v>
      </c>
      <c r="J1608" t="e">
        <f>IF($I$1,IF(ISBLANK(Logarithmic!F1621),NA(),Logarithmic!F1621),NA())</f>
        <v>#N/A</v>
      </c>
      <c r="K1608" t="e">
        <f>IF($K$1,IF(ISBLANK(Exponential!D1621),NA(),Exponential!D1621),NA())</f>
        <v>#N/A</v>
      </c>
      <c r="L1608" t="e">
        <f>IF($K$1,IF(ISBLANK(Exponential!F1621),NA(),Exponential!F1621),NA())</f>
        <v>#N/A</v>
      </c>
      <c r="M1608" t="e">
        <f>IF($M$1,IF(ISBLANK(Power!D1621),NA(),Power!D1621),NA())</f>
        <v>#N/A</v>
      </c>
      <c r="N1608" t="e">
        <f>IF($M$1,IF(ISBLANK(Power!F1621),NA(),Power!F1621),NA())</f>
        <v>#N/A</v>
      </c>
      <c r="O1608" t="e">
        <f>IF($O$1,IF(ISBLANK('Output Sheet'!A1607),NA(),'Output Sheet'!A1607),NA())</f>
        <v>#N/A</v>
      </c>
      <c r="P1608" t="e">
        <f>IF($O$1,IF(ISBLANK('Output Sheet'!B1607),NA(),'Output Sheet'!B1607),NA())</f>
        <v>#N/A</v>
      </c>
    </row>
    <row r="1609" spans="1:16" x14ac:dyDescent="0.25">
      <c r="A1609">
        <f>IF($A$1,IF(ISBLANK('Input Sheet'!E1616),NA(),'Input Sheet'!E1616),NA())</f>
        <v>1.8475763499736786E-2</v>
      </c>
      <c r="B1609">
        <f>IF($A$1,IF(ISBLANK('Input Sheet'!F1616),NA(),'Input Sheet'!F1616),NA())</f>
        <v>0.22872768342494965</v>
      </c>
      <c r="C1609" t="e">
        <f>IF($C$1,IF(ISBLANK(Linear!D1622),NA(),Linear!D1622),NA())</f>
        <v>#N/A</v>
      </c>
      <c r="D1609" t="e">
        <f>IF($C$1,IF(ISBLANK(Linear!F1622),NA(),Linear!F1622),NA())</f>
        <v>#N/A</v>
      </c>
      <c r="E1609" t="e">
        <f>IF($E$1,IF(ISBLANK(Quadratic!D1622),NA(),Quadratic!D1622),NA())</f>
        <v>#N/A</v>
      </c>
      <c r="F1609" t="e">
        <f>IF($E$1,IF(ISBLANK(Quadratic!F1622),NA(),Quadratic!F1622),NA())</f>
        <v>#N/A</v>
      </c>
      <c r="G1609" t="e">
        <f>IF($G$1,IF(ISBLANK(Cubic!D1622),NA(),Cubic!D1622),NA())</f>
        <v>#N/A</v>
      </c>
      <c r="H1609" t="e">
        <f>IF($G$1,IF(ISBLANK(Cubic!F1622),NA(),Cubic!F1622),NA())</f>
        <v>#N/A</v>
      </c>
      <c r="I1609" t="e">
        <f>IF($I$1,IF(ISBLANK(Logarithmic!D1622),NA(),Logarithmic!D1622),NA())</f>
        <v>#N/A</v>
      </c>
      <c r="J1609" t="e">
        <f>IF($I$1,IF(ISBLANK(Logarithmic!F1622),NA(),Logarithmic!F1622),NA())</f>
        <v>#N/A</v>
      </c>
      <c r="K1609" t="e">
        <f>IF($K$1,IF(ISBLANK(Exponential!D1622),NA(),Exponential!D1622),NA())</f>
        <v>#N/A</v>
      </c>
      <c r="L1609" t="e">
        <f>IF($K$1,IF(ISBLANK(Exponential!F1622),NA(),Exponential!F1622),NA())</f>
        <v>#N/A</v>
      </c>
      <c r="M1609" t="e">
        <f>IF($M$1,IF(ISBLANK(Power!D1622),NA(),Power!D1622),NA())</f>
        <v>#N/A</v>
      </c>
      <c r="N1609" t="e">
        <f>IF($M$1,IF(ISBLANK(Power!F1622),NA(),Power!F1622),NA())</f>
        <v>#N/A</v>
      </c>
      <c r="O1609" t="e">
        <f>IF($O$1,IF(ISBLANK('Output Sheet'!A1608),NA(),'Output Sheet'!A1608),NA())</f>
        <v>#N/A</v>
      </c>
      <c r="P1609" t="e">
        <f>IF($O$1,IF(ISBLANK('Output Sheet'!B1608),NA(),'Output Sheet'!B1608),NA())</f>
        <v>#N/A</v>
      </c>
    </row>
    <row r="1610" spans="1:16" x14ac:dyDescent="0.25">
      <c r="A1610">
        <f>IF($A$1,IF(ISBLANK('Input Sheet'!E1617),NA(),'Input Sheet'!E1617),NA())</f>
        <v>1.7992937937378883E-2</v>
      </c>
      <c r="B1610">
        <f>IF($A$1,IF(ISBLANK('Input Sheet'!F1617),NA(),'Input Sheet'!F1617),NA())</f>
        <v>0.13177148997783661</v>
      </c>
      <c r="C1610" t="e">
        <f>IF($C$1,IF(ISBLANK(Linear!D1623),NA(),Linear!D1623),NA())</f>
        <v>#N/A</v>
      </c>
      <c r="D1610" t="e">
        <f>IF($C$1,IF(ISBLANK(Linear!F1623),NA(),Linear!F1623),NA())</f>
        <v>#N/A</v>
      </c>
      <c r="E1610" t="e">
        <f>IF($E$1,IF(ISBLANK(Quadratic!D1623),NA(),Quadratic!D1623),NA())</f>
        <v>#N/A</v>
      </c>
      <c r="F1610" t="e">
        <f>IF($E$1,IF(ISBLANK(Quadratic!F1623),NA(),Quadratic!F1623),NA())</f>
        <v>#N/A</v>
      </c>
      <c r="G1610" t="e">
        <f>IF($G$1,IF(ISBLANK(Cubic!D1623),NA(),Cubic!D1623),NA())</f>
        <v>#N/A</v>
      </c>
      <c r="H1610" t="e">
        <f>IF($G$1,IF(ISBLANK(Cubic!F1623),NA(),Cubic!F1623),NA())</f>
        <v>#N/A</v>
      </c>
      <c r="I1610" t="e">
        <f>IF($I$1,IF(ISBLANK(Logarithmic!D1623),NA(),Logarithmic!D1623),NA())</f>
        <v>#N/A</v>
      </c>
      <c r="J1610" t="e">
        <f>IF($I$1,IF(ISBLANK(Logarithmic!F1623),NA(),Logarithmic!F1623),NA())</f>
        <v>#N/A</v>
      </c>
      <c r="K1610" t="e">
        <f>IF($K$1,IF(ISBLANK(Exponential!D1623),NA(),Exponential!D1623),NA())</f>
        <v>#N/A</v>
      </c>
      <c r="L1610" t="e">
        <f>IF($K$1,IF(ISBLANK(Exponential!F1623),NA(),Exponential!F1623),NA())</f>
        <v>#N/A</v>
      </c>
      <c r="M1610" t="e">
        <f>IF($M$1,IF(ISBLANK(Power!D1623),NA(),Power!D1623),NA())</f>
        <v>#N/A</v>
      </c>
      <c r="N1610" t="e">
        <f>IF($M$1,IF(ISBLANK(Power!F1623),NA(),Power!F1623),NA())</f>
        <v>#N/A</v>
      </c>
      <c r="O1610" t="e">
        <f>IF($O$1,IF(ISBLANK('Output Sheet'!A1609),NA(),'Output Sheet'!A1609),NA())</f>
        <v>#N/A</v>
      </c>
      <c r="P1610" t="e">
        <f>IF($O$1,IF(ISBLANK('Output Sheet'!B1609),NA(),'Output Sheet'!B1609),NA())</f>
        <v>#N/A</v>
      </c>
    </row>
    <row r="1611" spans="1:16" x14ac:dyDescent="0.25">
      <c r="A1611">
        <f>IF($A$1,IF(ISBLANK('Input Sheet'!E1618),NA(),'Input Sheet'!E1618),NA())</f>
        <v>2.2910663858056068E-2</v>
      </c>
      <c r="B1611">
        <f>IF($A$1,IF(ISBLANK('Input Sheet'!F1618),NA(),'Input Sheet'!F1618),NA())</f>
        <v>0.10183606296777725</v>
      </c>
      <c r="C1611" t="e">
        <f>IF($C$1,IF(ISBLANK(Linear!D1624),NA(),Linear!D1624),NA())</f>
        <v>#N/A</v>
      </c>
      <c r="D1611" t="e">
        <f>IF($C$1,IF(ISBLANK(Linear!F1624),NA(),Linear!F1624),NA())</f>
        <v>#N/A</v>
      </c>
      <c r="E1611" t="e">
        <f>IF($E$1,IF(ISBLANK(Quadratic!D1624),NA(),Quadratic!D1624),NA())</f>
        <v>#N/A</v>
      </c>
      <c r="F1611" t="e">
        <f>IF($E$1,IF(ISBLANK(Quadratic!F1624),NA(),Quadratic!F1624),NA())</f>
        <v>#N/A</v>
      </c>
      <c r="G1611" t="e">
        <f>IF($G$1,IF(ISBLANK(Cubic!D1624),NA(),Cubic!D1624),NA())</f>
        <v>#N/A</v>
      </c>
      <c r="H1611" t="e">
        <f>IF($G$1,IF(ISBLANK(Cubic!F1624),NA(),Cubic!F1624),NA())</f>
        <v>#N/A</v>
      </c>
      <c r="I1611" t="e">
        <f>IF($I$1,IF(ISBLANK(Logarithmic!D1624),NA(),Logarithmic!D1624),NA())</f>
        <v>#N/A</v>
      </c>
      <c r="J1611" t="e">
        <f>IF($I$1,IF(ISBLANK(Logarithmic!F1624),NA(),Logarithmic!F1624),NA())</f>
        <v>#N/A</v>
      </c>
      <c r="K1611" t="e">
        <f>IF($K$1,IF(ISBLANK(Exponential!D1624),NA(),Exponential!D1624),NA())</f>
        <v>#N/A</v>
      </c>
      <c r="L1611" t="e">
        <f>IF($K$1,IF(ISBLANK(Exponential!F1624),NA(),Exponential!F1624),NA())</f>
        <v>#N/A</v>
      </c>
      <c r="M1611" t="e">
        <f>IF($M$1,IF(ISBLANK(Power!D1624),NA(),Power!D1624),NA())</f>
        <v>#N/A</v>
      </c>
      <c r="N1611" t="e">
        <f>IF($M$1,IF(ISBLANK(Power!F1624),NA(),Power!F1624),NA())</f>
        <v>#N/A</v>
      </c>
      <c r="O1611" t="e">
        <f>IF($O$1,IF(ISBLANK('Output Sheet'!A1610),NA(),'Output Sheet'!A1610),NA())</f>
        <v>#N/A</v>
      </c>
      <c r="P1611" t="e">
        <f>IF($O$1,IF(ISBLANK('Output Sheet'!B1610),NA(),'Output Sheet'!B1610),NA())</f>
        <v>#N/A</v>
      </c>
    </row>
    <row r="1612" spans="1:16" x14ac:dyDescent="0.25">
      <c r="A1612">
        <f>IF($A$1,IF(ISBLANK('Input Sheet'!E1619),NA(),'Input Sheet'!E1619),NA())</f>
        <v>2.206742949783802E-2</v>
      </c>
      <c r="B1612">
        <f>IF($A$1,IF(ISBLANK('Input Sheet'!F1619),NA(),'Input Sheet'!F1619),NA())</f>
        <v>0.10835335403680801</v>
      </c>
      <c r="C1612" t="e">
        <f>IF($C$1,IF(ISBLANK(Linear!D1625),NA(),Linear!D1625),NA())</f>
        <v>#N/A</v>
      </c>
      <c r="D1612" t="e">
        <f>IF($C$1,IF(ISBLANK(Linear!F1625),NA(),Linear!F1625),NA())</f>
        <v>#N/A</v>
      </c>
      <c r="E1612" t="e">
        <f>IF($E$1,IF(ISBLANK(Quadratic!D1625),NA(),Quadratic!D1625),NA())</f>
        <v>#N/A</v>
      </c>
      <c r="F1612" t="e">
        <f>IF($E$1,IF(ISBLANK(Quadratic!F1625),NA(),Quadratic!F1625),NA())</f>
        <v>#N/A</v>
      </c>
      <c r="G1612" t="e">
        <f>IF($G$1,IF(ISBLANK(Cubic!D1625),NA(),Cubic!D1625),NA())</f>
        <v>#N/A</v>
      </c>
      <c r="H1612" t="e">
        <f>IF($G$1,IF(ISBLANK(Cubic!F1625),NA(),Cubic!F1625),NA())</f>
        <v>#N/A</v>
      </c>
      <c r="I1612" t="e">
        <f>IF($I$1,IF(ISBLANK(Logarithmic!D1625),NA(),Logarithmic!D1625),NA())</f>
        <v>#N/A</v>
      </c>
      <c r="J1612" t="e">
        <f>IF($I$1,IF(ISBLANK(Logarithmic!F1625),NA(),Logarithmic!F1625),NA())</f>
        <v>#N/A</v>
      </c>
      <c r="K1612" t="e">
        <f>IF($K$1,IF(ISBLANK(Exponential!D1625),NA(),Exponential!D1625),NA())</f>
        <v>#N/A</v>
      </c>
      <c r="L1612" t="e">
        <f>IF($K$1,IF(ISBLANK(Exponential!F1625),NA(),Exponential!F1625),NA())</f>
        <v>#N/A</v>
      </c>
      <c r="M1612" t="e">
        <f>IF($M$1,IF(ISBLANK(Power!D1625),NA(),Power!D1625),NA())</f>
        <v>#N/A</v>
      </c>
      <c r="N1612" t="e">
        <f>IF($M$1,IF(ISBLANK(Power!F1625),NA(),Power!F1625),NA())</f>
        <v>#N/A</v>
      </c>
      <c r="O1612" t="e">
        <f>IF($O$1,IF(ISBLANK('Output Sheet'!A1611),NA(),'Output Sheet'!A1611),NA())</f>
        <v>#N/A</v>
      </c>
      <c r="P1612" t="e">
        <f>IF($O$1,IF(ISBLANK('Output Sheet'!B1611),NA(),'Output Sheet'!B1611),NA())</f>
        <v>#N/A</v>
      </c>
    </row>
    <row r="1613" spans="1:16" x14ac:dyDescent="0.25">
      <c r="A1613">
        <f>IF($A$1,IF(ISBLANK('Input Sheet'!E1620),NA(),'Input Sheet'!E1620),NA())</f>
        <v>2.4485629051923752E-2</v>
      </c>
      <c r="B1613">
        <f>IF($A$1,IF(ISBLANK('Input Sheet'!F1620),NA(),'Input Sheet'!F1620),NA())</f>
        <v>0.13829278945922852</v>
      </c>
      <c r="C1613" t="e">
        <f>IF($C$1,IF(ISBLANK(Linear!D1626),NA(),Linear!D1626),NA())</f>
        <v>#N/A</v>
      </c>
      <c r="D1613" t="e">
        <f>IF($C$1,IF(ISBLANK(Linear!F1626),NA(),Linear!F1626),NA())</f>
        <v>#N/A</v>
      </c>
      <c r="E1613" t="e">
        <f>IF($E$1,IF(ISBLANK(Quadratic!D1626),NA(),Quadratic!D1626),NA())</f>
        <v>#N/A</v>
      </c>
      <c r="F1613" t="e">
        <f>IF($E$1,IF(ISBLANK(Quadratic!F1626),NA(),Quadratic!F1626),NA())</f>
        <v>#N/A</v>
      </c>
      <c r="G1613" t="e">
        <f>IF($G$1,IF(ISBLANK(Cubic!D1626),NA(),Cubic!D1626),NA())</f>
        <v>#N/A</v>
      </c>
      <c r="H1613" t="e">
        <f>IF($G$1,IF(ISBLANK(Cubic!F1626),NA(),Cubic!F1626),NA())</f>
        <v>#N/A</v>
      </c>
      <c r="I1613" t="e">
        <f>IF($I$1,IF(ISBLANK(Logarithmic!D1626),NA(),Logarithmic!D1626),NA())</f>
        <v>#N/A</v>
      </c>
      <c r="J1613" t="e">
        <f>IF($I$1,IF(ISBLANK(Logarithmic!F1626),NA(),Logarithmic!F1626),NA())</f>
        <v>#N/A</v>
      </c>
      <c r="K1613" t="e">
        <f>IF($K$1,IF(ISBLANK(Exponential!D1626),NA(),Exponential!D1626),NA())</f>
        <v>#N/A</v>
      </c>
      <c r="L1613" t="e">
        <f>IF($K$1,IF(ISBLANK(Exponential!F1626),NA(),Exponential!F1626),NA())</f>
        <v>#N/A</v>
      </c>
      <c r="M1613" t="e">
        <f>IF($M$1,IF(ISBLANK(Power!D1626),NA(),Power!D1626),NA())</f>
        <v>#N/A</v>
      </c>
      <c r="N1613" t="e">
        <f>IF($M$1,IF(ISBLANK(Power!F1626),NA(),Power!F1626),NA())</f>
        <v>#N/A</v>
      </c>
      <c r="O1613" t="e">
        <f>IF($O$1,IF(ISBLANK('Output Sheet'!A1612),NA(),'Output Sheet'!A1612),NA())</f>
        <v>#N/A</v>
      </c>
      <c r="P1613" t="e">
        <f>IF($O$1,IF(ISBLANK('Output Sheet'!B1612),NA(),'Output Sheet'!B1612),NA())</f>
        <v>#N/A</v>
      </c>
    </row>
    <row r="1614" spans="1:16" x14ac:dyDescent="0.25">
      <c r="A1614">
        <f>IF($A$1,IF(ISBLANK('Input Sheet'!E1621),NA(),'Input Sheet'!E1621),NA())</f>
        <v>1.4541365206241608E-2</v>
      </c>
      <c r="B1614">
        <f>IF($A$1,IF(ISBLANK('Input Sheet'!F1621),NA(),'Input Sheet'!F1621),NA())</f>
        <v>3.4588012844324112E-2</v>
      </c>
      <c r="C1614" t="e">
        <f>IF($C$1,IF(ISBLANK(Linear!D1627),NA(),Linear!D1627),NA())</f>
        <v>#N/A</v>
      </c>
      <c r="D1614" t="e">
        <f>IF($C$1,IF(ISBLANK(Linear!F1627),NA(),Linear!F1627),NA())</f>
        <v>#N/A</v>
      </c>
      <c r="E1614" t="e">
        <f>IF($E$1,IF(ISBLANK(Quadratic!D1627),NA(),Quadratic!D1627),NA())</f>
        <v>#N/A</v>
      </c>
      <c r="F1614" t="e">
        <f>IF($E$1,IF(ISBLANK(Quadratic!F1627),NA(),Quadratic!F1627),NA())</f>
        <v>#N/A</v>
      </c>
      <c r="G1614" t="e">
        <f>IF($G$1,IF(ISBLANK(Cubic!D1627),NA(),Cubic!D1627),NA())</f>
        <v>#N/A</v>
      </c>
      <c r="H1614" t="e">
        <f>IF($G$1,IF(ISBLANK(Cubic!F1627),NA(),Cubic!F1627),NA())</f>
        <v>#N/A</v>
      </c>
      <c r="I1614" t="e">
        <f>IF($I$1,IF(ISBLANK(Logarithmic!D1627),NA(),Logarithmic!D1627),NA())</f>
        <v>#N/A</v>
      </c>
      <c r="J1614" t="e">
        <f>IF($I$1,IF(ISBLANK(Logarithmic!F1627),NA(),Logarithmic!F1627),NA())</f>
        <v>#N/A</v>
      </c>
      <c r="K1614" t="e">
        <f>IF($K$1,IF(ISBLANK(Exponential!D1627),NA(),Exponential!D1627),NA())</f>
        <v>#N/A</v>
      </c>
      <c r="L1614" t="e">
        <f>IF($K$1,IF(ISBLANK(Exponential!F1627),NA(),Exponential!F1627),NA())</f>
        <v>#N/A</v>
      </c>
      <c r="M1614" t="e">
        <f>IF($M$1,IF(ISBLANK(Power!D1627),NA(),Power!D1627),NA())</f>
        <v>#N/A</v>
      </c>
      <c r="N1614" t="e">
        <f>IF($M$1,IF(ISBLANK(Power!F1627),NA(),Power!F1627),NA())</f>
        <v>#N/A</v>
      </c>
      <c r="O1614" t="e">
        <f>IF($O$1,IF(ISBLANK('Output Sheet'!A1613),NA(),'Output Sheet'!A1613),NA())</f>
        <v>#N/A</v>
      </c>
      <c r="P1614" t="e">
        <f>IF($O$1,IF(ISBLANK('Output Sheet'!B1613),NA(),'Output Sheet'!B1613),NA())</f>
        <v>#N/A</v>
      </c>
    </row>
    <row r="1615" spans="1:16" x14ac:dyDescent="0.25">
      <c r="A1615">
        <f>IF($A$1,IF(ISBLANK('Input Sheet'!E1622),NA(),'Input Sheet'!E1622),NA())</f>
        <v>2.3219000548124313E-2</v>
      </c>
      <c r="B1615">
        <f>IF($A$1,IF(ISBLANK('Input Sheet'!F1622),NA(),'Input Sheet'!F1622),NA())</f>
        <v>6.2094733119010925E-2</v>
      </c>
      <c r="C1615" t="e">
        <f>IF($C$1,IF(ISBLANK(Linear!D1628),NA(),Linear!D1628),NA())</f>
        <v>#N/A</v>
      </c>
      <c r="D1615" t="e">
        <f>IF($C$1,IF(ISBLANK(Linear!F1628),NA(),Linear!F1628),NA())</f>
        <v>#N/A</v>
      </c>
      <c r="E1615" t="e">
        <f>IF($E$1,IF(ISBLANK(Quadratic!D1628),NA(),Quadratic!D1628),NA())</f>
        <v>#N/A</v>
      </c>
      <c r="F1615" t="e">
        <f>IF($E$1,IF(ISBLANK(Quadratic!F1628),NA(),Quadratic!F1628),NA())</f>
        <v>#N/A</v>
      </c>
      <c r="G1615" t="e">
        <f>IF($G$1,IF(ISBLANK(Cubic!D1628),NA(),Cubic!D1628),NA())</f>
        <v>#N/A</v>
      </c>
      <c r="H1615" t="e">
        <f>IF($G$1,IF(ISBLANK(Cubic!F1628),NA(),Cubic!F1628),NA())</f>
        <v>#N/A</v>
      </c>
      <c r="I1615" t="e">
        <f>IF($I$1,IF(ISBLANK(Logarithmic!D1628),NA(),Logarithmic!D1628),NA())</f>
        <v>#N/A</v>
      </c>
      <c r="J1615" t="e">
        <f>IF($I$1,IF(ISBLANK(Logarithmic!F1628),NA(),Logarithmic!F1628),NA())</f>
        <v>#N/A</v>
      </c>
      <c r="K1615" t="e">
        <f>IF($K$1,IF(ISBLANK(Exponential!D1628),NA(),Exponential!D1628),NA())</f>
        <v>#N/A</v>
      </c>
      <c r="L1615" t="e">
        <f>IF($K$1,IF(ISBLANK(Exponential!F1628),NA(),Exponential!F1628),NA())</f>
        <v>#N/A</v>
      </c>
      <c r="M1615" t="e">
        <f>IF($M$1,IF(ISBLANK(Power!D1628),NA(),Power!D1628),NA())</f>
        <v>#N/A</v>
      </c>
      <c r="N1615" t="e">
        <f>IF($M$1,IF(ISBLANK(Power!F1628),NA(),Power!F1628),NA())</f>
        <v>#N/A</v>
      </c>
      <c r="O1615" t="e">
        <f>IF($O$1,IF(ISBLANK('Output Sheet'!A1614),NA(),'Output Sheet'!A1614),NA())</f>
        <v>#N/A</v>
      </c>
      <c r="P1615" t="e">
        <f>IF($O$1,IF(ISBLANK('Output Sheet'!B1614),NA(),'Output Sheet'!B1614),NA())</f>
        <v>#N/A</v>
      </c>
    </row>
    <row r="1616" spans="1:16" x14ac:dyDescent="0.25">
      <c r="A1616">
        <f>IF($A$1,IF(ISBLANK('Input Sheet'!E1623),NA(),'Input Sheet'!E1623),NA())</f>
        <v>2.2476626560091972E-2</v>
      </c>
      <c r="B1616">
        <f>IF($A$1,IF(ISBLANK('Input Sheet'!F1623),NA(),'Input Sheet'!F1623),NA())</f>
        <v>8.8936999440193176E-2</v>
      </c>
      <c r="C1616" t="e">
        <f>IF($C$1,IF(ISBLANK(Linear!D1629),NA(),Linear!D1629),NA())</f>
        <v>#N/A</v>
      </c>
      <c r="D1616" t="e">
        <f>IF($C$1,IF(ISBLANK(Linear!F1629),NA(),Linear!F1629),NA())</f>
        <v>#N/A</v>
      </c>
      <c r="E1616" t="e">
        <f>IF($E$1,IF(ISBLANK(Quadratic!D1629),NA(),Quadratic!D1629),NA())</f>
        <v>#N/A</v>
      </c>
      <c r="F1616" t="e">
        <f>IF($E$1,IF(ISBLANK(Quadratic!F1629),NA(),Quadratic!F1629),NA())</f>
        <v>#N/A</v>
      </c>
      <c r="G1616" t="e">
        <f>IF($G$1,IF(ISBLANK(Cubic!D1629),NA(),Cubic!D1629),NA())</f>
        <v>#N/A</v>
      </c>
      <c r="H1616" t="e">
        <f>IF($G$1,IF(ISBLANK(Cubic!F1629),NA(),Cubic!F1629),NA())</f>
        <v>#N/A</v>
      </c>
      <c r="I1616" t="e">
        <f>IF($I$1,IF(ISBLANK(Logarithmic!D1629),NA(),Logarithmic!D1629),NA())</f>
        <v>#N/A</v>
      </c>
      <c r="J1616" t="e">
        <f>IF($I$1,IF(ISBLANK(Logarithmic!F1629),NA(),Logarithmic!F1629),NA())</f>
        <v>#N/A</v>
      </c>
      <c r="K1616" t="e">
        <f>IF($K$1,IF(ISBLANK(Exponential!D1629),NA(),Exponential!D1629),NA())</f>
        <v>#N/A</v>
      </c>
      <c r="L1616" t="e">
        <f>IF($K$1,IF(ISBLANK(Exponential!F1629),NA(),Exponential!F1629),NA())</f>
        <v>#N/A</v>
      </c>
      <c r="M1616" t="e">
        <f>IF($M$1,IF(ISBLANK(Power!D1629),NA(),Power!D1629),NA())</f>
        <v>#N/A</v>
      </c>
      <c r="N1616" t="e">
        <f>IF($M$1,IF(ISBLANK(Power!F1629),NA(),Power!F1629),NA())</f>
        <v>#N/A</v>
      </c>
      <c r="O1616" t="e">
        <f>IF($O$1,IF(ISBLANK('Output Sheet'!A1615),NA(),'Output Sheet'!A1615),NA())</f>
        <v>#N/A</v>
      </c>
      <c r="P1616" t="e">
        <f>IF($O$1,IF(ISBLANK('Output Sheet'!B1615),NA(),'Output Sheet'!B1615),NA())</f>
        <v>#N/A</v>
      </c>
    </row>
    <row r="1617" spans="1:16" x14ac:dyDescent="0.25">
      <c r="A1617">
        <f>IF($A$1,IF(ISBLANK('Input Sheet'!E1624),NA(),'Input Sheet'!E1624),NA())</f>
        <v>2.1896477788686752E-2</v>
      </c>
      <c r="B1617">
        <f>IF($A$1,IF(ISBLANK('Input Sheet'!F1624),NA(),'Input Sheet'!F1624),NA())</f>
        <v>8.3660341799259186E-2</v>
      </c>
      <c r="C1617" t="e">
        <f>IF($C$1,IF(ISBLANK(Linear!D1630),NA(),Linear!D1630),NA())</f>
        <v>#N/A</v>
      </c>
      <c r="D1617" t="e">
        <f>IF($C$1,IF(ISBLANK(Linear!F1630),NA(),Linear!F1630),NA())</f>
        <v>#N/A</v>
      </c>
      <c r="E1617" t="e">
        <f>IF($E$1,IF(ISBLANK(Quadratic!D1630),NA(),Quadratic!D1630),NA())</f>
        <v>#N/A</v>
      </c>
      <c r="F1617" t="e">
        <f>IF($E$1,IF(ISBLANK(Quadratic!F1630),NA(),Quadratic!F1630),NA())</f>
        <v>#N/A</v>
      </c>
      <c r="G1617" t="e">
        <f>IF($G$1,IF(ISBLANK(Cubic!D1630),NA(),Cubic!D1630),NA())</f>
        <v>#N/A</v>
      </c>
      <c r="H1617" t="e">
        <f>IF($G$1,IF(ISBLANK(Cubic!F1630),NA(),Cubic!F1630),NA())</f>
        <v>#N/A</v>
      </c>
      <c r="I1617" t="e">
        <f>IF($I$1,IF(ISBLANK(Logarithmic!D1630),NA(),Logarithmic!D1630),NA())</f>
        <v>#N/A</v>
      </c>
      <c r="J1617" t="e">
        <f>IF($I$1,IF(ISBLANK(Logarithmic!F1630),NA(),Logarithmic!F1630),NA())</f>
        <v>#N/A</v>
      </c>
      <c r="K1617" t="e">
        <f>IF($K$1,IF(ISBLANK(Exponential!D1630),NA(),Exponential!D1630),NA())</f>
        <v>#N/A</v>
      </c>
      <c r="L1617" t="e">
        <f>IF($K$1,IF(ISBLANK(Exponential!F1630),NA(),Exponential!F1630),NA())</f>
        <v>#N/A</v>
      </c>
      <c r="M1617" t="e">
        <f>IF($M$1,IF(ISBLANK(Power!D1630),NA(),Power!D1630),NA())</f>
        <v>#N/A</v>
      </c>
      <c r="N1617" t="e">
        <f>IF($M$1,IF(ISBLANK(Power!F1630),NA(),Power!F1630),NA())</f>
        <v>#N/A</v>
      </c>
      <c r="O1617" t="e">
        <f>IF($O$1,IF(ISBLANK('Output Sheet'!A1616),NA(),'Output Sheet'!A1616),NA())</f>
        <v>#N/A</v>
      </c>
      <c r="P1617" t="e">
        <f>IF($O$1,IF(ISBLANK('Output Sheet'!B1616),NA(),'Output Sheet'!B1616),NA())</f>
        <v>#N/A</v>
      </c>
    </row>
    <row r="1618" spans="1:16" x14ac:dyDescent="0.25">
      <c r="A1618">
        <f>IF($A$1,IF(ISBLANK('Input Sheet'!E1625),NA(),'Input Sheet'!E1625),NA())</f>
        <v>0.10812713950872421</v>
      </c>
      <c r="B1618">
        <f>IF($A$1,IF(ISBLANK('Input Sheet'!F1625),NA(),'Input Sheet'!F1625),NA())</f>
        <v>2.2440485954284668</v>
      </c>
      <c r="C1618" t="e">
        <f>IF($C$1,IF(ISBLANK(Linear!D1631),NA(),Linear!D1631),NA())</f>
        <v>#N/A</v>
      </c>
      <c r="D1618" t="e">
        <f>IF($C$1,IF(ISBLANK(Linear!F1631),NA(),Linear!F1631),NA())</f>
        <v>#N/A</v>
      </c>
      <c r="E1618" t="e">
        <f>IF($E$1,IF(ISBLANK(Quadratic!D1631),NA(),Quadratic!D1631),NA())</f>
        <v>#N/A</v>
      </c>
      <c r="F1618" t="e">
        <f>IF($E$1,IF(ISBLANK(Quadratic!F1631),NA(),Quadratic!F1631),NA())</f>
        <v>#N/A</v>
      </c>
      <c r="G1618" t="e">
        <f>IF($G$1,IF(ISBLANK(Cubic!D1631),NA(),Cubic!D1631),NA())</f>
        <v>#N/A</v>
      </c>
      <c r="H1618" t="e">
        <f>IF($G$1,IF(ISBLANK(Cubic!F1631),NA(),Cubic!F1631),NA())</f>
        <v>#N/A</v>
      </c>
      <c r="I1618" t="e">
        <f>IF($I$1,IF(ISBLANK(Logarithmic!D1631),NA(),Logarithmic!D1631),NA())</f>
        <v>#N/A</v>
      </c>
      <c r="J1618" t="e">
        <f>IF($I$1,IF(ISBLANK(Logarithmic!F1631),NA(),Logarithmic!F1631),NA())</f>
        <v>#N/A</v>
      </c>
      <c r="K1618" t="e">
        <f>IF($K$1,IF(ISBLANK(Exponential!D1631),NA(),Exponential!D1631),NA())</f>
        <v>#N/A</v>
      </c>
      <c r="L1618" t="e">
        <f>IF($K$1,IF(ISBLANK(Exponential!F1631),NA(),Exponential!F1631),NA())</f>
        <v>#N/A</v>
      </c>
      <c r="M1618" t="e">
        <f>IF($M$1,IF(ISBLANK(Power!D1631),NA(),Power!D1631),NA())</f>
        <v>#N/A</v>
      </c>
      <c r="N1618" t="e">
        <f>IF($M$1,IF(ISBLANK(Power!F1631),NA(),Power!F1631),NA())</f>
        <v>#N/A</v>
      </c>
      <c r="O1618" t="e">
        <f>IF($O$1,IF(ISBLANK('Output Sheet'!A1617),NA(),'Output Sheet'!A1617),NA())</f>
        <v>#N/A</v>
      </c>
      <c r="P1618" t="e">
        <f>IF($O$1,IF(ISBLANK('Output Sheet'!B1617),NA(),'Output Sheet'!B1617),NA())</f>
        <v>#N/A</v>
      </c>
    </row>
    <row r="1619" spans="1:16" x14ac:dyDescent="0.25">
      <c r="A1619">
        <f>IF($A$1,IF(ISBLANK('Input Sheet'!E1626),NA(),'Input Sheet'!E1626),NA())</f>
        <v>3.605487197637558E-2</v>
      </c>
      <c r="B1619">
        <f>IF($A$1,IF(ISBLANK('Input Sheet'!F1626),NA(),'Input Sheet'!F1626),NA())</f>
        <v>1.4331231117248535</v>
      </c>
      <c r="C1619" t="e">
        <f>IF($C$1,IF(ISBLANK(Linear!D1632),NA(),Linear!D1632),NA())</f>
        <v>#N/A</v>
      </c>
      <c r="D1619" t="e">
        <f>IF($C$1,IF(ISBLANK(Linear!F1632),NA(),Linear!F1632),NA())</f>
        <v>#N/A</v>
      </c>
      <c r="E1619" t="e">
        <f>IF($E$1,IF(ISBLANK(Quadratic!D1632),NA(),Quadratic!D1632),NA())</f>
        <v>#N/A</v>
      </c>
      <c r="F1619" t="e">
        <f>IF($E$1,IF(ISBLANK(Quadratic!F1632),NA(),Quadratic!F1632),NA())</f>
        <v>#N/A</v>
      </c>
      <c r="G1619" t="e">
        <f>IF($G$1,IF(ISBLANK(Cubic!D1632),NA(),Cubic!D1632),NA())</f>
        <v>#N/A</v>
      </c>
      <c r="H1619" t="e">
        <f>IF($G$1,IF(ISBLANK(Cubic!F1632),NA(),Cubic!F1632),NA())</f>
        <v>#N/A</v>
      </c>
      <c r="I1619" t="e">
        <f>IF($I$1,IF(ISBLANK(Logarithmic!D1632),NA(),Logarithmic!D1632),NA())</f>
        <v>#N/A</v>
      </c>
      <c r="J1619" t="e">
        <f>IF($I$1,IF(ISBLANK(Logarithmic!F1632),NA(),Logarithmic!F1632),NA())</f>
        <v>#N/A</v>
      </c>
      <c r="K1619" t="e">
        <f>IF($K$1,IF(ISBLANK(Exponential!D1632),NA(),Exponential!D1632),NA())</f>
        <v>#N/A</v>
      </c>
      <c r="L1619" t="e">
        <f>IF($K$1,IF(ISBLANK(Exponential!F1632),NA(),Exponential!F1632),NA())</f>
        <v>#N/A</v>
      </c>
      <c r="M1619" t="e">
        <f>IF($M$1,IF(ISBLANK(Power!D1632),NA(),Power!D1632),NA())</f>
        <v>#N/A</v>
      </c>
      <c r="N1619" t="e">
        <f>IF($M$1,IF(ISBLANK(Power!F1632),NA(),Power!F1632),NA())</f>
        <v>#N/A</v>
      </c>
      <c r="O1619" t="e">
        <f>IF($O$1,IF(ISBLANK('Output Sheet'!A1618),NA(),'Output Sheet'!A1618),NA())</f>
        <v>#N/A</v>
      </c>
      <c r="P1619" t="e">
        <f>IF($O$1,IF(ISBLANK('Output Sheet'!B1618),NA(),'Output Sheet'!B1618),NA())</f>
        <v>#N/A</v>
      </c>
    </row>
    <row r="1620" spans="1:16" x14ac:dyDescent="0.25">
      <c r="A1620">
        <f>IF($A$1,IF(ISBLANK('Input Sheet'!E1627),NA(),'Input Sheet'!E1627),NA())</f>
        <v>3.5431787371635437E-2</v>
      </c>
      <c r="B1620">
        <f>IF($A$1,IF(ISBLANK('Input Sheet'!F1627),NA(),'Input Sheet'!F1627),NA())</f>
        <v>0.32594037055969238</v>
      </c>
      <c r="C1620" t="e">
        <f>IF($C$1,IF(ISBLANK(Linear!D1633),NA(),Linear!D1633),NA())</f>
        <v>#N/A</v>
      </c>
      <c r="D1620" t="e">
        <f>IF($C$1,IF(ISBLANK(Linear!F1633),NA(),Linear!F1633),NA())</f>
        <v>#N/A</v>
      </c>
      <c r="E1620" t="e">
        <f>IF($E$1,IF(ISBLANK(Quadratic!D1633),NA(),Quadratic!D1633),NA())</f>
        <v>#N/A</v>
      </c>
      <c r="F1620" t="e">
        <f>IF($E$1,IF(ISBLANK(Quadratic!F1633),NA(),Quadratic!F1633),NA())</f>
        <v>#N/A</v>
      </c>
      <c r="G1620" t="e">
        <f>IF($G$1,IF(ISBLANK(Cubic!D1633),NA(),Cubic!D1633),NA())</f>
        <v>#N/A</v>
      </c>
      <c r="H1620" t="e">
        <f>IF($G$1,IF(ISBLANK(Cubic!F1633),NA(),Cubic!F1633),NA())</f>
        <v>#N/A</v>
      </c>
      <c r="I1620" t="e">
        <f>IF($I$1,IF(ISBLANK(Logarithmic!D1633),NA(),Logarithmic!D1633),NA())</f>
        <v>#N/A</v>
      </c>
      <c r="J1620" t="e">
        <f>IF($I$1,IF(ISBLANK(Logarithmic!F1633),NA(),Logarithmic!F1633),NA())</f>
        <v>#N/A</v>
      </c>
      <c r="K1620" t="e">
        <f>IF($K$1,IF(ISBLANK(Exponential!D1633),NA(),Exponential!D1633),NA())</f>
        <v>#N/A</v>
      </c>
      <c r="L1620" t="e">
        <f>IF($K$1,IF(ISBLANK(Exponential!F1633),NA(),Exponential!F1633),NA())</f>
        <v>#N/A</v>
      </c>
      <c r="M1620" t="e">
        <f>IF($M$1,IF(ISBLANK(Power!D1633),NA(),Power!D1633),NA())</f>
        <v>#N/A</v>
      </c>
      <c r="N1620" t="e">
        <f>IF($M$1,IF(ISBLANK(Power!F1633),NA(),Power!F1633),NA())</f>
        <v>#N/A</v>
      </c>
      <c r="O1620" t="e">
        <f>IF($O$1,IF(ISBLANK('Output Sheet'!A1619),NA(),'Output Sheet'!A1619),NA())</f>
        <v>#N/A</v>
      </c>
      <c r="P1620" t="e">
        <f>IF($O$1,IF(ISBLANK('Output Sheet'!B1619),NA(),'Output Sheet'!B1619),NA())</f>
        <v>#N/A</v>
      </c>
    </row>
    <row r="1621" spans="1:16" x14ac:dyDescent="0.25">
      <c r="A1621">
        <f>IF($A$1,IF(ISBLANK('Input Sheet'!E1628),NA(),'Input Sheet'!E1628),NA())</f>
        <v>3.6438688635826111E-2</v>
      </c>
      <c r="B1621">
        <f>IF($A$1,IF(ISBLANK('Input Sheet'!F1628),NA(),'Input Sheet'!F1628),NA())</f>
        <v>0.47070494294166565</v>
      </c>
      <c r="C1621" t="e">
        <f>IF($C$1,IF(ISBLANK(Linear!D1634),NA(),Linear!D1634),NA())</f>
        <v>#N/A</v>
      </c>
      <c r="D1621" t="e">
        <f>IF($C$1,IF(ISBLANK(Linear!F1634),NA(),Linear!F1634),NA())</f>
        <v>#N/A</v>
      </c>
      <c r="E1621" t="e">
        <f>IF($E$1,IF(ISBLANK(Quadratic!D1634),NA(),Quadratic!D1634),NA())</f>
        <v>#N/A</v>
      </c>
      <c r="F1621" t="e">
        <f>IF($E$1,IF(ISBLANK(Quadratic!F1634),NA(),Quadratic!F1634),NA())</f>
        <v>#N/A</v>
      </c>
      <c r="G1621" t="e">
        <f>IF($G$1,IF(ISBLANK(Cubic!D1634),NA(),Cubic!D1634),NA())</f>
        <v>#N/A</v>
      </c>
      <c r="H1621" t="e">
        <f>IF($G$1,IF(ISBLANK(Cubic!F1634),NA(),Cubic!F1634),NA())</f>
        <v>#N/A</v>
      </c>
      <c r="I1621" t="e">
        <f>IF($I$1,IF(ISBLANK(Logarithmic!D1634),NA(),Logarithmic!D1634),NA())</f>
        <v>#N/A</v>
      </c>
      <c r="J1621" t="e">
        <f>IF($I$1,IF(ISBLANK(Logarithmic!F1634),NA(),Logarithmic!F1634),NA())</f>
        <v>#N/A</v>
      </c>
      <c r="K1621" t="e">
        <f>IF($K$1,IF(ISBLANK(Exponential!D1634),NA(),Exponential!D1634),NA())</f>
        <v>#N/A</v>
      </c>
      <c r="L1621" t="e">
        <f>IF($K$1,IF(ISBLANK(Exponential!F1634),NA(),Exponential!F1634),NA())</f>
        <v>#N/A</v>
      </c>
      <c r="M1621" t="e">
        <f>IF($M$1,IF(ISBLANK(Power!D1634),NA(),Power!D1634),NA())</f>
        <v>#N/A</v>
      </c>
      <c r="N1621" t="e">
        <f>IF($M$1,IF(ISBLANK(Power!F1634),NA(),Power!F1634),NA())</f>
        <v>#N/A</v>
      </c>
      <c r="O1621" t="e">
        <f>IF($O$1,IF(ISBLANK('Output Sheet'!A1620),NA(),'Output Sheet'!A1620),NA())</f>
        <v>#N/A</v>
      </c>
      <c r="P1621" t="e">
        <f>IF($O$1,IF(ISBLANK('Output Sheet'!B1620),NA(),'Output Sheet'!B1620),NA())</f>
        <v>#N/A</v>
      </c>
    </row>
    <row r="1622" spans="1:16" x14ac:dyDescent="0.25">
      <c r="A1622">
        <f>IF($A$1,IF(ISBLANK('Input Sheet'!E1629),NA(),'Input Sheet'!E1629),NA())</f>
        <v>4.1121158748865128E-2</v>
      </c>
      <c r="B1622">
        <f>IF($A$1,IF(ISBLANK('Input Sheet'!F1629),NA(),'Input Sheet'!F1629),NA())</f>
        <v>0.70344489812850952</v>
      </c>
      <c r="C1622" t="e">
        <f>IF($C$1,IF(ISBLANK(Linear!D1635),NA(),Linear!D1635),NA())</f>
        <v>#N/A</v>
      </c>
      <c r="D1622" t="e">
        <f>IF($C$1,IF(ISBLANK(Linear!F1635),NA(),Linear!F1635),NA())</f>
        <v>#N/A</v>
      </c>
      <c r="E1622" t="e">
        <f>IF($E$1,IF(ISBLANK(Quadratic!D1635),NA(),Quadratic!D1635),NA())</f>
        <v>#N/A</v>
      </c>
      <c r="F1622" t="e">
        <f>IF($E$1,IF(ISBLANK(Quadratic!F1635),NA(),Quadratic!F1635),NA())</f>
        <v>#N/A</v>
      </c>
      <c r="G1622" t="e">
        <f>IF($G$1,IF(ISBLANK(Cubic!D1635),NA(),Cubic!D1635),NA())</f>
        <v>#N/A</v>
      </c>
      <c r="H1622" t="e">
        <f>IF($G$1,IF(ISBLANK(Cubic!F1635),NA(),Cubic!F1635),NA())</f>
        <v>#N/A</v>
      </c>
      <c r="I1622" t="e">
        <f>IF($I$1,IF(ISBLANK(Logarithmic!D1635),NA(),Logarithmic!D1635),NA())</f>
        <v>#N/A</v>
      </c>
      <c r="J1622" t="e">
        <f>IF($I$1,IF(ISBLANK(Logarithmic!F1635),NA(),Logarithmic!F1635),NA())</f>
        <v>#N/A</v>
      </c>
      <c r="K1622" t="e">
        <f>IF($K$1,IF(ISBLANK(Exponential!D1635),NA(),Exponential!D1635),NA())</f>
        <v>#N/A</v>
      </c>
      <c r="L1622" t="e">
        <f>IF($K$1,IF(ISBLANK(Exponential!F1635),NA(),Exponential!F1635),NA())</f>
        <v>#N/A</v>
      </c>
      <c r="M1622" t="e">
        <f>IF($M$1,IF(ISBLANK(Power!D1635),NA(),Power!D1635),NA())</f>
        <v>#N/A</v>
      </c>
      <c r="N1622" t="e">
        <f>IF($M$1,IF(ISBLANK(Power!F1635),NA(),Power!F1635),NA())</f>
        <v>#N/A</v>
      </c>
      <c r="O1622" t="e">
        <f>IF($O$1,IF(ISBLANK('Output Sheet'!A1621),NA(),'Output Sheet'!A1621),NA())</f>
        <v>#N/A</v>
      </c>
      <c r="P1622" t="e">
        <f>IF($O$1,IF(ISBLANK('Output Sheet'!B1621),NA(),'Output Sheet'!B1621),NA())</f>
        <v>#N/A</v>
      </c>
    </row>
    <row r="1623" spans="1:16" x14ac:dyDescent="0.25">
      <c r="A1623">
        <f>IF($A$1,IF(ISBLANK('Input Sheet'!E1630),NA(),'Input Sheet'!E1630),NA())</f>
        <v>0.28404849767684937</v>
      </c>
      <c r="B1623">
        <f>IF($A$1,IF(ISBLANK('Input Sheet'!F1630),NA(),'Input Sheet'!F1630),NA())</f>
        <v>1.0596812963485718</v>
      </c>
      <c r="C1623" t="e">
        <f>IF($C$1,IF(ISBLANK(Linear!D1636),NA(),Linear!D1636),NA())</f>
        <v>#N/A</v>
      </c>
      <c r="D1623" t="e">
        <f>IF($C$1,IF(ISBLANK(Linear!F1636),NA(),Linear!F1636),NA())</f>
        <v>#N/A</v>
      </c>
      <c r="E1623" t="e">
        <f>IF($E$1,IF(ISBLANK(Quadratic!D1636),NA(),Quadratic!D1636),NA())</f>
        <v>#N/A</v>
      </c>
      <c r="F1623" t="e">
        <f>IF($E$1,IF(ISBLANK(Quadratic!F1636),NA(),Quadratic!F1636),NA())</f>
        <v>#N/A</v>
      </c>
      <c r="G1623" t="e">
        <f>IF($G$1,IF(ISBLANK(Cubic!D1636),NA(),Cubic!D1636),NA())</f>
        <v>#N/A</v>
      </c>
      <c r="H1623" t="e">
        <f>IF($G$1,IF(ISBLANK(Cubic!F1636),NA(),Cubic!F1636),NA())</f>
        <v>#N/A</v>
      </c>
      <c r="I1623" t="e">
        <f>IF($I$1,IF(ISBLANK(Logarithmic!D1636),NA(),Logarithmic!D1636),NA())</f>
        <v>#N/A</v>
      </c>
      <c r="J1623" t="e">
        <f>IF($I$1,IF(ISBLANK(Logarithmic!F1636),NA(),Logarithmic!F1636),NA())</f>
        <v>#N/A</v>
      </c>
      <c r="K1623" t="e">
        <f>IF($K$1,IF(ISBLANK(Exponential!D1636),NA(),Exponential!D1636),NA())</f>
        <v>#N/A</v>
      </c>
      <c r="L1623" t="e">
        <f>IF($K$1,IF(ISBLANK(Exponential!F1636),NA(),Exponential!F1636),NA())</f>
        <v>#N/A</v>
      </c>
      <c r="M1623" t="e">
        <f>IF($M$1,IF(ISBLANK(Power!D1636),NA(),Power!D1636),NA())</f>
        <v>#N/A</v>
      </c>
      <c r="N1623" t="e">
        <f>IF($M$1,IF(ISBLANK(Power!F1636),NA(),Power!F1636),NA())</f>
        <v>#N/A</v>
      </c>
      <c r="O1623" t="e">
        <f>IF($O$1,IF(ISBLANK('Output Sheet'!A1622),NA(),'Output Sheet'!A1622),NA())</f>
        <v>#N/A</v>
      </c>
      <c r="P1623" t="e">
        <f>IF($O$1,IF(ISBLANK('Output Sheet'!B1622),NA(),'Output Sheet'!B1622),NA())</f>
        <v>#N/A</v>
      </c>
    </row>
    <row r="1624" spans="1:16" x14ac:dyDescent="0.25">
      <c r="A1624">
        <f>IF($A$1,IF(ISBLANK('Input Sheet'!E1631),NA(),'Input Sheet'!E1631),NA())</f>
        <v>0.46660876274108887</v>
      </c>
      <c r="B1624">
        <f>IF($A$1,IF(ISBLANK('Input Sheet'!F1631),NA(),'Input Sheet'!F1631),NA())</f>
        <v>3.8485043048858643</v>
      </c>
      <c r="C1624" t="e">
        <f>IF($C$1,IF(ISBLANK(Linear!D1637),NA(),Linear!D1637),NA())</f>
        <v>#N/A</v>
      </c>
      <c r="D1624" t="e">
        <f>IF($C$1,IF(ISBLANK(Linear!F1637),NA(),Linear!F1637),NA())</f>
        <v>#N/A</v>
      </c>
      <c r="E1624" t="e">
        <f>IF($E$1,IF(ISBLANK(Quadratic!D1637),NA(),Quadratic!D1637),NA())</f>
        <v>#N/A</v>
      </c>
      <c r="F1624" t="e">
        <f>IF($E$1,IF(ISBLANK(Quadratic!F1637),NA(),Quadratic!F1637),NA())</f>
        <v>#N/A</v>
      </c>
      <c r="G1624" t="e">
        <f>IF($G$1,IF(ISBLANK(Cubic!D1637),NA(),Cubic!D1637),NA())</f>
        <v>#N/A</v>
      </c>
      <c r="H1624" t="e">
        <f>IF($G$1,IF(ISBLANK(Cubic!F1637),NA(),Cubic!F1637),NA())</f>
        <v>#N/A</v>
      </c>
      <c r="I1624" t="e">
        <f>IF($I$1,IF(ISBLANK(Logarithmic!D1637),NA(),Logarithmic!D1637),NA())</f>
        <v>#N/A</v>
      </c>
      <c r="J1624" t="e">
        <f>IF($I$1,IF(ISBLANK(Logarithmic!F1637),NA(),Logarithmic!F1637),NA())</f>
        <v>#N/A</v>
      </c>
      <c r="K1624" t="e">
        <f>IF($K$1,IF(ISBLANK(Exponential!D1637),NA(),Exponential!D1637),NA())</f>
        <v>#N/A</v>
      </c>
      <c r="L1624" t="e">
        <f>IF($K$1,IF(ISBLANK(Exponential!F1637),NA(),Exponential!F1637),NA())</f>
        <v>#N/A</v>
      </c>
      <c r="M1624" t="e">
        <f>IF($M$1,IF(ISBLANK(Power!D1637),NA(),Power!D1637),NA())</f>
        <v>#N/A</v>
      </c>
      <c r="N1624" t="e">
        <f>IF($M$1,IF(ISBLANK(Power!F1637),NA(),Power!F1637),NA())</f>
        <v>#N/A</v>
      </c>
      <c r="O1624" t="e">
        <f>IF($O$1,IF(ISBLANK('Output Sheet'!A1623),NA(),'Output Sheet'!A1623),NA())</f>
        <v>#N/A</v>
      </c>
      <c r="P1624" t="e">
        <f>IF($O$1,IF(ISBLANK('Output Sheet'!B1623),NA(),'Output Sheet'!B1623),NA())</f>
        <v>#N/A</v>
      </c>
    </row>
    <row r="1625" spans="1:16" x14ac:dyDescent="0.25">
      <c r="A1625">
        <f>IF($A$1,IF(ISBLANK('Input Sheet'!E1632),NA(),'Input Sheet'!E1632),NA())</f>
        <v>0.26429173350334167</v>
      </c>
      <c r="B1625">
        <f>IF($A$1,IF(ISBLANK('Input Sheet'!F1632),NA(),'Input Sheet'!F1632),NA())</f>
        <v>1.6107022762298584</v>
      </c>
      <c r="C1625" t="e">
        <f>IF($C$1,IF(ISBLANK(Linear!D1638),NA(),Linear!D1638),NA())</f>
        <v>#N/A</v>
      </c>
      <c r="D1625" t="e">
        <f>IF($C$1,IF(ISBLANK(Linear!F1638),NA(),Linear!F1638),NA())</f>
        <v>#N/A</v>
      </c>
      <c r="E1625" t="e">
        <f>IF($E$1,IF(ISBLANK(Quadratic!D1638),NA(),Quadratic!D1638),NA())</f>
        <v>#N/A</v>
      </c>
      <c r="F1625" t="e">
        <f>IF($E$1,IF(ISBLANK(Quadratic!F1638),NA(),Quadratic!F1638),NA())</f>
        <v>#N/A</v>
      </c>
      <c r="G1625" t="e">
        <f>IF($G$1,IF(ISBLANK(Cubic!D1638),NA(),Cubic!D1638),NA())</f>
        <v>#N/A</v>
      </c>
      <c r="H1625" t="e">
        <f>IF($G$1,IF(ISBLANK(Cubic!F1638),NA(),Cubic!F1638),NA())</f>
        <v>#N/A</v>
      </c>
      <c r="I1625" t="e">
        <f>IF($I$1,IF(ISBLANK(Logarithmic!D1638),NA(),Logarithmic!D1638),NA())</f>
        <v>#N/A</v>
      </c>
      <c r="J1625" t="e">
        <f>IF($I$1,IF(ISBLANK(Logarithmic!F1638),NA(),Logarithmic!F1638),NA())</f>
        <v>#N/A</v>
      </c>
      <c r="K1625" t="e">
        <f>IF($K$1,IF(ISBLANK(Exponential!D1638),NA(),Exponential!D1638),NA())</f>
        <v>#N/A</v>
      </c>
      <c r="L1625" t="e">
        <f>IF($K$1,IF(ISBLANK(Exponential!F1638),NA(),Exponential!F1638),NA())</f>
        <v>#N/A</v>
      </c>
      <c r="M1625" t="e">
        <f>IF($M$1,IF(ISBLANK(Power!D1638),NA(),Power!D1638),NA())</f>
        <v>#N/A</v>
      </c>
      <c r="N1625" t="e">
        <f>IF($M$1,IF(ISBLANK(Power!F1638),NA(),Power!F1638),NA())</f>
        <v>#N/A</v>
      </c>
      <c r="O1625" t="e">
        <f>IF($O$1,IF(ISBLANK('Output Sheet'!A1624),NA(),'Output Sheet'!A1624),NA())</f>
        <v>#N/A</v>
      </c>
      <c r="P1625" t="e">
        <f>IF($O$1,IF(ISBLANK('Output Sheet'!B1624),NA(),'Output Sheet'!B1624),NA())</f>
        <v>#N/A</v>
      </c>
    </row>
    <row r="1626" spans="1:16" x14ac:dyDescent="0.25">
      <c r="A1626">
        <f>IF($A$1,IF(ISBLANK('Input Sheet'!E1633),NA(),'Input Sheet'!E1633),NA())</f>
        <v>0.25196966528892517</v>
      </c>
      <c r="B1626">
        <f>IF($A$1,IF(ISBLANK('Input Sheet'!F1633),NA(),'Input Sheet'!F1633),NA())</f>
        <v>2.333371639251709</v>
      </c>
      <c r="C1626" t="e">
        <f>IF($C$1,IF(ISBLANK(Linear!D1639),NA(),Linear!D1639),NA())</f>
        <v>#N/A</v>
      </c>
      <c r="D1626" t="e">
        <f>IF($C$1,IF(ISBLANK(Linear!F1639),NA(),Linear!F1639),NA())</f>
        <v>#N/A</v>
      </c>
      <c r="E1626" t="e">
        <f>IF($E$1,IF(ISBLANK(Quadratic!D1639),NA(),Quadratic!D1639),NA())</f>
        <v>#N/A</v>
      </c>
      <c r="F1626" t="e">
        <f>IF($E$1,IF(ISBLANK(Quadratic!F1639),NA(),Quadratic!F1639),NA())</f>
        <v>#N/A</v>
      </c>
      <c r="G1626" t="e">
        <f>IF($G$1,IF(ISBLANK(Cubic!D1639),NA(),Cubic!D1639),NA())</f>
        <v>#N/A</v>
      </c>
      <c r="H1626" t="e">
        <f>IF($G$1,IF(ISBLANK(Cubic!F1639),NA(),Cubic!F1639),NA())</f>
        <v>#N/A</v>
      </c>
      <c r="I1626" t="e">
        <f>IF($I$1,IF(ISBLANK(Logarithmic!D1639),NA(),Logarithmic!D1639),NA())</f>
        <v>#N/A</v>
      </c>
      <c r="J1626" t="e">
        <f>IF($I$1,IF(ISBLANK(Logarithmic!F1639),NA(),Logarithmic!F1639),NA())</f>
        <v>#N/A</v>
      </c>
      <c r="K1626" t="e">
        <f>IF($K$1,IF(ISBLANK(Exponential!D1639),NA(),Exponential!D1639),NA())</f>
        <v>#N/A</v>
      </c>
      <c r="L1626" t="e">
        <f>IF($K$1,IF(ISBLANK(Exponential!F1639),NA(),Exponential!F1639),NA())</f>
        <v>#N/A</v>
      </c>
      <c r="M1626" t="e">
        <f>IF($M$1,IF(ISBLANK(Power!D1639),NA(),Power!D1639),NA())</f>
        <v>#N/A</v>
      </c>
      <c r="N1626" t="e">
        <f>IF($M$1,IF(ISBLANK(Power!F1639),NA(),Power!F1639),NA())</f>
        <v>#N/A</v>
      </c>
      <c r="O1626" t="e">
        <f>IF($O$1,IF(ISBLANK('Output Sheet'!A1625),NA(),'Output Sheet'!A1625),NA())</f>
        <v>#N/A</v>
      </c>
      <c r="P1626" t="e">
        <f>IF($O$1,IF(ISBLANK('Output Sheet'!B1625),NA(),'Output Sheet'!B1625),NA())</f>
        <v>#N/A</v>
      </c>
    </row>
    <row r="1627" spans="1:16" x14ac:dyDescent="0.25">
      <c r="A1627">
        <f>IF($A$1,IF(ISBLANK('Input Sheet'!E1634),NA(),'Input Sheet'!E1634),NA())</f>
        <v>0.11380629241466522</v>
      </c>
      <c r="B1627">
        <f>IF($A$1,IF(ISBLANK('Input Sheet'!F1634),NA(),'Input Sheet'!F1634),NA())</f>
        <v>1.4407861232757568</v>
      </c>
      <c r="C1627" t="e">
        <f>IF($C$1,IF(ISBLANK(Linear!D1640),NA(),Linear!D1640),NA())</f>
        <v>#N/A</v>
      </c>
      <c r="D1627" t="e">
        <f>IF($C$1,IF(ISBLANK(Linear!F1640),NA(),Linear!F1640),NA())</f>
        <v>#N/A</v>
      </c>
      <c r="E1627" t="e">
        <f>IF($E$1,IF(ISBLANK(Quadratic!D1640),NA(),Quadratic!D1640),NA())</f>
        <v>#N/A</v>
      </c>
      <c r="F1627" t="e">
        <f>IF($E$1,IF(ISBLANK(Quadratic!F1640),NA(),Quadratic!F1640),NA())</f>
        <v>#N/A</v>
      </c>
      <c r="G1627" t="e">
        <f>IF($G$1,IF(ISBLANK(Cubic!D1640),NA(),Cubic!D1640),NA())</f>
        <v>#N/A</v>
      </c>
      <c r="H1627" t="e">
        <f>IF($G$1,IF(ISBLANK(Cubic!F1640),NA(),Cubic!F1640),NA())</f>
        <v>#N/A</v>
      </c>
      <c r="I1627" t="e">
        <f>IF($I$1,IF(ISBLANK(Logarithmic!D1640),NA(),Logarithmic!D1640),NA())</f>
        <v>#N/A</v>
      </c>
      <c r="J1627" t="e">
        <f>IF($I$1,IF(ISBLANK(Logarithmic!F1640),NA(),Logarithmic!F1640),NA())</f>
        <v>#N/A</v>
      </c>
      <c r="K1627" t="e">
        <f>IF($K$1,IF(ISBLANK(Exponential!D1640),NA(),Exponential!D1640),NA())</f>
        <v>#N/A</v>
      </c>
      <c r="L1627" t="e">
        <f>IF($K$1,IF(ISBLANK(Exponential!F1640),NA(),Exponential!F1640),NA())</f>
        <v>#N/A</v>
      </c>
      <c r="M1627" t="e">
        <f>IF($M$1,IF(ISBLANK(Power!D1640),NA(),Power!D1640),NA())</f>
        <v>#N/A</v>
      </c>
      <c r="N1627" t="e">
        <f>IF($M$1,IF(ISBLANK(Power!F1640),NA(),Power!F1640),NA())</f>
        <v>#N/A</v>
      </c>
      <c r="O1627" t="e">
        <f>IF($O$1,IF(ISBLANK('Output Sheet'!A1626),NA(),'Output Sheet'!A1626),NA())</f>
        <v>#N/A</v>
      </c>
      <c r="P1627" t="e">
        <f>IF($O$1,IF(ISBLANK('Output Sheet'!B1626),NA(),'Output Sheet'!B1626),NA())</f>
        <v>#N/A</v>
      </c>
    </row>
    <row r="1628" spans="1:16" x14ac:dyDescent="0.25">
      <c r="A1628">
        <f>IF($A$1,IF(ISBLANK('Input Sheet'!E1635),NA(),'Input Sheet'!E1635),NA())</f>
        <v>3.6797188222408295E-2</v>
      </c>
      <c r="B1628">
        <f>IF($A$1,IF(ISBLANK('Input Sheet'!F1635),NA(),'Input Sheet'!F1635),NA())</f>
        <v>1.1231807470321655</v>
      </c>
      <c r="C1628" t="e">
        <f>IF($C$1,IF(ISBLANK(Linear!D1641),NA(),Linear!D1641),NA())</f>
        <v>#N/A</v>
      </c>
      <c r="D1628" t="e">
        <f>IF($C$1,IF(ISBLANK(Linear!F1641),NA(),Linear!F1641),NA())</f>
        <v>#N/A</v>
      </c>
      <c r="E1628" t="e">
        <f>IF($E$1,IF(ISBLANK(Quadratic!D1641),NA(),Quadratic!D1641),NA())</f>
        <v>#N/A</v>
      </c>
      <c r="F1628" t="e">
        <f>IF($E$1,IF(ISBLANK(Quadratic!F1641),NA(),Quadratic!F1641),NA())</f>
        <v>#N/A</v>
      </c>
      <c r="G1628" t="e">
        <f>IF($G$1,IF(ISBLANK(Cubic!D1641),NA(),Cubic!D1641),NA())</f>
        <v>#N/A</v>
      </c>
      <c r="H1628" t="e">
        <f>IF($G$1,IF(ISBLANK(Cubic!F1641),NA(),Cubic!F1641),NA())</f>
        <v>#N/A</v>
      </c>
      <c r="I1628" t="e">
        <f>IF($I$1,IF(ISBLANK(Logarithmic!D1641),NA(),Logarithmic!D1641),NA())</f>
        <v>#N/A</v>
      </c>
      <c r="J1628" t="e">
        <f>IF($I$1,IF(ISBLANK(Logarithmic!F1641),NA(),Logarithmic!F1641),NA())</f>
        <v>#N/A</v>
      </c>
      <c r="K1628" t="e">
        <f>IF($K$1,IF(ISBLANK(Exponential!D1641),NA(),Exponential!D1641),NA())</f>
        <v>#N/A</v>
      </c>
      <c r="L1628" t="e">
        <f>IF($K$1,IF(ISBLANK(Exponential!F1641),NA(),Exponential!F1641),NA())</f>
        <v>#N/A</v>
      </c>
      <c r="M1628" t="e">
        <f>IF($M$1,IF(ISBLANK(Power!D1641),NA(),Power!D1641),NA())</f>
        <v>#N/A</v>
      </c>
      <c r="N1628" t="e">
        <f>IF($M$1,IF(ISBLANK(Power!F1641),NA(),Power!F1641),NA())</f>
        <v>#N/A</v>
      </c>
      <c r="O1628" t="e">
        <f>IF($O$1,IF(ISBLANK('Output Sheet'!A1627),NA(),'Output Sheet'!A1627),NA())</f>
        <v>#N/A</v>
      </c>
      <c r="P1628" t="e">
        <f>IF($O$1,IF(ISBLANK('Output Sheet'!B1627),NA(),'Output Sheet'!B1627),NA())</f>
        <v>#N/A</v>
      </c>
    </row>
    <row r="1629" spans="1:16" x14ac:dyDescent="0.25">
      <c r="A1629">
        <f>IF($A$1,IF(ISBLANK('Input Sheet'!E1636),NA(),'Input Sheet'!E1636),NA())</f>
        <v>3.7707094103097916E-2</v>
      </c>
      <c r="B1629">
        <f>IF($A$1,IF(ISBLANK('Input Sheet'!F1636),NA(),'Input Sheet'!F1636),NA())</f>
        <v>0.95525956153869629</v>
      </c>
      <c r="C1629" t="e">
        <f>IF($C$1,IF(ISBLANK(Linear!D1642),NA(),Linear!D1642),NA())</f>
        <v>#N/A</v>
      </c>
      <c r="D1629" t="e">
        <f>IF($C$1,IF(ISBLANK(Linear!F1642),NA(),Linear!F1642),NA())</f>
        <v>#N/A</v>
      </c>
      <c r="E1629" t="e">
        <f>IF($E$1,IF(ISBLANK(Quadratic!D1642),NA(),Quadratic!D1642),NA())</f>
        <v>#N/A</v>
      </c>
      <c r="F1629" t="e">
        <f>IF($E$1,IF(ISBLANK(Quadratic!F1642),NA(),Quadratic!F1642),NA())</f>
        <v>#N/A</v>
      </c>
      <c r="G1629" t="e">
        <f>IF($G$1,IF(ISBLANK(Cubic!D1642),NA(),Cubic!D1642),NA())</f>
        <v>#N/A</v>
      </c>
      <c r="H1629" t="e">
        <f>IF($G$1,IF(ISBLANK(Cubic!F1642),NA(),Cubic!F1642),NA())</f>
        <v>#N/A</v>
      </c>
      <c r="I1629" t="e">
        <f>IF($I$1,IF(ISBLANK(Logarithmic!D1642),NA(),Logarithmic!D1642),NA())</f>
        <v>#N/A</v>
      </c>
      <c r="J1629" t="e">
        <f>IF($I$1,IF(ISBLANK(Logarithmic!F1642),NA(),Logarithmic!F1642),NA())</f>
        <v>#N/A</v>
      </c>
      <c r="K1629" t="e">
        <f>IF($K$1,IF(ISBLANK(Exponential!D1642),NA(),Exponential!D1642),NA())</f>
        <v>#N/A</v>
      </c>
      <c r="L1629" t="e">
        <f>IF($K$1,IF(ISBLANK(Exponential!F1642),NA(),Exponential!F1642),NA())</f>
        <v>#N/A</v>
      </c>
      <c r="M1629" t="e">
        <f>IF($M$1,IF(ISBLANK(Power!D1642),NA(),Power!D1642),NA())</f>
        <v>#N/A</v>
      </c>
      <c r="N1629" t="e">
        <f>IF($M$1,IF(ISBLANK(Power!F1642),NA(),Power!F1642),NA())</f>
        <v>#N/A</v>
      </c>
      <c r="O1629" t="e">
        <f>IF($O$1,IF(ISBLANK('Output Sheet'!A1628),NA(),'Output Sheet'!A1628),NA())</f>
        <v>#N/A</v>
      </c>
      <c r="P1629" t="e">
        <f>IF($O$1,IF(ISBLANK('Output Sheet'!B1628),NA(),'Output Sheet'!B1628),NA())</f>
        <v>#N/A</v>
      </c>
    </row>
    <row r="1630" spans="1:16" x14ac:dyDescent="0.25">
      <c r="A1630">
        <f>IF($A$1,IF(ISBLANK('Input Sheet'!E1637),NA(),'Input Sheet'!E1637),NA())</f>
        <v>3.8250155746936798E-2</v>
      </c>
      <c r="B1630">
        <f>IF($A$1,IF(ISBLANK('Input Sheet'!F1637),NA(),'Input Sheet'!F1637),NA())</f>
        <v>0.99189496040344238</v>
      </c>
      <c r="C1630" t="e">
        <f>IF($C$1,IF(ISBLANK(Linear!D1643),NA(),Linear!D1643),NA())</f>
        <v>#N/A</v>
      </c>
      <c r="D1630" t="e">
        <f>IF($C$1,IF(ISBLANK(Linear!F1643),NA(),Linear!F1643),NA())</f>
        <v>#N/A</v>
      </c>
      <c r="E1630" t="e">
        <f>IF($E$1,IF(ISBLANK(Quadratic!D1643),NA(),Quadratic!D1643),NA())</f>
        <v>#N/A</v>
      </c>
      <c r="F1630" t="e">
        <f>IF($E$1,IF(ISBLANK(Quadratic!F1643),NA(),Quadratic!F1643),NA())</f>
        <v>#N/A</v>
      </c>
      <c r="G1630" t="e">
        <f>IF($G$1,IF(ISBLANK(Cubic!D1643),NA(),Cubic!D1643),NA())</f>
        <v>#N/A</v>
      </c>
      <c r="H1630" t="e">
        <f>IF($G$1,IF(ISBLANK(Cubic!F1643),NA(),Cubic!F1643),NA())</f>
        <v>#N/A</v>
      </c>
      <c r="I1630" t="e">
        <f>IF($I$1,IF(ISBLANK(Logarithmic!D1643),NA(),Logarithmic!D1643),NA())</f>
        <v>#N/A</v>
      </c>
      <c r="J1630" t="e">
        <f>IF($I$1,IF(ISBLANK(Logarithmic!F1643),NA(),Logarithmic!F1643),NA())</f>
        <v>#N/A</v>
      </c>
      <c r="K1630" t="e">
        <f>IF($K$1,IF(ISBLANK(Exponential!D1643),NA(),Exponential!D1643),NA())</f>
        <v>#N/A</v>
      </c>
      <c r="L1630" t="e">
        <f>IF($K$1,IF(ISBLANK(Exponential!F1643),NA(),Exponential!F1643),NA())</f>
        <v>#N/A</v>
      </c>
      <c r="M1630" t="e">
        <f>IF($M$1,IF(ISBLANK(Power!D1643),NA(),Power!D1643),NA())</f>
        <v>#N/A</v>
      </c>
      <c r="N1630" t="e">
        <f>IF($M$1,IF(ISBLANK(Power!F1643),NA(),Power!F1643),NA())</f>
        <v>#N/A</v>
      </c>
      <c r="O1630" t="e">
        <f>IF($O$1,IF(ISBLANK('Output Sheet'!A1629),NA(),'Output Sheet'!A1629),NA())</f>
        <v>#N/A</v>
      </c>
      <c r="P1630" t="e">
        <f>IF($O$1,IF(ISBLANK('Output Sheet'!B1629),NA(),'Output Sheet'!B1629),NA())</f>
        <v>#N/A</v>
      </c>
    </row>
    <row r="1631" spans="1:16" x14ac:dyDescent="0.25">
      <c r="A1631">
        <f>IF($A$1,IF(ISBLANK('Input Sheet'!E1638),NA(),'Input Sheet'!E1638),NA())</f>
        <v>3.8139566779136658E-2</v>
      </c>
      <c r="B1631">
        <f>IF($A$1,IF(ISBLANK('Input Sheet'!F1638),NA(),'Input Sheet'!F1638),NA())</f>
        <v>1.0543912649154663</v>
      </c>
      <c r="C1631" t="e">
        <f>IF($C$1,IF(ISBLANK(Linear!D1644),NA(),Linear!D1644),NA())</f>
        <v>#N/A</v>
      </c>
      <c r="D1631" t="e">
        <f>IF($C$1,IF(ISBLANK(Linear!F1644),NA(),Linear!F1644),NA())</f>
        <v>#N/A</v>
      </c>
      <c r="E1631" t="e">
        <f>IF($E$1,IF(ISBLANK(Quadratic!D1644),NA(),Quadratic!D1644),NA())</f>
        <v>#N/A</v>
      </c>
      <c r="F1631" t="e">
        <f>IF($E$1,IF(ISBLANK(Quadratic!F1644),NA(),Quadratic!F1644),NA())</f>
        <v>#N/A</v>
      </c>
      <c r="G1631" t="e">
        <f>IF($G$1,IF(ISBLANK(Cubic!D1644),NA(),Cubic!D1644),NA())</f>
        <v>#N/A</v>
      </c>
      <c r="H1631" t="e">
        <f>IF($G$1,IF(ISBLANK(Cubic!F1644),NA(),Cubic!F1644),NA())</f>
        <v>#N/A</v>
      </c>
      <c r="I1631" t="e">
        <f>IF($I$1,IF(ISBLANK(Logarithmic!D1644),NA(),Logarithmic!D1644),NA())</f>
        <v>#N/A</v>
      </c>
      <c r="J1631" t="e">
        <f>IF($I$1,IF(ISBLANK(Logarithmic!F1644),NA(),Logarithmic!F1644),NA())</f>
        <v>#N/A</v>
      </c>
      <c r="K1631" t="e">
        <f>IF($K$1,IF(ISBLANK(Exponential!D1644),NA(),Exponential!D1644),NA())</f>
        <v>#N/A</v>
      </c>
      <c r="L1631" t="e">
        <f>IF($K$1,IF(ISBLANK(Exponential!F1644),NA(),Exponential!F1644),NA())</f>
        <v>#N/A</v>
      </c>
      <c r="M1631" t="e">
        <f>IF($M$1,IF(ISBLANK(Power!D1644),NA(),Power!D1644),NA())</f>
        <v>#N/A</v>
      </c>
      <c r="N1631" t="e">
        <f>IF($M$1,IF(ISBLANK(Power!F1644),NA(),Power!F1644),NA())</f>
        <v>#N/A</v>
      </c>
      <c r="O1631" t="e">
        <f>IF($O$1,IF(ISBLANK('Output Sheet'!A1630),NA(),'Output Sheet'!A1630),NA())</f>
        <v>#N/A</v>
      </c>
      <c r="P1631" t="e">
        <f>IF($O$1,IF(ISBLANK('Output Sheet'!B1630),NA(),'Output Sheet'!B1630),NA())</f>
        <v>#N/A</v>
      </c>
    </row>
    <row r="1632" spans="1:16" x14ac:dyDescent="0.25">
      <c r="A1632">
        <f>IF($A$1,IF(ISBLANK('Input Sheet'!E1639),NA(),'Input Sheet'!E1639),NA())</f>
        <v>3.6269709467887878E-2</v>
      </c>
      <c r="B1632">
        <f>IF($A$1,IF(ISBLANK('Input Sheet'!F1639),NA(),'Input Sheet'!F1639),NA())</f>
        <v>1.1188094615936279</v>
      </c>
      <c r="C1632" t="e">
        <f>IF($C$1,IF(ISBLANK(Linear!D1645),NA(),Linear!D1645),NA())</f>
        <v>#N/A</v>
      </c>
      <c r="D1632" t="e">
        <f>IF($C$1,IF(ISBLANK(Linear!F1645),NA(),Linear!F1645),NA())</f>
        <v>#N/A</v>
      </c>
      <c r="E1632" t="e">
        <f>IF($E$1,IF(ISBLANK(Quadratic!D1645),NA(),Quadratic!D1645),NA())</f>
        <v>#N/A</v>
      </c>
      <c r="F1632" t="e">
        <f>IF($E$1,IF(ISBLANK(Quadratic!F1645),NA(),Quadratic!F1645),NA())</f>
        <v>#N/A</v>
      </c>
      <c r="G1632" t="e">
        <f>IF($G$1,IF(ISBLANK(Cubic!D1645),NA(),Cubic!D1645),NA())</f>
        <v>#N/A</v>
      </c>
      <c r="H1632" t="e">
        <f>IF($G$1,IF(ISBLANK(Cubic!F1645),NA(),Cubic!F1645),NA())</f>
        <v>#N/A</v>
      </c>
      <c r="I1632" t="e">
        <f>IF($I$1,IF(ISBLANK(Logarithmic!D1645),NA(),Logarithmic!D1645),NA())</f>
        <v>#N/A</v>
      </c>
      <c r="J1632" t="e">
        <f>IF($I$1,IF(ISBLANK(Logarithmic!F1645),NA(),Logarithmic!F1645),NA())</f>
        <v>#N/A</v>
      </c>
      <c r="K1632" t="e">
        <f>IF($K$1,IF(ISBLANK(Exponential!D1645),NA(),Exponential!D1645),NA())</f>
        <v>#N/A</v>
      </c>
      <c r="L1632" t="e">
        <f>IF($K$1,IF(ISBLANK(Exponential!F1645),NA(),Exponential!F1645),NA())</f>
        <v>#N/A</v>
      </c>
      <c r="M1632" t="e">
        <f>IF($M$1,IF(ISBLANK(Power!D1645),NA(),Power!D1645),NA())</f>
        <v>#N/A</v>
      </c>
      <c r="N1632" t="e">
        <f>IF($M$1,IF(ISBLANK(Power!F1645),NA(),Power!F1645),NA())</f>
        <v>#N/A</v>
      </c>
      <c r="O1632" t="e">
        <f>IF($O$1,IF(ISBLANK('Output Sheet'!A1631),NA(),'Output Sheet'!A1631),NA())</f>
        <v>#N/A</v>
      </c>
      <c r="P1632" t="e">
        <f>IF($O$1,IF(ISBLANK('Output Sheet'!B1631),NA(),'Output Sheet'!B1631),NA())</f>
        <v>#N/A</v>
      </c>
    </row>
    <row r="1633" spans="1:16" x14ac:dyDescent="0.25">
      <c r="A1633">
        <f>IF($A$1,IF(ISBLANK('Input Sheet'!E1640),NA(),'Input Sheet'!E1640),NA())</f>
        <v>3.6293849349021912E-2</v>
      </c>
      <c r="B1633">
        <f>IF($A$1,IF(ISBLANK('Input Sheet'!F1640),NA(),'Input Sheet'!F1640),NA())</f>
        <v>1.01987624168396</v>
      </c>
      <c r="C1633" t="e">
        <f>IF($C$1,IF(ISBLANK(Linear!D1646),NA(),Linear!D1646),NA())</f>
        <v>#N/A</v>
      </c>
      <c r="D1633" t="e">
        <f>IF($C$1,IF(ISBLANK(Linear!F1646),NA(),Linear!F1646),NA())</f>
        <v>#N/A</v>
      </c>
      <c r="E1633" t="e">
        <f>IF($E$1,IF(ISBLANK(Quadratic!D1646),NA(),Quadratic!D1646),NA())</f>
        <v>#N/A</v>
      </c>
      <c r="F1633" t="e">
        <f>IF($E$1,IF(ISBLANK(Quadratic!F1646),NA(),Quadratic!F1646),NA())</f>
        <v>#N/A</v>
      </c>
      <c r="G1633" t="e">
        <f>IF($G$1,IF(ISBLANK(Cubic!D1646),NA(),Cubic!D1646),NA())</f>
        <v>#N/A</v>
      </c>
      <c r="H1633" t="e">
        <f>IF($G$1,IF(ISBLANK(Cubic!F1646),NA(),Cubic!F1646),NA())</f>
        <v>#N/A</v>
      </c>
      <c r="I1633" t="e">
        <f>IF($I$1,IF(ISBLANK(Logarithmic!D1646),NA(),Logarithmic!D1646),NA())</f>
        <v>#N/A</v>
      </c>
      <c r="J1633" t="e">
        <f>IF($I$1,IF(ISBLANK(Logarithmic!F1646),NA(),Logarithmic!F1646),NA())</f>
        <v>#N/A</v>
      </c>
      <c r="K1633" t="e">
        <f>IF($K$1,IF(ISBLANK(Exponential!D1646),NA(),Exponential!D1646),NA())</f>
        <v>#N/A</v>
      </c>
      <c r="L1633" t="e">
        <f>IF($K$1,IF(ISBLANK(Exponential!F1646),NA(),Exponential!F1646),NA())</f>
        <v>#N/A</v>
      </c>
      <c r="M1633" t="e">
        <f>IF($M$1,IF(ISBLANK(Power!D1646),NA(),Power!D1646),NA())</f>
        <v>#N/A</v>
      </c>
      <c r="N1633" t="e">
        <f>IF($M$1,IF(ISBLANK(Power!F1646),NA(),Power!F1646),NA())</f>
        <v>#N/A</v>
      </c>
      <c r="O1633" t="e">
        <f>IF($O$1,IF(ISBLANK('Output Sheet'!A1632),NA(),'Output Sheet'!A1632),NA())</f>
        <v>#N/A</v>
      </c>
      <c r="P1633" t="e">
        <f>IF($O$1,IF(ISBLANK('Output Sheet'!B1632),NA(),'Output Sheet'!B1632),NA())</f>
        <v>#N/A</v>
      </c>
    </row>
    <row r="1634" spans="1:16" x14ac:dyDescent="0.25">
      <c r="A1634">
        <f>IF($A$1,IF(ISBLANK('Input Sheet'!E1641),NA(),'Input Sheet'!E1641),NA())</f>
        <v>3.6227583885192871E-2</v>
      </c>
      <c r="B1634">
        <f>IF($A$1,IF(ISBLANK('Input Sheet'!F1641),NA(),'Input Sheet'!F1641),NA())</f>
        <v>0.80849593877792358</v>
      </c>
      <c r="C1634" t="e">
        <f>IF($C$1,IF(ISBLANK(Linear!D1647),NA(),Linear!D1647),NA())</f>
        <v>#N/A</v>
      </c>
      <c r="D1634" t="e">
        <f>IF($C$1,IF(ISBLANK(Linear!F1647),NA(),Linear!F1647),NA())</f>
        <v>#N/A</v>
      </c>
      <c r="E1634" t="e">
        <f>IF($E$1,IF(ISBLANK(Quadratic!D1647),NA(),Quadratic!D1647),NA())</f>
        <v>#N/A</v>
      </c>
      <c r="F1634" t="e">
        <f>IF($E$1,IF(ISBLANK(Quadratic!F1647),NA(),Quadratic!F1647),NA())</f>
        <v>#N/A</v>
      </c>
      <c r="G1634" t="e">
        <f>IF($G$1,IF(ISBLANK(Cubic!D1647),NA(),Cubic!D1647),NA())</f>
        <v>#N/A</v>
      </c>
      <c r="H1634" t="e">
        <f>IF($G$1,IF(ISBLANK(Cubic!F1647),NA(),Cubic!F1647),NA())</f>
        <v>#N/A</v>
      </c>
      <c r="I1634" t="e">
        <f>IF($I$1,IF(ISBLANK(Logarithmic!D1647),NA(),Logarithmic!D1647),NA())</f>
        <v>#N/A</v>
      </c>
      <c r="J1634" t="e">
        <f>IF($I$1,IF(ISBLANK(Logarithmic!F1647),NA(),Logarithmic!F1647),NA())</f>
        <v>#N/A</v>
      </c>
      <c r="K1634" t="e">
        <f>IF($K$1,IF(ISBLANK(Exponential!D1647),NA(),Exponential!D1647),NA())</f>
        <v>#N/A</v>
      </c>
      <c r="L1634" t="e">
        <f>IF($K$1,IF(ISBLANK(Exponential!F1647),NA(),Exponential!F1647),NA())</f>
        <v>#N/A</v>
      </c>
      <c r="M1634" t="e">
        <f>IF($M$1,IF(ISBLANK(Power!D1647),NA(),Power!D1647),NA())</f>
        <v>#N/A</v>
      </c>
      <c r="N1634" t="e">
        <f>IF($M$1,IF(ISBLANK(Power!F1647),NA(),Power!F1647),NA())</f>
        <v>#N/A</v>
      </c>
      <c r="O1634" t="e">
        <f>IF($O$1,IF(ISBLANK('Output Sheet'!A1633),NA(),'Output Sheet'!A1633),NA())</f>
        <v>#N/A</v>
      </c>
      <c r="P1634" t="e">
        <f>IF($O$1,IF(ISBLANK('Output Sheet'!B1633),NA(),'Output Sheet'!B1633),NA())</f>
        <v>#N/A</v>
      </c>
    </row>
    <row r="1635" spans="1:16" x14ac:dyDescent="0.25">
      <c r="A1635">
        <f>IF($A$1,IF(ISBLANK('Input Sheet'!E1642),NA(),'Input Sheet'!E1642),NA())</f>
        <v>3.2358638942241669E-2</v>
      </c>
      <c r="B1635">
        <f>IF($A$1,IF(ISBLANK('Input Sheet'!F1642),NA(),'Input Sheet'!F1642),NA())</f>
        <v>0.35671859979629517</v>
      </c>
      <c r="C1635" t="e">
        <f>IF($C$1,IF(ISBLANK(Linear!D1648),NA(),Linear!D1648),NA())</f>
        <v>#N/A</v>
      </c>
      <c r="D1635" t="e">
        <f>IF($C$1,IF(ISBLANK(Linear!F1648),NA(),Linear!F1648),NA())</f>
        <v>#N/A</v>
      </c>
      <c r="E1635" t="e">
        <f>IF($E$1,IF(ISBLANK(Quadratic!D1648),NA(),Quadratic!D1648),NA())</f>
        <v>#N/A</v>
      </c>
      <c r="F1635" t="e">
        <f>IF($E$1,IF(ISBLANK(Quadratic!F1648),NA(),Quadratic!F1648),NA())</f>
        <v>#N/A</v>
      </c>
      <c r="G1635" t="e">
        <f>IF($G$1,IF(ISBLANK(Cubic!D1648),NA(),Cubic!D1648),NA())</f>
        <v>#N/A</v>
      </c>
      <c r="H1635" t="e">
        <f>IF($G$1,IF(ISBLANK(Cubic!F1648),NA(),Cubic!F1648),NA())</f>
        <v>#N/A</v>
      </c>
      <c r="I1635" t="e">
        <f>IF($I$1,IF(ISBLANK(Logarithmic!D1648),NA(),Logarithmic!D1648),NA())</f>
        <v>#N/A</v>
      </c>
      <c r="J1635" t="e">
        <f>IF($I$1,IF(ISBLANK(Logarithmic!F1648),NA(),Logarithmic!F1648),NA())</f>
        <v>#N/A</v>
      </c>
      <c r="K1635" t="e">
        <f>IF($K$1,IF(ISBLANK(Exponential!D1648),NA(),Exponential!D1648),NA())</f>
        <v>#N/A</v>
      </c>
      <c r="L1635" t="e">
        <f>IF($K$1,IF(ISBLANK(Exponential!F1648),NA(),Exponential!F1648),NA())</f>
        <v>#N/A</v>
      </c>
      <c r="M1635" t="e">
        <f>IF($M$1,IF(ISBLANK(Power!D1648),NA(),Power!D1648),NA())</f>
        <v>#N/A</v>
      </c>
      <c r="N1635" t="e">
        <f>IF($M$1,IF(ISBLANK(Power!F1648),NA(),Power!F1648),NA())</f>
        <v>#N/A</v>
      </c>
      <c r="O1635" t="e">
        <f>IF($O$1,IF(ISBLANK('Output Sheet'!A1634),NA(),'Output Sheet'!A1634),NA())</f>
        <v>#N/A</v>
      </c>
      <c r="P1635" t="e">
        <f>IF($O$1,IF(ISBLANK('Output Sheet'!B1634),NA(),'Output Sheet'!B1634),NA())</f>
        <v>#N/A</v>
      </c>
    </row>
    <row r="1636" spans="1:16" x14ac:dyDescent="0.25">
      <c r="A1636">
        <f>IF($A$1,IF(ISBLANK('Input Sheet'!E1643),NA(),'Input Sheet'!E1643),NA())</f>
        <v>3.0207706615328789E-2</v>
      </c>
      <c r="B1636">
        <f>IF($A$1,IF(ISBLANK('Input Sheet'!F1643),NA(),'Input Sheet'!F1643),NA())</f>
        <v>0.13876898586750031</v>
      </c>
      <c r="C1636" t="e">
        <f>IF($C$1,IF(ISBLANK(Linear!D1649),NA(),Linear!D1649),NA())</f>
        <v>#N/A</v>
      </c>
      <c r="D1636" t="e">
        <f>IF($C$1,IF(ISBLANK(Linear!F1649),NA(),Linear!F1649),NA())</f>
        <v>#N/A</v>
      </c>
      <c r="E1636" t="e">
        <f>IF($E$1,IF(ISBLANK(Quadratic!D1649),NA(),Quadratic!D1649),NA())</f>
        <v>#N/A</v>
      </c>
      <c r="F1636" t="e">
        <f>IF($E$1,IF(ISBLANK(Quadratic!F1649),NA(),Quadratic!F1649),NA())</f>
        <v>#N/A</v>
      </c>
      <c r="G1636" t="e">
        <f>IF($G$1,IF(ISBLANK(Cubic!D1649),NA(),Cubic!D1649),NA())</f>
        <v>#N/A</v>
      </c>
      <c r="H1636" t="e">
        <f>IF($G$1,IF(ISBLANK(Cubic!F1649),NA(),Cubic!F1649),NA())</f>
        <v>#N/A</v>
      </c>
      <c r="I1636" t="e">
        <f>IF($I$1,IF(ISBLANK(Logarithmic!D1649),NA(),Logarithmic!D1649),NA())</f>
        <v>#N/A</v>
      </c>
      <c r="J1636" t="e">
        <f>IF($I$1,IF(ISBLANK(Logarithmic!F1649),NA(),Logarithmic!F1649),NA())</f>
        <v>#N/A</v>
      </c>
      <c r="K1636" t="e">
        <f>IF($K$1,IF(ISBLANK(Exponential!D1649),NA(),Exponential!D1649),NA())</f>
        <v>#N/A</v>
      </c>
      <c r="L1636" t="e">
        <f>IF($K$1,IF(ISBLANK(Exponential!F1649),NA(),Exponential!F1649),NA())</f>
        <v>#N/A</v>
      </c>
      <c r="M1636" t="e">
        <f>IF($M$1,IF(ISBLANK(Power!D1649),NA(),Power!D1649),NA())</f>
        <v>#N/A</v>
      </c>
      <c r="N1636" t="e">
        <f>IF($M$1,IF(ISBLANK(Power!F1649),NA(),Power!F1649),NA())</f>
        <v>#N/A</v>
      </c>
      <c r="O1636" t="e">
        <f>IF($O$1,IF(ISBLANK('Output Sheet'!A1635),NA(),'Output Sheet'!A1635),NA())</f>
        <v>#N/A</v>
      </c>
      <c r="P1636" t="e">
        <f>IF($O$1,IF(ISBLANK('Output Sheet'!B1635),NA(),'Output Sheet'!B1635),NA())</f>
        <v>#N/A</v>
      </c>
    </row>
    <row r="1637" spans="1:16" x14ac:dyDescent="0.25">
      <c r="A1637">
        <f>IF($A$1,IF(ISBLANK('Input Sheet'!E1644),NA(),'Input Sheet'!E1644),NA())</f>
        <v>3.961474820971489E-2</v>
      </c>
      <c r="B1637">
        <f>IF($A$1,IF(ISBLANK('Input Sheet'!F1644),NA(),'Input Sheet'!F1644),NA())</f>
        <v>9.505152702331543E-2</v>
      </c>
      <c r="C1637" t="e">
        <f>IF($C$1,IF(ISBLANK(Linear!D1650),NA(),Linear!D1650),NA())</f>
        <v>#N/A</v>
      </c>
      <c r="D1637" t="e">
        <f>IF($C$1,IF(ISBLANK(Linear!F1650),NA(),Linear!F1650),NA())</f>
        <v>#N/A</v>
      </c>
      <c r="E1637" t="e">
        <f>IF($E$1,IF(ISBLANK(Quadratic!D1650),NA(),Quadratic!D1650),NA())</f>
        <v>#N/A</v>
      </c>
      <c r="F1637" t="e">
        <f>IF($E$1,IF(ISBLANK(Quadratic!F1650),NA(),Quadratic!F1650),NA())</f>
        <v>#N/A</v>
      </c>
      <c r="G1637" t="e">
        <f>IF($G$1,IF(ISBLANK(Cubic!D1650),NA(),Cubic!D1650),NA())</f>
        <v>#N/A</v>
      </c>
      <c r="H1637" t="e">
        <f>IF($G$1,IF(ISBLANK(Cubic!F1650),NA(),Cubic!F1650),NA())</f>
        <v>#N/A</v>
      </c>
      <c r="I1637" t="e">
        <f>IF($I$1,IF(ISBLANK(Logarithmic!D1650),NA(),Logarithmic!D1650),NA())</f>
        <v>#N/A</v>
      </c>
      <c r="J1637" t="e">
        <f>IF($I$1,IF(ISBLANK(Logarithmic!F1650),NA(),Logarithmic!F1650),NA())</f>
        <v>#N/A</v>
      </c>
      <c r="K1637" t="e">
        <f>IF($K$1,IF(ISBLANK(Exponential!D1650),NA(),Exponential!D1650),NA())</f>
        <v>#N/A</v>
      </c>
      <c r="L1637" t="e">
        <f>IF($K$1,IF(ISBLANK(Exponential!F1650),NA(),Exponential!F1650),NA())</f>
        <v>#N/A</v>
      </c>
      <c r="M1637" t="e">
        <f>IF($M$1,IF(ISBLANK(Power!D1650),NA(),Power!D1650),NA())</f>
        <v>#N/A</v>
      </c>
      <c r="N1637" t="e">
        <f>IF($M$1,IF(ISBLANK(Power!F1650),NA(),Power!F1650),NA())</f>
        <v>#N/A</v>
      </c>
      <c r="O1637" t="e">
        <f>IF($O$1,IF(ISBLANK('Output Sheet'!A1636),NA(),'Output Sheet'!A1636),NA())</f>
        <v>#N/A</v>
      </c>
      <c r="P1637" t="e">
        <f>IF($O$1,IF(ISBLANK('Output Sheet'!B1636),NA(),'Output Sheet'!B1636),NA())</f>
        <v>#N/A</v>
      </c>
    </row>
    <row r="1638" spans="1:16" x14ac:dyDescent="0.25">
      <c r="A1638">
        <f>IF($A$1,IF(ISBLANK('Input Sheet'!E1645),NA(),'Input Sheet'!E1645),NA())</f>
        <v>3.5624325275421143E-2</v>
      </c>
      <c r="B1638">
        <f>IF($A$1,IF(ISBLANK('Input Sheet'!F1645),NA(),'Input Sheet'!F1645),NA())</f>
        <v>9.4602182507514954E-2</v>
      </c>
      <c r="C1638" t="e">
        <f>IF($C$1,IF(ISBLANK(Linear!D1651),NA(),Linear!D1651),NA())</f>
        <v>#N/A</v>
      </c>
      <c r="D1638" t="e">
        <f>IF($C$1,IF(ISBLANK(Linear!F1651),NA(),Linear!F1651),NA())</f>
        <v>#N/A</v>
      </c>
      <c r="E1638" t="e">
        <f>IF($E$1,IF(ISBLANK(Quadratic!D1651),NA(),Quadratic!D1651),NA())</f>
        <v>#N/A</v>
      </c>
      <c r="F1638" t="e">
        <f>IF($E$1,IF(ISBLANK(Quadratic!F1651),NA(),Quadratic!F1651),NA())</f>
        <v>#N/A</v>
      </c>
      <c r="G1638" t="e">
        <f>IF($G$1,IF(ISBLANK(Cubic!D1651),NA(),Cubic!D1651),NA())</f>
        <v>#N/A</v>
      </c>
      <c r="H1638" t="e">
        <f>IF($G$1,IF(ISBLANK(Cubic!F1651),NA(),Cubic!F1651),NA())</f>
        <v>#N/A</v>
      </c>
      <c r="I1638" t="e">
        <f>IF($I$1,IF(ISBLANK(Logarithmic!D1651),NA(),Logarithmic!D1651),NA())</f>
        <v>#N/A</v>
      </c>
      <c r="J1638" t="e">
        <f>IF($I$1,IF(ISBLANK(Logarithmic!F1651),NA(),Logarithmic!F1651),NA())</f>
        <v>#N/A</v>
      </c>
      <c r="K1638" t="e">
        <f>IF($K$1,IF(ISBLANK(Exponential!D1651),NA(),Exponential!D1651),NA())</f>
        <v>#N/A</v>
      </c>
      <c r="L1638" t="e">
        <f>IF($K$1,IF(ISBLANK(Exponential!F1651),NA(),Exponential!F1651),NA())</f>
        <v>#N/A</v>
      </c>
      <c r="M1638" t="e">
        <f>IF($M$1,IF(ISBLANK(Power!D1651),NA(),Power!D1651),NA())</f>
        <v>#N/A</v>
      </c>
      <c r="N1638" t="e">
        <f>IF($M$1,IF(ISBLANK(Power!F1651),NA(),Power!F1651),NA())</f>
        <v>#N/A</v>
      </c>
      <c r="O1638" t="e">
        <f>IF($O$1,IF(ISBLANK('Output Sheet'!A1637),NA(),'Output Sheet'!A1637),NA())</f>
        <v>#N/A</v>
      </c>
      <c r="P1638" t="e">
        <f>IF($O$1,IF(ISBLANK('Output Sheet'!B1637),NA(),'Output Sheet'!B1637),NA())</f>
        <v>#N/A</v>
      </c>
    </row>
    <row r="1639" spans="1:16" x14ac:dyDescent="0.25">
      <c r="A1639">
        <f>IF($A$1,IF(ISBLANK('Input Sheet'!E1646),NA(),'Input Sheet'!E1646),NA())</f>
        <v>3.6674458533525467E-2</v>
      </c>
      <c r="B1639">
        <f>IF($A$1,IF(ISBLANK('Input Sheet'!F1646),NA(),'Input Sheet'!F1646),NA())</f>
        <v>0.48753169178962708</v>
      </c>
      <c r="C1639" t="e">
        <f>IF($C$1,IF(ISBLANK(Linear!D1652),NA(),Linear!D1652),NA())</f>
        <v>#N/A</v>
      </c>
      <c r="D1639" t="e">
        <f>IF($C$1,IF(ISBLANK(Linear!F1652),NA(),Linear!F1652),NA())</f>
        <v>#N/A</v>
      </c>
      <c r="E1639" t="e">
        <f>IF($E$1,IF(ISBLANK(Quadratic!D1652),NA(),Quadratic!D1652),NA())</f>
        <v>#N/A</v>
      </c>
      <c r="F1639" t="e">
        <f>IF($E$1,IF(ISBLANK(Quadratic!F1652),NA(),Quadratic!F1652),NA())</f>
        <v>#N/A</v>
      </c>
      <c r="G1639" t="e">
        <f>IF($G$1,IF(ISBLANK(Cubic!D1652),NA(),Cubic!D1652),NA())</f>
        <v>#N/A</v>
      </c>
      <c r="H1639" t="e">
        <f>IF($G$1,IF(ISBLANK(Cubic!F1652),NA(),Cubic!F1652),NA())</f>
        <v>#N/A</v>
      </c>
      <c r="I1639" t="e">
        <f>IF($I$1,IF(ISBLANK(Logarithmic!D1652),NA(),Logarithmic!D1652),NA())</f>
        <v>#N/A</v>
      </c>
      <c r="J1639" t="e">
        <f>IF($I$1,IF(ISBLANK(Logarithmic!F1652),NA(),Logarithmic!F1652),NA())</f>
        <v>#N/A</v>
      </c>
      <c r="K1639" t="e">
        <f>IF($K$1,IF(ISBLANK(Exponential!D1652),NA(),Exponential!D1652),NA())</f>
        <v>#N/A</v>
      </c>
      <c r="L1639" t="e">
        <f>IF($K$1,IF(ISBLANK(Exponential!F1652),NA(),Exponential!F1652),NA())</f>
        <v>#N/A</v>
      </c>
      <c r="M1639" t="e">
        <f>IF($M$1,IF(ISBLANK(Power!D1652),NA(),Power!D1652),NA())</f>
        <v>#N/A</v>
      </c>
      <c r="N1639" t="e">
        <f>IF($M$1,IF(ISBLANK(Power!F1652),NA(),Power!F1652),NA())</f>
        <v>#N/A</v>
      </c>
      <c r="O1639" t="e">
        <f>IF($O$1,IF(ISBLANK('Output Sheet'!A1638),NA(),'Output Sheet'!A1638),NA())</f>
        <v>#N/A</v>
      </c>
      <c r="P1639" t="e">
        <f>IF($O$1,IF(ISBLANK('Output Sheet'!B1638),NA(),'Output Sheet'!B1638),NA())</f>
        <v>#N/A</v>
      </c>
    </row>
    <row r="1640" spans="1:16" x14ac:dyDescent="0.25">
      <c r="A1640">
        <f>IF($A$1,IF(ISBLANK('Input Sheet'!E1647),NA(),'Input Sheet'!E1647),NA())</f>
        <v>3.7463899701833725E-2</v>
      </c>
      <c r="B1640">
        <f>IF($A$1,IF(ISBLANK('Input Sheet'!F1647),NA(),'Input Sheet'!F1647),NA())</f>
        <v>0.65291690826416016</v>
      </c>
      <c r="C1640" t="e">
        <f>IF($C$1,IF(ISBLANK(Linear!D1653),NA(),Linear!D1653),NA())</f>
        <v>#N/A</v>
      </c>
      <c r="D1640" t="e">
        <f>IF($C$1,IF(ISBLANK(Linear!F1653),NA(),Linear!F1653),NA())</f>
        <v>#N/A</v>
      </c>
      <c r="E1640" t="e">
        <f>IF($E$1,IF(ISBLANK(Quadratic!D1653),NA(),Quadratic!D1653),NA())</f>
        <v>#N/A</v>
      </c>
      <c r="F1640" t="e">
        <f>IF($E$1,IF(ISBLANK(Quadratic!F1653),NA(),Quadratic!F1653),NA())</f>
        <v>#N/A</v>
      </c>
      <c r="G1640" t="e">
        <f>IF($G$1,IF(ISBLANK(Cubic!D1653),NA(),Cubic!D1653),NA())</f>
        <v>#N/A</v>
      </c>
      <c r="H1640" t="e">
        <f>IF($G$1,IF(ISBLANK(Cubic!F1653),NA(),Cubic!F1653),NA())</f>
        <v>#N/A</v>
      </c>
      <c r="I1640" t="e">
        <f>IF($I$1,IF(ISBLANK(Logarithmic!D1653),NA(),Logarithmic!D1653),NA())</f>
        <v>#N/A</v>
      </c>
      <c r="J1640" t="e">
        <f>IF($I$1,IF(ISBLANK(Logarithmic!F1653),NA(),Logarithmic!F1653),NA())</f>
        <v>#N/A</v>
      </c>
      <c r="K1640" t="e">
        <f>IF($K$1,IF(ISBLANK(Exponential!D1653),NA(),Exponential!D1653),NA())</f>
        <v>#N/A</v>
      </c>
      <c r="L1640" t="e">
        <f>IF($K$1,IF(ISBLANK(Exponential!F1653),NA(),Exponential!F1653),NA())</f>
        <v>#N/A</v>
      </c>
      <c r="M1640" t="e">
        <f>IF($M$1,IF(ISBLANK(Power!D1653),NA(),Power!D1653),NA())</f>
        <v>#N/A</v>
      </c>
      <c r="N1640" t="e">
        <f>IF($M$1,IF(ISBLANK(Power!F1653),NA(),Power!F1653),NA())</f>
        <v>#N/A</v>
      </c>
      <c r="O1640" t="e">
        <f>IF($O$1,IF(ISBLANK('Output Sheet'!A1639),NA(),'Output Sheet'!A1639),NA())</f>
        <v>#N/A</v>
      </c>
      <c r="P1640" t="e">
        <f>IF($O$1,IF(ISBLANK('Output Sheet'!B1639),NA(),'Output Sheet'!B1639),NA())</f>
        <v>#N/A</v>
      </c>
    </row>
    <row r="1641" spans="1:16" x14ac:dyDescent="0.25">
      <c r="A1641">
        <f>IF($A$1,IF(ISBLANK('Input Sheet'!E1648),NA(),'Input Sheet'!E1648),NA())</f>
        <v>3.3905327320098877E-2</v>
      </c>
      <c r="B1641">
        <f>IF($A$1,IF(ISBLANK('Input Sheet'!F1648),NA(),'Input Sheet'!F1648),NA())</f>
        <v>0.14481048285961151</v>
      </c>
      <c r="C1641" t="e">
        <f>IF($C$1,IF(ISBLANK(Linear!D1654),NA(),Linear!D1654),NA())</f>
        <v>#N/A</v>
      </c>
      <c r="D1641" t="e">
        <f>IF($C$1,IF(ISBLANK(Linear!F1654),NA(),Linear!F1654),NA())</f>
        <v>#N/A</v>
      </c>
      <c r="E1641" t="e">
        <f>IF($E$1,IF(ISBLANK(Quadratic!D1654),NA(),Quadratic!D1654),NA())</f>
        <v>#N/A</v>
      </c>
      <c r="F1641" t="e">
        <f>IF($E$1,IF(ISBLANK(Quadratic!F1654),NA(),Quadratic!F1654),NA())</f>
        <v>#N/A</v>
      </c>
      <c r="G1641" t="e">
        <f>IF($G$1,IF(ISBLANK(Cubic!D1654),NA(),Cubic!D1654),NA())</f>
        <v>#N/A</v>
      </c>
      <c r="H1641" t="e">
        <f>IF($G$1,IF(ISBLANK(Cubic!F1654),NA(),Cubic!F1654),NA())</f>
        <v>#N/A</v>
      </c>
      <c r="I1641" t="e">
        <f>IF($I$1,IF(ISBLANK(Logarithmic!D1654),NA(),Logarithmic!D1654),NA())</f>
        <v>#N/A</v>
      </c>
      <c r="J1641" t="e">
        <f>IF($I$1,IF(ISBLANK(Logarithmic!F1654),NA(),Logarithmic!F1654),NA())</f>
        <v>#N/A</v>
      </c>
      <c r="K1641" t="e">
        <f>IF($K$1,IF(ISBLANK(Exponential!D1654),NA(),Exponential!D1654),NA())</f>
        <v>#N/A</v>
      </c>
      <c r="L1641" t="e">
        <f>IF($K$1,IF(ISBLANK(Exponential!F1654),NA(),Exponential!F1654),NA())</f>
        <v>#N/A</v>
      </c>
      <c r="M1641" t="e">
        <f>IF($M$1,IF(ISBLANK(Power!D1654),NA(),Power!D1654),NA())</f>
        <v>#N/A</v>
      </c>
      <c r="N1641" t="e">
        <f>IF($M$1,IF(ISBLANK(Power!F1654),NA(),Power!F1654),NA())</f>
        <v>#N/A</v>
      </c>
      <c r="O1641" t="e">
        <f>IF($O$1,IF(ISBLANK('Output Sheet'!A1640),NA(),'Output Sheet'!A1640),NA())</f>
        <v>#N/A</v>
      </c>
      <c r="P1641" t="e">
        <f>IF($O$1,IF(ISBLANK('Output Sheet'!B1640),NA(),'Output Sheet'!B1640),NA())</f>
        <v>#N/A</v>
      </c>
    </row>
    <row r="1642" spans="1:16" x14ac:dyDescent="0.25">
      <c r="A1642">
        <f>IF($A$1,IF(ISBLANK('Input Sheet'!E1649),NA(),'Input Sheet'!E1649),NA())</f>
        <v>0.13611845672130585</v>
      </c>
      <c r="B1642">
        <f>IF($A$1,IF(ISBLANK('Input Sheet'!F1649),NA(),'Input Sheet'!F1649),NA())</f>
        <v>2.2767748832702637</v>
      </c>
      <c r="C1642" t="e">
        <f>IF($C$1,IF(ISBLANK(Linear!D1655),NA(),Linear!D1655),NA())</f>
        <v>#N/A</v>
      </c>
      <c r="D1642" t="e">
        <f>IF($C$1,IF(ISBLANK(Linear!F1655),NA(),Linear!F1655),NA())</f>
        <v>#N/A</v>
      </c>
      <c r="E1642" t="e">
        <f>IF($E$1,IF(ISBLANK(Quadratic!D1655),NA(),Quadratic!D1655),NA())</f>
        <v>#N/A</v>
      </c>
      <c r="F1642" t="e">
        <f>IF($E$1,IF(ISBLANK(Quadratic!F1655),NA(),Quadratic!F1655),NA())</f>
        <v>#N/A</v>
      </c>
      <c r="G1642" t="e">
        <f>IF($G$1,IF(ISBLANK(Cubic!D1655),NA(),Cubic!D1655),NA())</f>
        <v>#N/A</v>
      </c>
      <c r="H1642" t="e">
        <f>IF($G$1,IF(ISBLANK(Cubic!F1655),NA(),Cubic!F1655),NA())</f>
        <v>#N/A</v>
      </c>
      <c r="I1642" t="e">
        <f>IF($I$1,IF(ISBLANK(Logarithmic!D1655),NA(),Logarithmic!D1655),NA())</f>
        <v>#N/A</v>
      </c>
      <c r="J1642" t="e">
        <f>IF($I$1,IF(ISBLANK(Logarithmic!F1655),NA(),Logarithmic!F1655),NA())</f>
        <v>#N/A</v>
      </c>
      <c r="K1642" t="e">
        <f>IF($K$1,IF(ISBLANK(Exponential!D1655),NA(),Exponential!D1655),NA())</f>
        <v>#N/A</v>
      </c>
      <c r="L1642" t="e">
        <f>IF($K$1,IF(ISBLANK(Exponential!F1655),NA(),Exponential!F1655),NA())</f>
        <v>#N/A</v>
      </c>
      <c r="M1642" t="e">
        <f>IF($M$1,IF(ISBLANK(Power!D1655),NA(),Power!D1655),NA())</f>
        <v>#N/A</v>
      </c>
      <c r="N1642" t="e">
        <f>IF($M$1,IF(ISBLANK(Power!F1655),NA(),Power!F1655),NA())</f>
        <v>#N/A</v>
      </c>
      <c r="O1642" t="e">
        <f>IF($O$1,IF(ISBLANK('Output Sheet'!A1641),NA(),'Output Sheet'!A1641),NA())</f>
        <v>#N/A</v>
      </c>
      <c r="P1642" t="e">
        <f>IF($O$1,IF(ISBLANK('Output Sheet'!B1641),NA(),'Output Sheet'!B1641),NA())</f>
        <v>#N/A</v>
      </c>
    </row>
    <row r="1643" spans="1:16" x14ac:dyDescent="0.25">
      <c r="A1643">
        <f>IF($A$1,IF(ISBLANK('Input Sheet'!E1650),NA(),'Input Sheet'!E1650),NA())</f>
        <v>4.9451116472482681E-2</v>
      </c>
      <c r="B1643">
        <f>IF($A$1,IF(ISBLANK('Input Sheet'!F1650),NA(),'Input Sheet'!F1650),NA())</f>
        <v>1.395756721496582</v>
      </c>
      <c r="C1643" t="e">
        <f>IF($C$1,IF(ISBLANK(Linear!D1656),NA(),Linear!D1656),NA())</f>
        <v>#N/A</v>
      </c>
      <c r="D1643" t="e">
        <f>IF($C$1,IF(ISBLANK(Linear!F1656),NA(),Linear!F1656),NA())</f>
        <v>#N/A</v>
      </c>
      <c r="E1643" t="e">
        <f>IF($E$1,IF(ISBLANK(Quadratic!D1656),NA(),Quadratic!D1656),NA())</f>
        <v>#N/A</v>
      </c>
      <c r="F1643" t="e">
        <f>IF($E$1,IF(ISBLANK(Quadratic!F1656),NA(),Quadratic!F1656),NA())</f>
        <v>#N/A</v>
      </c>
      <c r="G1643" t="e">
        <f>IF($G$1,IF(ISBLANK(Cubic!D1656),NA(),Cubic!D1656),NA())</f>
        <v>#N/A</v>
      </c>
      <c r="H1643" t="e">
        <f>IF($G$1,IF(ISBLANK(Cubic!F1656),NA(),Cubic!F1656),NA())</f>
        <v>#N/A</v>
      </c>
      <c r="I1643" t="e">
        <f>IF($I$1,IF(ISBLANK(Logarithmic!D1656),NA(),Logarithmic!D1656),NA())</f>
        <v>#N/A</v>
      </c>
      <c r="J1643" t="e">
        <f>IF($I$1,IF(ISBLANK(Logarithmic!F1656),NA(),Logarithmic!F1656),NA())</f>
        <v>#N/A</v>
      </c>
      <c r="K1643" t="e">
        <f>IF($K$1,IF(ISBLANK(Exponential!D1656),NA(),Exponential!D1656),NA())</f>
        <v>#N/A</v>
      </c>
      <c r="L1643" t="e">
        <f>IF($K$1,IF(ISBLANK(Exponential!F1656),NA(),Exponential!F1656),NA())</f>
        <v>#N/A</v>
      </c>
      <c r="M1643" t="e">
        <f>IF($M$1,IF(ISBLANK(Power!D1656),NA(),Power!D1656),NA())</f>
        <v>#N/A</v>
      </c>
      <c r="N1643" t="e">
        <f>IF($M$1,IF(ISBLANK(Power!F1656),NA(),Power!F1656),NA())</f>
        <v>#N/A</v>
      </c>
      <c r="O1643" t="e">
        <f>IF($O$1,IF(ISBLANK('Output Sheet'!A1642),NA(),'Output Sheet'!A1642),NA())</f>
        <v>#N/A</v>
      </c>
      <c r="P1643" t="e">
        <f>IF($O$1,IF(ISBLANK('Output Sheet'!B1642),NA(),'Output Sheet'!B1642),NA())</f>
        <v>#N/A</v>
      </c>
    </row>
    <row r="1644" spans="1:16" x14ac:dyDescent="0.25">
      <c r="A1644">
        <f>IF($A$1,IF(ISBLANK('Input Sheet'!E1651),NA(),'Input Sheet'!E1651),NA())</f>
        <v>3.7111245095729828E-2</v>
      </c>
      <c r="B1644">
        <f>IF($A$1,IF(ISBLANK('Input Sheet'!F1651),NA(),'Input Sheet'!F1651),NA())</f>
        <v>0.27941405773162842</v>
      </c>
      <c r="C1644" t="e">
        <f>IF($C$1,IF(ISBLANK(Linear!D1657),NA(),Linear!D1657),NA())</f>
        <v>#N/A</v>
      </c>
      <c r="D1644" t="e">
        <f>IF($C$1,IF(ISBLANK(Linear!F1657),NA(),Linear!F1657),NA())</f>
        <v>#N/A</v>
      </c>
      <c r="E1644" t="e">
        <f>IF($E$1,IF(ISBLANK(Quadratic!D1657),NA(),Quadratic!D1657),NA())</f>
        <v>#N/A</v>
      </c>
      <c r="F1644" t="e">
        <f>IF($E$1,IF(ISBLANK(Quadratic!F1657),NA(),Quadratic!F1657),NA())</f>
        <v>#N/A</v>
      </c>
      <c r="G1644" t="e">
        <f>IF($G$1,IF(ISBLANK(Cubic!D1657),NA(),Cubic!D1657),NA())</f>
        <v>#N/A</v>
      </c>
      <c r="H1644" t="e">
        <f>IF($G$1,IF(ISBLANK(Cubic!F1657),NA(),Cubic!F1657),NA())</f>
        <v>#N/A</v>
      </c>
      <c r="I1644" t="e">
        <f>IF($I$1,IF(ISBLANK(Logarithmic!D1657),NA(),Logarithmic!D1657),NA())</f>
        <v>#N/A</v>
      </c>
      <c r="J1644" t="e">
        <f>IF($I$1,IF(ISBLANK(Logarithmic!F1657),NA(),Logarithmic!F1657),NA())</f>
        <v>#N/A</v>
      </c>
      <c r="K1644" t="e">
        <f>IF($K$1,IF(ISBLANK(Exponential!D1657),NA(),Exponential!D1657),NA())</f>
        <v>#N/A</v>
      </c>
      <c r="L1644" t="e">
        <f>IF($K$1,IF(ISBLANK(Exponential!F1657),NA(),Exponential!F1657),NA())</f>
        <v>#N/A</v>
      </c>
      <c r="M1644" t="e">
        <f>IF($M$1,IF(ISBLANK(Power!D1657),NA(),Power!D1657),NA())</f>
        <v>#N/A</v>
      </c>
      <c r="N1644" t="e">
        <f>IF($M$1,IF(ISBLANK(Power!F1657),NA(),Power!F1657),NA())</f>
        <v>#N/A</v>
      </c>
      <c r="O1644" t="e">
        <f>IF($O$1,IF(ISBLANK('Output Sheet'!A1643),NA(),'Output Sheet'!A1643),NA())</f>
        <v>#N/A</v>
      </c>
      <c r="P1644" t="e">
        <f>IF($O$1,IF(ISBLANK('Output Sheet'!B1643),NA(),'Output Sheet'!B1643),NA())</f>
        <v>#N/A</v>
      </c>
    </row>
    <row r="1645" spans="1:16" x14ac:dyDescent="0.25">
      <c r="A1645">
        <f>IF($A$1,IF(ISBLANK('Input Sheet'!E1652),NA(),'Input Sheet'!E1652),NA())</f>
        <v>3.662477433681488E-2</v>
      </c>
      <c r="B1645">
        <f>IF($A$1,IF(ISBLANK('Input Sheet'!F1652),NA(),'Input Sheet'!F1652),NA())</f>
        <v>0.5318792462348938</v>
      </c>
      <c r="C1645" t="e">
        <f>IF($C$1,IF(ISBLANK(Linear!D1658),NA(),Linear!D1658),NA())</f>
        <v>#N/A</v>
      </c>
      <c r="D1645" t="e">
        <f>IF($C$1,IF(ISBLANK(Linear!F1658),NA(),Linear!F1658),NA())</f>
        <v>#N/A</v>
      </c>
      <c r="E1645" t="e">
        <f>IF($E$1,IF(ISBLANK(Quadratic!D1658),NA(),Quadratic!D1658),NA())</f>
        <v>#N/A</v>
      </c>
      <c r="F1645" t="e">
        <f>IF($E$1,IF(ISBLANK(Quadratic!F1658),NA(),Quadratic!F1658),NA())</f>
        <v>#N/A</v>
      </c>
      <c r="G1645" t="e">
        <f>IF($G$1,IF(ISBLANK(Cubic!D1658),NA(),Cubic!D1658),NA())</f>
        <v>#N/A</v>
      </c>
      <c r="H1645" t="e">
        <f>IF($G$1,IF(ISBLANK(Cubic!F1658),NA(),Cubic!F1658),NA())</f>
        <v>#N/A</v>
      </c>
      <c r="I1645" t="e">
        <f>IF($I$1,IF(ISBLANK(Logarithmic!D1658),NA(),Logarithmic!D1658),NA())</f>
        <v>#N/A</v>
      </c>
      <c r="J1645" t="e">
        <f>IF($I$1,IF(ISBLANK(Logarithmic!F1658),NA(),Logarithmic!F1658),NA())</f>
        <v>#N/A</v>
      </c>
      <c r="K1645" t="e">
        <f>IF($K$1,IF(ISBLANK(Exponential!D1658),NA(),Exponential!D1658),NA())</f>
        <v>#N/A</v>
      </c>
      <c r="L1645" t="e">
        <f>IF($K$1,IF(ISBLANK(Exponential!F1658),NA(),Exponential!F1658),NA())</f>
        <v>#N/A</v>
      </c>
      <c r="M1645" t="e">
        <f>IF($M$1,IF(ISBLANK(Power!D1658),NA(),Power!D1658),NA())</f>
        <v>#N/A</v>
      </c>
      <c r="N1645" t="e">
        <f>IF($M$1,IF(ISBLANK(Power!F1658),NA(),Power!F1658),NA())</f>
        <v>#N/A</v>
      </c>
      <c r="O1645" t="e">
        <f>IF($O$1,IF(ISBLANK('Output Sheet'!A1644),NA(),'Output Sheet'!A1644),NA())</f>
        <v>#N/A</v>
      </c>
      <c r="P1645" t="e">
        <f>IF($O$1,IF(ISBLANK('Output Sheet'!B1644),NA(),'Output Sheet'!B1644),NA())</f>
        <v>#N/A</v>
      </c>
    </row>
    <row r="1646" spans="1:16" x14ac:dyDescent="0.25">
      <c r="A1646">
        <f>IF($A$1,IF(ISBLANK('Input Sheet'!E1653),NA(),'Input Sheet'!E1653),NA())</f>
        <v>3.7459488958120346E-2</v>
      </c>
      <c r="B1646">
        <f>IF($A$1,IF(ISBLANK('Input Sheet'!F1653),NA(),'Input Sheet'!F1653),NA())</f>
        <v>0.74510288238525391</v>
      </c>
      <c r="C1646" t="e">
        <f>IF($C$1,IF(ISBLANK(Linear!D1659),NA(),Linear!D1659),NA())</f>
        <v>#N/A</v>
      </c>
      <c r="D1646" t="e">
        <f>IF($C$1,IF(ISBLANK(Linear!F1659),NA(),Linear!F1659),NA())</f>
        <v>#N/A</v>
      </c>
      <c r="E1646" t="e">
        <f>IF($E$1,IF(ISBLANK(Quadratic!D1659),NA(),Quadratic!D1659),NA())</f>
        <v>#N/A</v>
      </c>
      <c r="F1646" t="e">
        <f>IF($E$1,IF(ISBLANK(Quadratic!F1659),NA(),Quadratic!F1659),NA())</f>
        <v>#N/A</v>
      </c>
      <c r="G1646" t="e">
        <f>IF($G$1,IF(ISBLANK(Cubic!D1659),NA(),Cubic!D1659),NA())</f>
        <v>#N/A</v>
      </c>
      <c r="H1646" t="e">
        <f>IF($G$1,IF(ISBLANK(Cubic!F1659),NA(),Cubic!F1659),NA())</f>
        <v>#N/A</v>
      </c>
      <c r="I1646" t="e">
        <f>IF($I$1,IF(ISBLANK(Logarithmic!D1659),NA(),Logarithmic!D1659),NA())</f>
        <v>#N/A</v>
      </c>
      <c r="J1646" t="e">
        <f>IF($I$1,IF(ISBLANK(Logarithmic!F1659),NA(),Logarithmic!F1659),NA())</f>
        <v>#N/A</v>
      </c>
      <c r="K1646" t="e">
        <f>IF($K$1,IF(ISBLANK(Exponential!D1659),NA(),Exponential!D1659),NA())</f>
        <v>#N/A</v>
      </c>
      <c r="L1646" t="e">
        <f>IF($K$1,IF(ISBLANK(Exponential!F1659),NA(),Exponential!F1659),NA())</f>
        <v>#N/A</v>
      </c>
      <c r="M1646" t="e">
        <f>IF($M$1,IF(ISBLANK(Power!D1659),NA(),Power!D1659),NA())</f>
        <v>#N/A</v>
      </c>
      <c r="N1646" t="e">
        <f>IF($M$1,IF(ISBLANK(Power!F1659),NA(),Power!F1659),NA())</f>
        <v>#N/A</v>
      </c>
      <c r="O1646" t="e">
        <f>IF($O$1,IF(ISBLANK('Output Sheet'!A1645),NA(),'Output Sheet'!A1645),NA())</f>
        <v>#N/A</v>
      </c>
      <c r="P1646" t="e">
        <f>IF($O$1,IF(ISBLANK('Output Sheet'!B1645),NA(),'Output Sheet'!B1645),NA())</f>
        <v>#N/A</v>
      </c>
    </row>
    <row r="1647" spans="1:16" x14ac:dyDescent="0.25">
      <c r="A1647">
        <f>IF($A$1,IF(ISBLANK('Input Sheet'!E1654),NA(),'Input Sheet'!E1654),NA())</f>
        <v>3.8014605641365051E-2</v>
      </c>
      <c r="B1647">
        <f>IF($A$1,IF(ISBLANK('Input Sheet'!F1654),NA(),'Input Sheet'!F1654),NA())</f>
        <v>0.72231262922286987</v>
      </c>
      <c r="C1647" t="e">
        <f>IF($C$1,IF(ISBLANK(Linear!D1660),NA(),Linear!D1660),NA())</f>
        <v>#N/A</v>
      </c>
      <c r="D1647" t="e">
        <f>IF($C$1,IF(ISBLANK(Linear!F1660),NA(),Linear!F1660),NA())</f>
        <v>#N/A</v>
      </c>
      <c r="E1647" t="e">
        <f>IF($E$1,IF(ISBLANK(Quadratic!D1660),NA(),Quadratic!D1660),NA())</f>
        <v>#N/A</v>
      </c>
      <c r="F1647" t="e">
        <f>IF($E$1,IF(ISBLANK(Quadratic!F1660),NA(),Quadratic!F1660),NA())</f>
        <v>#N/A</v>
      </c>
      <c r="G1647" t="e">
        <f>IF($G$1,IF(ISBLANK(Cubic!D1660),NA(),Cubic!D1660),NA())</f>
        <v>#N/A</v>
      </c>
      <c r="H1647" t="e">
        <f>IF($G$1,IF(ISBLANK(Cubic!F1660),NA(),Cubic!F1660),NA())</f>
        <v>#N/A</v>
      </c>
      <c r="I1647" t="e">
        <f>IF($I$1,IF(ISBLANK(Logarithmic!D1660),NA(),Logarithmic!D1660),NA())</f>
        <v>#N/A</v>
      </c>
      <c r="J1647" t="e">
        <f>IF($I$1,IF(ISBLANK(Logarithmic!F1660),NA(),Logarithmic!F1660),NA())</f>
        <v>#N/A</v>
      </c>
      <c r="K1647" t="e">
        <f>IF($K$1,IF(ISBLANK(Exponential!D1660),NA(),Exponential!D1660),NA())</f>
        <v>#N/A</v>
      </c>
      <c r="L1647" t="e">
        <f>IF($K$1,IF(ISBLANK(Exponential!F1660),NA(),Exponential!F1660),NA())</f>
        <v>#N/A</v>
      </c>
      <c r="M1647" t="e">
        <f>IF($M$1,IF(ISBLANK(Power!D1660),NA(),Power!D1660),NA())</f>
        <v>#N/A</v>
      </c>
      <c r="N1647" t="e">
        <f>IF($M$1,IF(ISBLANK(Power!F1660),NA(),Power!F1660),NA())</f>
        <v>#N/A</v>
      </c>
      <c r="O1647" t="e">
        <f>IF($O$1,IF(ISBLANK('Output Sheet'!A1646),NA(),'Output Sheet'!A1646),NA())</f>
        <v>#N/A</v>
      </c>
      <c r="P1647" t="e">
        <f>IF($O$1,IF(ISBLANK('Output Sheet'!B1646),NA(),'Output Sheet'!B1646),NA())</f>
        <v>#N/A</v>
      </c>
    </row>
    <row r="1648" spans="1:16" x14ac:dyDescent="0.25">
      <c r="A1648">
        <f>IF($A$1,IF(ISBLANK('Input Sheet'!E1655),NA(),'Input Sheet'!E1655),NA())</f>
        <v>3.7121694535017014E-2</v>
      </c>
      <c r="B1648">
        <f>IF($A$1,IF(ISBLANK('Input Sheet'!F1655),NA(),'Input Sheet'!F1655),NA())</f>
        <v>0.91526460647583008</v>
      </c>
      <c r="C1648" t="e">
        <f>IF($C$1,IF(ISBLANK(Linear!D1661),NA(),Linear!D1661),NA())</f>
        <v>#N/A</v>
      </c>
      <c r="D1648" t="e">
        <f>IF($C$1,IF(ISBLANK(Linear!F1661),NA(),Linear!F1661),NA())</f>
        <v>#N/A</v>
      </c>
      <c r="E1648" t="e">
        <f>IF($E$1,IF(ISBLANK(Quadratic!D1661),NA(),Quadratic!D1661),NA())</f>
        <v>#N/A</v>
      </c>
      <c r="F1648" t="e">
        <f>IF($E$1,IF(ISBLANK(Quadratic!F1661),NA(),Quadratic!F1661),NA())</f>
        <v>#N/A</v>
      </c>
      <c r="G1648" t="e">
        <f>IF($G$1,IF(ISBLANK(Cubic!D1661),NA(),Cubic!D1661),NA())</f>
        <v>#N/A</v>
      </c>
      <c r="H1648" t="e">
        <f>IF($G$1,IF(ISBLANK(Cubic!F1661),NA(),Cubic!F1661),NA())</f>
        <v>#N/A</v>
      </c>
      <c r="I1648" t="e">
        <f>IF($I$1,IF(ISBLANK(Logarithmic!D1661),NA(),Logarithmic!D1661),NA())</f>
        <v>#N/A</v>
      </c>
      <c r="J1648" t="e">
        <f>IF($I$1,IF(ISBLANK(Logarithmic!F1661),NA(),Logarithmic!F1661),NA())</f>
        <v>#N/A</v>
      </c>
      <c r="K1648" t="e">
        <f>IF($K$1,IF(ISBLANK(Exponential!D1661),NA(),Exponential!D1661),NA())</f>
        <v>#N/A</v>
      </c>
      <c r="L1648" t="e">
        <f>IF($K$1,IF(ISBLANK(Exponential!F1661),NA(),Exponential!F1661),NA())</f>
        <v>#N/A</v>
      </c>
      <c r="M1648" t="e">
        <f>IF($M$1,IF(ISBLANK(Power!D1661),NA(),Power!D1661),NA())</f>
        <v>#N/A</v>
      </c>
      <c r="N1648" t="e">
        <f>IF($M$1,IF(ISBLANK(Power!F1661),NA(),Power!F1661),NA())</f>
        <v>#N/A</v>
      </c>
      <c r="O1648" t="e">
        <f>IF($O$1,IF(ISBLANK('Output Sheet'!A1647),NA(),'Output Sheet'!A1647),NA())</f>
        <v>#N/A</v>
      </c>
      <c r="P1648" t="e">
        <f>IF($O$1,IF(ISBLANK('Output Sheet'!B1647),NA(),'Output Sheet'!B1647),NA())</f>
        <v>#N/A</v>
      </c>
    </row>
    <row r="1649" spans="1:16" x14ac:dyDescent="0.25">
      <c r="A1649">
        <f>IF($A$1,IF(ISBLANK('Input Sheet'!E1656),NA(),'Input Sheet'!E1656),NA())</f>
        <v>3.7848584353923798E-2</v>
      </c>
      <c r="B1649">
        <f>IF($A$1,IF(ISBLANK('Input Sheet'!F1656),NA(),'Input Sheet'!F1656),NA())</f>
        <v>0.7860560417175293</v>
      </c>
      <c r="C1649" t="e">
        <f>IF($C$1,IF(ISBLANK(Linear!D1662),NA(),Linear!D1662),NA())</f>
        <v>#N/A</v>
      </c>
      <c r="D1649" t="e">
        <f>IF($C$1,IF(ISBLANK(Linear!F1662),NA(),Linear!F1662),NA())</f>
        <v>#N/A</v>
      </c>
      <c r="E1649" t="e">
        <f>IF($E$1,IF(ISBLANK(Quadratic!D1662),NA(),Quadratic!D1662),NA())</f>
        <v>#N/A</v>
      </c>
      <c r="F1649" t="e">
        <f>IF($E$1,IF(ISBLANK(Quadratic!F1662),NA(),Quadratic!F1662),NA())</f>
        <v>#N/A</v>
      </c>
      <c r="G1649" t="e">
        <f>IF($G$1,IF(ISBLANK(Cubic!D1662),NA(),Cubic!D1662),NA())</f>
        <v>#N/A</v>
      </c>
      <c r="H1649" t="e">
        <f>IF($G$1,IF(ISBLANK(Cubic!F1662),NA(),Cubic!F1662),NA())</f>
        <v>#N/A</v>
      </c>
      <c r="I1649" t="e">
        <f>IF($I$1,IF(ISBLANK(Logarithmic!D1662),NA(),Logarithmic!D1662),NA())</f>
        <v>#N/A</v>
      </c>
      <c r="J1649" t="e">
        <f>IF($I$1,IF(ISBLANK(Logarithmic!F1662),NA(),Logarithmic!F1662),NA())</f>
        <v>#N/A</v>
      </c>
      <c r="K1649" t="e">
        <f>IF($K$1,IF(ISBLANK(Exponential!D1662),NA(),Exponential!D1662),NA())</f>
        <v>#N/A</v>
      </c>
      <c r="L1649" t="e">
        <f>IF($K$1,IF(ISBLANK(Exponential!F1662),NA(),Exponential!F1662),NA())</f>
        <v>#N/A</v>
      </c>
      <c r="M1649" t="e">
        <f>IF($M$1,IF(ISBLANK(Power!D1662),NA(),Power!D1662),NA())</f>
        <v>#N/A</v>
      </c>
      <c r="N1649" t="e">
        <f>IF($M$1,IF(ISBLANK(Power!F1662),NA(),Power!F1662),NA())</f>
        <v>#N/A</v>
      </c>
      <c r="O1649" t="e">
        <f>IF($O$1,IF(ISBLANK('Output Sheet'!A1648),NA(),'Output Sheet'!A1648),NA())</f>
        <v>#N/A</v>
      </c>
      <c r="P1649" t="e">
        <f>IF($O$1,IF(ISBLANK('Output Sheet'!B1648),NA(),'Output Sheet'!B1648),NA())</f>
        <v>#N/A</v>
      </c>
    </row>
    <row r="1650" spans="1:16" x14ac:dyDescent="0.25">
      <c r="A1650">
        <f>IF($A$1,IF(ISBLANK('Input Sheet'!E1657),NA(),'Input Sheet'!E1657),NA())</f>
        <v>3.6906346678733826E-2</v>
      </c>
      <c r="B1650">
        <f>IF($A$1,IF(ISBLANK('Input Sheet'!F1657),NA(),'Input Sheet'!F1657),NA())</f>
        <v>0.95793241262435913</v>
      </c>
      <c r="C1650" t="e">
        <f>IF($C$1,IF(ISBLANK(Linear!D1663),NA(),Linear!D1663),NA())</f>
        <v>#N/A</v>
      </c>
      <c r="D1650" t="e">
        <f>IF($C$1,IF(ISBLANK(Linear!F1663),NA(),Linear!F1663),NA())</f>
        <v>#N/A</v>
      </c>
      <c r="E1650" t="e">
        <f>IF($E$1,IF(ISBLANK(Quadratic!D1663),NA(),Quadratic!D1663),NA())</f>
        <v>#N/A</v>
      </c>
      <c r="F1650" t="e">
        <f>IF($E$1,IF(ISBLANK(Quadratic!F1663),NA(),Quadratic!F1663),NA())</f>
        <v>#N/A</v>
      </c>
      <c r="G1650" t="e">
        <f>IF($G$1,IF(ISBLANK(Cubic!D1663),NA(),Cubic!D1663),NA())</f>
        <v>#N/A</v>
      </c>
      <c r="H1650" t="e">
        <f>IF($G$1,IF(ISBLANK(Cubic!F1663),NA(),Cubic!F1663),NA())</f>
        <v>#N/A</v>
      </c>
      <c r="I1650" t="e">
        <f>IF($I$1,IF(ISBLANK(Logarithmic!D1663),NA(),Logarithmic!D1663),NA())</f>
        <v>#N/A</v>
      </c>
      <c r="J1650" t="e">
        <f>IF($I$1,IF(ISBLANK(Logarithmic!F1663),NA(),Logarithmic!F1663),NA())</f>
        <v>#N/A</v>
      </c>
      <c r="K1650" t="e">
        <f>IF($K$1,IF(ISBLANK(Exponential!D1663),NA(),Exponential!D1663),NA())</f>
        <v>#N/A</v>
      </c>
      <c r="L1650" t="e">
        <f>IF($K$1,IF(ISBLANK(Exponential!F1663),NA(),Exponential!F1663),NA())</f>
        <v>#N/A</v>
      </c>
      <c r="M1650" t="e">
        <f>IF($M$1,IF(ISBLANK(Power!D1663),NA(),Power!D1663),NA())</f>
        <v>#N/A</v>
      </c>
      <c r="N1650" t="e">
        <f>IF($M$1,IF(ISBLANK(Power!F1663),NA(),Power!F1663),NA())</f>
        <v>#N/A</v>
      </c>
      <c r="O1650" t="e">
        <f>IF($O$1,IF(ISBLANK('Output Sheet'!A1649),NA(),'Output Sheet'!A1649),NA())</f>
        <v>#N/A</v>
      </c>
      <c r="P1650" t="e">
        <f>IF($O$1,IF(ISBLANK('Output Sheet'!B1649),NA(),'Output Sheet'!B1649),NA())</f>
        <v>#N/A</v>
      </c>
    </row>
    <row r="1651" spans="1:16" x14ac:dyDescent="0.25">
      <c r="A1651">
        <f>IF($A$1,IF(ISBLANK('Input Sheet'!E1658),NA(),'Input Sheet'!E1658),NA())</f>
        <v>3.7691790610551834E-2</v>
      </c>
      <c r="B1651">
        <f>IF($A$1,IF(ISBLANK('Input Sheet'!F1658),NA(),'Input Sheet'!F1658),NA())</f>
        <v>0.82269322872161865</v>
      </c>
      <c r="C1651" t="e">
        <f>IF($C$1,IF(ISBLANK(Linear!D1664),NA(),Linear!D1664),NA())</f>
        <v>#N/A</v>
      </c>
      <c r="D1651" t="e">
        <f>IF($C$1,IF(ISBLANK(Linear!F1664),NA(),Linear!F1664),NA())</f>
        <v>#N/A</v>
      </c>
      <c r="E1651" t="e">
        <f>IF($E$1,IF(ISBLANK(Quadratic!D1664),NA(),Quadratic!D1664),NA())</f>
        <v>#N/A</v>
      </c>
      <c r="F1651" t="e">
        <f>IF($E$1,IF(ISBLANK(Quadratic!F1664),NA(),Quadratic!F1664),NA())</f>
        <v>#N/A</v>
      </c>
      <c r="G1651" t="e">
        <f>IF($G$1,IF(ISBLANK(Cubic!D1664),NA(),Cubic!D1664),NA())</f>
        <v>#N/A</v>
      </c>
      <c r="H1651" t="e">
        <f>IF($G$1,IF(ISBLANK(Cubic!F1664),NA(),Cubic!F1664),NA())</f>
        <v>#N/A</v>
      </c>
      <c r="I1651" t="e">
        <f>IF($I$1,IF(ISBLANK(Logarithmic!D1664),NA(),Logarithmic!D1664),NA())</f>
        <v>#N/A</v>
      </c>
      <c r="J1651" t="e">
        <f>IF($I$1,IF(ISBLANK(Logarithmic!F1664),NA(),Logarithmic!F1664),NA())</f>
        <v>#N/A</v>
      </c>
      <c r="K1651" t="e">
        <f>IF($K$1,IF(ISBLANK(Exponential!D1664),NA(),Exponential!D1664),NA())</f>
        <v>#N/A</v>
      </c>
      <c r="L1651" t="e">
        <f>IF($K$1,IF(ISBLANK(Exponential!F1664),NA(),Exponential!F1664),NA())</f>
        <v>#N/A</v>
      </c>
      <c r="M1651" t="e">
        <f>IF($M$1,IF(ISBLANK(Power!D1664),NA(),Power!D1664),NA())</f>
        <v>#N/A</v>
      </c>
      <c r="N1651" t="e">
        <f>IF($M$1,IF(ISBLANK(Power!F1664),NA(),Power!F1664),NA())</f>
        <v>#N/A</v>
      </c>
      <c r="O1651" t="e">
        <f>IF($O$1,IF(ISBLANK('Output Sheet'!A1650),NA(),'Output Sheet'!A1650),NA())</f>
        <v>#N/A</v>
      </c>
      <c r="P1651" t="e">
        <f>IF($O$1,IF(ISBLANK('Output Sheet'!B1650),NA(),'Output Sheet'!B1650),NA())</f>
        <v>#N/A</v>
      </c>
    </row>
    <row r="1652" spans="1:16" x14ac:dyDescent="0.25">
      <c r="A1652">
        <f>IF($A$1,IF(ISBLANK('Input Sheet'!E1659),NA(),'Input Sheet'!E1659),NA())</f>
        <v>3.7060704082250595E-2</v>
      </c>
      <c r="B1652">
        <f>IF($A$1,IF(ISBLANK('Input Sheet'!F1659),NA(),'Input Sheet'!F1659),NA())</f>
        <v>0.95601505041122437</v>
      </c>
      <c r="C1652" t="e">
        <f>IF($C$1,IF(ISBLANK(Linear!D1665),NA(),Linear!D1665),NA())</f>
        <v>#N/A</v>
      </c>
      <c r="D1652" t="e">
        <f>IF($C$1,IF(ISBLANK(Linear!F1665),NA(),Linear!F1665),NA())</f>
        <v>#N/A</v>
      </c>
      <c r="E1652" t="e">
        <f>IF($E$1,IF(ISBLANK(Quadratic!D1665),NA(),Quadratic!D1665),NA())</f>
        <v>#N/A</v>
      </c>
      <c r="F1652" t="e">
        <f>IF($E$1,IF(ISBLANK(Quadratic!F1665),NA(),Quadratic!F1665),NA())</f>
        <v>#N/A</v>
      </c>
      <c r="G1652" t="e">
        <f>IF($G$1,IF(ISBLANK(Cubic!D1665),NA(),Cubic!D1665),NA())</f>
        <v>#N/A</v>
      </c>
      <c r="H1652" t="e">
        <f>IF($G$1,IF(ISBLANK(Cubic!F1665),NA(),Cubic!F1665),NA())</f>
        <v>#N/A</v>
      </c>
      <c r="I1652" t="e">
        <f>IF($I$1,IF(ISBLANK(Logarithmic!D1665),NA(),Logarithmic!D1665),NA())</f>
        <v>#N/A</v>
      </c>
      <c r="J1652" t="e">
        <f>IF($I$1,IF(ISBLANK(Logarithmic!F1665),NA(),Logarithmic!F1665),NA())</f>
        <v>#N/A</v>
      </c>
      <c r="K1652" t="e">
        <f>IF($K$1,IF(ISBLANK(Exponential!D1665),NA(),Exponential!D1665),NA())</f>
        <v>#N/A</v>
      </c>
      <c r="L1652" t="e">
        <f>IF($K$1,IF(ISBLANK(Exponential!F1665),NA(),Exponential!F1665),NA())</f>
        <v>#N/A</v>
      </c>
      <c r="M1652" t="e">
        <f>IF($M$1,IF(ISBLANK(Power!D1665),NA(),Power!D1665),NA())</f>
        <v>#N/A</v>
      </c>
      <c r="N1652" t="e">
        <f>IF($M$1,IF(ISBLANK(Power!F1665),NA(),Power!F1665),NA())</f>
        <v>#N/A</v>
      </c>
      <c r="O1652" t="e">
        <f>IF($O$1,IF(ISBLANK('Output Sheet'!A1651),NA(),'Output Sheet'!A1651),NA())</f>
        <v>#N/A</v>
      </c>
      <c r="P1652" t="e">
        <f>IF($O$1,IF(ISBLANK('Output Sheet'!B1651),NA(),'Output Sheet'!B1651),NA())</f>
        <v>#N/A</v>
      </c>
    </row>
    <row r="1653" spans="1:16" x14ac:dyDescent="0.25">
      <c r="A1653">
        <f>IF($A$1,IF(ISBLANK('Input Sheet'!E1660),NA(),'Input Sheet'!E1660),NA())</f>
        <v>3.7856809794902802E-2</v>
      </c>
      <c r="B1653">
        <f>IF($A$1,IF(ISBLANK('Input Sheet'!F1660),NA(),'Input Sheet'!F1660),NA())</f>
        <v>0.79989981651306152</v>
      </c>
      <c r="C1653" t="e">
        <f>IF($C$1,IF(ISBLANK(Linear!D1666),NA(),Linear!D1666),NA())</f>
        <v>#N/A</v>
      </c>
      <c r="D1653" t="e">
        <f>IF($C$1,IF(ISBLANK(Linear!F1666),NA(),Linear!F1666),NA())</f>
        <v>#N/A</v>
      </c>
      <c r="E1653" t="e">
        <f>IF($E$1,IF(ISBLANK(Quadratic!D1666),NA(),Quadratic!D1666),NA())</f>
        <v>#N/A</v>
      </c>
      <c r="F1653" t="e">
        <f>IF($E$1,IF(ISBLANK(Quadratic!F1666),NA(),Quadratic!F1666),NA())</f>
        <v>#N/A</v>
      </c>
      <c r="G1653" t="e">
        <f>IF($G$1,IF(ISBLANK(Cubic!D1666),NA(),Cubic!D1666),NA())</f>
        <v>#N/A</v>
      </c>
      <c r="H1653" t="e">
        <f>IF($G$1,IF(ISBLANK(Cubic!F1666),NA(),Cubic!F1666),NA())</f>
        <v>#N/A</v>
      </c>
      <c r="I1653" t="e">
        <f>IF($I$1,IF(ISBLANK(Logarithmic!D1666),NA(),Logarithmic!D1666),NA())</f>
        <v>#N/A</v>
      </c>
      <c r="J1653" t="e">
        <f>IF($I$1,IF(ISBLANK(Logarithmic!F1666),NA(),Logarithmic!F1666),NA())</f>
        <v>#N/A</v>
      </c>
      <c r="K1653" t="e">
        <f>IF($K$1,IF(ISBLANK(Exponential!D1666),NA(),Exponential!D1666),NA())</f>
        <v>#N/A</v>
      </c>
      <c r="L1653" t="e">
        <f>IF($K$1,IF(ISBLANK(Exponential!F1666),NA(),Exponential!F1666),NA())</f>
        <v>#N/A</v>
      </c>
      <c r="M1653" t="e">
        <f>IF($M$1,IF(ISBLANK(Power!D1666),NA(),Power!D1666),NA())</f>
        <v>#N/A</v>
      </c>
      <c r="N1653" t="e">
        <f>IF($M$1,IF(ISBLANK(Power!F1666),NA(),Power!F1666),NA())</f>
        <v>#N/A</v>
      </c>
      <c r="O1653" t="e">
        <f>IF($O$1,IF(ISBLANK('Output Sheet'!A1652),NA(),'Output Sheet'!A1652),NA())</f>
        <v>#N/A</v>
      </c>
      <c r="P1653" t="e">
        <f>IF($O$1,IF(ISBLANK('Output Sheet'!B1652),NA(),'Output Sheet'!B1652),NA())</f>
        <v>#N/A</v>
      </c>
    </row>
    <row r="1654" spans="1:16" x14ac:dyDescent="0.25">
      <c r="A1654">
        <f>IF($A$1,IF(ISBLANK('Input Sheet'!E1661),NA(),'Input Sheet'!E1661),NA())</f>
        <v>3.7017617374658585E-2</v>
      </c>
      <c r="B1654">
        <f>IF($A$1,IF(ISBLANK('Input Sheet'!F1661),NA(),'Input Sheet'!F1661),NA())</f>
        <v>0.99384713172912598</v>
      </c>
      <c r="C1654" t="e">
        <f>IF($C$1,IF(ISBLANK(Linear!D1667),NA(),Linear!D1667),NA())</f>
        <v>#N/A</v>
      </c>
      <c r="D1654" t="e">
        <f>IF($C$1,IF(ISBLANK(Linear!F1667),NA(),Linear!F1667),NA())</f>
        <v>#N/A</v>
      </c>
      <c r="E1654" t="e">
        <f>IF($E$1,IF(ISBLANK(Quadratic!D1667),NA(),Quadratic!D1667),NA())</f>
        <v>#N/A</v>
      </c>
      <c r="F1654" t="e">
        <f>IF($E$1,IF(ISBLANK(Quadratic!F1667),NA(),Quadratic!F1667),NA())</f>
        <v>#N/A</v>
      </c>
      <c r="G1654" t="e">
        <f>IF($G$1,IF(ISBLANK(Cubic!D1667),NA(),Cubic!D1667),NA())</f>
        <v>#N/A</v>
      </c>
      <c r="H1654" t="e">
        <f>IF($G$1,IF(ISBLANK(Cubic!F1667),NA(),Cubic!F1667),NA())</f>
        <v>#N/A</v>
      </c>
      <c r="I1654" t="e">
        <f>IF($I$1,IF(ISBLANK(Logarithmic!D1667),NA(),Logarithmic!D1667),NA())</f>
        <v>#N/A</v>
      </c>
      <c r="J1654" t="e">
        <f>IF($I$1,IF(ISBLANK(Logarithmic!F1667),NA(),Logarithmic!F1667),NA())</f>
        <v>#N/A</v>
      </c>
      <c r="K1654" t="e">
        <f>IF($K$1,IF(ISBLANK(Exponential!D1667),NA(),Exponential!D1667),NA())</f>
        <v>#N/A</v>
      </c>
      <c r="L1654" t="e">
        <f>IF($K$1,IF(ISBLANK(Exponential!F1667),NA(),Exponential!F1667),NA())</f>
        <v>#N/A</v>
      </c>
      <c r="M1654" t="e">
        <f>IF($M$1,IF(ISBLANK(Power!D1667),NA(),Power!D1667),NA())</f>
        <v>#N/A</v>
      </c>
      <c r="N1654" t="e">
        <f>IF($M$1,IF(ISBLANK(Power!F1667),NA(),Power!F1667),NA())</f>
        <v>#N/A</v>
      </c>
      <c r="O1654" t="e">
        <f>IF($O$1,IF(ISBLANK('Output Sheet'!A1653),NA(),'Output Sheet'!A1653),NA())</f>
        <v>#N/A</v>
      </c>
      <c r="P1654" t="e">
        <f>IF($O$1,IF(ISBLANK('Output Sheet'!B1653),NA(),'Output Sheet'!B1653),NA())</f>
        <v>#N/A</v>
      </c>
    </row>
    <row r="1655" spans="1:16" x14ac:dyDescent="0.25">
      <c r="A1655">
        <f>IF($A$1,IF(ISBLANK('Input Sheet'!E1662),NA(),'Input Sheet'!E1662),NA())</f>
        <v>3.5882629454135895E-2</v>
      </c>
      <c r="B1655">
        <f>IF($A$1,IF(ISBLANK('Input Sheet'!F1662),NA(),'Input Sheet'!F1662),NA())</f>
        <v>0.93142503499984741</v>
      </c>
      <c r="C1655" t="e">
        <f>IF($C$1,IF(ISBLANK(Linear!D1668),NA(),Linear!D1668),NA())</f>
        <v>#N/A</v>
      </c>
      <c r="D1655" t="e">
        <f>IF($C$1,IF(ISBLANK(Linear!F1668),NA(),Linear!F1668),NA())</f>
        <v>#N/A</v>
      </c>
      <c r="E1655" t="e">
        <f>IF($E$1,IF(ISBLANK(Quadratic!D1668),NA(),Quadratic!D1668),NA())</f>
        <v>#N/A</v>
      </c>
      <c r="F1655" t="e">
        <f>IF($E$1,IF(ISBLANK(Quadratic!F1668),NA(),Quadratic!F1668),NA())</f>
        <v>#N/A</v>
      </c>
      <c r="G1655" t="e">
        <f>IF($G$1,IF(ISBLANK(Cubic!D1668),NA(),Cubic!D1668),NA())</f>
        <v>#N/A</v>
      </c>
      <c r="H1655" t="e">
        <f>IF($G$1,IF(ISBLANK(Cubic!F1668),NA(),Cubic!F1668),NA())</f>
        <v>#N/A</v>
      </c>
      <c r="I1655" t="e">
        <f>IF($I$1,IF(ISBLANK(Logarithmic!D1668),NA(),Logarithmic!D1668),NA())</f>
        <v>#N/A</v>
      </c>
      <c r="J1655" t="e">
        <f>IF($I$1,IF(ISBLANK(Logarithmic!F1668),NA(),Logarithmic!F1668),NA())</f>
        <v>#N/A</v>
      </c>
      <c r="K1655" t="e">
        <f>IF($K$1,IF(ISBLANK(Exponential!D1668),NA(),Exponential!D1668),NA())</f>
        <v>#N/A</v>
      </c>
      <c r="L1655" t="e">
        <f>IF($K$1,IF(ISBLANK(Exponential!F1668),NA(),Exponential!F1668),NA())</f>
        <v>#N/A</v>
      </c>
      <c r="M1655" t="e">
        <f>IF($M$1,IF(ISBLANK(Power!D1668),NA(),Power!D1668),NA())</f>
        <v>#N/A</v>
      </c>
      <c r="N1655" t="e">
        <f>IF($M$1,IF(ISBLANK(Power!F1668),NA(),Power!F1668),NA())</f>
        <v>#N/A</v>
      </c>
      <c r="O1655" t="e">
        <f>IF($O$1,IF(ISBLANK('Output Sheet'!A1654),NA(),'Output Sheet'!A1654),NA())</f>
        <v>#N/A</v>
      </c>
      <c r="P1655" t="e">
        <f>IF($O$1,IF(ISBLANK('Output Sheet'!B1654),NA(),'Output Sheet'!B1654),NA())</f>
        <v>#N/A</v>
      </c>
    </row>
    <row r="1656" spans="1:16" x14ac:dyDescent="0.25">
      <c r="A1656">
        <f>IF($A$1,IF(ISBLANK('Input Sheet'!E1663),NA(),'Input Sheet'!E1663),NA())</f>
        <v>3.4941509366035461E-2</v>
      </c>
      <c r="B1656">
        <f>IF($A$1,IF(ISBLANK('Input Sheet'!F1663),NA(),'Input Sheet'!F1663),NA())</f>
        <v>0.90016388893127441</v>
      </c>
      <c r="C1656" t="e">
        <f>IF($C$1,IF(ISBLANK(Linear!D1669),NA(),Linear!D1669),NA())</f>
        <v>#N/A</v>
      </c>
      <c r="D1656" t="e">
        <f>IF($C$1,IF(ISBLANK(Linear!F1669),NA(),Linear!F1669),NA())</f>
        <v>#N/A</v>
      </c>
      <c r="E1656" t="e">
        <f>IF($E$1,IF(ISBLANK(Quadratic!D1669),NA(),Quadratic!D1669),NA())</f>
        <v>#N/A</v>
      </c>
      <c r="F1656" t="e">
        <f>IF($E$1,IF(ISBLANK(Quadratic!F1669),NA(),Quadratic!F1669),NA())</f>
        <v>#N/A</v>
      </c>
      <c r="G1656" t="e">
        <f>IF($G$1,IF(ISBLANK(Cubic!D1669),NA(),Cubic!D1669),NA())</f>
        <v>#N/A</v>
      </c>
      <c r="H1656" t="e">
        <f>IF($G$1,IF(ISBLANK(Cubic!F1669),NA(),Cubic!F1669),NA())</f>
        <v>#N/A</v>
      </c>
      <c r="I1656" t="e">
        <f>IF($I$1,IF(ISBLANK(Logarithmic!D1669),NA(),Logarithmic!D1669),NA())</f>
        <v>#N/A</v>
      </c>
      <c r="J1656" t="e">
        <f>IF($I$1,IF(ISBLANK(Logarithmic!F1669),NA(),Logarithmic!F1669),NA())</f>
        <v>#N/A</v>
      </c>
      <c r="K1656" t="e">
        <f>IF($K$1,IF(ISBLANK(Exponential!D1669),NA(),Exponential!D1669),NA())</f>
        <v>#N/A</v>
      </c>
      <c r="L1656" t="e">
        <f>IF($K$1,IF(ISBLANK(Exponential!F1669),NA(),Exponential!F1669),NA())</f>
        <v>#N/A</v>
      </c>
      <c r="M1656" t="e">
        <f>IF($M$1,IF(ISBLANK(Power!D1669),NA(),Power!D1669),NA())</f>
        <v>#N/A</v>
      </c>
      <c r="N1656" t="e">
        <f>IF($M$1,IF(ISBLANK(Power!F1669),NA(),Power!F1669),NA())</f>
        <v>#N/A</v>
      </c>
      <c r="O1656" t="e">
        <f>IF($O$1,IF(ISBLANK('Output Sheet'!A1655),NA(),'Output Sheet'!A1655),NA())</f>
        <v>#N/A</v>
      </c>
      <c r="P1656" t="e">
        <f>IF($O$1,IF(ISBLANK('Output Sheet'!B1655),NA(),'Output Sheet'!B1655),NA())</f>
        <v>#N/A</v>
      </c>
    </row>
    <row r="1657" spans="1:16" x14ac:dyDescent="0.25">
      <c r="A1657">
        <f>IF($A$1,IF(ISBLANK('Input Sheet'!E1664),NA(),'Input Sheet'!E1664),NA())</f>
        <v>3.7016198039054871E-2</v>
      </c>
      <c r="B1657">
        <f>IF($A$1,IF(ISBLANK('Input Sheet'!F1664),NA(),'Input Sheet'!F1664),NA())</f>
        <v>0.56775498390197754</v>
      </c>
      <c r="C1657" t="e">
        <f>IF($C$1,IF(ISBLANK(Linear!D1670),NA(),Linear!D1670),NA())</f>
        <v>#N/A</v>
      </c>
      <c r="D1657" t="e">
        <f>IF($C$1,IF(ISBLANK(Linear!F1670),NA(),Linear!F1670),NA())</f>
        <v>#N/A</v>
      </c>
      <c r="E1657" t="e">
        <f>IF($E$1,IF(ISBLANK(Quadratic!D1670),NA(),Quadratic!D1670),NA())</f>
        <v>#N/A</v>
      </c>
      <c r="F1657" t="e">
        <f>IF($E$1,IF(ISBLANK(Quadratic!F1670),NA(),Quadratic!F1670),NA())</f>
        <v>#N/A</v>
      </c>
      <c r="G1657" t="e">
        <f>IF($G$1,IF(ISBLANK(Cubic!D1670),NA(),Cubic!D1670),NA())</f>
        <v>#N/A</v>
      </c>
      <c r="H1657" t="e">
        <f>IF($G$1,IF(ISBLANK(Cubic!F1670),NA(),Cubic!F1670),NA())</f>
        <v>#N/A</v>
      </c>
      <c r="I1657" t="e">
        <f>IF($I$1,IF(ISBLANK(Logarithmic!D1670),NA(),Logarithmic!D1670),NA())</f>
        <v>#N/A</v>
      </c>
      <c r="J1657" t="e">
        <f>IF($I$1,IF(ISBLANK(Logarithmic!F1670),NA(),Logarithmic!F1670),NA())</f>
        <v>#N/A</v>
      </c>
      <c r="K1657" t="e">
        <f>IF($K$1,IF(ISBLANK(Exponential!D1670),NA(),Exponential!D1670),NA())</f>
        <v>#N/A</v>
      </c>
      <c r="L1657" t="e">
        <f>IF($K$1,IF(ISBLANK(Exponential!F1670),NA(),Exponential!F1670),NA())</f>
        <v>#N/A</v>
      </c>
      <c r="M1657" t="e">
        <f>IF($M$1,IF(ISBLANK(Power!D1670),NA(),Power!D1670),NA())</f>
        <v>#N/A</v>
      </c>
      <c r="N1657" t="e">
        <f>IF($M$1,IF(ISBLANK(Power!F1670),NA(),Power!F1670),NA())</f>
        <v>#N/A</v>
      </c>
      <c r="O1657" t="e">
        <f>IF($O$1,IF(ISBLANK('Output Sheet'!A1656),NA(),'Output Sheet'!A1656),NA())</f>
        <v>#N/A</v>
      </c>
      <c r="P1657" t="e">
        <f>IF($O$1,IF(ISBLANK('Output Sheet'!B1656),NA(),'Output Sheet'!B1656),NA())</f>
        <v>#N/A</v>
      </c>
    </row>
    <row r="1658" spans="1:16" x14ac:dyDescent="0.25">
      <c r="A1658">
        <f>IF($A$1,IF(ISBLANK('Input Sheet'!E1665),NA(),'Input Sheet'!E1665),NA())</f>
        <v>3.1345944851636887E-2</v>
      </c>
      <c r="B1658">
        <f>IF($A$1,IF(ISBLANK('Input Sheet'!F1665),NA(),'Input Sheet'!F1665),NA())</f>
        <v>0.43070629239082336</v>
      </c>
      <c r="C1658" t="e">
        <f>IF($C$1,IF(ISBLANK(Linear!D1671),NA(),Linear!D1671),NA())</f>
        <v>#N/A</v>
      </c>
      <c r="D1658" t="e">
        <f>IF($C$1,IF(ISBLANK(Linear!F1671),NA(),Linear!F1671),NA())</f>
        <v>#N/A</v>
      </c>
      <c r="E1658" t="e">
        <f>IF($E$1,IF(ISBLANK(Quadratic!D1671),NA(),Quadratic!D1671),NA())</f>
        <v>#N/A</v>
      </c>
      <c r="F1658" t="e">
        <f>IF($E$1,IF(ISBLANK(Quadratic!F1671),NA(),Quadratic!F1671),NA())</f>
        <v>#N/A</v>
      </c>
      <c r="G1658" t="e">
        <f>IF($G$1,IF(ISBLANK(Cubic!D1671),NA(),Cubic!D1671),NA())</f>
        <v>#N/A</v>
      </c>
      <c r="H1658" t="e">
        <f>IF($G$1,IF(ISBLANK(Cubic!F1671),NA(),Cubic!F1671),NA())</f>
        <v>#N/A</v>
      </c>
      <c r="I1658" t="e">
        <f>IF($I$1,IF(ISBLANK(Logarithmic!D1671),NA(),Logarithmic!D1671),NA())</f>
        <v>#N/A</v>
      </c>
      <c r="J1658" t="e">
        <f>IF($I$1,IF(ISBLANK(Logarithmic!F1671),NA(),Logarithmic!F1671),NA())</f>
        <v>#N/A</v>
      </c>
      <c r="K1658" t="e">
        <f>IF($K$1,IF(ISBLANK(Exponential!D1671),NA(),Exponential!D1671),NA())</f>
        <v>#N/A</v>
      </c>
      <c r="L1658" t="e">
        <f>IF($K$1,IF(ISBLANK(Exponential!F1671),NA(),Exponential!F1671),NA())</f>
        <v>#N/A</v>
      </c>
      <c r="M1658" t="e">
        <f>IF($M$1,IF(ISBLANK(Power!D1671),NA(),Power!D1671),NA())</f>
        <v>#N/A</v>
      </c>
      <c r="N1658" t="e">
        <f>IF($M$1,IF(ISBLANK(Power!F1671),NA(),Power!F1671),NA())</f>
        <v>#N/A</v>
      </c>
      <c r="O1658" t="e">
        <f>IF($O$1,IF(ISBLANK('Output Sheet'!A1657),NA(),'Output Sheet'!A1657),NA())</f>
        <v>#N/A</v>
      </c>
      <c r="P1658" t="e">
        <f>IF($O$1,IF(ISBLANK('Output Sheet'!B1657),NA(),'Output Sheet'!B1657),NA())</f>
        <v>#N/A</v>
      </c>
    </row>
    <row r="1659" spans="1:16" x14ac:dyDescent="0.25">
      <c r="A1659">
        <f>IF($A$1,IF(ISBLANK('Input Sheet'!E1666),NA(),'Input Sheet'!E1666),NA())</f>
        <v>3.3319767564535141E-2</v>
      </c>
      <c r="B1659">
        <f>IF($A$1,IF(ISBLANK('Input Sheet'!F1666),NA(),'Input Sheet'!F1666),NA())</f>
        <v>0.13048884272575378</v>
      </c>
      <c r="C1659" t="e">
        <f>IF($C$1,IF(ISBLANK(Linear!D1672),NA(),Linear!D1672),NA())</f>
        <v>#N/A</v>
      </c>
      <c r="D1659" t="e">
        <f>IF($C$1,IF(ISBLANK(Linear!F1672),NA(),Linear!F1672),NA())</f>
        <v>#N/A</v>
      </c>
      <c r="E1659" t="e">
        <f>IF($E$1,IF(ISBLANK(Quadratic!D1672),NA(),Quadratic!D1672),NA())</f>
        <v>#N/A</v>
      </c>
      <c r="F1659" t="e">
        <f>IF($E$1,IF(ISBLANK(Quadratic!F1672),NA(),Quadratic!F1672),NA())</f>
        <v>#N/A</v>
      </c>
      <c r="G1659" t="e">
        <f>IF($G$1,IF(ISBLANK(Cubic!D1672),NA(),Cubic!D1672),NA())</f>
        <v>#N/A</v>
      </c>
      <c r="H1659" t="e">
        <f>IF($G$1,IF(ISBLANK(Cubic!F1672),NA(),Cubic!F1672),NA())</f>
        <v>#N/A</v>
      </c>
      <c r="I1659" t="e">
        <f>IF($I$1,IF(ISBLANK(Logarithmic!D1672),NA(),Logarithmic!D1672),NA())</f>
        <v>#N/A</v>
      </c>
      <c r="J1659" t="e">
        <f>IF($I$1,IF(ISBLANK(Logarithmic!F1672),NA(),Logarithmic!F1672),NA())</f>
        <v>#N/A</v>
      </c>
      <c r="K1659" t="e">
        <f>IF($K$1,IF(ISBLANK(Exponential!D1672),NA(),Exponential!D1672),NA())</f>
        <v>#N/A</v>
      </c>
      <c r="L1659" t="e">
        <f>IF($K$1,IF(ISBLANK(Exponential!F1672),NA(),Exponential!F1672),NA())</f>
        <v>#N/A</v>
      </c>
      <c r="M1659" t="e">
        <f>IF($M$1,IF(ISBLANK(Power!D1672),NA(),Power!D1672),NA())</f>
        <v>#N/A</v>
      </c>
      <c r="N1659" t="e">
        <f>IF($M$1,IF(ISBLANK(Power!F1672),NA(),Power!F1672),NA())</f>
        <v>#N/A</v>
      </c>
      <c r="O1659" t="e">
        <f>IF($O$1,IF(ISBLANK('Output Sheet'!A1658),NA(),'Output Sheet'!A1658),NA())</f>
        <v>#N/A</v>
      </c>
      <c r="P1659" t="e">
        <f>IF($O$1,IF(ISBLANK('Output Sheet'!B1658),NA(),'Output Sheet'!B1658),NA())</f>
        <v>#N/A</v>
      </c>
    </row>
    <row r="1660" spans="1:16" x14ac:dyDescent="0.25">
      <c r="A1660">
        <f>IF($A$1,IF(ISBLANK('Input Sheet'!E1667),NA(),'Input Sheet'!E1667),NA())</f>
        <v>3.4174650907516479E-2</v>
      </c>
      <c r="B1660">
        <f>IF($A$1,IF(ISBLANK('Input Sheet'!F1667),NA(),'Input Sheet'!F1667),NA())</f>
        <v>9.7182147204875946E-2</v>
      </c>
      <c r="C1660" t="e">
        <f>IF($C$1,IF(ISBLANK(Linear!D1673),NA(),Linear!D1673),NA())</f>
        <v>#N/A</v>
      </c>
      <c r="D1660" t="e">
        <f>IF($C$1,IF(ISBLANK(Linear!F1673),NA(),Linear!F1673),NA())</f>
        <v>#N/A</v>
      </c>
      <c r="E1660" t="e">
        <f>IF($E$1,IF(ISBLANK(Quadratic!D1673),NA(),Quadratic!D1673),NA())</f>
        <v>#N/A</v>
      </c>
      <c r="F1660" t="e">
        <f>IF($E$1,IF(ISBLANK(Quadratic!F1673),NA(),Quadratic!F1673),NA())</f>
        <v>#N/A</v>
      </c>
      <c r="G1660" t="e">
        <f>IF($G$1,IF(ISBLANK(Cubic!D1673),NA(),Cubic!D1673),NA())</f>
        <v>#N/A</v>
      </c>
      <c r="H1660" t="e">
        <f>IF($G$1,IF(ISBLANK(Cubic!F1673),NA(),Cubic!F1673),NA())</f>
        <v>#N/A</v>
      </c>
      <c r="I1660" t="e">
        <f>IF($I$1,IF(ISBLANK(Logarithmic!D1673),NA(),Logarithmic!D1673),NA())</f>
        <v>#N/A</v>
      </c>
      <c r="J1660" t="e">
        <f>IF($I$1,IF(ISBLANK(Logarithmic!F1673),NA(),Logarithmic!F1673),NA())</f>
        <v>#N/A</v>
      </c>
      <c r="K1660" t="e">
        <f>IF($K$1,IF(ISBLANK(Exponential!D1673),NA(),Exponential!D1673),NA())</f>
        <v>#N/A</v>
      </c>
      <c r="L1660" t="e">
        <f>IF($K$1,IF(ISBLANK(Exponential!F1673),NA(),Exponential!F1673),NA())</f>
        <v>#N/A</v>
      </c>
      <c r="M1660" t="e">
        <f>IF($M$1,IF(ISBLANK(Power!D1673),NA(),Power!D1673),NA())</f>
        <v>#N/A</v>
      </c>
      <c r="N1660" t="e">
        <f>IF($M$1,IF(ISBLANK(Power!F1673),NA(),Power!F1673),NA())</f>
        <v>#N/A</v>
      </c>
      <c r="O1660" t="e">
        <f>IF($O$1,IF(ISBLANK('Output Sheet'!A1659),NA(),'Output Sheet'!A1659),NA())</f>
        <v>#N/A</v>
      </c>
      <c r="P1660" t="e">
        <f>IF($O$1,IF(ISBLANK('Output Sheet'!B1659),NA(),'Output Sheet'!B1659),NA())</f>
        <v>#N/A</v>
      </c>
    </row>
    <row r="1661" spans="1:16" x14ac:dyDescent="0.25">
      <c r="A1661">
        <f>IF($A$1,IF(ISBLANK('Input Sheet'!E1668),NA(),'Input Sheet'!E1668),NA())</f>
        <v>3.6930982023477554E-2</v>
      </c>
      <c r="B1661">
        <f>IF($A$1,IF(ISBLANK('Input Sheet'!F1668),NA(),'Input Sheet'!F1668),NA())</f>
        <v>0.10332998633384705</v>
      </c>
      <c r="C1661" t="e">
        <f>IF($C$1,IF(ISBLANK(Linear!D1674),NA(),Linear!D1674),NA())</f>
        <v>#N/A</v>
      </c>
      <c r="D1661" t="e">
        <f>IF($C$1,IF(ISBLANK(Linear!F1674),NA(),Linear!F1674),NA())</f>
        <v>#N/A</v>
      </c>
      <c r="E1661" t="e">
        <f>IF($E$1,IF(ISBLANK(Quadratic!D1674),NA(),Quadratic!D1674),NA())</f>
        <v>#N/A</v>
      </c>
      <c r="F1661" t="e">
        <f>IF($E$1,IF(ISBLANK(Quadratic!F1674),NA(),Quadratic!F1674),NA())</f>
        <v>#N/A</v>
      </c>
      <c r="G1661" t="e">
        <f>IF($G$1,IF(ISBLANK(Cubic!D1674),NA(),Cubic!D1674),NA())</f>
        <v>#N/A</v>
      </c>
      <c r="H1661" t="e">
        <f>IF($G$1,IF(ISBLANK(Cubic!F1674),NA(),Cubic!F1674),NA())</f>
        <v>#N/A</v>
      </c>
      <c r="I1661" t="e">
        <f>IF($I$1,IF(ISBLANK(Logarithmic!D1674),NA(),Logarithmic!D1674),NA())</f>
        <v>#N/A</v>
      </c>
      <c r="J1661" t="e">
        <f>IF($I$1,IF(ISBLANK(Logarithmic!F1674),NA(),Logarithmic!F1674),NA())</f>
        <v>#N/A</v>
      </c>
      <c r="K1661" t="e">
        <f>IF($K$1,IF(ISBLANK(Exponential!D1674),NA(),Exponential!D1674),NA())</f>
        <v>#N/A</v>
      </c>
      <c r="L1661" t="e">
        <f>IF($K$1,IF(ISBLANK(Exponential!F1674),NA(),Exponential!F1674),NA())</f>
        <v>#N/A</v>
      </c>
      <c r="M1661" t="e">
        <f>IF($M$1,IF(ISBLANK(Power!D1674),NA(),Power!D1674),NA())</f>
        <v>#N/A</v>
      </c>
      <c r="N1661" t="e">
        <f>IF($M$1,IF(ISBLANK(Power!F1674),NA(),Power!F1674),NA())</f>
        <v>#N/A</v>
      </c>
      <c r="O1661" t="e">
        <f>IF($O$1,IF(ISBLANK('Output Sheet'!A1660),NA(),'Output Sheet'!A1660),NA())</f>
        <v>#N/A</v>
      </c>
      <c r="P1661" t="e">
        <f>IF($O$1,IF(ISBLANK('Output Sheet'!B1660),NA(),'Output Sheet'!B1660),NA())</f>
        <v>#N/A</v>
      </c>
    </row>
    <row r="1662" spans="1:16" x14ac:dyDescent="0.25">
      <c r="A1662">
        <f>IF($A$1,IF(ISBLANK('Input Sheet'!E1669),NA(),'Input Sheet'!E1669),NA())</f>
        <v>3.7040021270513535E-2</v>
      </c>
      <c r="B1662">
        <f>IF($A$1,IF(ISBLANK('Input Sheet'!F1669),NA(),'Input Sheet'!F1669),NA())</f>
        <v>6.095455214381218E-2</v>
      </c>
      <c r="C1662" t="e">
        <f>IF($C$1,IF(ISBLANK(Linear!D1675),NA(),Linear!D1675),NA())</f>
        <v>#N/A</v>
      </c>
      <c r="D1662" t="e">
        <f>IF($C$1,IF(ISBLANK(Linear!F1675),NA(),Linear!F1675),NA())</f>
        <v>#N/A</v>
      </c>
      <c r="E1662" t="e">
        <f>IF($E$1,IF(ISBLANK(Quadratic!D1675),NA(),Quadratic!D1675),NA())</f>
        <v>#N/A</v>
      </c>
      <c r="F1662" t="e">
        <f>IF($E$1,IF(ISBLANK(Quadratic!F1675),NA(),Quadratic!F1675),NA())</f>
        <v>#N/A</v>
      </c>
      <c r="G1662" t="e">
        <f>IF($G$1,IF(ISBLANK(Cubic!D1675),NA(),Cubic!D1675),NA())</f>
        <v>#N/A</v>
      </c>
      <c r="H1662" t="e">
        <f>IF($G$1,IF(ISBLANK(Cubic!F1675),NA(),Cubic!F1675),NA())</f>
        <v>#N/A</v>
      </c>
      <c r="I1662" t="e">
        <f>IF($I$1,IF(ISBLANK(Logarithmic!D1675),NA(),Logarithmic!D1675),NA())</f>
        <v>#N/A</v>
      </c>
      <c r="J1662" t="e">
        <f>IF($I$1,IF(ISBLANK(Logarithmic!F1675),NA(),Logarithmic!F1675),NA())</f>
        <v>#N/A</v>
      </c>
      <c r="K1662" t="e">
        <f>IF($K$1,IF(ISBLANK(Exponential!D1675),NA(),Exponential!D1675),NA())</f>
        <v>#N/A</v>
      </c>
      <c r="L1662" t="e">
        <f>IF($K$1,IF(ISBLANK(Exponential!F1675),NA(),Exponential!F1675),NA())</f>
        <v>#N/A</v>
      </c>
      <c r="M1662" t="e">
        <f>IF($M$1,IF(ISBLANK(Power!D1675),NA(),Power!D1675),NA())</f>
        <v>#N/A</v>
      </c>
      <c r="N1662" t="e">
        <f>IF($M$1,IF(ISBLANK(Power!F1675),NA(),Power!F1675),NA())</f>
        <v>#N/A</v>
      </c>
      <c r="O1662" t="e">
        <f>IF($O$1,IF(ISBLANK('Output Sheet'!A1661),NA(),'Output Sheet'!A1661),NA())</f>
        <v>#N/A</v>
      </c>
      <c r="P1662" t="e">
        <f>IF($O$1,IF(ISBLANK('Output Sheet'!B1661),NA(),'Output Sheet'!B1661),NA())</f>
        <v>#N/A</v>
      </c>
    </row>
    <row r="1663" spans="1:16" x14ac:dyDescent="0.25">
      <c r="A1663">
        <f>IF($A$1,IF(ISBLANK('Input Sheet'!E1670),NA(),'Input Sheet'!E1670),NA())</f>
        <v>3.5749666392803192E-2</v>
      </c>
      <c r="B1663">
        <f>IF($A$1,IF(ISBLANK('Input Sheet'!F1670),NA(),'Input Sheet'!F1670),NA())</f>
        <v>5.7908695191144943E-2</v>
      </c>
      <c r="C1663" t="e">
        <f>IF($C$1,IF(ISBLANK(Linear!D1676),NA(),Linear!D1676),NA())</f>
        <v>#N/A</v>
      </c>
      <c r="D1663" t="e">
        <f>IF($C$1,IF(ISBLANK(Linear!F1676),NA(),Linear!F1676),NA())</f>
        <v>#N/A</v>
      </c>
      <c r="E1663" t="e">
        <f>IF($E$1,IF(ISBLANK(Quadratic!D1676),NA(),Quadratic!D1676),NA())</f>
        <v>#N/A</v>
      </c>
      <c r="F1663" t="e">
        <f>IF($E$1,IF(ISBLANK(Quadratic!F1676),NA(),Quadratic!F1676),NA())</f>
        <v>#N/A</v>
      </c>
      <c r="G1663" t="e">
        <f>IF($G$1,IF(ISBLANK(Cubic!D1676),NA(),Cubic!D1676),NA())</f>
        <v>#N/A</v>
      </c>
      <c r="H1663" t="e">
        <f>IF($G$1,IF(ISBLANK(Cubic!F1676),NA(),Cubic!F1676),NA())</f>
        <v>#N/A</v>
      </c>
      <c r="I1663" t="e">
        <f>IF($I$1,IF(ISBLANK(Logarithmic!D1676),NA(),Logarithmic!D1676),NA())</f>
        <v>#N/A</v>
      </c>
      <c r="J1663" t="e">
        <f>IF($I$1,IF(ISBLANK(Logarithmic!F1676),NA(),Logarithmic!F1676),NA())</f>
        <v>#N/A</v>
      </c>
      <c r="K1663" t="e">
        <f>IF($K$1,IF(ISBLANK(Exponential!D1676),NA(),Exponential!D1676),NA())</f>
        <v>#N/A</v>
      </c>
      <c r="L1663" t="e">
        <f>IF($K$1,IF(ISBLANK(Exponential!F1676),NA(),Exponential!F1676),NA())</f>
        <v>#N/A</v>
      </c>
      <c r="M1663" t="e">
        <f>IF($M$1,IF(ISBLANK(Power!D1676),NA(),Power!D1676),NA())</f>
        <v>#N/A</v>
      </c>
      <c r="N1663" t="e">
        <f>IF($M$1,IF(ISBLANK(Power!F1676),NA(),Power!F1676),NA())</f>
        <v>#N/A</v>
      </c>
      <c r="O1663" t="e">
        <f>IF($O$1,IF(ISBLANK('Output Sheet'!A1662),NA(),'Output Sheet'!A1662),NA())</f>
        <v>#N/A</v>
      </c>
      <c r="P1663" t="e">
        <f>IF($O$1,IF(ISBLANK('Output Sheet'!B1662),NA(),'Output Sheet'!B1662),NA())</f>
        <v>#N/A</v>
      </c>
    </row>
    <row r="1664" spans="1:16" x14ac:dyDescent="0.25">
      <c r="A1664">
        <f>IF($A$1,IF(ISBLANK('Input Sheet'!E1671),NA(),'Input Sheet'!E1671),NA())</f>
        <v>3.6765612661838531E-2</v>
      </c>
      <c r="B1664">
        <f>IF($A$1,IF(ISBLANK('Input Sheet'!F1671),NA(),'Input Sheet'!F1671),NA())</f>
        <v>4.5336298644542694E-2</v>
      </c>
      <c r="C1664" t="e">
        <f>IF($C$1,IF(ISBLANK(Linear!D1677),NA(),Linear!D1677),NA())</f>
        <v>#N/A</v>
      </c>
      <c r="D1664" t="e">
        <f>IF($C$1,IF(ISBLANK(Linear!F1677),NA(),Linear!F1677),NA())</f>
        <v>#N/A</v>
      </c>
      <c r="E1664" t="e">
        <f>IF($E$1,IF(ISBLANK(Quadratic!D1677),NA(),Quadratic!D1677),NA())</f>
        <v>#N/A</v>
      </c>
      <c r="F1664" t="e">
        <f>IF($E$1,IF(ISBLANK(Quadratic!F1677),NA(),Quadratic!F1677),NA())</f>
        <v>#N/A</v>
      </c>
      <c r="G1664" t="e">
        <f>IF($G$1,IF(ISBLANK(Cubic!D1677),NA(),Cubic!D1677),NA())</f>
        <v>#N/A</v>
      </c>
      <c r="H1664" t="e">
        <f>IF($G$1,IF(ISBLANK(Cubic!F1677),NA(),Cubic!F1677),NA())</f>
        <v>#N/A</v>
      </c>
      <c r="I1664" t="e">
        <f>IF($I$1,IF(ISBLANK(Logarithmic!D1677),NA(),Logarithmic!D1677),NA())</f>
        <v>#N/A</v>
      </c>
      <c r="J1664" t="e">
        <f>IF($I$1,IF(ISBLANK(Logarithmic!F1677),NA(),Logarithmic!F1677),NA())</f>
        <v>#N/A</v>
      </c>
      <c r="K1664" t="e">
        <f>IF($K$1,IF(ISBLANK(Exponential!D1677),NA(),Exponential!D1677),NA())</f>
        <v>#N/A</v>
      </c>
      <c r="L1664" t="e">
        <f>IF($K$1,IF(ISBLANK(Exponential!F1677),NA(),Exponential!F1677),NA())</f>
        <v>#N/A</v>
      </c>
      <c r="M1664" t="e">
        <f>IF($M$1,IF(ISBLANK(Power!D1677),NA(),Power!D1677),NA())</f>
        <v>#N/A</v>
      </c>
      <c r="N1664" t="e">
        <f>IF($M$1,IF(ISBLANK(Power!F1677),NA(),Power!F1677),NA())</f>
        <v>#N/A</v>
      </c>
      <c r="O1664" t="e">
        <f>IF($O$1,IF(ISBLANK('Output Sheet'!A1663),NA(),'Output Sheet'!A1663),NA())</f>
        <v>#N/A</v>
      </c>
      <c r="P1664" t="e">
        <f>IF($O$1,IF(ISBLANK('Output Sheet'!B1663),NA(),'Output Sheet'!B1663),NA())</f>
        <v>#N/A</v>
      </c>
    </row>
    <row r="1665" spans="1:16" x14ac:dyDescent="0.25">
      <c r="A1665">
        <f>IF($A$1,IF(ISBLANK('Input Sheet'!E1672),NA(),'Input Sheet'!E1672),NA())</f>
        <v>3.6923900246620178E-2</v>
      </c>
      <c r="B1665">
        <f>IF($A$1,IF(ISBLANK('Input Sheet'!F1672),NA(),'Input Sheet'!F1672),NA())</f>
        <v>9.2236727476119995E-2</v>
      </c>
      <c r="C1665" t="e">
        <f>IF($C$1,IF(ISBLANK(Linear!D1678),NA(),Linear!D1678),NA())</f>
        <v>#N/A</v>
      </c>
      <c r="D1665" t="e">
        <f>IF($C$1,IF(ISBLANK(Linear!F1678),NA(),Linear!F1678),NA())</f>
        <v>#N/A</v>
      </c>
      <c r="E1665" t="e">
        <f>IF($E$1,IF(ISBLANK(Quadratic!D1678),NA(),Quadratic!D1678),NA())</f>
        <v>#N/A</v>
      </c>
      <c r="F1665" t="e">
        <f>IF($E$1,IF(ISBLANK(Quadratic!F1678),NA(),Quadratic!F1678),NA())</f>
        <v>#N/A</v>
      </c>
      <c r="G1665" t="e">
        <f>IF($G$1,IF(ISBLANK(Cubic!D1678),NA(),Cubic!D1678),NA())</f>
        <v>#N/A</v>
      </c>
      <c r="H1665" t="e">
        <f>IF($G$1,IF(ISBLANK(Cubic!F1678),NA(),Cubic!F1678),NA())</f>
        <v>#N/A</v>
      </c>
      <c r="I1665" t="e">
        <f>IF($I$1,IF(ISBLANK(Logarithmic!D1678),NA(),Logarithmic!D1678),NA())</f>
        <v>#N/A</v>
      </c>
      <c r="J1665" t="e">
        <f>IF($I$1,IF(ISBLANK(Logarithmic!F1678),NA(),Logarithmic!F1678),NA())</f>
        <v>#N/A</v>
      </c>
      <c r="K1665" t="e">
        <f>IF($K$1,IF(ISBLANK(Exponential!D1678),NA(),Exponential!D1678),NA())</f>
        <v>#N/A</v>
      </c>
      <c r="L1665" t="e">
        <f>IF($K$1,IF(ISBLANK(Exponential!F1678),NA(),Exponential!F1678),NA())</f>
        <v>#N/A</v>
      </c>
      <c r="M1665" t="e">
        <f>IF($M$1,IF(ISBLANK(Power!D1678),NA(),Power!D1678),NA())</f>
        <v>#N/A</v>
      </c>
      <c r="N1665" t="e">
        <f>IF($M$1,IF(ISBLANK(Power!F1678),NA(),Power!F1678),NA())</f>
        <v>#N/A</v>
      </c>
      <c r="O1665" t="e">
        <f>IF($O$1,IF(ISBLANK('Output Sheet'!A1664),NA(),'Output Sheet'!A1664),NA())</f>
        <v>#N/A</v>
      </c>
      <c r="P1665" t="e">
        <f>IF($O$1,IF(ISBLANK('Output Sheet'!B1664),NA(),'Output Sheet'!B1664),NA())</f>
        <v>#N/A</v>
      </c>
    </row>
    <row r="1666" spans="1:16" x14ac:dyDescent="0.25">
      <c r="A1666">
        <f>IF($A$1,IF(ISBLANK('Input Sheet'!E1673),NA(),'Input Sheet'!E1673),NA())</f>
        <v>0.11802248656749725</v>
      </c>
      <c r="B1666">
        <f>IF($A$1,IF(ISBLANK('Input Sheet'!F1673),NA(),'Input Sheet'!F1673),NA())</f>
        <v>2.2491979598999023</v>
      </c>
      <c r="C1666" t="e">
        <f>IF($C$1,IF(ISBLANK(Linear!D1679),NA(),Linear!D1679),NA())</f>
        <v>#N/A</v>
      </c>
      <c r="D1666" t="e">
        <f>IF($C$1,IF(ISBLANK(Linear!F1679),NA(),Linear!F1679),NA())</f>
        <v>#N/A</v>
      </c>
      <c r="E1666" t="e">
        <f>IF($E$1,IF(ISBLANK(Quadratic!D1679),NA(),Quadratic!D1679),NA())</f>
        <v>#N/A</v>
      </c>
      <c r="F1666" t="e">
        <f>IF($E$1,IF(ISBLANK(Quadratic!F1679),NA(),Quadratic!F1679),NA())</f>
        <v>#N/A</v>
      </c>
      <c r="G1666" t="e">
        <f>IF($G$1,IF(ISBLANK(Cubic!D1679),NA(),Cubic!D1679),NA())</f>
        <v>#N/A</v>
      </c>
      <c r="H1666" t="e">
        <f>IF($G$1,IF(ISBLANK(Cubic!F1679),NA(),Cubic!F1679),NA())</f>
        <v>#N/A</v>
      </c>
      <c r="I1666" t="e">
        <f>IF($I$1,IF(ISBLANK(Logarithmic!D1679),NA(),Logarithmic!D1679),NA())</f>
        <v>#N/A</v>
      </c>
      <c r="J1666" t="e">
        <f>IF($I$1,IF(ISBLANK(Logarithmic!F1679),NA(),Logarithmic!F1679),NA())</f>
        <v>#N/A</v>
      </c>
      <c r="K1666" t="e">
        <f>IF($K$1,IF(ISBLANK(Exponential!D1679),NA(),Exponential!D1679),NA())</f>
        <v>#N/A</v>
      </c>
      <c r="L1666" t="e">
        <f>IF($K$1,IF(ISBLANK(Exponential!F1679),NA(),Exponential!F1679),NA())</f>
        <v>#N/A</v>
      </c>
      <c r="M1666" t="e">
        <f>IF($M$1,IF(ISBLANK(Power!D1679),NA(),Power!D1679),NA())</f>
        <v>#N/A</v>
      </c>
      <c r="N1666" t="e">
        <f>IF($M$1,IF(ISBLANK(Power!F1679),NA(),Power!F1679),NA())</f>
        <v>#N/A</v>
      </c>
      <c r="O1666" t="e">
        <f>IF($O$1,IF(ISBLANK('Output Sheet'!A1665),NA(),'Output Sheet'!A1665),NA())</f>
        <v>#N/A</v>
      </c>
      <c r="P1666" t="e">
        <f>IF($O$1,IF(ISBLANK('Output Sheet'!B1665),NA(),'Output Sheet'!B1665),NA())</f>
        <v>#N/A</v>
      </c>
    </row>
    <row r="1667" spans="1:16" x14ac:dyDescent="0.25">
      <c r="A1667">
        <f>IF($A$1,IF(ISBLANK('Input Sheet'!E1674),NA(),'Input Sheet'!E1674),NA())</f>
        <v>3.2175246626138687E-2</v>
      </c>
      <c r="B1667">
        <f>IF($A$1,IF(ISBLANK('Input Sheet'!F1674),NA(),'Input Sheet'!F1674),NA())</f>
        <v>1.4101845026016235</v>
      </c>
      <c r="C1667" t="e">
        <f>IF($C$1,IF(ISBLANK(Linear!D1680),NA(),Linear!D1680),NA())</f>
        <v>#N/A</v>
      </c>
      <c r="D1667" t="e">
        <f>IF($C$1,IF(ISBLANK(Linear!F1680),NA(),Linear!F1680),NA())</f>
        <v>#N/A</v>
      </c>
      <c r="E1667" t="e">
        <f>IF($E$1,IF(ISBLANK(Quadratic!D1680),NA(),Quadratic!D1680),NA())</f>
        <v>#N/A</v>
      </c>
      <c r="F1667" t="e">
        <f>IF($E$1,IF(ISBLANK(Quadratic!F1680),NA(),Quadratic!F1680),NA())</f>
        <v>#N/A</v>
      </c>
      <c r="G1667" t="e">
        <f>IF($G$1,IF(ISBLANK(Cubic!D1680),NA(),Cubic!D1680),NA())</f>
        <v>#N/A</v>
      </c>
      <c r="H1667" t="e">
        <f>IF($G$1,IF(ISBLANK(Cubic!F1680),NA(),Cubic!F1680),NA())</f>
        <v>#N/A</v>
      </c>
      <c r="I1667" t="e">
        <f>IF($I$1,IF(ISBLANK(Logarithmic!D1680),NA(),Logarithmic!D1680),NA())</f>
        <v>#N/A</v>
      </c>
      <c r="J1667" t="e">
        <f>IF($I$1,IF(ISBLANK(Logarithmic!F1680),NA(),Logarithmic!F1680),NA())</f>
        <v>#N/A</v>
      </c>
      <c r="K1667" t="e">
        <f>IF($K$1,IF(ISBLANK(Exponential!D1680),NA(),Exponential!D1680),NA())</f>
        <v>#N/A</v>
      </c>
      <c r="L1667" t="e">
        <f>IF($K$1,IF(ISBLANK(Exponential!F1680),NA(),Exponential!F1680),NA())</f>
        <v>#N/A</v>
      </c>
      <c r="M1667" t="e">
        <f>IF($M$1,IF(ISBLANK(Power!D1680),NA(),Power!D1680),NA())</f>
        <v>#N/A</v>
      </c>
      <c r="N1667" t="e">
        <f>IF($M$1,IF(ISBLANK(Power!F1680),NA(),Power!F1680),NA())</f>
        <v>#N/A</v>
      </c>
      <c r="O1667" t="e">
        <f>IF($O$1,IF(ISBLANK('Output Sheet'!A1666),NA(),'Output Sheet'!A1666),NA())</f>
        <v>#N/A</v>
      </c>
      <c r="P1667" t="e">
        <f>IF($O$1,IF(ISBLANK('Output Sheet'!B1666),NA(),'Output Sheet'!B1666),NA())</f>
        <v>#N/A</v>
      </c>
    </row>
    <row r="1668" spans="1:16" x14ac:dyDescent="0.25">
      <c r="A1668">
        <f>IF($A$1,IF(ISBLANK('Input Sheet'!E1675),NA(),'Input Sheet'!E1675),NA())</f>
        <v>4.2113885283470154E-2</v>
      </c>
      <c r="B1668">
        <f>IF($A$1,IF(ISBLANK('Input Sheet'!F1675),NA(),'Input Sheet'!F1675),NA())</f>
        <v>0.1341821700334549</v>
      </c>
      <c r="C1668" t="e">
        <f>IF($C$1,IF(ISBLANK(Linear!D1681),NA(),Linear!D1681),NA())</f>
        <v>#N/A</v>
      </c>
      <c r="D1668" t="e">
        <f>IF($C$1,IF(ISBLANK(Linear!F1681),NA(),Linear!F1681),NA())</f>
        <v>#N/A</v>
      </c>
      <c r="E1668" t="e">
        <f>IF($E$1,IF(ISBLANK(Quadratic!D1681),NA(),Quadratic!D1681),NA())</f>
        <v>#N/A</v>
      </c>
      <c r="F1668" t="e">
        <f>IF($E$1,IF(ISBLANK(Quadratic!F1681),NA(),Quadratic!F1681),NA())</f>
        <v>#N/A</v>
      </c>
      <c r="G1668" t="e">
        <f>IF($G$1,IF(ISBLANK(Cubic!D1681),NA(),Cubic!D1681),NA())</f>
        <v>#N/A</v>
      </c>
      <c r="H1668" t="e">
        <f>IF($G$1,IF(ISBLANK(Cubic!F1681),NA(),Cubic!F1681),NA())</f>
        <v>#N/A</v>
      </c>
      <c r="I1668" t="e">
        <f>IF($I$1,IF(ISBLANK(Logarithmic!D1681),NA(),Logarithmic!D1681),NA())</f>
        <v>#N/A</v>
      </c>
      <c r="J1668" t="e">
        <f>IF($I$1,IF(ISBLANK(Logarithmic!F1681),NA(),Logarithmic!F1681),NA())</f>
        <v>#N/A</v>
      </c>
      <c r="K1668" t="e">
        <f>IF($K$1,IF(ISBLANK(Exponential!D1681),NA(),Exponential!D1681),NA())</f>
        <v>#N/A</v>
      </c>
      <c r="L1668" t="e">
        <f>IF($K$1,IF(ISBLANK(Exponential!F1681),NA(),Exponential!F1681),NA())</f>
        <v>#N/A</v>
      </c>
      <c r="M1668" t="e">
        <f>IF($M$1,IF(ISBLANK(Power!D1681),NA(),Power!D1681),NA())</f>
        <v>#N/A</v>
      </c>
      <c r="N1668" t="e">
        <f>IF($M$1,IF(ISBLANK(Power!F1681),NA(),Power!F1681),NA())</f>
        <v>#N/A</v>
      </c>
      <c r="O1668" t="e">
        <f>IF($O$1,IF(ISBLANK('Output Sheet'!A1667),NA(),'Output Sheet'!A1667),NA())</f>
        <v>#N/A</v>
      </c>
      <c r="P1668" t="e">
        <f>IF($O$1,IF(ISBLANK('Output Sheet'!B1667),NA(),'Output Sheet'!B1667),NA())</f>
        <v>#N/A</v>
      </c>
    </row>
    <row r="1669" spans="1:16" x14ac:dyDescent="0.25">
      <c r="A1669">
        <f>IF($A$1,IF(ISBLANK('Input Sheet'!E1676),NA(),'Input Sheet'!E1676),NA())</f>
        <v>3.8187228143215179E-2</v>
      </c>
      <c r="B1669">
        <f>IF($A$1,IF(ISBLANK('Input Sheet'!F1676),NA(),'Input Sheet'!F1676),NA())</f>
        <v>0.19343855977058411</v>
      </c>
      <c r="C1669" t="e">
        <f>IF($C$1,IF(ISBLANK(Linear!D1682),NA(),Linear!D1682),NA())</f>
        <v>#N/A</v>
      </c>
      <c r="D1669" t="e">
        <f>IF($C$1,IF(ISBLANK(Linear!F1682),NA(),Linear!F1682),NA())</f>
        <v>#N/A</v>
      </c>
      <c r="E1669" t="e">
        <f>IF($E$1,IF(ISBLANK(Quadratic!D1682),NA(),Quadratic!D1682),NA())</f>
        <v>#N/A</v>
      </c>
      <c r="F1669" t="e">
        <f>IF($E$1,IF(ISBLANK(Quadratic!F1682),NA(),Quadratic!F1682),NA())</f>
        <v>#N/A</v>
      </c>
      <c r="G1669" t="e">
        <f>IF($G$1,IF(ISBLANK(Cubic!D1682),NA(),Cubic!D1682),NA())</f>
        <v>#N/A</v>
      </c>
      <c r="H1669" t="e">
        <f>IF($G$1,IF(ISBLANK(Cubic!F1682),NA(),Cubic!F1682),NA())</f>
        <v>#N/A</v>
      </c>
      <c r="I1669" t="e">
        <f>IF($I$1,IF(ISBLANK(Logarithmic!D1682),NA(),Logarithmic!D1682),NA())</f>
        <v>#N/A</v>
      </c>
      <c r="J1669" t="e">
        <f>IF($I$1,IF(ISBLANK(Logarithmic!F1682),NA(),Logarithmic!F1682),NA())</f>
        <v>#N/A</v>
      </c>
      <c r="K1669" t="e">
        <f>IF($K$1,IF(ISBLANK(Exponential!D1682),NA(),Exponential!D1682),NA())</f>
        <v>#N/A</v>
      </c>
      <c r="L1669" t="e">
        <f>IF($K$1,IF(ISBLANK(Exponential!F1682),NA(),Exponential!F1682),NA())</f>
        <v>#N/A</v>
      </c>
      <c r="M1669" t="e">
        <f>IF($M$1,IF(ISBLANK(Power!D1682),NA(),Power!D1682),NA())</f>
        <v>#N/A</v>
      </c>
      <c r="N1669" t="e">
        <f>IF($M$1,IF(ISBLANK(Power!F1682),NA(),Power!F1682),NA())</f>
        <v>#N/A</v>
      </c>
      <c r="O1669" t="e">
        <f>IF($O$1,IF(ISBLANK('Output Sheet'!A1668),NA(),'Output Sheet'!A1668),NA())</f>
        <v>#N/A</v>
      </c>
      <c r="P1669" t="e">
        <f>IF($O$1,IF(ISBLANK('Output Sheet'!B1668),NA(),'Output Sheet'!B1668),NA())</f>
        <v>#N/A</v>
      </c>
    </row>
    <row r="1670" spans="1:16" x14ac:dyDescent="0.25">
      <c r="A1670">
        <f>IF($A$1,IF(ISBLANK('Input Sheet'!E1677),NA(),'Input Sheet'!E1677),NA())</f>
        <v>3.7259668111801147E-2</v>
      </c>
      <c r="B1670">
        <f>IF($A$1,IF(ISBLANK('Input Sheet'!F1677),NA(),'Input Sheet'!F1677),NA())</f>
        <v>0.38914471864700317</v>
      </c>
      <c r="C1670" t="e">
        <f>IF($C$1,IF(ISBLANK(Linear!D1683),NA(),Linear!D1683),NA())</f>
        <v>#N/A</v>
      </c>
      <c r="D1670" t="e">
        <f>IF($C$1,IF(ISBLANK(Linear!F1683),NA(),Linear!F1683),NA())</f>
        <v>#N/A</v>
      </c>
      <c r="E1670" t="e">
        <f>IF($E$1,IF(ISBLANK(Quadratic!D1683),NA(),Quadratic!D1683),NA())</f>
        <v>#N/A</v>
      </c>
      <c r="F1670" t="e">
        <f>IF($E$1,IF(ISBLANK(Quadratic!F1683),NA(),Quadratic!F1683),NA())</f>
        <v>#N/A</v>
      </c>
      <c r="G1670" t="e">
        <f>IF($G$1,IF(ISBLANK(Cubic!D1683),NA(),Cubic!D1683),NA())</f>
        <v>#N/A</v>
      </c>
      <c r="H1670" t="e">
        <f>IF($G$1,IF(ISBLANK(Cubic!F1683),NA(),Cubic!F1683),NA())</f>
        <v>#N/A</v>
      </c>
      <c r="I1670" t="e">
        <f>IF($I$1,IF(ISBLANK(Logarithmic!D1683),NA(),Logarithmic!D1683),NA())</f>
        <v>#N/A</v>
      </c>
      <c r="J1670" t="e">
        <f>IF($I$1,IF(ISBLANK(Logarithmic!F1683),NA(),Logarithmic!F1683),NA())</f>
        <v>#N/A</v>
      </c>
      <c r="K1670" t="e">
        <f>IF($K$1,IF(ISBLANK(Exponential!D1683),NA(),Exponential!D1683),NA())</f>
        <v>#N/A</v>
      </c>
      <c r="L1670" t="e">
        <f>IF($K$1,IF(ISBLANK(Exponential!F1683),NA(),Exponential!F1683),NA())</f>
        <v>#N/A</v>
      </c>
      <c r="M1670" t="e">
        <f>IF($M$1,IF(ISBLANK(Power!D1683),NA(),Power!D1683),NA())</f>
        <v>#N/A</v>
      </c>
      <c r="N1670" t="e">
        <f>IF($M$1,IF(ISBLANK(Power!F1683),NA(),Power!F1683),NA())</f>
        <v>#N/A</v>
      </c>
      <c r="O1670" t="e">
        <f>IF($O$1,IF(ISBLANK('Output Sheet'!A1669),NA(),'Output Sheet'!A1669),NA())</f>
        <v>#N/A</v>
      </c>
      <c r="P1670" t="e">
        <f>IF($O$1,IF(ISBLANK('Output Sheet'!B1669),NA(),'Output Sheet'!B1669),NA())</f>
        <v>#N/A</v>
      </c>
    </row>
    <row r="1671" spans="1:16" x14ac:dyDescent="0.25">
      <c r="A1671">
        <f>IF($A$1,IF(ISBLANK('Input Sheet'!E1678),NA(),'Input Sheet'!E1678),NA())</f>
        <v>3.8704544305801392E-2</v>
      </c>
      <c r="B1671">
        <f>IF($A$1,IF(ISBLANK('Input Sheet'!F1678),NA(),'Input Sheet'!F1678),NA())</f>
        <v>0.5608900785446167</v>
      </c>
      <c r="C1671" t="e">
        <f>IF($C$1,IF(ISBLANK(Linear!D1684),NA(),Linear!D1684),NA())</f>
        <v>#N/A</v>
      </c>
      <c r="D1671" t="e">
        <f>IF($C$1,IF(ISBLANK(Linear!F1684),NA(),Linear!F1684),NA())</f>
        <v>#N/A</v>
      </c>
      <c r="E1671" t="e">
        <f>IF($E$1,IF(ISBLANK(Quadratic!D1684),NA(),Quadratic!D1684),NA())</f>
        <v>#N/A</v>
      </c>
      <c r="F1671" t="e">
        <f>IF($E$1,IF(ISBLANK(Quadratic!F1684),NA(),Quadratic!F1684),NA())</f>
        <v>#N/A</v>
      </c>
      <c r="G1671" t="e">
        <f>IF($G$1,IF(ISBLANK(Cubic!D1684),NA(),Cubic!D1684),NA())</f>
        <v>#N/A</v>
      </c>
      <c r="H1671" t="e">
        <f>IF($G$1,IF(ISBLANK(Cubic!F1684),NA(),Cubic!F1684),NA())</f>
        <v>#N/A</v>
      </c>
      <c r="I1671" t="e">
        <f>IF($I$1,IF(ISBLANK(Logarithmic!D1684),NA(),Logarithmic!D1684),NA())</f>
        <v>#N/A</v>
      </c>
      <c r="J1671" t="e">
        <f>IF($I$1,IF(ISBLANK(Logarithmic!F1684),NA(),Logarithmic!F1684),NA())</f>
        <v>#N/A</v>
      </c>
      <c r="K1671" t="e">
        <f>IF($K$1,IF(ISBLANK(Exponential!D1684),NA(),Exponential!D1684),NA())</f>
        <v>#N/A</v>
      </c>
      <c r="L1671" t="e">
        <f>IF($K$1,IF(ISBLANK(Exponential!F1684),NA(),Exponential!F1684),NA())</f>
        <v>#N/A</v>
      </c>
      <c r="M1671" t="e">
        <f>IF($M$1,IF(ISBLANK(Power!D1684),NA(),Power!D1684),NA())</f>
        <v>#N/A</v>
      </c>
      <c r="N1671" t="e">
        <f>IF($M$1,IF(ISBLANK(Power!F1684),NA(),Power!F1684),NA())</f>
        <v>#N/A</v>
      </c>
      <c r="O1671" t="e">
        <f>IF($O$1,IF(ISBLANK('Output Sheet'!A1670),NA(),'Output Sheet'!A1670),NA())</f>
        <v>#N/A</v>
      </c>
      <c r="P1671" t="e">
        <f>IF($O$1,IF(ISBLANK('Output Sheet'!B1670),NA(),'Output Sheet'!B1670),NA())</f>
        <v>#N/A</v>
      </c>
    </row>
    <row r="1672" spans="1:16" x14ac:dyDescent="0.25">
      <c r="A1672">
        <f>IF($A$1,IF(ISBLANK('Input Sheet'!E1679),NA(),'Input Sheet'!E1679),NA())</f>
        <v>3.7583388388156891E-2</v>
      </c>
      <c r="B1672">
        <f>IF($A$1,IF(ISBLANK('Input Sheet'!F1679),NA(),'Input Sheet'!F1679),NA())</f>
        <v>0.76838338375091553</v>
      </c>
      <c r="C1672" t="e">
        <f>IF($C$1,IF(ISBLANK(Linear!D1685),NA(),Linear!D1685),NA())</f>
        <v>#N/A</v>
      </c>
      <c r="D1672" t="e">
        <f>IF($C$1,IF(ISBLANK(Linear!F1685),NA(),Linear!F1685),NA())</f>
        <v>#N/A</v>
      </c>
      <c r="E1672" t="e">
        <f>IF($E$1,IF(ISBLANK(Quadratic!D1685),NA(),Quadratic!D1685),NA())</f>
        <v>#N/A</v>
      </c>
      <c r="F1672" t="e">
        <f>IF($E$1,IF(ISBLANK(Quadratic!F1685),NA(),Quadratic!F1685),NA())</f>
        <v>#N/A</v>
      </c>
      <c r="G1672" t="e">
        <f>IF($G$1,IF(ISBLANK(Cubic!D1685),NA(),Cubic!D1685),NA())</f>
        <v>#N/A</v>
      </c>
      <c r="H1672" t="e">
        <f>IF($G$1,IF(ISBLANK(Cubic!F1685),NA(),Cubic!F1685),NA())</f>
        <v>#N/A</v>
      </c>
      <c r="I1672" t="e">
        <f>IF($I$1,IF(ISBLANK(Logarithmic!D1685),NA(),Logarithmic!D1685),NA())</f>
        <v>#N/A</v>
      </c>
      <c r="J1672" t="e">
        <f>IF($I$1,IF(ISBLANK(Logarithmic!F1685),NA(),Logarithmic!F1685),NA())</f>
        <v>#N/A</v>
      </c>
      <c r="K1672" t="e">
        <f>IF($K$1,IF(ISBLANK(Exponential!D1685),NA(),Exponential!D1685),NA())</f>
        <v>#N/A</v>
      </c>
      <c r="L1672" t="e">
        <f>IF($K$1,IF(ISBLANK(Exponential!F1685),NA(),Exponential!F1685),NA())</f>
        <v>#N/A</v>
      </c>
      <c r="M1672" t="e">
        <f>IF($M$1,IF(ISBLANK(Power!D1685),NA(),Power!D1685),NA())</f>
        <v>#N/A</v>
      </c>
      <c r="N1672" t="e">
        <f>IF($M$1,IF(ISBLANK(Power!F1685),NA(),Power!F1685),NA())</f>
        <v>#N/A</v>
      </c>
      <c r="O1672" t="e">
        <f>IF($O$1,IF(ISBLANK('Output Sheet'!A1671),NA(),'Output Sheet'!A1671),NA())</f>
        <v>#N/A</v>
      </c>
      <c r="P1672" t="e">
        <f>IF($O$1,IF(ISBLANK('Output Sheet'!B1671),NA(),'Output Sheet'!B1671),NA())</f>
        <v>#N/A</v>
      </c>
    </row>
    <row r="1673" spans="1:16" x14ac:dyDescent="0.25">
      <c r="A1673">
        <f>IF($A$1,IF(ISBLANK('Input Sheet'!E1680),NA(),'Input Sheet'!E1680),NA())</f>
        <v>3.761165589094162E-2</v>
      </c>
      <c r="B1673">
        <f>IF($A$1,IF(ISBLANK('Input Sheet'!F1680),NA(),'Input Sheet'!F1680),NA())</f>
        <v>0.67984580993652344</v>
      </c>
      <c r="C1673" t="e">
        <f>IF($C$1,IF(ISBLANK(Linear!D1686),NA(),Linear!D1686),NA())</f>
        <v>#N/A</v>
      </c>
      <c r="D1673" t="e">
        <f>IF($C$1,IF(ISBLANK(Linear!F1686),NA(),Linear!F1686),NA())</f>
        <v>#N/A</v>
      </c>
      <c r="E1673" t="e">
        <f>IF($E$1,IF(ISBLANK(Quadratic!D1686),NA(),Quadratic!D1686),NA())</f>
        <v>#N/A</v>
      </c>
      <c r="F1673" t="e">
        <f>IF($E$1,IF(ISBLANK(Quadratic!F1686),NA(),Quadratic!F1686),NA())</f>
        <v>#N/A</v>
      </c>
      <c r="G1673" t="e">
        <f>IF($G$1,IF(ISBLANK(Cubic!D1686),NA(),Cubic!D1686),NA())</f>
        <v>#N/A</v>
      </c>
      <c r="H1673" t="e">
        <f>IF($G$1,IF(ISBLANK(Cubic!F1686),NA(),Cubic!F1686),NA())</f>
        <v>#N/A</v>
      </c>
      <c r="I1673" t="e">
        <f>IF($I$1,IF(ISBLANK(Logarithmic!D1686),NA(),Logarithmic!D1686),NA())</f>
        <v>#N/A</v>
      </c>
      <c r="J1673" t="e">
        <f>IF($I$1,IF(ISBLANK(Logarithmic!F1686),NA(),Logarithmic!F1686),NA())</f>
        <v>#N/A</v>
      </c>
      <c r="K1673" t="e">
        <f>IF($K$1,IF(ISBLANK(Exponential!D1686),NA(),Exponential!D1686),NA())</f>
        <v>#N/A</v>
      </c>
      <c r="L1673" t="e">
        <f>IF($K$1,IF(ISBLANK(Exponential!F1686),NA(),Exponential!F1686),NA())</f>
        <v>#N/A</v>
      </c>
      <c r="M1673" t="e">
        <f>IF($M$1,IF(ISBLANK(Power!D1686),NA(),Power!D1686),NA())</f>
        <v>#N/A</v>
      </c>
      <c r="N1673" t="e">
        <f>IF($M$1,IF(ISBLANK(Power!F1686),NA(),Power!F1686),NA())</f>
        <v>#N/A</v>
      </c>
      <c r="O1673" t="e">
        <f>IF($O$1,IF(ISBLANK('Output Sheet'!A1672),NA(),'Output Sheet'!A1672),NA())</f>
        <v>#N/A</v>
      </c>
      <c r="P1673" t="e">
        <f>IF($O$1,IF(ISBLANK('Output Sheet'!B1672),NA(),'Output Sheet'!B1672),NA())</f>
        <v>#N/A</v>
      </c>
    </row>
    <row r="1674" spans="1:16" x14ac:dyDescent="0.25">
      <c r="A1674">
        <f>IF($A$1,IF(ISBLANK('Input Sheet'!E1681),NA(),'Input Sheet'!E1681),NA())</f>
        <v>3.6140676587820053E-2</v>
      </c>
      <c r="B1674">
        <f>IF($A$1,IF(ISBLANK('Input Sheet'!F1681),NA(),'Input Sheet'!F1681),NA())</f>
        <v>0.85583716630935669</v>
      </c>
      <c r="C1674" t="e">
        <f>IF($C$1,IF(ISBLANK(Linear!D1687),NA(),Linear!D1687),NA())</f>
        <v>#N/A</v>
      </c>
      <c r="D1674" t="e">
        <f>IF($C$1,IF(ISBLANK(Linear!F1687),NA(),Linear!F1687),NA())</f>
        <v>#N/A</v>
      </c>
      <c r="E1674" t="e">
        <f>IF($E$1,IF(ISBLANK(Quadratic!D1687),NA(),Quadratic!D1687),NA())</f>
        <v>#N/A</v>
      </c>
      <c r="F1674" t="e">
        <f>IF($E$1,IF(ISBLANK(Quadratic!F1687),NA(),Quadratic!F1687),NA())</f>
        <v>#N/A</v>
      </c>
      <c r="G1674" t="e">
        <f>IF($G$1,IF(ISBLANK(Cubic!D1687),NA(),Cubic!D1687),NA())</f>
        <v>#N/A</v>
      </c>
      <c r="H1674" t="e">
        <f>IF($G$1,IF(ISBLANK(Cubic!F1687),NA(),Cubic!F1687),NA())</f>
        <v>#N/A</v>
      </c>
      <c r="I1674" t="e">
        <f>IF($I$1,IF(ISBLANK(Logarithmic!D1687),NA(),Logarithmic!D1687),NA())</f>
        <v>#N/A</v>
      </c>
      <c r="J1674" t="e">
        <f>IF($I$1,IF(ISBLANK(Logarithmic!F1687),NA(),Logarithmic!F1687),NA())</f>
        <v>#N/A</v>
      </c>
      <c r="K1674" t="e">
        <f>IF($K$1,IF(ISBLANK(Exponential!D1687),NA(),Exponential!D1687),NA())</f>
        <v>#N/A</v>
      </c>
      <c r="L1674" t="e">
        <f>IF($K$1,IF(ISBLANK(Exponential!F1687),NA(),Exponential!F1687),NA())</f>
        <v>#N/A</v>
      </c>
      <c r="M1674" t="e">
        <f>IF($M$1,IF(ISBLANK(Power!D1687),NA(),Power!D1687),NA())</f>
        <v>#N/A</v>
      </c>
      <c r="N1674" t="e">
        <f>IF($M$1,IF(ISBLANK(Power!F1687),NA(),Power!F1687),NA())</f>
        <v>#N/A</v>
      </c>
      <c r="O1674" t="e">
        <f>IF($O$1,IF(ISBLANK('Output Sheet'!A1673),NA(),'Output Sheet'!A1673),NA())</f>
        <v>#N/A</v>
      </c>
      <c r="P1674" t="e">
        <f>IF($O$1,IF(ISBLANK('Output Sheet'!B1673),NA(),'Output Sheet'!B1673),NA())</f>
        <v>#N/A</v>
      </c>
    </row>
    <row r="1675" spans="1:16" x14ac:dyDescent="0.25">
      <c r="A1675">
        <f>IF($A$1,IF(ISBLANK('Input Sheet'!E1682),NA(),'Input Sheet'!E1682),NA())</f>
        <v>3.6667056381702423E-2</v>
      </c>
      <c r="B1675">
        <f>IF($A$1,IF(ISBLANK('Input Sheet'!F1682),NA(),'Input Sheet'!F1682),NA())</f>
        <v>0.73069661855697632</v>
      </c>
      <c r="C1675" t="e">
        <f>IF($C$1,IF(ISBLANK(Linear!D1688),NA(),Linear!D1688),NA())</f>
        <v>#N/A</v>
      </c>
      <c r="D1675" t="e">
        <f>IF($C$1,IF(ISBLANK(Linear!F1688),NA(),Linear!F1688),NA())</f>
        <v>#N/A</v>
      </c>
      <c r="E1675" t="e">
        <f>IF($E$1,IF(ISBLANK(Quadratic!D1688),NA(),Quadratic!D1688),NA())</f>
        <v>#N/A</v>
      </c>
      <c r="F1675" t="e">
        <f>IF($E$1,IF(ISBLANK(Quadratic!F1688),NA(),Quadratic!F1688),NA())</f>
        <v>#N/A</v>
      </c>
      <c r="G1675" t="e">
        <f>IF($G$1,IF(ISBLANK(Cubic!D1688),NA(),Cubic!D1688),NA())</f>
        <v>#N/A</v>
      </c>
      <c r="H1675" t="e">
        <f>IF($G$1,IF(ISBLANK(Cubic!F1688),NA(),Cubic!F1688),NA())</f>
        <v>#N/A</v>
      </c>
      <c r="I1675" t="e">
        <f>IF($I$1,IF(ISBLANK(Logarithmic!D1688),NA(),Logarithmic!D1688),NA())</f>
        <v>#N/A</v>
      </c>
      <c r="J1675" t="e">
        <f>IF($I$1,IF(ISBLANK(Logarithmic!F1688),NA(),Logarithmic!F1688),NA())</f>
        <v>#N/A</v>
      </c>
      <c r="K1675" t="e">
        <f>IF($K$1,IF(ISBLANK(Exponential!D1688),NA(),Exponential!D1688),NA())</f>
        <v>#N/A</v>
      </c>
      <c r="L1675" t="e">
        <f>IF($K$1,IF(ISBLANK(Exponential!F1688),NA(),Exponential!F1688),NA())</f>
        <v>#N/A</v>
      </c>
      <c r="M1675" t="e">
        <f>IF($M$1,IF(ISBLANK(Power!D1688),NA(),Power!D1688),NA())</f>
        <v>#N/A</v>
      </c>
      <c r="N1675" t="e">
        <f>IF($M$1,IF(ISBLANK(Power!F1688),NA(),Power!F1688),NA())</f>
        <v>#N/A</v>
      </c>
      <c r="O1675" t="e">
        <f>IF($O$1,IF(ISBLANK('Output Sheet'!A1674),NA(),'Output Sheet'!A1674),NA())</f>
        <v>#N/A</v>
      </c>
      <c r="P1675" t="e">
        <f>IF($O$1,IF(ISBLANK('Output Sheet'!B1674),NA(),'Output Sheet'!B1674),NA())</f>
        <v>#N/A</v>
      </c>
    </row>
    <row r="1676" spans="1:16" x14ac:dyDescent="0.25">
      <c r="A1676">
        <f>IF($A$1,IF(ISBLANK('Input Sheet'!E1683),NA(),'Input Sheet'!E1683),NA())</f>
        <v>3.7167377769947052E-2</v>
      </c>
      <c r="B1676">
        <f>IF($A$1,IF(ISBLANK('Input Sheet'!F1683),NA(),'Input Sheet'!F1683),NA())</f>
        <v>0.85045957565307617</v>
      </c>
      <c r="C1676" t="e">
        <f>IF($C$1,IF(ISBLANK(Linear!D1689),NA(),Linear!D1689),NA())</f>
        <v>#N/A</v>
      </c>
      <c r="D1676" t="e">
        <f>IF($C$1,IF(ISBLANK(Linear!F1689),NA(),Linear!F1689),NA())</f>
        <v>#N/A</v>
      </c>
      <c r="E1676" t="e">
        <f>IF($E$1,IF(ISBLANK(Quadratic!D1689),NA(),Quadratic!D1689),NA())</f>
        <v>#N/A</v>
      </c>
      <c r="F1676" t="e">
        <f>IF($E$1,IF(ISBLANK(Quadratic!F1689),NA(),Quadratic!F1689),NA())</f>
        <v>#N/A</v>
      </c>
      <c r="G1676" t="e">
        <f>IF($G$1,IF(ISBLANK(Cubic!D1689),NA(),Cubic!D1689),NA())</f>
        <v>#N/A</v>
      </c>
      <c r="H1676" t="e">
        <f>IF($G$1,IF(ISBLANK(Cubic!F1689),NA(),Cubic!F1689),NA())</f>
        <v>#N/A</v>
      </c>
      <c r="I1676" t="e">
        <f>IF($I$1,IF(ISBLANK(Logarithmic!D1689),NA(),Logarithmic!D1689),NA())</f>
        <v>#N/A</v>
      </c>
      <c r="J1676" t="e">
        <f>IF($I$1,IF(ISBLANK(Logarithmic!F1689),NA(),Logarithmic!F1689),NA())</f>
        <v>#N/A</v>
      </c>
      <c r="K1676" t="e">
        <f>IF($K$1,IF(ISBLANK(Exponential!D1689),NA(),Exponential!D1689),NA())</f>
        <v>#N/A</v>
      </c>
      <c r="L1676" t="e">
        <f>IF($K$1,IF(ISBLANK(Exponential!F1689),NA(),Exponential!F1689),NA())</f>
        <v>#N/A</v>
      </c>
      <c r="M1676" t="e">
        <f>IF($M$1,IF(ISBLANK(Power!D1689),NA(),Power!D1689),NA())</f>
        <v>#N/A</v>
      </c>
      <c r="N1676" t="e">
        <f>IF($M$1,IF(ISBLANK(Power!F1689),NA(),Power!F1689),NA())</f>
        <v>#N/A</v>
      </c>
      <c r="O1676" t="e">
        <f>IF($O$1,IF(ISBLANK('Output Sheet'!A1675),NA(),'Output Sheet'!A1675),NA())</f>
        <v>#N/A</v>
      </c>
      <c r="P1676" t="e">
        <f>IF($O$1,IF(ISBLANK('Output Sheet'!B1675),NA(),'Output Sheet'!B1675),NA())</f>
        <v>#N/A</v>
      </c>
    </row>
    <row r="1677" spans="1:16" x14ac:dyDescent="0.25">
      <c r="A1677">
        <f>IF($A$1,IF(ISBLANK('Input Sheet'!E1684),NA(),'Input Sheet'!E1684),NA())</f>
        <v>3.7141244858503342E-2</v>
      </c>
      <c r="B1677">
        <f>IF($A$1,IF(ISBLANK('Input Sheet'!F1684),NA(),'Input Sheet'!F1684),NA())</f>
        <v>0.75044363737106323</v>
      </c>
      <c r="C1677" t="e">
        <f>IF($C$1,IF(ISBLANK(Linear!D1690),NA(),Linear!D1690),NA())</f>
        <v>#N/A</v>
      </c>
      <c r="D1677" t="e">
        <f>IF($C$1,IF(ISBLANK(Linear!F1690),NA(),Linear!F1690),NA())</f>
        <v>#N/A</v>
      </c>
      <c r="E1677" t="e">
        <f>IF($E$1,IF(ISBLANK(Quadratic!D1690),NA(),Quadratic!D1690),NA())</f>
        <v>#N/A</v>
      </c>
      <c r="F1677" t="e">
        <f>IF($E$1,IF(ISBLANK(Quadratic!F1690),NA(),Quadratic!F1690),NA())</f>
        <v>#N/A</v>
      </c>
      <c r="G1677" t="e">
        <f>IF($G$1,IF(ISBLANK(Cubic!D1690),NA(),Cubic!D1690),NA())</f>
        <v>#N/A</v>
      </c>
      <c r="H1677" t="e">
        <f>IF($G$1,IF(ISBLANK(Cubic!F1690),NA(),Cubic!F1690),NA())</f>
        <v>#N/A</v>
      </c>
      <c r="I1677" t="e">
        <f>IF($I$1,IF(ISBLANK(Logarithmic!D1690),NA(),Logarithmic!D1690),NA())</f>
        <v>#N/A</v>
      </c>
      <c r="J1677" t="e">
        <f>IF($I$1,IF(ISBLANK(Logarithmic!F1690),NA(),Logarithmic!F1690),NA())</f>
        <v>#N/A</v>
      </c>
      <c r="K1677" t="e">
        <f>IF($K$1,IF(ISBLANK(Exponential!D1690),NA(),Exponential!D1690),NA())</f>
        <v>#N/A</v>
      </c>
      <c r="L1677" t="e">
        <f>IF($K$1,IF(ISBLANK(Exponential!F1690),NA(),Exponential!F1690),NA())</f>
        <v>#N/A</v>
      </c>
      <c r="M1677" t="e">
        <f>IF($M$1,IF(ISBLANK(Power!D1690),NA(),Power!D1690),NA())</f>
        <v>#N/A</v>
      </c>
      <c r="N1677" t="e">
        <f>IF($M$1,IF(ISBLANK(Power!F1690),NA(),Power!F1690),NA())</f>
        <v>#N/A</v>
      </c>
      <c r="O1677" t="e">
        <f>IF($O$1,IF(ISBLANK('Output Sheet'!A1676),NA(),'Output Sheet'!A1676),NA())</f>
        <v>#N/A</v>
      </c>
      <c r="P1677" t="e">
        <f>IF($O$1,IF(ISBLANK('Output Sheet'!B1676),NA(),'Output Sheet'!B1676),NA())</f>
        <v>#N/A</v>
      </c>
    </row>
    <row r="1678" spans="1:16" x14ac:dyDescent="0.25">
      <c r="A1678">
        <f>IF($A$1,IF(ISBLANK('Input Sheet'!E1685),NA(),'Input Sheet'!E1685),NA())</f>
        <v>3.7826217710971832E-2</v>
      </c>
      <c r="B1678">
        <f>IF($A$1,IF(ISBLANK('Input Sheet'!F1685),NA(),'Input Sheet'!F1685),NA())</f>
        <v>0.90659385919570923</v>
      </c>
      <c r="C1678" t="e">
        <f>IF($C$1,IF(ISBLANK(Linear!D1691),NA(),Linear!D1691),NA())</f>
        <v>#N/A</v>
      </c>
      <c r="D1678" t="e">
        <f>IF($C$1,IF(ISBLANK(Linear!F1691),NA(),Linear!F1691),NA())</f>
        <v>#N/A</v>
      </c>
      <c r="E1678" t="e">
        <f>IF($E$1,IF(ISBLANK(Quadratic!D1691),NA(),Quadratic!D1691),NA())</f>
        <v>#N/A</v>
      </c>
      <c r="F1678" t="e">
        <f>IF($E$1,IF(ISBLANK(Quadratic!F1691),NA(),Quadratic!F1691),NA())</f>
        <v>#N/A</v>
      </c>
      <c r="G1678" t="e">
        <f>IF($G$1,IF(ISBLANK(Cubic!D1691),NA(),Cubic!D1691),NA())</f>
        <v>#N/A</v>
      </c>
      <c r="H1678" t="e">
        <f>IF($G$1,IF(ISBLANK(Cubic!F1691),NA(),Cubic!F1691),NA())</f>
        <v>#N/A</v>
      </c>
      <c r="I1678" t="e">
        <f>IF($I$1,IF(ISBLANK(Logarithmic!D1691),NA(),Logarithmic!D1691),NA())</f>
        <v>#N/A</v>
      </c>
      <c r="J1678" t="e">
        <f>IF($I$1,IF(ISBLANK(Logarithmic!F1691),NA(),Logarithmic!F1691),NA())</f>
        <v>#N/A</v>
      </c>
      <c r="K1678" t="e">
        <f>IF($K$1,IF(ISBLANK(Exponential!D1691),NA(),Exponential!D1691),NA())</f>
        <v>#N/A</v>
      </c>
      <c r="L1678" t="e">
        <f>IF($K$1,IF(ISBLANK(Exponential!F1691),NA(),Exponential!F1691),NA())</f>
        <v>#N/A</v>
      </c>
      <c r="M1678" t="e">
        <f>IF($M$1,IF(ISBLANK(Power!D1691),NA(),Power!D1691),NA())</f>
        <v>#N/A</v>
      </c>
      <c r="N1678" t="e">
        <f>IF($M$1,IF(ISBLANK(Power!F1691),NA(),Power!F1691),NA())</f>
        <v>#N/A</v>
      </c>
      <c r="O1678" t="e">
        <f>IF($O$1,IF(ISBLANK('Output Sheet'!A1677),NA(),'Output Sheet'!A1677),NA())</f>
        <v>#N/A</v>
      </c>
      <c r="P1678" t="e">
        <f>IF($O$1,IF(ISBLANK('Output Sheet'!B1677),NA(),'Output Sheet'!B1677),NA())</f>
        <v>#N/A</v>
      </c>
    </row>
    <row r="1679" spans="1:16" x14ac:dyDescent="0.25">
      <c r="A1679">
        <f>IF($A$1,IF(ISBLANK('Input Sheet'!E1686),NA(),'Input Sheet'!E1686),NA())</f>
        <v>3.6298085004091263E-2</v>
      </c>
      <c r="B1679">
        <f>IF($A$1,IF(ISBLANK('Input Sheet'!F1686),NA(),'Input Sheet'!F1686),NA())</f>
        <v>0.75644755363464355</v>
      </c>
      <c r="C1679" t="e">
        <f>IF($C$1,IF(ISBLANK(Linear!D1692),NA(),Linear!D1692),NA())</f>
        <v>#N/A</v>
      </c>
      <c r="D1679" t="e">
        <f>IF($C$1,IF(ISBLANK(Linear!F1692),NA(),Linear!F1692),NA())</f>
        <v>#N/A</v>
      </c>
      <c r="E1679" t="e">
        <f>IF($E$1,IF(ISBLANK(Quadratic!D1692),NA(),Quadratic!D1692),NA())</f>
        <v>#N/A</v>
      </c>
      <c r="F1679" t="e">
        <f>IF($E$1,IF(ISBLANK(Quadratic!F1692),NA(),Quadratic!F1692),NA())</f>
        <v>#N/A</v>
      </c>
      <c r="G1679" t="e">
        <f>IF($G$1,IF(ISBLANK(Cubic!D1692),NA(),Cubic!D1692),NA())</f>
        <v>#N/A</v>
      </c>
      <c r="H1679" t="e">
        <f>IF($G$1,IF(ISBLANK(Cubic!F1692),NA(),Cubic!F1692),NA())</f>
        <v>#N/A</v>
      </c>
      <c r="I1679" t="e">
        <f>IF($I$1,IF(ISBLANK(Logarithmic!D1692),NA(),Logarithmic!D1692),NA())</f>
        <v>#N/A</v>
      </c>
      <c r="J1679" t="e">
        <f>IF($I$1,IF(ISBLANK(Logarithmic!F1692),NA(),Logarithmic!F1692),NA())</f>
        <v>#N/A</v>
      </c>
      <c r="K1679" t="e">
        <f>IF($K$1,IF(ISBLANK(Exponential!D1692),NA(),Exponential!D1692),NA())</f>
        <v>#N/A</v>
      </c>
      <c r="L1679" t="e">
        <f>IF($K$1,IF(ISBLANK(Exponential!F1692),NA(),Exponential!F1692),NA())</f>
        <v>#N/A</v>
      </c>
      <c r="M1679" t="e">
        <f>IF($M$1,IF(ISBLANK(Power!D1692),NA(),Power!D1692),NA())</f>
        <v>#N/A</v>
      </c>
      <c r="N1679" t="e">
        <f>IF($M$1,IF(ISBLANK(Power!F1692),NA(),Power!F1692),NA())</f>
        <v>#N/A</v>
      </c>
      <c r="O1679" t="e">
        <f>IF($O$1,IF(ISBLANK('Output Sheet'!A1678),NA(),'Output Sheet'!A1678),NA())</f>
        <v>#N/A</v>
      </c>
      <c r="P1679" t="e">
        <f>IF($O$1,IF(ISBLANK('Output Sheet'!B1678),NA(),'Output Sheet'!B1678),NA())</f>
        <v>#N/A</v>
      </c>
    </row>
    <row r="1680" spans="1:16" x14ac:dyDescent="0.25">
      <c r="A1680">
        <f>IF($A$1,IF(ISBLANK('Input Sheet'!E1687),NA(),'Input Sheet'!E1687),NA())</f>
        <v>3.7064030766487122E-2</v>
      </c>
      <c r="B1680">
        <f>IF($A$1,IF(ISBLANK('Input Sheet'!F1687),NA(),'Input Sheet'!F1687),NA())</f>
        <v>0.88223397731781006</v>
      </c>
      <c r="C1680" t="e">
        <f>IF($C$1,IF(ISBLANK(Linear!D1693),NA(),Linear!D1693),NA())</f>
        <v>#N/A</v>
      </c>
      <c r="D1680" t="e">
        <f>IF($C$1,IF(ISBLANK(Linear!F1693),NA(),Linear!F1693),NA())</f>
        <v>#N/A</v>
      </c>
      <c r="E1680" t="e">
        <f>IF($E$1,IF(ISBLANK(Quadratic!D1693),NA(),Quadratic!D1693),NA())</f>
        <v>#N/A</v>
      </c>
      <c r="F1680" t="e">
        <f>IF($E$1,IF(ISBLANK(Quadratic!F1693),NA(),Quadratic!F1693),NA())</f>
        <v>#N/A</v>
      </c>
      <c r="G1680" t="e">
        <f>IF($G$1,IF(ISBLANK(Cubic!D1693),NA(),Cubic!D1693),NA())</f>
        <v>#N/A</v>
      </c>
      <c r="H1680" t="e">
        <f>IF($G$1,IF(ISBLANK(Cubic!F1693),NA(),Cubic!F1693),NA())</f>
        <v>#N/A</v>
      </c>
      <c r="I1680" t="e">
        <f>IF($I$1,IF(ISBLANK(Logarithmic!D1693),NA(),Logarithmic!D1693),NA())</f>
        <v>#N/A</v>
      </c>
      <c r="J1680" t="e">
        <f>IF($I$1,IF(ISBLANK(Logarithmic!F1693),NA(),Logarithmic!F1693),NA())</f>
        <v>#N/A</v>
      </c>
      <c r="K1680" t="e">
        <f>IF($K$1,IF(ISBLANK(Exponential!D1693),NA(),Exponential!D1693),NA())</f>
        <v>#N/A</v>
      </c>
      <c r="L1680" t="e">
        <f>IF($K$1,IF(ISBLANK(Exponential!F1693),NA(),Exponential!F1693),NA())</f>
        <v>#N/A</v>
      </c>
      <c r="M1680" t="e">
        <f>IF($M$1,IF(ISBLANK(Power!D1693),NA(),Power!D1693),NA())</f>
        <v>#N/A</v>
      </c>
      <c r="N1680" t="e">
        <f>IF($M$1,IF(ISBLANK(Power!F1693),NA(),Power!F1693),NA())</f>
        <v>#N/A</v>
      </c>
      <c r="O1680" t="e">
        <f>IF($O$1,IF(ISBLANK('Output Sheet'!A1679),NA(),'Output Sheet'!A1679),NA())</f>
        <v>#N/A</v>
      </c>
      <c r="P1680" t="e">
        <f>IF($O$1,IF(ISBLANK('Output Sheet'!B1679),NA(),'Output Sheet'!B1679),NA())</f>
        <v>#N/A</v>
      </c>
    </row>
    <row r="1681" spans="1:16" x14ac:dyDescent="0.25">
      <c r="A1681">
        <f>IF($A$1,IF(ISBLANK('Input Sheet'!E1688),NA(),'Input Sheet'!E1688),NA())</f>
        <v>3.0209353193640709E-2</v>
      </c>
      <c r="B1681">
        <f>IF($A$1,IF(ISBLANK('Input Sheet'!F1688),NA(),'Input Sheet'!F1688),NA())</f>
        <v>0.52446568012237549</v>
      </c>
      <c r="C1681" t="e">
        <f>IF($C$1,IF(ISBLANK(Linear!D1694),NA(),Linear!D1694),NA())</f>
        <v>#N/A</v>
      </c>
      <c r="D1681" t="e">
        <f>IF($C$1,IF(ISBLANK(Linear!F1694),NA(),Linear!F1694),NA())</f>
        <v>#N/A</v>
      </c>
      <c r="E1681" t="e">
        <f>IF($E$1,IF(ISBLANK(Quadratic!D1694),NA(),Quadratic!D1694),NA())</f>
        <v>#N/A</v>
      </c>
      <c r="F1681" t="e">
        <f>IF($E$1,IF(ISBLANK(Quadratic!F1694),NA(),Quadratic!F1694),NA())</f>
        <v>#N/A</v>
      </c>
      <c r="G1681" t="e">
        <f>IF($G$1,IF(ISBLANK(Cubic!D1694),NA(),Cubic!D1694),NA())</f>
        <v>#N/A</v>
      </c>
      <c r="H1681" t="e">
        <f>IF($G$1,IF(ISBLANK(Cubic!F1694),NA(),Cubic!F1694),NA())</f>
        <v>#N/A</v>
      </c>
      <c r="I1681" t="e">
        <f>IF($I$1,IF(ISBLANK(Logarithmic!D1694),NA(),Logarithmic!D1694),NA())</f>
        <v>#N/A</v>
      </c>
      <c r="J1681" t="e">
        <f>IF($I$1,IF(ISBLANK(Logarithmic!F1694),NA(),Logarithmic!F1694),NA())</f>
        <v>#N/A</v>
      </c>
      <c r="K1681" t="e">
        <f>IF($K$1,IF(ISBLANK(Exponential!D1694),NA(),Exponential!D1694),NA())</f>
        <v>#N/A</v>
      </c>
      <c r="L1681" t="e">
        <f>IF($K$1,IF(ISBLANK(Exponential!F1694),NA(),Exponential!F1694),NA())</f>
        <v>#N/A</v>
      </c>
      <c r="M1681" t="e">
        <f>IF($M$1,IF(ISBLANK(Power!D1694),NA(),Power!D1694),NA())</f>
        <v>#N/A</v>
      </c>
      <c r="N1681" t="e">
        <f>IF($M$1,IF(ISBLANK(Power!F1694),NA(),Power!F1694),NA())</f>
        <v>#N/A</v>
      </c>
      <c r="O1681" t="e">
        <f>IF($O$1,IF(ISBLANK('Output Sheet'!A1680),NA(),'Output Sheet'!A1680),NA())</f>
        <v>#N/A</v>
      </c>
      <c r="P1681" t="e">
        <f>IF($O$1,IF(ISBLANK('Output Sheet'!B1680),NA(),'Output Sheet'!B1680),NA())</f>
        <v>#N/A</v>
      </c>
    </row>
    <row r="1682" spans="1:16" x14ac:dyDescent="0.25">
      <c r="A1682">
        <f>IF($A$1,IF(ISBLANK('Input Sheet'!E1689),NA(),'Input Sheet'!E1689),NA())</f>
        <v>3.3667556941509247E-2</v>
      </c>
      <c r="B1682">
        <f>IF($A$1,IF(ISBLANK('Input Sheet'!F1689),NA(),'Input Sheet'!F1689),NA())</f>
        <v>0.27880886197090149</v>
      </c>
      <c r="C1682" t="e">
        <f>IF($C$1,IF(ISBLANK(Linear!D1695),NA(),Linear!D1695),NA())</f>
        <v>#N/A</v>
      </c>
      <c r="D1682" t="e">
        <f>IF($C$1,IF(ISBLANK(Linear!F1695),NA(),Linear!F1695),NA())</f>
        <v>#N/A</v>
      </c>
      <c r="E1682" t="e">
        <f>IF($E$1,IF(ISBLANK(Quadratic!D1695),NA(),Quadratic!D1695),NA())</f>
        <v>#N/A</v>
      </c>
      <c r="F1682" t="e">
        <f>IF($E$1,IF(ISBLANK(Quadratic!F1695),NA(),Quadratic!F1695),NA())</f>
        <v>#N/A</v>
      </c>
      <c r="G1682" t="e">
        <f>IF($G$1,IF(ISBLANK(Cubic!D1695),NA(),Cubic!D1695),NA())</f>
        <v>#N/A</v>
      </c>
      <c r="H1682" t="e">
        <f>IF($G$1,IF(ISBLANK(Cubic!F1695),NA(),Cubic!F1695),NA())</f>
        <v>#N/A</v>
      </c>
      <c r="I1682" t="e">
        <f>IF($I$1,IF(ISBLANK(Logarithmic!D1695),NA(),Logarithmic!D1695),NA())</f>
        <v>#N/A</v>
      </c>
      <c r="J1682" t="e">
        <f>IF($I$1,IF(ISBLANK(Logarithmic!F1695),NA(),Logarithmic!F1695),NA())</f>
        <v>#N/A</v>
      </c>
      <c r="K1682" t="e">
        <f>IF($K$1,IF(ISBLANK(Exponential!D1695),NA(),Exponential!D1695),NA())</f>
        <v>#N/A</v>
      </c>
      <c r="L1682" t="e">
        <f>IF($K$1,IF(ISBLANK(Exponential!F1695),NA(),Exponential!F1695),NA())</f>
        <v>#N/A</v>
      </c>
      <c r="M1682" t="e">
        <f>IF($M$1,IF(ISBLANK(Power!D1695),NA(),Power!D1695),NA())</f>
        <v>#N/A</v>
      </c>
      <c r="N1682" t="e">
        <f>IF($M$1,IF(ISBLANK(Power!F1695),NA(),Power!F1695),NA())</f>
        <v>#N/A</v>
      </c>
      <c r="O1682" t="e">
        <f>IF($O$1,IF(ISBLANK('Output Sheet'!A1681),NA(),'Output Sheet'!A1681),NA())</f>
        <v>#N/A</v>
      </c>
      <c r="P1682" t="e">
        <f>IF($O$1,IF(ISBLANK('Output Sheet'!B1681),NA(),'Output Sheet'!B1681),NA())</f>
        <v>#N/A</v>
      </c>
    </row>
    <row r="1683" spans="1:16" x14ac:dyDescent="0.25">
      <c r="A1683">
        <f>IF($A$1,IF(ISBLANK('Input Sheet'!E1690),NA(),'Input Sheet'!E1690),NA())</f>
        <v>3.3935658633708954E-2</v>
      </c>
      <c r="B1683">
        <f>IF($A$1,IF(ISBLANK('Input Sheet'!F1690),NA(),'Input Sheet'!F1690),NA())</f>
        <v>0.1087629422545433</v>
      </c>
      <c r="C1683" t="e">
        <f>IF($C$1,IF(ISBLANK(Linear!D1696),NA(),Linear!D1696),NA())</f>
        <v>#N/A</v>
      </c>
      <c r="D1683" t="e">
        <f>IF($C$1,IF(ISBLANK(Linear!F1696),NA(),Linear!F1696),NA())</f>
        <v>#N/A</v>
      </c>
      <c r="E1683" t="e">
        <f>IF($E$1,IF(ISBLANK(Quadratic!D1696),NA(),Quadratic!D1696),NA())</f>
        <v>#N/A</v>
      </c>
      <c r="F1683" t="e">
        <f>IF($E$1,IF(ISBLANK(Quadratic!F1696),NA(),Quadratic!F1696),NA())</f>
        <v>#N/A</v>
      </c>
      <c r="G1683" t="e">
        <f>IF($G$1,IF(ISBLANK(Cubic!D1696),NA(),Cubic!D1696),NA())</f>
        <v>#N/A</v>
      </c>
      <c r="H1683" t="e">
        <f>IF($G$1,IF(ISBLANK(Cubic!F1696),NA(),Cubic!F1696),NA())</f>
        <v>#N/A</v>
      </c>
      <c r="I1683" t="e">
        <f>IF($I$1,IF(ISBLANK(Logarithmic!D1696),NA(),Logarithmic!D1696),NA())</f>
        <v>#N/A</v>
      </c>
      <c r="J1683" t="e">
        <f>IF($I$1,IF(ISBLANK(Logarithmic!F1696),NA(),Logarithmic!F1696),NA())</f>
        <v>#N/A</v>
      </c>
      <c r="K1683" t="e">
        <f>IF($K$1,IF(ISBLANK(Exponential!D1696),NA(),Exponential!D1696),NA())</f>
        <v>#N/A</v>
      </c>
      <c r="L1683" t="e">
        <f>IF($K$1,IF(ISBLANK(Exponential!F1696),NA(),Exponential!F1696),NA())</f>
        <v>#N/A</v>
      </c>
      <c r="M1683" t="e">
        <f>IF($M$1,IF(ISBLANK(Power!D1696),NA(),Power!D1696),NA())</f>
        <v>#N/A</v>
      </c>
      <c r="N1683" t="e">
        <f>IF($M$1,IF(ISBLANK(Power!F1696),NA(),Power!F1696),NA())</f>
        <v>#N/A</v>
      </c>
      <c r="O1683" t="e">
        <f>IF($O$1,IF(ISBLANK('Output Sheet'!A1682),NA(),'Output Sheet'!A1682),NA())</f>
        <v>#N/A</v>
      </c>
      <c r="P1683" t="e">
        <f>IF($O$1,IF(ISBLANK('Output Sheet'!B1682),NA(),'Output Sheet'!B1682),NA())</f>
        <v>#N/A</v>
      </c>
    </row>
    <row r="1684" spans="1:16" x14ac:dyDescent="0.25">
      <c r="A1684">
        <f>IF($A$1,IF(ISBLANK('Input Sheet'!E1691),NA(),'Input Sheet'!E1691),NA())</f>
        <v>3.5046346485614777E-2</v>
      </c>
      <c r="B1684">
        <f>IF($A$1,IF(ISBLANK('Input Sheet'!F1691),NA(),'Input Sheet'!F1691),NA())</f>
        <v>0.14180530607700348</v>
      </c>
      <c r="C1684" t="e">
        <f>IF($C$1,IF(ISBLANK(Linear!D1697),NA(),Linear!D1697),NA())</f>
        <v>#N/A</v>
      </c>
      <c r="D1684" t="e">
        <f>IF($C$1,IF(ISBLANK(Linear!F1697),NA(),Linear!F1697),NA())</f>
        <v>#N/A</v>
      </c>
      <c r="E1684" t="e">
        <f>IF($E$1,IF(ISBLANK(Quadratic!D1697),NA(),Quadratic!D1697),NA())</f>
        <v>#N/A</v>
      </c>
      <c r="F1684" t="e">
        <f>IF($E$1,IF(ISBLANK(Quadratic!F1697),NA(),Quadratic!F1697),NA())</f>
        <v>#N/A</v>
      </c>
      <c r="G1684" t="e">
        <f>IF($G$1,IF(ISBLANK(Cubic!D1697),NA(),Cubic!D1697),NA())</f>
        <v>#N/A</v>
      </c>
      <c r="H1684" t="e">
        <f>IF($G$1,IF(ISBLANK(Cubic!F1697),NA(),Cubic!F1697),NA())</f>
        <v>#N/A</v>
      </c>
      <c r="I1684" t="e">
        <f>IF($I$1,IF(ISBLANK(Logarithmic!D1697),NA(),Logarithmic!D1697),NA())</f>
        <v>#N/A</v>
      </c>
      <c r="J1684" t="e">
        <f>IF($I$1,IF(ISBLANK(Logarithmic!F1697),NA(),Logarithmic!F1697),NA())</f>
        <v>#N/A</v>
      </c>
      <c r="K1684" t="e">
        <f>IF($K$1,IF(ISBLANK(Exponential!D1697),NA(),Exponential!D1697),NA())</f>
        <v>#N/A</v>
      </c>
      <c r="L1684" t="e">
        <f>IF($K$1,IF(ISBLANK(Exponential!F1697),NA(),Exponential!F1697),NA())</f>
        <v>#N/A</v>
      </c>
      <c r="M1684" t="e">
        <f>IF($M$1,IF(ISBLANK(Power!D1697),NA(),Power!D1697),NA())</f>
        <v>#N/A</v>
      </c>
      <c r="N1684" t="e">
        <f>IF($M$1,IF(ISBLANK(Power!F1697),NA(),Power!F1697),NA())</f>
        <v>#N/A</v>
      </c>
      <c r="O1684" t="e">
        <f>IF($O$1,IF(ISBLANK('Output Sheet'!A1683),NA(),'Output Sheet'!A1683),NA())</f>
        <v>#N/A</v>
      </c>
      <c r="P1684" t="e">
        <f>IF($O$1,IF(ISBLANK('Output Sheet'!B1683),NA(),'Output Sheet'!B1683),NA())</f>
        <v>#N/A</v>
      </c>
    </row>
    <row r="1685" spans="1:16" x14ac:dyDescent="0.25">
      <c r="A1685">
        <f>IF($A$1,IF(ISBLANK('Input Sheet'!E1692),NA(),'Input Sheet'!E1692),NA())</f>
        <v>3.8391191512346268E-2</v>
      </c>
      <c r="B1685">
        <f>IF($A$1,IF(ISBLANK('Input Sheet'!F1692),NA(),'Input Sheet'!F1692),NA())</f>
        <v>0.10604701936244965</v>
      </c>
      <c r="C1685" t="e">
        <f>IF($C$1,IF(ISBLANK(Linear!D1698),NA(),Linear!D1698),NA())</f>
        <v>#N/A</v>
      </c>
      <c r="D1685" t="e">
        <f>IF($C$1,IF(ISBLANK(Linear!F1698),NA(),Linear!F1698),NA())</f>
        <v>#N/A</v>
      </c>
      <c r="E1685" t="e">
        <f>IF($E$1,IF(ISBLANK(Quadratic!D1698),NA(),Quadratic!D1698),NA())</f>
        <v>#N/A</v>
      </c>
      <c r="F1685" t="e">
        <f>IF($E$1,IF(ISBLANK(Quadratic!F1698),NA(),Quadratic!F1698),NA())</f>
        <v>#N/A</v>
      </c>
      <c r="G1685" t="e">
        <f>IF($G$1,IF(ISBLANK(Cubic!D1698),NA(),Cubic!D1698),NA())</f>
        <v>#N/A</v>
      </c>
      <c r="H1685" t="e">
        <f>IF($G$1,IF(ISBLANK(Cubic!F1698),NA(),Cubic!F1698),NA())</f>
        <v>#N/A</v>
      </c>
      <c r="I1685" t="e">
        <f>IF($I$1,IF(ISBLANK(Logarithmic!D1698),NA(),Logarithmic!D1698),NA())</f>
        <v>#N/A</v>
      </c>
      <c r="J1685" t="e">
        <f>IF($I$1,IF(ISBLANK(Logarithmic!F1698),NA(),Logarithmic!F1698),NA())</f>
        <v>#N/A</v>
      </c>
      <c r="K1685" t="e">
        <f>IF($K$1,IF(ISBLANK(Exponential!D1698),NA(),Exponential!D1698),NA())</f>
        <v>#N/A</v>
      </c>
      <c r="L1685" t="e">
        <f>IF($K$1,IF(ISBLANK(Exponential!F1698),NA(),Exponential!F1698),NA())</f>
        <v>#N/A</v>
      </c>
      <c r="M1685" t="e">
        <f>IF($M$1,IF(ISBLANK(Power!D1698),NA(),Power!D1698),NA())</f>
        <v>#N/A</v>
      </c>
      <c r="N1685" t="e">
        <f>IF($M$1,IF(ISBLANK(Power!F1698),NA(),Power!F1698),NA())</f>
        <v>#N/A</v>
      </c>
      <c r="O1685" t="e">
        <f>IF($O$1,IF(ISBLANK('Output Sheet'!A1684),NA(),'Output Sheet'!A1684),NA())</f>
        <v>#N/A</v>
      </c>
      <c r="P1685" t="e">
        <f>IF($O$1,IF(ISBLANK('Output Sheet'!B1684),NA(),'Output Sheet'!B1684),NA())</f>
        <v>#N/A</v>
      </c>
    </row>
    <row r="1686" spans="1:16" x14ac:dyDescent="0.25">
      <c r="A1686">
        <f>IF($A$1,IF(ISBLANK('Input Sheet'!E1693),NA(),'Input Sheet'!E1693),NA())</f>
        <v>3.6302845925092697E-2</v>
      </c>
      <c r="B1686">
        <f>IF($A$1,IF(ISBLANK('Input Sheet'!F1693),NA(),'Input Sheet'!F1693),NA())</f>
        <v>8.9090429246425629E-2</v>
      </c>
      <c r="C1686" t="e">
        <f>IF($C$1,IF(ISBLANK(Linear!D1699),NA(),Linear!D1699),NA())</f>
        <v>#N/A</v>
      </c>
      <c r="D1686" t="e">
        <f>IF($C$1,IF(ISBLANK(Linear!F1699),NA(),Linear!F1699),NA())</f>
        <v>#N/A</v>
      </c>
      <c r="E1686" t="e">
        <f>IF($E$1,IF(ISBLANK(Quadratic!D1699),NA(),Quadratic!D1699),NA())</f>
        <v>#N/A</v>
      </c>
      <c r="F1686" t="e">
        <f>IF($E$1,IF(ISBLANK(Quadratic!F1699),NA(),Quadratic!F1699),NA())</f>
        <v>#N/A</v>
      </c>
      <c r="G1686" t="e">
        <f>IF($G$1,IF(ISBLANK(Cubic!D1699),NA(),Cubic!D1699),NA())</f>
        <v>#N/A</v>
      </c>
      <c r="H1686" t="e">
        <f>IF($G$1,IF(ISBLANK(Cubic!F1699),NA(),Cubic!F1699),NA())</f>
        <v>#N/A</v>
      </c>
      <c r="I1686" t="e">
        <f>IF($I$1,IF(ISBLANK(Logarithmic!D1699),NA(),Logarithmic!D1699),NA())</f>
        <v>#N/A</v>
      </c>
      <c r="J1686" t="e">
        <f>IF($I$1,IF(ISBLANK(Logarithmic!F1699),NA(),Logarithmic!F1699),NA())</f>
        <v>#N/A</v>
      </c>
      <c r="K1686" t="e">
        <f>IF($K$1,IF(ISBLANK(Exponential!D1699),NA(),Exponential!D1699),NA())</f>
        <v>#N/A</v>
      </c>
      <c r="L1686" t="e">
        <f>IF($K$1,IF(ISBLANK(Exponential!F1699),NA(),Exponential!F1699),NA())</f>
        <v>#N/A</v>
      </c>
      <c r="M1686" t="e">
        <f>IF($M$1,IF(ISBLANK(Power!D1699),NA(),Power!D1699),NA())</f>
        <v>#N/A</v>
      </c>
      <c r="N1686" t="e">
        <f>IF($M$1,IF(ISBLANK(Power!F1699),NA(),Power!F1699),NA())</f>
        <v>#N/A</v>
      </c>
      <c r="O1686" t="e">
        <f>IF($O$1,IF(ISBLANK('Output Sheet'!A1685),NA(),'Output Sheet'!A1685),NA())</f>
        <v>#N/A</v>
      </c>
      <c r="P1686" t="e">
        <f>IF($O$1,IF(ISBLANK('Output Sheet'!B1685),NA(),'Output Sheet'!B1685),NA())</f>
        <v>#N/A</v>
      </c>
    </row>
    <row r="1687" spans="1:16" x14ac:dyDescent="0.25">
      <c r="A1687">
        <f>IF($A$1,IF(ISBLANK('Input Sheet'!E1694),NA(),'Input Sheet'!E1694),NA())</f>
        <v>3.7546783685684204E-2</v>
      </c>
      <c r="B1687">
        <f>IF($A$1,IF(ISBLANK('Input Sheet'!F1694),NA(),'Input Sheet'!F1694),NA())</f>
        <v>0.46705368161201477</v>
      </c>
      <c r="C1687" t="e">
        <f>IF($C$1,IF(ISBLANK(Linear!D1700),NA(),Linear!D1700),NA())</f>
        <v>#N/A</v>
      </c>
      <c r="D1687" t="e">
        <f>IF($C$1,IF(ISBLANK(Linear!F1700),NA(),Linear!F1700),NA())</f>
        <v>#N/A</v>
      </c>
      <c r="E1687" t="e">
        <f>IF($E$1,IF(ISBLANK(Quadratic!D1700),NA(),Quadratic!D1700),NA())</f>
        <v>#N/A</v>
      </c>
      <c r="F1687" t="e">
        <f>IF($E$1,IF(ISBLANK(Quadratic!F1700),NA(),Quadratic!F1700),NA())</f>
        <v>#N/A</v>
      </c>
      <c r="G1687" t="e">
        <f>IF($G$1,IF(ISBLANK(Cubic!D1700),NA(),Cubic!D1700),NA())</f>
        <v>#N/A</v>
      </c>
      <c r="H1687" t="e">
        <f>IF($G$1,IF(ISBLANK(Cubic!F1700),NA(),Cubic!F1700),NA())</f>
        <v>#N/A</v>
      </c>
      <c r="I1687" t="e">
        <f>IF($I$1,IF(ISBLANK(Logarithmic!D1700),NA(),Logarithmic!D1700),NA())</f>
        <v>#N/A</v>
      </c>
      <c r="J1687" t="e">
        <f>IF($I$1,IF(ISBLANK(Logarithmic!F1700),NA(),Logarithmic!F1700),NA())</f>
        <v>#N/A</v>
      </c>
      <c r="K1687" t="e">
        <f>IF($K$1,IF(ISBLANK(Exponential!D1700),NA(),Exponential!D1700),NA())</f>
        <v>#N/A</v>
      </c>
      <c r="L1687" t="e">
        <f>IF($K$1,IF(ISBLANK(Exponential!F1700),NA(),Exponential!F1700),NA())</f>
        <v>#N/A</v>
      </c>
      <c r="M1687" t="e">
        <f>IF($M$1,IF(ISBLANK(Power!D1700),NA(),Power!D1700),NA())</f>
        <v>#N/A</v>
      </c>
      <c r="N1687" t="e">
        <f>IF($M$1,IF(ISBLANK(Power!F1700),NA(),Power!F1700),NA())</f>
        <v>#N/A</v>
      </c>
      <c r="O1687" t="e">
        <f>IF($O$1,IF(ISBLANK('Output Sheet'!A1686),NA(),'Output Sheet'!A1686),NA())</f>
        <v>#N/A</v>
      </c>
      <c r="P1687" t="e">
        <f>IF($O$1,IF(ISBLANK('Output Sheet'!B1686),NA(),'Output Sheet'!B1686),NA())</f>
        <v>#N/A</v>
      </c>
    </row>
    <row r="1688" spans="1:16" x14ac:dyDescent="0.25">
      <c r="A1688">
        <f>IF($A$1,IF(ISBLANK('Input Sheet'!E1695),NA(),'Input Sheet'!E1695),NA())</f>
        <v>3.7486005574464798E-2</v>
      </c>
      <c r="B1688">
        <f>IF($A$1,IF(ISBLANK('Input Sheet'!F1695),NA(),'Input Sheet'!F1695),NA())</f>
        <v>0.55821967124938965</v>
      </c>
      <c r="C1688" t="e">
        <f>IF($C$1,IF(ISBLANK(Linear!D1701),NA(),Linear!D1701),NA())</f>
        <v>#N/A</v>
      </c>
      <c r="D1688" t="e">
        <f>IF($C$1,IF(ISBLANK(Linear!F1701),NA(),Linear!F1701),NA())</f>
        <v>#N/A</v>
      </c>
      <c r="E1688" t="e">
        <f>IF($E$1,IF(ISBLANK(Quadratic!D1701),NA(),Quadratic!D1701),NA())</f>
        <v>#N/A</v>
      </c>
      <c r="F1688" t="e">
        <f>IF($E$1,IF(ISBLANK(Quadratic!F1701),NA(),Quadratic!F1701),NA())</f>
        <v>#N/A</v>
      </c>
      <c r="G1688" t="e">
        <f>IF($G$1,IF(ISBLANK(Cubic!D1701),NA(),Cubic!D1701),NA())</f>
        <v>#N/A</v>
      </c>
      <c r="H1688" t="e">
        <f>IF($G$1,IF(ISBLANK(Cubic!F1701),NA(),Cubic!F1701),NA())</f>
        <v>#N/A</v>
      </c>
      <c r="I1688" t="e">
        <f>IF($I$1,IF(ISBLANK(Logarithmic!D1701),NA(),Logarithmic!D1701),NA())</f>
        <v>#N/A</v>
      </c>
      <c r="J1688" t="e">
        <f>IF($I$1,IF(ISBLANK(Logarithmic!F1701),NA(),Logarithmic!F1701),NA())</f>
        <v>#N/A</v>
      </c>
      <c r="K1688" t="e">
        <f>IF($K$1,IF(ISBLANK(Exponential!D1701),NA(),Exponential!D1701),NA())</f>
        <v>#N/A</v>
      </c>
      <c r="L1688" t="e">
        <f>IF($K$1,IF(ISBLANK(Exponential!F1701),NA(),Exponential!F1701),NA())</f>
        <v>#N/A</v>
      </c>
      <c r="M1688" t="e">
        <f>IF($M$1,IF(ISBLANK(Power!D1701),NA(),Power!D1701),NA())</f>
        <v>#N/A</v>
      </c>
      <c r="N1688" t="e">
        <f>IF($M$1,IF(ISBLANK(Power!F1701),NA(),Power!F1701),NA())</f>
        <v>#N/A</v>
      </c>
      <c r="O1688" t="e">
        <f>IF($O$1,IF(ISBLANK('Output Sheet'!A1687),NA(),'Output Sheet'!A1687),NA())</f>
        <v>#N/A</v>
      </c>
      <c r="P1688" t="e">
        <f>IF($O$1,IF(ISBLANK('Output Sheet'!B1687),NA(),'Output Sheet'!B1687),NA())</f>
        <v>#N/A</v>
      </c>
    </row>
    <row r="1689" spans="1:16" x14ac:dyDescent="0.25">
      <c r="A1689">
        <f>IF($A$1,IF(ISBLANK('Input Sheet'!E1696),NA(),'Input Sheet'!E1696),NA())</f>
        <v>3.9720494300127029E-2</v>
      </c>
      <c r="B1689">
        <f>IF($A$1,IF(ISBLANK('Input Sheet'!F1696),NA(),'Input Sheet'!F1696),NA())</f>
        <v>7.6078757643699646E-2</v>
      </c>
      <c r="C1689" t="e">
        <f>IF($C$1,IF(ISBLANK(Linear!D1702),NA(),Linear!D1702),NA())</f>
        <v>#N/A</v>
      </c>
      <c r="D1689" t="e">
        <f>IF($C$1,IF(ISBLANK(Linear!F1702),NA(),Linear!F1702),NA())</f>
        <v>#N/A</v>
      </c>
      <c r="E1689" t="e">
        <f>IF($E$1,IF(ISBLANK(Quadratic!D1702),NA(),Quadratic!D1702),NA())</f>
        <v>#N/A</v>
      </c>
      <c r="F1689" t="e">
        <f>IF($E$1,IF(ISBLANK(Quadratic!F1702),NA(),Quadratic!F1702),NA())</f>
        <v>#N/A</v>
      </c>
      <c r="G1689" t="e">
        <f>IF($G$1,IF(ISBLANK(Cubic!D1702),NA(),Cubic!D1702),NA())</f>
        <v>#N/A</v>
      </c>
      <c r="H1689" t="e">
        <f>IF($G$1,IF(ISBLANK(Cubic!F1702),NA(),Cubic!F1702),NA())</f>
        <v>#N/A</v>
      </c>
      <c r="I1689" t="e">
        <f>IF($I$1,IF(ISBLANK(Logarithmic!D1702),NA(),Logarithmic!D1702),NA())</f>
        <v>#N/A</v>
      </c>
      <c r="J1689" t="e">
        <f>IF($I$1,IF(ISBLANK(Logarithmic!F1702),NA(),Logarithmic!F1702),NA())</f>
        <v>#N/A</v>
      </c>
      <c r="K1689" t="e">
        <f>IF($K$1,IF(ISBLANK(Exponential!D1702),NA(),Exponential!D1702),NA())</f>
        <v>#N/A</v>
      </c>
      <c r="L1689" t="e">
        <f>IF($K$1,IF(ISBLANK(Exponential!F1702),NA(),Exponential!F1702),NA())</f>
        <v>#N/A</v>
      </c>
      <c r="M1689" t="e">
        <f>IF($M$1,IF(ISBLANK(Power!D1702),NA(),Power!D1702),NA())</f>
        <v>#N/A</v>
      </c>
      <c r="N1689" t="e">
        <f>IF($M$1,IF(ISBLANK(Power!F1702),NA(),Power!F1702),NA())</f>
        <v>#N/A</v>
      </c>
      <c r="O1689" t="e">
        <f>IF($O$1,IF(ISBLANK('Output Sheet'!A1688),NA(),'Output Sheet'!A1688),NA())</f>
        <v>#N/A</v>
      </c>
      <c r="P1689" t="e">
        <f>IF($O$1,IF(ISBLANK('Output Sheet'!B1688),NA(),'Output Sheet'!B1688),NA())</f>
        <v>#N/A</v>
      </c>
    </row>
    <row r="1690" spans="1:16" x14ac:dyDescent="0.25">
      <c r="A1690">
        <f>IF($A$1,IF(ISBLANK('Input Sheet'!E1697),NA(),'Input Sheet'!E1697),NA())</f>
        <v>0.11582591384649277</v>
      </c>
      <c r="B1690">
        <f>IF($A$1,IF(ISBLANK('Input Sheet'!F1697),NA(),'Input Sheet'!F1697),NA())</f>
        <v>2.2762267589569092</v>
      </c>
      <c r="C1690" t="e">
        <f>IF($C$1,IF(ISBLANK(Linear!D1703),NA(),Linear!D1703),NA())</f>
        <v>#N/A</v>
      </c>
      <c r="D1690" t="e">
        <f>IF($C$1,IF(ISBLANK(Linear!F1703),NA(),Linear!F1703),NA())</f>
        <v>#N/A</v>
      </c>
      <c r="E1690" t="e">
        <f>IF($E$1,IF(ISBLANK(Quadratic!D1703),NA(),Quadratic!D1703),NA())</f>
        <v>#N/A</v>
      </c>
      <c r="F1690" t="e">
        <f>IF($E$1,IF(ISBLANK(Quadratic!F1703),NA(),Quadratic!F1703),NA())</f>
        <v>#N/A</v>
      </c>
      <c r="G1690" t="e">
        <f>IF($G$1,IF(ISBLANK(Cubic!D1703),NA(),Cubic!D1703),NA())</f>
        <v>#N/A</v>
      </c>
      <c r="H1690" t="e">
        <f>IF($G$1,IF(ISBLANK(Cubic!F1703),NA(),Cubic!F1703),NA())</f>
        <v>#N/A</v>
      </c>
      <c r="I1690" t="e">
        <f>IF($I$1,IF(ISBLANK(Logarithmic!D1703),NA(),Logarithmic!D1703),NA())</f>
        <v>#N/A</v>
      </c>
      <c r="J1690" t="e">
        <f>IF($I$1,IF(ISBLANK(Logarithmic!F1703),NA(),Logarithmic!F1703),NA())</f>
        <v>#N/A</v>
      </c>
      <c r="K1690" t="e">
        <f>IF($K$1,IF(ISBLANK(Exponential!D1703),NA(),Exponential!D1703),NA())</f>
        <v>#N/A</v>
      </c>
      <c r="L1690" t="e">
        <f>IF($K$1,IF(ISBLANK(Exponential!F1703),NA(),Exponential!F1703),NA())</f>
        <v>#N/A</v>
      </c>
      <c r="M1690" t="e">
        <f>IF($M$1,IF(ISBLANK(Power!D1703),NA(),Power!D1703),NA())</f>
        <v>#N/A</v>
      </c>
      <c r="N1690" t="e">
        <f>IF($M$1,IF(ISBLANK(Power!F1703),NA(),Power!F1703),NA())</f>
        <v>#N/A</v>
      </c>
      <c r="O1690" t="e">
        <f>IF($O$1,IF(ISBLANK('Output Sheet'!A1689),NA(),'Output Sheet'!A1689),NA())</f>
        <v>#N/A</v>
      </c>
      <c r="P1690" t="e">
        <f>IF($O$1,IF(ISBLANK('Output Sheet'!B1689),NA(),'Output Sheet'!B1689),NA())</f>
        <v>#N/A</v>
      </c>
    </row>
    <row r="1691" spans="1:16" x14ac:dyDescent="0.25">
      <c r="A1691">
        <f>IF($A$1,IF(ISBLANK('Input Sheet'!E1698),NA(),'Input Sheet'!E1698),NA())</f>
        <v>3.7297289818525314E-2</v>
      </c>
      <c r="B1691">
        <f>IF($A$1,IF(ISBLANK('Input Sheet'!F1698),NA(),'Input Sheet'!F1698),NA())</f>
        <v>3.9465477466583252</v>
      </c>
      <c r="C1691" t="e">
        <f>IF($C$1,IF(ISBLANK(Linear!D1704),NA(),Linear!D1704),NA())</f>
        <v>#N/A</v>
      </c>
      <c r="D1691" t="e">
        <f>IF($C$1,IF(ISBLANK(Linear!F1704),NA(),Linear!F1704),NA())</f>
        <v>#N/A</v>
      </c>
      <c r="E1691" t="e">
        <f>IF($E$1,IF(ISBLANK(Quadratic!D1704),NA(),Quadratic!D1704),NA())</f>
        <v>#N/A</v>
      </c>
      <c r="F1691" t="e">
        <f>IF($E$1,IF(ISBLANK(Quadratic!F1704),NA(),Quadratic!F1704),NA())</f>
        <v>#N/A</v>
      </c>
      <c r="G1691" t="e">
        <f>IF($G$1,IF(ISBLANK(Cubic!D1704),NA(),Cubic!D1704),NA())</f>
        <v>#N/A</v>
      </c>
      <c r="H1691" t="e">
        <f>IF($G$1,IF(ISBLANK(Cubic!F1704),NA(),Cubic!F1704),NA())</f>
        <v>#N/A</v>
      </c>
      <c r="I1691" t="e">
        <f>IF($I$1,IF(ISBLANK(Logarithmic!D1704),NA(),Logarithmic!D1704),NA())</f>
        <v>#N/A</v>
      </c>
      <c r="J1691" t="e">
        <f>IF($I$1,IF(ISBLANK(Logarithmic!F1704),NA(),Logarithmic!F1704),NA())</f>
        <v>#N/A</v>
      </c>
      <c r="K1691" t="e">
        <f>IF($K$1,IF(ISBLANK(Exponential!D1704),NA(),Exponential!D1704),NA())</f>
        <v>#N/A</v>
      </c>
      <c r="L1691" t="e">
        <f>IF($K$1,IF(ISBLANK(Exponential!F1704),NA(),Exponential!F1704),NA())</f>
        <v>#N/A</v>
      </c>
      <c r="M1691" t="e">
        <f>IF($M$1,IF(ISBLANK(Power!D1704),NA(),Power!D1704),NA())</f>
        <v>#N/A</v>
      </c>
      <c r="N1691" t="e">
        <f>IF($M$1,IF(ISBLANK(Power!F1704),NA(),Power!F1704),NA())</f>
        <v>#N/A</v>
      </c>
      <c r="O1691" t="e">
        <f>IF($O$1,IF(ISBLANK('Output Sheet'!A1690),NA(),'Output Sheet'!A1690),NA())</f>
        <v>#N/A</v>
      </c>
      <c r="P1691" t="e">
        <f>IF($O$1,IF(ISBLANK('Output Sheet'!B1690),NA(),'Output Sheet'!B1690),NA())</f>
        <v>#N/A</v>
      </c>
    </row>
    <row r="1692" spans="1:16" x14ac:dyDescent="0.25">
      <c r="A1692">
        <f>IF($A$1,IF(ISBLANK('Input Sheet'!E1699),NA(),'Input Sheet'!E1699),NA())</f>
        <v>3.7743691354990005E-2</v>
      </c>
      <c r="B1692">
        <f>IF($A$1,IF(ISBLANK('Input Sheet'!F1699),NA(),'Input Sheet'!F1699),NA())</f>
        <v>3.7365529537200928</v>
      </c>
      <c r="C1692" t="e">
        <f>IF($C$1,IF(ISBLANK(Linear!D1705),NA(),Linear!D1705),NA())</f>
        <v>#N/A</v>
      </c>
      <c r="D1692" t="e">
        <f>IF($C$1,IF(ISBLANK(Linear!F1705),NA(),Linear!F1705),NA())</f>
        <v>#N/A</v>
      </c>
      <c r="E1692" t="e">
        <f>IF($E$1,IF(ISBLANK(Quadratic!D1705),NA(),Quadratic!D1705),NA())</f>
        <v>#N/A</v>
      </c>
      <c r="F1692" t="e">
        <f>IF($E$1,IF(ISBLANK(Quadratic!F1705),NA(),Quadratic!F1705),NA())</f>
        <v>#N/A</v>
      </c>
      <c r="G1692" t="e">
        <f>IF($G$1,IF(ISBLANK(Cubic!D1705),NA(),Cubic!D1705),NA())</f>
        <v>#N/A</v>
      </c>
      <c r="H1692" t="e">
        <f>IF($G$1,IF(ISBLANK(Cubic!F1705),NA(),Cubic!F1705),NA())</f>
        <v>#N/A</v>
      </c>
      <c r="I1692" t="e">
        <f>IF($I$1,IF(ISBLANK(Logarithmic!D1705),NA(),Logarithmic!D1705),NA())</f>
        <v>#N/A</v>
      </c>
      <c r="J1692" t="e">
        <f>IF($I$1,IF(ISBLANK(Logarithmic!F1705),NA(),Logarithmic!F1705),NA())</f>
        <v>#N/A</v>
      </c>
      <c r="K1692" t="e">
        <f>IF($K$1,IF(ISBLANK(Exponential!D1705),NA(),Exponential!D1705),NA())</f>
        <v>#N/A</v>
      </c>
      <c r="L1692" t="e">
        <f>IF($K$1,IF(ISBLANK(Exponential!F1705),NA(),Exponential!F1705),NA())</f>
        <v>#N/A</v>
      </c>
      <c r="M1692" t="e">
        <f>IF($M$1,IF(ISBLANK(Power!D1705),NA(),Power!D1705),NA())</f>
        <v>#N/A</v>
      </c>
      <c r="N1692" t="e">
        <f>IF($M$1,IF(ISBLANK(Power!F1705),NA(),Power!F1705),NA())</f>
        <v>#N/A</v>
      </c>
      <c r="O1692" t="e">
        <f>IF($O$1,IF(ISBLANK('Output Sheet'!A1691),NA(),'Output Sheet'!A1691),NA())</f>
        <v>#N/A</v>
      </c>
      <c r="P1692" t="e">
        <f>IF($O$1,IF(ISBLANK('Output Sheet'!B1691),NA(),'Output Sheet'!B1691),NA())</f>
        <v>#N/A</v>
      </c>
    </row>
    <row r="1693" spans="1:16" x14ac:dyDescent="0.25">
      <c r="A1693">
        <f>IF($A$1,IF(ISBLANK('Input Sheet'!E1700),NA(),'Input Sheet'!E1700),NA())</f>
        <v>3.7385452538728714E-2</v>
      </c>
      <c r="B1693">
        <f>IF($A$1,IF(ISBLANK('Input Sheet'!F1700),NA(),'Input Sheet'!F1700),NA())</f>
        <v>0.68573105335235596</v>
      </c>
      <c r="C1693" t="e">
        <f>IF($C$1,IF(ISBLANK(Linear!D1706),NA(),Linear!D1706),NA())</f>
        <v>#N/A</v>
      </c>
      <c r="D1693" t="e">
        <f>IF($C$1,IF(ISBLANK(Linear!F1706),NA(),Linear!F1706),NA())</f>
        <v>#N/A</v>
      </c>
      <c r="E1693" t="e">
        <f>IF($E$1,IF(ISBLANK(Quadratic!D1706),NA(),Quadratic!D1706),NA())</f>
        <v>#N/A</v>
      </c>
      <c r="F1693" t="e">
        <f>IF($E$1,IF(ISBLANK(Quadratic!F1706),NA(),Quadratic!F1706),NA())</f>
        <v>#N/A</v>
      </c>
      <c r="G1693" t="e">
        <f>IF($G$1,IF(ISBLANK(Cubic!D1706),NA(),Cubic!D1706),NA())</f>
        <v>#N/A</v>
      </c>
      <c r="H1693" t="e">
        <f>IF($G$1,IF(ISBLANK(Cubic!F1706),NA(),Cubic!F1706),NA())</f>
        <v>#N/A</v>
      </c>
      <c r="I1693" t="e">
        <f>IF($I$1,IF(ISBLANK(Logarithmic!D1706),NA(),Logarithmic!D1706),NA())</f>
        <v>#N/A</v>
      </c>
      <c r="J1693" t="e">
        <f>IF($I$1,IF(ISBLANK(Logarithmic!F1706),NA(),Logarithmic!F1706),NA())</f>
        <v>#N/A</v>
      </c>
      <c r="K1693" t="e">
        <f>IF($K$1,IF(ISBLANK(Exponential!D1706),NA(),Exponential!D1706),NA())</f>
        <v>#N/A</v>
      </c>
      <c r="L1693" t="e">
        <f>IF($K$1,IF(ISBLANK(Exponential!F1706),NA(),Exponential!F1706),NA())</f>
        <v>#N/A</v>
      </c>
      <c r="M1693" t="e">
        <f>IF($M$1,IF(ISBLANK(Power!D1706),NA(),Power!D1706),NA())</f>
        <v>#N/A</v>
      </c>
      <c r="N1693" t="e">
        <f>IF($M$1,IF(ISBLANK(Power!F1706),NA(),Power!F1706),NA())</f>
        <v>#N/A</v>
      </c>
      <c r="O1693" t="e">
        <f>IF($O$1,IF(ISBLANK('Output Sheet'!A1692),NA(),'Output Sheet'!A1692),NA())</f>
        <v>#N/A</v>
      </c>
      <c r="P1693" t="e">
        <f>IF($O$1,IF(ISBLANK('Output Sheet'!B1692),NA(),'Output Sheet'!B1692),NA())</f>
        <v>#N/A</v>
      </c>
    </row>
    <row r="1694" spans="1:16" x14ac:dyDescent="0.25">
      <c r="A1694">
        <f>IF($A$1,IF(ISBLANK('Input Sheet'!E1701),NA(),'Input Sheet'!E1701),NA())</f>
        <v>8.1036888062953949E-2</v>
      </c>
      <c r="B1694">
        <f>IF($A$1,IF(ISBLANK('Input Sheet'!F1701),NA(),'Input Sheet'!F1701),NA())</f>
        <v>0.83609908819198608</v>
      </c>
      <c r="C1694" t="e">
        <f>IF($C$1,IF(ISBLANK(Linear!D1707),NA(),Linear!D1707),NA())</f>
        <v>#N/A</v>
      </c>
      <c r="D1694" t="e">
        <f>IF($C$1,IF(ISBLANK(Linear!F1707),NA(),Linear!F1707),NA())</f>
        <v>#N/A</v>
      </c>
      <c r="E1694" t="e">
        <f>IF($E$1,IF(ISBLANK(Quadratic!D1707),NA(),Quadratic!D1707),NA())</f>
        <v>#N/A</v>
      </c>
      <c r="F1694" t="e">
        <f>IF($E$1,IF(ISBLANK(Quadratic!F1707),NA(),Quadratic!F1707),NA())</f>
        <v>#N/A</v>
      </c>
      <c r="G1694" t="e">
        <f>IF($G$1,IF(ISBLANK(Cubic!D1707),NA(),Cubic!D1707),NA())</f>
        <v>#N/A</v>
      </c>
      <c r="H1694" t="e">
        <f>IF($G$1,IF(ISBLANK(Cubic!F1707),NA(),Cubic!F1707),NA())</f>
        <v>#N/A</v>
      </c>
      <c r="I1694" t="e">
        <f>IF($I$1,IF(ISBLANK(Logarithmic!D1707),NA(),Logarithmic!D1707),NA())</f>
        <v>#N/A</v>
      </c>
      <c r="J1694" t="e">
        <f>IF($I$1,IF(ISBLANK(Logarithmic!F1707),NA(),Logarithmic!F1707),NA())</f>
        <v>#N/A</v>
      </c>
      <c r="K1694" t="e">
        <f>IF($K$1,IF(ISBLANK(Exponential!D1707),NA(),Exponential!D1707),NA())</f>
        <v>#N/A</v>
      </c>
      <c r="L1694" t="e">
        <f>IF($K$1,IF(ISBLANK(Exponential!F1707),NA(),Exponential!F1707),NA())</f>
        <v>#N/A</v>
      </c>
      <c r="M1694" t="e">
        <f>IF($M$1,IF(ISBLANK(Power!D1707),NA(),Power!D1707),NA())</f>
        <v>#N/A</v>
      </c>
      <c r="N1694" t="e">
        <f>IF($M$1,IF(ISBLANK(Power!F1707),NA(),Power!F1707),NA())</f>
        <v>#N/A</v>
      </c>
      <c r="O1694" t="e">
        <f>IF($O$1,IF(ISBLANK('Output Sheet'!A1693),NA(),'Output Sheet'!A1693),NA())</f>
        <v>#N/A</v>
      </c>
      <c r="P1694" t="e">
        <f>IF($O$1,IF(ISBLANK('Output Sheet'!B1693),NA(),'Output Sheet'!B1693),NA())</f>
        <v>#N/A</v>
      </c>
    </row>
    <row r="1695" spans="1:16" x14ac:dyDescent="0.25">
      <c r="A1695">
        <f>IF($A$1,IF(ISBLANK('Input Sheet'!E1702),NA(),'Input Sheet'!E1702),NA())</f>
        <v>0.27142441272735596</v>
      </c>
      <c r="B1695">
        <f>IF($A$1,IF(ISBLANK('Input Sheet'!F1702),NA(),'Input Sheet'!F1702),NA())</f>
        <v>1.2250661849975586</v>
      </c>
      <c r="C1695" t="e">
        <f>IF($C$1,IF(ISBLANK(Linear!D1708),NA(),Linear!D1708),NA())</f>
        <v>#N/A</v>
      </c>
      <c r="D1695" t="e">
        <f>IF($C$1,IF(ISBLANK(Linear!F1708),NA(),Linear!F1708),NA())</f>
        <v>#N/A</v>
      </c>
      <c r="E1695" t="e">
        <f>IF($E$1,IF(ISBLANK(Quadratic!D1708),NA(),Quadratic!D1708),NA())</f>
        <v>#N/A</v>
      </c>
      <c r="F1695" t="e">
        <f>IF($E$1,IF(ISBLANK(Quadratic!F1708),NA(),Quadratic!F1708),NA())</f>
        <v>#N/A</v>
      </c>
      <c r="G1695" t="e">
        <f>IF($G$1,IF(ISBLANK(Cubic!D1708),NA(),Cubic!D1708),NA())</f>
        <v>#N/A</v>
      </c>
      <c r="H1695" t="e">
        <f>IF($G$1,IF(ISBLANK(Cubic!F1708),NA(),Cubic!F1708),NA())</f>
        <v>#N/A</v>
      </c>
      <c r="I1695" t="e">
        <f>IF($I$1,IF(ISBLANK(Logarithmic!D1708),NA(),Logarithmic!D1708),NA())</f>
        <v>#N/A</v>
      </c>
      <c r="J1695" t="e">
        <f>IF($I$1,IF(ISBLANK(Logarithmic!F1708),NA(),Logarithmic!F1708),NA())</f>
        <v>#N/A</v>
      </c>
      <c r="K1695" t="e">
        <f>IF($K$1,IF(ISBLANK(Exponential!D1708),NA(),Exponential!D1708),NA())</f>
        <v>#N/A</v>
      </c>
      <c r="L1695" t="e">
        <f>IF($K$1,IF(ISBLANK(Exponential!F1708),NA(),Exponential!F1708),NA())</f>
        <v>#N/A</v>
      </c>
      <c r="M1695" t="e">
        <f>IF($M$1,IF(ISBLANK(Power!D1708),NA(),Power!D1708),NA())</f>
        <v>#N/A</v>
      </c>
      <c r="N1695" t="e">
        <f>IF($M$1,IF(ISBLANK(Power!F1708),NA(),Power!F1708),NA())</f>
        <v>#N/A</v>
      </c>
      <c r="O1695" t="e">
        <f>IF($O$1,IF(ISBLANK('Output Sheet'!A1694),NA(),'Output Sheet'!A1694),NA())</f>
        <v>#N/A</v>
      </c>
      <c r="P1695" t="e">
        <f>IF($O$1,IF(ISBLANK('Output Sheet'!B1694),NA(),'Output Sheet'!B1694),NA())</f>
        <v>#N/A</v>
      </c>
    </row>
    <row r="1696" spans="1:16" x14ac:dyDescent="0.25">
      <c r="A1696">
        <f>IF($A$1,IF(ISBLANK('Input Sheet'!E1703),NA(),'Input Sheet'!E1703),NA())</f>
        <v>3.9049491286277771E-2</v>
      </c>
      <c r="B1696">
        <f>IF($A$1,IF(ISBLANK('Input Sheet'!F1703),NA(),'Input Sheet'!F1703),NA())</f>
        <v>0.97085577249526978</v>
      </c>
      <c r="C1696" t="e">
        <f>IF($C$1,IF(ISBLANK(Linear!D1709),NA(),Linear!D1709),NA())</f>
        <v>#N/A</v>
      </c>
      <c r="D1696" t="e">
        <f>IF($C$1,IF(ISBLANK(Linear!F1709),NA(),Linear!F1709),NA())</f>
        <v>#N/A</v>
      </c>
      <c r="E1696" t="e">
        <f>IF($E$1,IF(ISBLANK(Quadratic!D1709),NA(),Quadratic!D1709),NA())</f>
        <v>#N/A</v>
      </c>
      <c r="F1696" t="e">
        <f>IF($E$1,IF(ISBLANK(Quadratic!F1709),NA(),Quadratic!F1709),NA())</f>
        <v>#N/A</v>
      </c>
      <c r="G1696" t="e">
        <f>IF($G$1,IF(ISBLANK(Cubic!D1709),NA(),Cubic!D1709),NA())</f>
        <v>#N/A</v>
      </c>
      <c r="H1696" t="e">
        <f>IF($G$1,IF(ISBLANK(Cubic!F1709),NA(),Cubic!F1709),NA())</f>
        <v>#N/A</v>
      </c>
      <c r="I1696" t="e">
        <f>IF($I$1,IF(ISBLANK(Logarithmic!D1709),NA(),Logarithmic!D1709),NA())</f>
        <v>#N/A</v>
      </c>
      <c r="J1696" t="e">
        <f>IF($I$1,IF(ISBLANK(Logarithmic!F1709),NA(),Logarithmic!F1709),NA())</f>
        <v>#N/A</v>
      </c>
      <c r="K1696" t="e">
        <f>IF($K$1,IF(ISBLANK(Exponential!D1709),NA(),Exponential!D1709),NA())</f>
        <v>#N/A</v>
      </c>
      <c r="L1696" t="e">
        <f>IF($K$1,IF(ISBLANK(Exponential!F1709),NA(),Exponential!F1709),NA())</f>
        <v>#N/A</v>
      </c>
      <c r="M1696" t="e">
        <f>IF($M$1,IF(ISBLANK(Power!D1709),NA(),Power!D1709),NA())</f>
        <v>#N/A</v>
      </c>
      <c r="N1696" t="e">
        <f>IF($M$1,IF(ISBLANK(Power!F1709),NA(),Power!F1709),NA())</f>
        <v>#N/A</v>
      </c>
      <c r="O1696" t="e">
        <f>IF($O$1,IF(ISBLANK('Output Sheet'!A1695),NA(),'Output Sheet'!A1695),NA())</f>
        <v>#N/A</v>
      </c>
      <c r="P1696" t="e">
        <f>IF($O$1,IF(ISBLANK('Output Sheet'!B1695),NA(),'Output Sheet'!B1695),NA())</f>
        <v>#N/A</v>
      </c>
    </row>
    <row r="1697" spans="1:16" x14ac:dyDescent="0.25">
      <c r="A1697">
        <f>IF($A$1,IF(ISBLANK('Input Sheet'!E1704),NA(),'Input Sheet'!E1704),NA())</f>
        <v>3.6255307495594025E-2</v>
      </c>
      <c r="B1697">
        <f>IF($A$1,IF(ISBLANK('Input Sheet'!F1704),NA(),'Input Sheet'!F1704),NA())</f>
        <v>0.73447972536087036</v>
      </c>
      <c r="C1697" t="e">
        <f>IF($C$1,IF(ISBLANK(Linear!D1710),NA(),Linear!D1710),NA())</f>
        <v>#N/A</v>
      </c>
      <c r="D1697" t="e">
        <f>IF($C$1,IF(ISBLANK(Linear!F1710),NA(),Linear!F1710),NA())</f>
        <v>#N/A</v>
      </c>
      <c r="E1697" t="e">
        <f>IF($E$1,IF(ISBLANK(Quadratic!D1710),NA(),Quadratic!D1710),NA())</f>
        <v>#N/A</v>
      </c>
      <c r="F1697" t="e">
        <f>IF($E$1,IF(ISBLANK(Quadratic!F1710),NA(),Quadratic!F1710),NA())</f>
        <v>#N/A</v>
      </c>
      <c r="G1697" t="e">
        <f>IF($G$1,IF(ISBLANK(Cubic!D1710),NA(),Cubic!D1710),NA())</f>
        <v>#N/A</v>
      </c>
      <c r="H1697" t="e">
        <f>IF($G$1,IF(ISBLANK(Cubic!F1710),NA(),Cubic!F1710),NA())</f>
        <v>#N/A</v>
      </c>
      <c r="I1697" t="e">
        <f>IF($I$1,IF(ISBLANK(Logarithmic!D1710),NA(),Logarithmic!D1710),NA())</f>
        <v>#N/A</v>
      </c>
      <c r="J1697" t="e">
        <f>IF($I$1,IF(ISBLANK(Logarithmic!F1710),NA(),Logarithmic!F1710),NA())</f>
        <v>#N/A</v>
      </c>
      <c r="K1697" t="e">
        <f>IF($K$1,IF(ISBLANK(Exponential!D1710),NA(),Exponential!D1710),NA())</f>
        <v>#N/A</v>
      </c>
      <c r="L1697" t="e">
        <f>IF($K$1,IF(ISBLANK(Exponential!F1710),NA(),Exponential!F1710),NA())</f>
        <v>#N/A</v>
      </c>
      <c r="M1697" t="e">
        <f>IF($M$1,IF(ISBLANK(Power!D1710),NA(),Power!D1710),NA())</f>
        <v>#N/A</v>
      </c>
      <c r="N1697" t="e">
        <f>IF($M$1,IF(ISBLANK(Power!F1710),NA(),Power!F1710),NA())</f>
        <v>#N/A</v>
      </c>
      <c r="O1697" t="e">
        <f>IF($O$1,IF(ISBLANK('Output Sheet'!A1696),NA(),'Output Sheet'!A1696),NA())</f>
        <v>#N/A</v>
      </c>
      <c r="P1697" t="e">
        <f>IF($O$1,IF(ISBLANK('Output Sheet'!B1696),NA(),'Output Sheet'!B1696),NA())</f>
        <v>#N/A</v>
      </c>
    </row>
    <row r="1698" spans="1:16" x14ac:dyDescent="0.25">
      <c r="A1698">
        <f>IF($A$1,IF(ISBLANK('Input Sheet'!E1705),NA(),'Input Sheet'!E1705),NA())</f>
        <v>3.5942770540714264E-2</v>
      </c>
      <c r="B1698">
        <f>IF($A$1,IF(ISBLANK('Input Sheet'!F1705),NA(),'Input Sheet'!F1705),NA())</f>
        <v>0.76562899351119995</v>
      </c>
      <c r="C1698" t="e">
        <f>IF($C$1,IF(ISBLANK(Linear!D1711),NA(),Linear!D1711),NA())</f>
        <v>#N/A</v>
      </c>
      <c r="D1698" t="e">
        <f>IF($C$1,IF(ISBLANK(Linear!F1711),NA(),Linear!F1711),NA())</f>
        <v>#N/A</v>
      </c>
      <c r="E1698" t="e">
        <f>IF($E$1,IF(ISBLANK(Quadratic!D1711),NA(),Quadratic!D1711),NA())</f>
        <v>#N/A</v>
      </c>
      <c r="F1698" t="e">
        <f>IF($E$1,IF(ISBLANK(Quadratic!F1711),NA(),Quadratic!F1711),NA())</f>
        <v>#N/A</v>
      </c>
      <c r="G1698" t="e">
        <f>IF($G$1,IF(ISBLANK(Cubic!D1711),NA(),Cubic!D1711),NA())</f>
        <v>#N/A</v>
      </c>
      <c r="H1698" t="e">
        <f>IF($G$1,IF(ISBLANK(Cubic!F1711),NA(),Cubic!F1711),NA())</f>
        <v>#N/A</v>
      </c>
      <c r="I1698" t="e">
        <f>IF($I$1,IF(ISBLANK(Logarithmic!D1711),NA(),Logarithmic!D1711),NA())</f>
        <v>#N/A</v>
      </c>
      <c r="J1698" t="e">
        <f>IF($I$1,IF(ISBLANK(Logarithmic!F1711),NA(),Logarithmic!F1711),NA())</f>
        <v>#N/A</v>
      </c>
      <c r="K1698" t="e">
        <f>IF($K$1,IF(ISBLANK(Exponential!D1711),NA(),Exponential!D1711),NA())</f>
        <v>#N/A</v>
      </c>
      <c r="L1698" t="e">
        <f>IF($K$1,IF(ISBLANK(Exponential!F1711),NA(),Exponential!F1711),NA())</f>
        <v>#N/A</v>
      </c>
      <c r="M1698" t="e">
        <f>IF($M$1,IF(ISBLANK(Power!D1711),NA(),Power!D1711),NA())</f>
        <v>#N/A</v>
      </c>
      <c r="N1698" t="e">
        <f>IF($M$1,IF(ISBLANK(Power!F1711),NA(),Power!F1711),NA())</f>
        <v>#N/A</v>
      </c>
      <c r="O1698" t="e">
        <f>IF($O$1,IF(ISBLANK('Output Sheet'!A1697),NA(),'Output Sheet'!A1697),NA())</f>
        <v>#N/A</v>
      </c>
      <c r="P1698" t="e">
        <f>IF($O$1,IF(ISBLANK('Output Sheet'!B1697),NA(),'Output Sheet'!B1697),NA())</f>
        <v>#N/A</v>
      </c>
    </row>
    <row r="1699" spans="1:16" x14ac:dyDescent="0.25">
      <c r="A1699">
        <f>IF($A$1,IF(ISBLANK('Input Sheet'!E1706),NA(),'Input Sheet'!E1706),NA())</f>
        <v>3.5933136940002441E-2</v>
      </c>
      <c r="B1699">
        <f>IF($A$1,IF(ISBLANK('Input Sheet'!F1706),NA(),'Input Sheet'!F1706),NA())</f>
        <v>0.52333366870880127</v>
      </c>
      <c r="C1699" t="e">
        <f>IF($C$1,IF(ISBLANK(Linear!D1712),NA(),Linear!D1712),NA())</f>
        <v>#N/A</v>
      </c>
      <c r="D1699" t="e">
        <f>IF($C$1,IF(ISBLANK(Linear!F1712),NA(),Linear!F1712),NA())</f>
        <v>#N/A</v>
      </c>
      <c r="E1699" t="e">
        <f>IF($E$1,IF(ISBLANK(Quadratic!D1712),NA(),Quadratic!D1712),NA())</f>
        <v>#N/A</v>
      </c>
      <c r="F1699" t="e">
        <f>IF($E$1,IF(ISBLANK(Quadratic!F1712),NA(),Quadratic!F1712),NA())</f>
        <v>#N/A</v>
      </c>
      <c r="G1699" t="e">
        <f>IF($G$1,IF(ISBLANK(Cubic!D1712),NA(),Cubic!D1712),NA())</f>
        <v>#N/A</v>
      </c>
      <c r="H1699" t="e">
        <f>IF($G$1,IF(ISBLANK(Cubic!F1712),NA(),Cubic!F1712),NA())</f>
        <v>#N/A</v>
      </c>
      <c r="I1699" t="e">
        <f>IF($I$1,IF(ISBLANK(Logarithmic!D1712),NA(),Logarithmic!D1712),NA())</f>
        <v>#N/A</v>
      </c>
      <c r="J1699" t="e">
        <f>IF($I$1,IF(ISBLANK(Logarithmic!F1712),NA(),Logarithmic!F1712),NA())</f>
        <v>#N/A</v>
      </c>
      <c r="K1699" t="e">
        <f>IF($K$1,IF(ISBLANK(Exponential!D1712),NA(),Exponential!D1712),NA())</f>
        <v>#N/A</v>
      </c>
      <c r="L1699" t="e">
        <f>IF($K$1,IF(ISBLANK(Exponential!F1712),NA(),Exponential!F1712),NA())</f>
        <v>#N/A</v>
      </c>
      <c r="M1699" t="e">
        <f>IF($M$1,IF(ISBLANK(Power!D1712),NA(),Power!D1712),NA())</f>
        <v>#N/A</v>
      </c>
      <c r="N1699" t="e">
        <f>IF($M$1,IF(ISBLANK(Power!F1712),NA(),Power!F1712),NA())</f>
        <v>#N/A</v>
      </c>
      <c r="O1699" t="e">
        <f>IF($O$1,IF(ISBLANK('Output Sheet'!A1698),NA(),'Output Sheet'!A1698),NA())</f>
        <v>#N/A</v>
      </c>
      <c r="P1699" t="e">
        <f>IF($O$1,IF(ISBLANK('Output Sheet'!B1698),NA(),'Output Sheet'!B1698),NA())</f>
        <v>#N/A</v>
      </c>
    </row>
    <row r="1700" spans="1:16" x14ac:dyDescent="0.25">
      <c r="A1700">
        <f>IF($A$1,IF(ISBLANK('Input Sheet'!E1707),NA(),'Input Sheet'!E1707),NA())</f>
        <v>3.7868309766054153E-2</v>
      </c>
      <c r="B1700">
        <f>IF($A$1,IF(ISBLANK('Input Sheet'!F1707),NA(),'Input Sheet'!F1707),NA())</f>
        <v>0.58571016788482666</v>
      </c>
      <c r="C1700" t="e">
        <f>IF($C$1,IF(ISBLANK(Linear!D1713),NA(),Linear!D1713),NA())</f>
        <v>#N/A</v>
      </c>
      <c r="D1700" t="e">
        <f>IF($C$1,IF(ISBLANK(Linear!F1713),NA(),Linear!F1713),NA())</f>
        <v>#N/A</v>
      </c>
      <c r="E1700" t="e">
        <f>IF($E$1,IF(ISBLANK(Quadratic!D1713),NA(),Quadratic!D1713),NA())</f>
        <v>#N/A</v>
      </c>
      <c r="F1700" t="e">
        <f>IF($E$1,IF(ISBLANK(Quadratic!F1713),NA(),Quadratic!F1713),NA())</f>
        <v>#N/A</v>
      </c>
      <c r="G1700" t="e">
        <f>IF($G$1,IF(ISBLANK(Cubic!D1713),NA(),Cubic!D1713),NA())</f>
        <v>#N/A</v>
      </c>
      <c r="H1700" t="e">
        <f>IF($G$1,IF(ISBLANK(Cubic!F1713),NA(),Cubic!F1713),NA())</f>
        <v>#N/A</v>
      </c>
      <c r="I1700" t="e">
        <f>IF($I$1,IF(ISBLANK(Logarithmic!D1713),NA(),Logarithmic!D1713),NA())</f>
        <v>#N/A</v>
      </c>
      <c r="J1700" t="e">
        <f>IF($I$1,IF(ISBLANK(Logarithmic!F1713),NA(),Logarithmic!F1713),NA())</f>
        <v>#N/A</v>
      </c>
      <c r="K1700" t="e">
        <f>IF($K$1,IF(ISBLANK(Exponential!D1713),NA(),Exponential!D1713),NA())</f>
        <v>#N/A</v>
      </c>
      <c r="L1700" t="e">
        <f>IF($K$1,IF(ISBLANK(Exponential!F1713),NA(),Exponential!F1713),NA())</f>
        <v>#N/A</v>
      </c>
      <c r="M1700" t="e">
        <f>IF($M$1,IF(ISBLANK(Power!D1713),NA(),Power!D1713),NA())</f>
        <v>#N/A</v>
      </c>
      <c r="N1700" t="e">
        <f>IF($M$1,IF(ISBLANK(Power!F1713),NA(),Power!F1713),NA())</f>
        <v>#N/A</v>
      </c>
      <c r="O1700" t="e">
        <f>IF($O$1,IF(ISBLANK('Output Sheet'!A1699),NA(),'Output Sheet'!A1699),NA())</f>
        <v>#N/A</v>
      </c>
      <c r="P1700" t="e">
        <f>IF($O$1,IF(ISBLANK('Output Sheet'!B1699),NA(),'Output Sheet'!B1699),NA())</f>
        <v>#N/A</v>
      </c>
    </row>
    <row r="1701" spans="1:16" x14ac:dyDescent="0.25">
      <c r="A1701">
        <f>IF($A$1,IF(ISBLANK('Input Sheet'!E1708),NA(),'Input Sheet'!E1708),NA())</f>
        <v>3.8609743118286133E-2</v>
      </c>
      <c r="B1701">
        <f>IF($A$1,IF(ISBLANK('Input Sheet'!F1708),NA(),'Input Sheet'!F1708),NA())</f>
        <v>0.55455666780471802</v>
      </c>
      <c r="C1701" t="e">
        <f>IF($C$1,IF(ISBLANK(Linear!D1714),NA(),Linear!D1714),NA())</f>
        <v>#N/A</v>
      </c>
      <c r="D1701" t="e">
        <f>IF($C$1,IF(ISBLANK(Linear!F1714),NA(),Linear!F1714),NA())</f>
        <v>#N/A</v>
      </c>
      <c r="E1701" t="e">
        <f>IF($E$1,IF(ISBLANK(Quadratic!D1714),NA(),Quadratic!D1714),NA())</f>
        <v>#N/A</v>
      </c>
      <c r="F1701" t="e">
        <f>IF($E$1,IF(ISBLANK(Quadratic!F1714),NA(),Quadratic!F1714),NA())</f>
        <v>#N/A</v>
      </c>
      <c r="G1701" t="e">
        <f>IF($G$1,IF(ISBLANK(Cubic!D1714),NA(),Cubic!D1714),NA())</f>
        <v>#N/A</v>
      </c>
      <c r="H1701" t="e">
        <f>IF($G$1,IF(ISBLANK(Cubic!F1714),NA(),Cubic!F1714),NA())</f>
        <v>#N/A</v>
      </c>
      <c r="I1701" t="e">
        <f>IF($I$1,IF(ISBLANK(Logarithmic!D1714),NA(),Logarithmic!D1714),NA())</f>
        <v>#N/A</v>
      </c>
      <c r="J1701" t="e">
        <f>IF($I$1,IF(ISBLANK(Logarithmic!F1714),NA(),Logarithmic!F1714),NA())</f>
        <v>#N/A</v>
      </c>
      <c r="K1701" t="e">
        <f>IF($K$1,IF(ISBLANK(Exponential!D1714),NA(),Exponential!D1714),NA())</f>
        <v>#N/A</v>
      </c>
      <c r="L1701" t="e">
        <f>IF($K$1,IF(ISBLANK(Exponential!F1714),NA(),Exponential!F1714),NA())</f>
        <v>#N/A</v>
      </c>
      <c r="M1701" t="e">
        <f>IF($M$1,IF(ISBLANK(Power!D1714),NA(),Power!D1714),NA())</f>
        <v>#N/A</v>
      </c>
      <c r="N1701" t="e">
        <f>IF($M$1,IF(ISBLANK(Power!F1714),NA(),Power!F1714),NA())</f>
        <v>#N/A</v>
      </c>
      <c r="O1701" t="e">
        <f>IF($O$1,IF(ISBLANK('Output Sheet'!A1700),NA(),'Output Sheet'!A1700),NA())</f>
        <v>#N/A</v>
      </c>
      <c r="P1701" t="e">
        <f>IF($O$1,IF(ISBLANK('Output Sheet'!B1700),NA(),'Output Sheet'!B1700),NA())</f>
        <v>#N/A</v>
      </c>
    </row>
    <row r="1702" spans="1:16" x14ac:dyDescent="0.25">
      <c r="A1702">
        <f>IF($A$1,IF(ISBLANK('Input Sheet'!E1709),NA(),'Input Sheet'!E1709),NA())</f>
        <v>3.7813019007444382E-2</v>
      </c>
      <c r="B1702">
        <f>IF($A$1,IF(ISBLANK('Input Sheet'!F1709),NA(),'Input Sheet'!F1709),NA())</f>
        <v>0.60769295692443848</v>
      </c>
      <c r="C1702" t="e">
        <f>IF($C$1,IF(ISBLANK(Linear!D1715),NA(),Linear!D1715),NA())</f>
        <v>#N/A</v>
      </c>
      <c r="D1702" t="e">
        <f>IF($C$1,IF(ISBLANK(Linear!F1715),NA(),Linear!F1715),NA())</f>
        <v>#N/A</v>
      </c>
      <c r="E1702" t="e">
        <f>IF($E$1,IF(ISBLANK(Quadratic!D1715),NA(),Quadratic!D1715),NA())</f>
        <v>#N/A</v>
      </c>
      <c r="F1702" t="e">
        <f>IF($E$1,IF(ISBLANK(Quadratic!F1715),NA(),Quadratic!F1715),NA())</f>
        <v>#N/A</v>
      </c>
      <c r="G1702" t="e">
        <f>IF($G$1,IF(ISBLANK(Cubic!D1715),NA(),Cubic!D1715),NA())</f>
        <v>#N/A</v>
      </c>
      <c r="H1702" t="e">
        <f>IF($G$1,IF(ISBLANK(Cubic!F1715),NA(),Cubic!F1715),NA())</f>
        <v>#N/A</v>
      </c>
      <c r="I1702" t="e">
        <f>IF($I$1,IF(ISBLANK(Logarithmic!D1715),NA(),Logarithmic!D1715),NA())</f>
        <v>#N/A</v>
      </c>
      <c r="J1702" t="e">
        <f>IF($I$1,IF(ISBLANK(Logarithmic!F1715),NA(),Logarithmic!F1715),NA())</f>
        <v>#N/A</v>
      </c>
      <c r="K1702" t="e">
        <f>IF($K$1,IF(ISBLANK(Exponential!D1715),NA(),Exponential!D1715),NA())</f>
        <v>#N/A</v>
      </c>
      <c r="L1702" t="e">
        <f>IF($K$1,IF(ISBLANK(Exponential!F1715),NA(),Exponential!F1715),NA())</f>
        <v>#N/A</v>
      </c>
      <c r="M1702" t="e">
        <f>IF($M$1,IF(ISBLANK(Power!D1715),NA(),Power!D1715),NA())</f>
        <v>#N/A</v>
      </c>
      <c r="N1702" t="e">
        <f>IF($M$1,IF(ISBLANK(Power!F1715),NA(),Power!F1715),NA())</f>
        <v>#N/A</v>
      </c>
      <c r="O1702" t="e">
        <f>IF($O$1,IF(ISBLANK('Output Sheet'!A1701),NA(),'Output Sheet'!A1701),NA())</f>
        <v>#N/A</v>
      </c>
      <c r="P1702" t="e">
        <f>IF($O$1,IF(ISBLANK('Output Sheet'!B1701),NA(),'Output Sheet'!B1701),NA())</f>
        <v>#N/A</v>
      </c>
    </row>
    <row r="1703" spans="1:16" x14ac:dyDescent="0.25">
      <c r="A1703">
        <f>IF($A$1,IF(ISBLANK('Input Sheet'!E1710),NA(),'Input Sheet'!E1710),NA())</f>
        <v>3.6605417728424072E-2</v>
      </c>
      <c r="B1703">
        <f>IF($A$1,IF(ISBLANK('Input Sheet'!F1710),NA(),'Input Sheet'!F1710),NA())</f>
        <v>0.36990997195243835</v>
      </c>
      <c r="C1703" t="e">
        <f>IF($C$1,IF(ISBLANK(Linear!D1716),NA(),Linear!D1716),NA())</f>
        <v>#N/A</v>
      </c>
      <c r="D1703" t="e">
        <f>IF($C$1,IF(ISBLANK(Linear!F1716),NA(),Linear!F1716),NA())</f>
        <v>#N/A</v>
      </c>
      <c r="E1703" t="e">
        <f>IF($E$1,IF(ISBLANK(Quadratic!D1716),NA(),Quadratic!D1716),NA())</f>
        <v>#N/A</v>
      </c>
      <c r="F1703" t="e">
        <f>IF($E$1,IF(ISBLANK(Quadratic!F1716),NA(),Quadratic!F1716),NA())</f>
        <v>#N/A</v>
      </c>
      <c r="G1703" t="e">
        <f>IF($G$1,IF(ISBLANK(Cubic!D1716),NA(),Cubic!D1716),NA())</f>
        <v>#N/A</v>
      </c>
      <c r="H1703" t="e">
        <f>IF($G$1,IF(ISBLANK(Cubic!F1716),NA(),Cubic!F1716),NA())</f>
        <v>#N/A</v>
      </c>
      <c r="I1703" t="e">
        <f>IF($I$1,IF(ISBLANK(Logarithmic!D1716),NA(),Logarithmic!D1716),NA())</f>
        <v>#N/A</v>
      </c>
      <c r="J1703" t="e">
        <f>IF($I$1,IF(ISBLANK(Logarithmic!F1716),NA(),Logarithmic!F1716),NA())</f>
        <v>#N/A</v>
      </c>
      <c r="K1703" t="e">
        <f>IF($K$1,IF(ISBLANK(Exponential!D1716),NA(),Exponential!D1716),NA())</f>
        <v>#N/A</v>
      </c>
      <c r="L1703" t="e">
        <f>IF($K$1,IF(ISBLANK(Exponential!F1716),NA(),Exponential!F1716),NA())</f>
        <v>#N/A</v>
      </c>
      <c r="M1703" t="e">
        <f>IF($M$1,IF(ISBLANK(Power!D1716),NA(),Power!D1716),NA())</f>
        <v>#N/A</v>
      </c>
      <c r="N1703" t="e">
        <f>IF($M$1,IF(ISBLANK(Power!F1716),NA(),Power!F1716),NA())</f>
        <v>#N/A</v>
      </c>
      <c r="O1703" t="e">
        <f>IF($O$1,IF(ISBLANK('Output Sheet'!A1702),NA(),'Output Sheet'!A1702),NA())</f>
        <v>#N/A</v>
      </c>
      <c r="P1703" t="e">
        <f>IF($O$1,IF(ISBLANK('Output Sheet'!B1702),NA(),'Output Sheet'!B1702),NA())</f>
        <v>#N/A</v>
      </c>
    </row>
    <row r="1704" spans="1:16" x14ac:dyDescent="0.25">
      <c r="A1704">
        <f>IF($A$1,IF(ISBLANK('Input Sheet'!E1711),NA(),'Input Sheet'!E1711),NA())</f>
        <v>4.0576189756393433E-2</v>
      </c>
      <c r="B1704">
        <f>IF($A$1,IF(ISBLANK('Input Sheet'!F1711),NA(),'Input Sheet'!F1711),NA())</f>
        <v>0.47821810841560364</v>
      </c>
      <c r="C1704" t="e">
        <f>IF($C$1,IF(ISBLANK(Linear!D1717),NA(),Linear!D1717),NA())</f>
        <v>#N/A</v>
      </c>
      <c r="D1704" t="e">
        <f>IF($C$1,IF(ISBLANK(Linear!F1717),NA(),Linear!F1717),NA())</f>
        <v>#N/A</v>
      </c>
      <c r="E1704" t="e">
        <f>IF($E$1,IF(ISBLANK(Quadratic!D1717),NA(),Quadratic!D1717),NA())</f>
        <v>#N/A</v>
      </c>
      <c r="F1704" t="e">
        <f>IF($E$1,IF(ISBLANK(Quadratic!F1717),NA(),Quadratic!F1717),NA())</f>
        <v>#N/A</v>
      </c>
      <c r="G1704" t="e">
        <f>IF($G$1,IF(ISBLANK(Cubic!D1717),NA(),Cubic!D1717),NA())</f>
        <v>#N/A</v>
      </c>
      <c r="H1704" t="e">
        <f>IF($G$1,IF(ISBLANK(Cubic!F1717),NA(),Cubic!F1717),NA())</f>
        <v>#N/A</v>
      </c>
      <c r="I1704" t="e">
        <f>IF($I$1,IF(ISBLANK(Logarithmic!D1717),NA(),Logarithmic!D1717),NA())</f>
        <v>#N/A</v>
      </c>
      <c r="J1704" t="e">
        <f>IF($I$1,IF(ISBLANK(Logarithmic!F1717),NA(),Logarithmic!F1717),NA())</f>
        <v>#N/A</v>
      </c>
      <c r="K1704" t="e">
        <f>IF($K$1,IF(ISBLANK(Exponential!D1717),NA(),Exponential!D1717),NA())</f>
        <v>#N/A</v>
      </c>
      <c r="L1704" t="e">
        <f>IF($K$1,IF(ISBLANK(Exponential!F1717),NA(),Exponential!F1717),NA())</f>
        <v>#N/A</v>
      </c>
      <c r="M1704" t="e">
        <f>IF($M$1,IF(ISBLANK(Power!D1717),NA(),Power!D1717),NA())</f>
        <v>#N/A</v>
      </c>
      <c r="N1704" t="e">
        <f>IF($M$1,IF(ISBLANK(Power!F1717),NA(),Power!F1717),NA())</f>
        <v>#N/A</v>
      </c>
      <c r="O1704" t="e">
        <f>IF($O$1,IF(ISBLANK('Output Sheet'!A1703),NA(),'Output Sheet'!A1703),NA())</f>
        <v>#N/A</v>
      </c>
      <c r="P1704" t="e">
        <f>IF($O$1,IF(ISBLANK('Output Sheet'!B1703),NA(),'Output Sheet'!B1703),NA())</f>
        <v>#N/A</v>
      </c>
    </row>
    <row r="1705" spans="1:16" x14ac:dyDescent="0.25">
      <c r="A1705">
        <f>IF($A$1,IF(ISBLANK('Input Sheet'!E1712),NA(),'Input Sheet'!E1712),NA())</f>
        <v>3.2782018184661865E-2</v>
      </c>
      <c r="B1705">
        <f>IF($A$1,IF(ISBLANK('Input Sheet'!F1712),NA(),'Input Sheet'!F1712),NA())</f>
        <v>0.42091089487075806</v>
      </c>
      <c r="C1705" t="e">
        <f>IF($C$1,IF(ISBLANK(Linear!D1718),NA(),Linear!D1718),NA())</f>
        <v>#N/A</v>
      </c>
      <c r="D1705" t="e">
        <f>IF($C$1,IF(ISBLANK(Linear!F1718),NA(),Linear!F1718),NA())</f>
        <v>#N/A</v>
      </c>
      <c r="E1705" t="e">
        <f>IF($E$1,IF(ISBLANK(Quadratic!D1718),NA(),Quadratic!D1718),NA())</f>
        <v>#N/A</v>
      </c>
      <c r="F1705" t="e">
        <f>IF($E$1,IF(ISBLANK(Quadratic!F1718),NA(),Quadratic!F1718),NA())</f>
        <v>#N/A</v>
      </c>
      <c r="G1705" t="e">
        <f>IF($G$1,IF(ISBLANK(Cubic!D1718),NA(),Cubic!D1718),NA())</f>
        <v>#N/A</v>
      </c>
      <c r="H1705" t="e">
        <f>IF($G$1,IF(ISBLANK(Cubic!F1718),NA(),Cubic!F1718),NA())</f>
        <v>#N/A</v>
      </c>
      <c r="I1705" t="e">
        <f>IF($I$1,IF(ISBLANK(Logarithmic!D1718),NA(),Logarithmic!D1718),NA())</f>
        <v>#N/A</v>
      </c>
      <c r="J1705" t="e">
        <f>IF($I$1,IF(ISBLANK(Logarithmic!F1718),NA(),Logarithmic!F1718),NA())</f>
        <v>#N/A</v>
      </c>
      <c r="K1705" t="e">
        <f>IF($K$1,IF(ISBLANK(Exponential!D1718),NA(),Exponential!D1718),NA())</f>
        <v>#N/A</v>
      </c>
      <c r="L1705" t="e">
        <f>IF($K$1,IF(ISBLANK(Exponential!F1718),NA(),Exponential!F1718),NA())</f>
        <v>#N/A</v>
      </c>
      <c r="M1705" t="e">
        <f>IF($M$1,IF(ISBLANK(Power!D1718),NA(),Power!D1718),NA())</f>
        <v>#N/A</v>
      </c>
      <c r="N1705" t="e">
        <f>IF($M$1,IF(ISBLANK(Power!F1718),NA(),Power!F1718),NA())</f>
        <v>#N/A</v>
      </c>
      <c r="O1705" t="e">
        <f>IF($O$1,IF(ISBLANK('Output Sheet'!A1704),NA(),'Output Sheet'!A1704),NA())</f>
        <v>#N/A</v>
      </c>
      <c r="P1705" t="e">
        <f>IF($O$1,IF(ISBLANK('Output Sheet'!B1704),NA(),'Output Sheet'!B1704),NA())</f>
        <v>#N/A</v>
      </c>
    </row>
    <row r="1706" spans="1:16" x14ac:dyDescent="0.25">
      <c r="A1706">
        <f>IF($A$1,IF(ISBLANK('Input Sheet'!E1713),NA(),'Input Sheet'!E1713),NA())</f>
        <v>3.3582817763090134E-2</v>
      </c>
      <c r="B1706">
        <f>IF($A$1,IF(ISBLANK('Input Sheet'!F1713),NA(),'Input Sheet'!F1713),NA())</f>
        <v>0.24426183104515076</v>
      </c>
      <c r="C1706" t="e">
        <f>IF($C$1,IF(ISBLANK(Linear!D1719),NA(),Linear!D1719),NA())</f>
        <v>#N/A</v>
      </c>
      <c r="D1706" t="e">
        <f>IF($C$1,IF(ISBLANK(Linear!F1719),NA(),Linear!F1719),NA())</f>
        <v>#N/A</v>
      </c>
      <c r="E1706" t="e">
        <f>IF($E$1,IF(ISBLANK(Quadratic!D1719),NA(),Quadratic!D1719),NA())</f>
        <v>#N/A</v>
      </c>
      <c r="F1706" t="e">
        <f>IF($E$1,IF(ISBLANK(Quadratic!F1719),NA(),Quadratic!F1719),NA())</f>
        <v>#N/A</v>
      </c>
      <c r="G1706" t="e">
        <f>IF($G$1,IF(ISBLANK(Cubic!D1719),NA(),Cubic!D1719),NA())</f>
        <v>#N/A</v>
      </c>
      <c r="H1706" t="e">
        <f>IF($G$1,IF(ISBLANK(Cubic!F1719),NA(),Cubic!F1719),NA())</f>
        <v>#N/A</v>
      </c>
      <c r="I1706" t="e">
        <f>IF($I$1,IF(ISBLANK(Logarithmic!D1719),NA(),Logarithmic!D1719),NA())</f>
        <v>#N/A</v>
      </c>
      <c r="J1706" t="e">
        <f>IF($I$1,IF(ISBLANK(Logarithmic!F1719),NA(),Logarithmic!F1719),NA())</f>
        <v>#N/A</v>
      </c>
      <c r="K1706" t="e">
        <f>IF($K$1,IF(ISBLANK(Exponential!D1719),NA(),Exponential!D1719),NA())</f>
        <v>#N/A</v>
      </c>
      <c r="L1706" t="e">
        <f>IF($K$1,IF(ISBLANK(Exponential!F1719),NA(),Exponential!F1719),NA())</f>
        <v>#N/A</v>
      </c>
      <c r="M1706" t="e">
        <f>IF($M$1,IF(ISBLANK(Power!D1719),NA(),Power!D1719),NA())</f>
        <v>#N/A</v>
      </c>
      <c r="N1706" t="e">
        <f>IF($M$1,IF(ISBLANK(Power!F1719),NA(),Power!F1719),NA())</f>
        <v>#N/A</v>
      </c>
      <c r="O1706" t="e">
        <f>IF($O$1,IF(ISBLANK('Output Sheet'!A1705),NA(),'Output Sheet'!A1705),NA())</f>
        <v>#N/A</v>
      </c>
      <c r="P1706" t="e">
        <f>IF($O$1,IF(ISBLANK('Output Sheet'!B1705),NA(),'Output Sheet'!B1705),NA())</f>
        <v>#N/A</v>
      </c>
    </row>
    <row r="1707" spans="1:16" x14ac:dyDescent="0.25">
      <c r="A1707">
        <f>IF($A$1,IF(ISBLANK('Input Sheet'!E1714),NA(),'Input Sheet'!E1714),NA())</f>
        <v>2.8908329084515572E-2</v>
      </c>
      <c r="B1707">
        <f>IF($A$1,IF(ISBLANK('Input Sheet'!F1714),NA(),'Input Sheet'!F1714),NA())</f>
        <v>0.11650271713733673</v>
      </c>
      <c r="C1707" t="e">
        <f>IF($C$1,IF(ISBLANK(Linear!D1720),NA(),Linear!D1720),NA())</f>
        <v>#N/A</v>
      </c>
      <c r="D1707" t="e">
        <f>IF($C$1,IF(ISBLANK(Linear!F1720),NA(),Linear!F1720),NA())</f>
        <v>#N/A</v>
      </c>
      <c r="E1707" t="e">
        <f>IF($E$1,IF(ISBLANK(Quadratic!D1720),NA(),Quadratic!D1720),NA())</f>
        <v>#N/A</v>
      </c>
      <c r="F1707" t="e">
        <f>IF($E$1,IF(ISBLANK(Quadratic!F1720),NA(),Quadratic!F1720),NA())</f>
        <v>#N/A</v>
      </c>
      <c r="G1707" t="e">
        <f>IF($G$1,IF(ISBLANK(Cubic!D1720),NA(),Cubic!D1720),NA())</f>
        <v>#N/A</v>
      </c>
      <c r="H1707" t="e">
        <f>IF($G$1,IF(ISBLANK(Cubic!F1720),NA(),Cubic!F1720),NA())</f>
        <v>#N/A</v>
      </c>
      <c r="I1707" t="e">
        <f>IF($I$1,IF(ISBLANK(Logarithmic!D1720),NA(),Logarithmic!D1720),NA())</f>
        <v>#N/A</v>
      </c>
      <c r="J1707" t="e">
        <f>IF($I$1,IF(ISBLANK(Logarithmic!F1720),NA(),Logarithmic!F1720),NA())</f>
        <v>#N/A</v>
      </c>
      <c r="K1707" t="e">
        <f>IF($K$1,IF(ISBLANK(Exponential!D1720),NA(),Exponential!D1720),NA())</f>
        <v>#N/A</v>
      </c>
      <c r="L1707" t="e">
        <f>IF($K$1,IF(ISBLANK(Exponential!F1720),NA(),Exponential!F1720),NA())</f>
        <v>#N/A</v>
      </c>
      <c r="M1707" t="e">
        <f>IF($M$1,IF(ISBLANK(Power!D1720),NA(),Power!D1720),NA())</f>
        <v>#N/A</v>
      </c>
      <c r="N1707" t="e">
        <f>IF($M$1,IF(ISBLANK(Power!F1720),NA(),Power!F1720),NA())</f>
        <v>#N/A</v>
      </c>
      <c r="O1707" t="e">
        <f>IF($O$1,IF(ISBLANK('Output Sheet'!A1706),NA(),'Output Sheet'!A1706),NA())</f>
        <v>#N/A</v>
      </c>
      <c r="P1707" t="e">
        <f>IF($O$1,IF(ISBLANK('Output Sheet'!B1706),NA(),'Output Sheet'!B1706),NA())</f>
        <v>#N/A</v>
      </c>
    </row>
    <row r="1708" spans="1:16" x14ac:dyDescent="0.25">
      <c r="A1708">
        <f>IF($A$1,IF(ISBLANK('Input Sheet'!E1715),NA(),'Input Sheet'!E1715),NA())</f>
        <v>3.8688614964485168E-2</v>
      </c>
      <c r="B1708">
        <f>IF($A$1,IF(ISBLANK('Input Sheet'!F1715),NA(),'Input Sheet'!F1715),NA())</f>
        <v>7.4935689568519592E-2</v>
      </c>
      <c r="C1708" t="e">
        <f>IF($C$1,IF(ISBLANK(Linear!D1721),NA(),Linear!D1721),NA())</f>
        <v>#N/A</v>
      </c>
      <c r="D1708" t="e">
        <f>IF($C$1,IF(ISBLANK(Linear!F1721),NA(),Linear!F1721),NA())</f>
        <v>#N/A</v>
      </c>
      <c r="E1708" t="e">
        <f>IF($E$1,IF(ISBLANK(Quadratic!D1721),NA(),Quadratic!D1721),NA())</f>
        <v>#N/A</v>
      </c>
      <c r="F1708" t="e">
        <f>IF($E$1,IF(ISBLANK(Quadratic!F1721),NA(),Quadratic!F1721),NA())</f>
        <v>#N/A</v>
      </c>
      <c r="G1708" t="e">
        <f>IF($G$1,IF(ISBLANK(Cubic!D1721),NA(),Cubic!D1721),NA())</f>
        <v>#N/A</v>
      </c>
      <c r="H1708" t="e">
        <f>IF($G$1,IF(ISBLANK(Cubic!F1721),NA(),Cubic!F1721),NA())</f>
        <v>#N/A</v>
      </c>
      <c r="I1708" t="e">
        <f>IF($I$1,IF(ISBLANK(Logarithmic!D1721),NA(),Logarithmic!D1721),NA())</f>
        <v>#N/A</v>
      </c>
      <c r="J1708" t="e">
        <f>IF($I$1,IF(ISBLANK(Logarithmic!F1721),NA(),Logarithmic!F1721),NA())</f>
        <v>#N/A</v>
      </c>
      <c r="K1708" t="e">
        <f>IF($K$1,IF(ISBLANK(Exponential!D1721),NA(),Exponential!D1721),NA())</f>
        <v>#N/A</v>
      </c>
      <c r="L1708" t="e">
        <f>IF($K$1,IF(ISBLANK(Exponential!F1721),NA(),Exponential!F1721),NA())</f>
        <v>#N/A</v>
      </c>
      <c r="M1708" t="e">
        <f>IF($M$1,IF(ISBLANK(Power!D1721),NA(),Power!D1721),NA())</f>
        <v>#N/A</v>
      </c>
      <c r="N1708" t="e">
        <f>IF($M$1,IF(ISBLANK(Power!F1721),NA(),Power!F1721),NA())</f>
        <v>#N/A</v>
      </c>
      <c r="O1708" t="e">
        <f>IF($O$1,IF(ISBLANK('Output Sheet'!A1707),NA(),'Output Sheet'!A1707),NA())</f>
        <v>#N/A</v>
      </c>
      <c r="P1708" t="e">
        <f>IF($O$1,IF(ISBLANK('Output Sheet'!B1707),NA(),'Output Sheet'!B1707),NA())</f>
        <v>#N/A</v>
      </c>
    </row>
    <row r="1709" spans="1:16" x14ac:dyDescent="0.25">
      <c r="A1709">
        <f>IF($A$1,IF(ISBLANK('Input Sheet'!E1716),NA(),'Input Sheet'!E1716),NA())</f>
        <v>3.7823263555765152E-2</v>
      </c>
      <c r="B1709">
        <f>IF($A$1,IF(ISBLANK('Input Sheet'!F1716),NA(),'Input Sheet'!F1716),NA())</f>
        <v>8.4384173154830933E-2</v>
      </c>
      <c r="C1709" t="e">
        <f>IF($C$1,IF(ISBLANK(Linear!D1722),NA(),Linear!D1722),NA())</f>
        <v>#N/A</v>
      </c>
      <c r="D1709" t="e">
        <f>IF($C$1,IF(ISBLANK(Linear!F1722),NA(),Linear!F1722),NA())</f>
        <v>#N/A</v>
      </c>
      <c r="E1709" t="e">
        <f>IF($E$1,IF(ISBLANK(Quadratic!D1722),NA(),Quadratic!D1722),NA())</f>
        <v>#N/A</v>
      </c>
      <c r="F1709" t="e">
        <f>IF($E$1,IF(ISBLANK(Quadratic!F1722),NA(),Quadratic!F1722),NA())</f>
        <v>#N/A</v>
      </c>
      <c r="G1709" t="e">
        <f>IF($G$1,IF(ISBLANK(Cubic!D1722),NA(),Cubic!D1722),NA())</f>
        <v>#N/A</v>
      </c>
      <c r="H1709" t="e">
        <f>IF($G$1,IF(ISBLANK(Cubic!F1722),NA(),Cubic!F1722),NA())</f>
        <v>#N/A</v>
      </c>
      <c r="I1709" t="e">
        <f>IF($I$1,IF(ISBLANK(Logarithmic!D1722),NA(),Logarithmic!D1722),NA())</f>
        <v>#N/A</v>
      </c>
      <c r="J1709" t="e">
        <f>IF($I$1,IF(ISBLANK(Logarithmic!F1722),NA(),Logarithmic!F1722),NA())</f>
        <v>#N/A</v>
      </c>
      <c r="K1709" t="e">
        <f>IF($K$1,IF(ISBLANK(Exponential!D1722),NA(),Exponential!D1722),NA())</f>
        <v>#N/A</v>
      </c>
      <c r="L1709" t="e">
        <f>IF($K$1,IF(ISBLANK(Exponential!F1722),NA(),Exponential!F1722),NA())</f>
        <v>#N/A</v>
      </c>
      <c r="M1709" t="e">
        <f>IF($M$1,IF(ISBLANK(Power!D1722),NA(),Power!D1722),NA())</f>
        <v>#N/A</v>
      </c>
      <c r="N1709" t="e">
        <f>IF($M$1,IF(ISBLANK(Power!F1722),NA(),Power!F1722),NA())</f>
        <v>#N/A</v>
      </c>
      <c r="O1709" t="e">
        <f>IF($O$1,IF(ISBLANK('Output Sheet'!A1708),NA(),'Output Sheet'!A1708),NA())</f>
        <v>#N/A</v>
      </c>
      <c r="P1709" t="e">
        <f>IF($O$1,IF(ISBLANK('Output Sheet'!B1708),NA(),'Output Sheet'!B1708),NA())</f>
        <v>#N/A</v>
      </c>
    </row>
    <row r="1710" spans="1:16" x14ac:dyDescent="0.25">
      <c r="A1710">
        <f>IF($A$1,IF(ISBLANK('Input Sheet'!E1717),NA(),'Input Sheet'!E1717),NA())</f>
        <v>3.7115290760993958E-2</v>
      </c>
      <c r="B1710">
        <f>IF($A$1,IF(ISBLANK('Input Sheet'!F1717),NA(),'Input Sheet'!F1717),NA())</f>
        <v>0.11833171546459198</v>
      </c>
      <c r="C1710" t="e">
        <f>IF($C$1,IF(ISBLANK(Linear!D1723),NA(),Linear!D1723),NA())</f>
        <v>#N/A</v>
      </c>
      <c r="D1710" t="e">
        <f>IF($C$1,IF(ISBLANK(Linear!F1723),NA(),Linear!F1723),NA())</f>
        <v>#N/A</v>
      </c>
      <c r="E1710" t="e">
        <f>IF($E$1,IF(ISBLANK(Quadratic!D1723),NA(),Quadratic!D1723),NA())</f>
        <v>#N/A</v>
      </c>
      <c r="F1710" t="e">
        <f>IF($E$1,IF(ISBLANK(Quadratic!F1723),NA(),Quadratic!F1723),NA())</f>
        <v>#N/A</v>
      </c>
      <c r="G1710" t="e">
        <f>IF($G$1,IF(ISBLANK(Cubic!D1723),NA(),Cubic!D1723),NA())</f>
        <v>#N/A</v>
      </c>
      <c r="H1710" t="e">
        <f>IF($G$1,IF(ISBLANK(Cubic!F1723),NA(),Cubic!F1723),NA())</f>
        <v>#N/A</v>
      </c>
      <c r="I1710" t="e">
        <f>IF($I$1,IF(ISBLANK(Logarithmic!D1723),NA(),Logarithmic!D1723),NA())</f>
        <v>#N/A</v>
      </c>
      <c r="J1710" t="e">
        <f>IF($I$1,IF(ISBLANK(Logarithmic!F1723),NA(),Logarithmic!F1723),NA())</f>
        <v>#N/A</v>
      </c>
      <c r="K1710" t="e">
        <f>IF($K$1,IF(ISBLANK(Exponential!D1723),NA(),Exponential!D1723),NA())</f>
        <v>#N/A</v>
      </c>
      <c r="L1710" t="e">
        <f>IF($K$1,IF(ISBLANK(Exponential!F1723),NA(),Exponential!F1723),NA())</f>
        <v>#N/A</v>
      </c>
      <c r="M1710" t="e">
        <f>IF($M$1,IF(ISBLANK(Power!D1723),NA(),Power!D1723),NA())</f>
        <v>#N/A</v>
      </c>
      <c r="N1710" t="e">
        <f>IF($M$1,IF(ISBLANK(Power!F1723),NA(),Power!F1723),NA())</f>
        <v>#N/A</v>
      </c>
      <c r="O1710" t="e">
        <f>IF($O$1,IF(ISBLANK('Output Sheet'!A1709),NA(),'Output Sheet'!A1709),NA())</f>
        <v>#N/A</v>
      </c>
      <c r="P1710" t="e">
        <f>IF($O$1,IF(ISBLANK('Output Sheet'!B1709),NA(),'Output Sheet'!B1709),NA())</f>
        <v>#N/A</v>
      </c>
    </row>
    <row r="1711" spans="1:16" x14ac:dyDescent="0.25">
      <c r="A1711">
        <f>IF($A$1,IF(ISBLANK('Input Sheet'!E1718),NA(),'Input Sheet'!E1718),NA())</f>
        <v>3.3440306782722473E-2</v>
      </c>
      <c r="B1711">
        <f>IF($A$1,IF(ISBLANK('Input Sheet'!F1718),NA(),'Input Sheet'!F1718),NA())</f>
        <v>6.6773734986782074E-2</v>
      </c>
      <c r="C1711" t="e">
        <f>IF($C$1,IF(ISBLANK(Linear!D1724),NA(),Linear!D1724),NA())</f>
        <v>#N/A</v>
      </c>
      <c r="D1711" t="e">
        <f>IF($C$1,IF(ISBLANK(Linear!F1724),NA(),Linear!F1724),NA())</f>
        <v>#N/A</v>
      </c>
      <c r="E1711" t="e">
        <f>IF($E$1,IF(ISBLANK(Quadratic!D1724),NA(),Quadratic!D1724),NA())</f>
        <v>#N/A</v>
      </c>
      <c r="F1711" t="e">
        <f>IF($E$1,IF(ISBLANK(Quadratic!F1724),NA(),Quadratic!F1724),NA())</f>
        <v>#N/A</v>
      </c>
      <c r="G1711" t="e">
        <f>IF($G$1,IF(ISBLANK(Cubic!D1724),NA(),Cubic!D1724),NA())</f>
        <v>#N/A</v>
      </c>
      <c r="H1711" t="e">
        <f>IF($G$1,IF(ISBLANK(Cubic!F1724),NA(),Cubic!F1724),NA())</f>
        <v>#N/A</v>
      </c>
      <c r="I1711" t="e">
        <f>IF($I$1,IF(ISBLANK(Logarithmic!D1724),NA(),Logarithmic!D1724),NA())</f>
        <v>#N/A</v>
      </c>
      <c r="J1711" t="e">
        <f>IF($I$1,IF(ISBLANK(Logarithmic!F1724),NA(),Logarithmic!F1724),NA())</f>
        <v>#N/A</v>
      </c>
      <c r="K1711" t="e">
        <f>IF($K$1,IF(ISBLANK(Exponential!D1724),NA(),Exponential!D1724),NA())</f>
        <v>#N/A</v>
      </c>
      <c r="L1711" t="e">
        <f>IF($K$1,IF(ISBLANK(Exponential!F1724),NA(),Exponential!F1724),NA())</f>
        <v>#N/A</v>
      </c>
      <c r="M1711" t="e">
        <f>IF($M$1,IF(ISBLANK(Power!D1724),NA(),Power!D1724),NA())</f>
        <v>#N/A</v>
      </c>
      <c r="N1711" t="e">
        <f>IF($M$1,IF(ISBLANK(Power!F1724),NA(),Power!F1724),NA())</f>
        <v>#N/A</v>
      </c>
      <c r="O1711" t="e">
        <f>IF($O$1,IF(ISBLANK('Output Sheet'!A1710),NA(),'Output Sheet'!A1710),NA())</f>
        <v>#N/A</v>
      </c>
      <c r="P1711" t="e">
        <f>IF($O$1,IF(ISBLANK('Output Sheet'!B1710),NA(),'Output Sheet'!B1710),NA())</f>
        <v>#N/A</v>
      </c>
    </row>
    <row r="1712" spans="1:16" x14ac:dyDescent="0.25">
      <c r="A1712">
        <f>IF($A$1,IF(ISBLANK('Input Sheet'!E1719),NA(),'Input Sheet'!E1719),NA())</f>
        <v>3.9040613919496536E-2</v>
      </c>
      <c r="B1712">
        <f>IF($A$1,IF(ISBLANK('Input Sheet'!F1719),NA(),'Input Sheet'!F1719),NA())</f>
        <v>2.8119254857301712E-2</v>
      </c>
      <c r="C1712" t="e">
        <f>IF($C$1,IF(ISBLANK(Linear!D1725),NA(),Linear!D1725),NA())</f>
        <v>#N/A</v>
      </c>
      <c r="D1712" t="e">
        <f>IF($C$1,IF(ISBLANK(Linear!F1725),NA(),Linear!F1725),NA())</f>
        <v>#N/A</v>
      </c>
      <c r="E1712" t="e">
        <f>IF($E$1,IF(ISBLANK(Quadratic!D1725),NA(),Quadratic!D1725),NA())</f>
        <v>#N/A</v>
      </c>
      <c r="F1712" t="e">
        <f>IF($E$1,IF(ISBLANK(Quadratic!F1725),NA(),Quadratic!F1725),NA())</f>
        <v>#N/A</v>
      </c>
      <c r="G1712" t="e">
        <f>IF($G$1,IF(ISBLANK(Cubic!D1725),NA(),Cubic!D1725),NA())</f>
        <v>#N/A</v>
      </c>
      <c r="H1712" t="e">
        <f>IF($G$1,IF(ISBLANK(Cubic!F1725),NA(),Cubic!F1725),NA())</f>
        <v>#N/A</v>
      </c>
      <c r="I1712" t="e">
        <f>IF($I$1,IF(ISBLANK(Logarithmic!D1725),NA(),Logarithmic!D1725),NA())</f>
        <v>#N/A</v>
      </c>
      <c r="J1712" t="e">
        <f>IF($I$1,IF(ISBLANK(Logarithmic!F1725),NA(),Logarithmic!F1725),NA())</f>
        <v>#N/A</v>
      </c>
      <c r="K1712" t="e">
        <f>IF($K$1,IF(ISBLANK(Exponential!D1725),NA(),Exponential!D1725),NA())</f>
        <v>#N/A</v>
      </c>
      <c r="L1712" t="e">
        <f>IF($K$1,IF(ISBLANK(Exponential!F1725),NA(),Exponential!F1725),NA())</f>
        <v>#N/A</v>
      </c>
      <c r="M1712" t="e">
        <f>IF($M$1,IF(ISBLANK(Power!D1725),NA(),Power!D1725),NA())</f>
        <v>#N/A</v>
      </c>
      <c r="N1712" t="e">
        <f>IF($M$1,IF(ISBLANK(Power!F1725),NA(),Power!F1725),NA())</f>
        <v>#N/A</v>
      </c>
      <c r="O1712" t="e">
        <f>IF($O$1,IF(ISBLANK('Output Sheet'!A1711),NA(),'Output Sheet'!A1711),NA())</f>
        <v>#N/A</v>
      </c>
      <c r="P1712" t="e">
        <f>IF($O$1,IF(ISBLANK('Output Sheet'!B1711),NA(),'Output Sheet'!B1711),NA())</f>
        <v>#N/A</v>
      </c>
    </row>
    <row r="1713" spans="1:16" x14ac:dyDescent="0.25">
      <c r="A1713">
        <f>IF($A$1,IF(ISBLANK('Input Sheet'!E1720),NA(),'Input Sheet'!E1720),NA())</f>
        <v>3.446187824010849E-2</v>
      </c>
      <c r="B1713">
        <f>IF($A$1,IF(ISBLANK('Input Sheet'!F1720),NA(),'Input Sheet'!F1720),NA())</f>
        <v>6.8027861416339874E-2</v>
      </c>
      <c r="C1713" t="e">
        <f>IF($C$1,IF(ISBLANK(Linear!D1726),NA(),Linear!D1726),NA())</f>
        <v>#N/A</v>
      </c>
      <c r="D1713" t="e">
        <f>IF($C$1,IF(ISBLANK(Linear!F1726),NA(),Linear!F1726),NA())</f>
        <v>#N/A</v>
      </c>
      <c r="E1713" t="e">
        <f>IF($E$1,IF(ISBLANK(Quadratic!D1726),NA(),Quadratic!D1726),NA())</f>
        <v>#N/A</v>
      </c>
      <c r="F1713" t="e">
        <f>IF($E$1,IF(ISBLANK(Quadratic!F1726),NA(),Quadratic!F1726),NA())</f>
        <v>#N/A</v>
      </c>
      <c r="G1713" t="e">
        <f>IF($G$1,IF(ISBLANK(Cubic!D1726),NA(),Cubic!D1726),NA())</f>
        <v>#N/A</v>
      </c>
      <c r="H1713" t="e">
        <f>IF($G$1,IF(ISBLANK(Cubic!F1726),NA(),Cubic!F1726),NA())</f>
        <v>#N/A</v>
      </c>
      <c r="I1713" t="e">
        <f>IF($I$1,IF(ISBLANK(Logarithmic!D1726),NA(),Logarithmic!D1726),NA())</f>
        <v>#N/A</v>
      </c>
      <c r="J1713" t="e">
        <f>IF($I$1,IF(ISBLANK(Logarithmic!F1726),NA(),Logarithmic!F1726),NA())</f>
        <v>#N/A</v>
      </c>
      <c r="K1713" t="e">
        <f>IF($K$1,IF(ISBLANK(Exponential!D1726),NA(),Exponential!D1726),NA())</f>
        <v>#N/A</v>
      </c>
      <c r="L1713" t="e">
        <f>IF($K$1,IF(ISBLANK(Exponential!F1726),NA(),Exponential!F1726),NA())</f>
        <v>#N/A</v>
      </c>
      <c r="M1713" t="e">
        <f>IF($M$1,IF(ISBLANK(Power!D1726),NA(),Power!D1726),NA())</f>
        <v>#N/A</v>
      </c>
      <c r="N1713" t="e">
        <f>IF($M$1,IF(ISBLANK(Power!F1726),NA(),Power!F1726),NA())</f>
        <v>#N/A</v>
      </c>
      <c r="O1713" t="e">
        <f>IF($O$1,IF(ISBLANK('Output Sheet'!A1712),NA(),'Output Sheet'!A1712),NA())</f>
        <v>#N/A</v>
      </c>
      <c r="P1713" t="e">
        <f>IF($O$1,IF(ISBLANK('Output Sheet'!B1712),NA(),'Output Sheet'!B1712),NA())</f>
        <v>#N/A</v>
      </c>
    </row>
    <row r="1714" spans="1:16" x14ac:dyDescent="0.25">
      <c r="A1714">
        <f>IF($A$1,IF(ISBLANK('Input Sheet'!E1721),NA(),'Input Sheet'!E1721),NA())</f>
        <v>0.11777696013450623</v>
      </c>
      <c r="B1714">
        <f>IF($A$1,IF(ISBLANK('Input Sheet'!F1721),NA(),'Input Sheet'!F1721),NA())</f>
        <v>2.1987209320068359</v>
      </c>
      <c r="C1714" t="e">
        <f>IF($C$1,IF(ISBLANK(Linear!D1727),NA(),Linear!D1727),NA())</f>
        <v>#N/A</v>
      </c>
      <c r="D1714" t="e">
        <f>IF($C$1,IF(ISBLANK(Linear!F1727),NA(),Linear!F1727),NA())</f>
        <v>#N/A</v>
      </c>
      <c r="E1714" t="e">
        <f>IF($E$1,IF(ISBLANK(Quadratic!D1727),NA(),Quadratic!D1727),NA())</f>
        <v>#N/A</v>
      </c>
      <c r="F1714" t="e">
        <f>IF($E$1,IF(ISBLANK(Quadratic!F1727),NA(),Quadratic!F1727),NA())</f>
        <v>#N/A</v>
      </c>
      <c r="G1714" t="e">
        <f>IF($G$1,IF(ISBLANK(Cubic!D1727),NA(),Cubic!D1727),NA())</f>
        <v>#N/A</v>
      </c>
      <c r="H1714" t="e">
        <f>IF($G$1,IF(ISBLANK(Cubic!F1727),NA(),Cubic!F1727),NA())</f>
        <v>#N/A</v>
      </c>
      <c r="I1714" t="e">
        <f>IF($I$1,IF(ISBLANK(Logarithmic!D1727),NA(),Logarithmic!D1727),NA())</f>
        <v>#N/A</v>
      </c>
      <c r="J1714" t="e">
        <f>IF($I$1,IF(ISBLANK(Logarithmic!F1727),NA(),Logarithmic!F1727),NA())</f>
        <v>#N/A</v>
      </c>
      <c r="K1714" t="e">
        <f>IF($K$1,IF(ISBLANK(Exponential!D1727),NA(),Exponential!D1727),NA())</f>
        <v>#N/A</v>
      </c>
      <c r="L1714" t="e">
        <f>IF($K$1,IF(ISBLANK(Exponential!F1727),NA(),Exponential!F1727),NA())</f>
        <v>#N/A</v>
      </c>
      <c r="M1714" t="e">
        <f>IF($M$1,IF(ISBLANK(Power!D1727),NA(),Power!D1727),NA())</f>
        <v>#N/A</v>
      </c>
      <c r="N1714" t="e">
        <f>IF($M$1,IF(ISBLANK(Power!F1727),NA(),Power!F1727),NA())</f>
        <v>#N/A</v>
      </c>
      <c r="O1714" t="e">
        <f>IF($O$1,IF(ISBLANK('Output Sheet'!A1713),NA(),'Output Sheet'!A1713),NA())</f>
        <v>#N/A</v>
      </c>
      <c r="P1714" t="e">
        <f>IF($O$1,IF(ISBLANK('Output Sheet'!B1713),NA(),'Output Sheet'!B1713),NA())</f>
        <v>#N/A</v>
      </c>
    </row>
    <row r="1715" spans="1:16" x14ac:dyDescent="0.25">
      <c r="A1715">
        <f>IF($A$1,IF(ISBLANK('Input Sheet'!E1722),NA(),'Input Sheet'!E1722),NA())</f>
        <v>3.9194099605083466E-2</v>
      </c>
      <c r="B1715">
        <f>IF($A$1,IF(ISBLANK('Input Sheet'!F1722),NA(),'Input Sheet'!F1722),NA())</f>
        <v>1.4337455034255981</v>
      </c>
      <c r="C1715" t="e">
        <f>IF($C$1,IF(ISBLANK(Linear!D1728),NA(),Linear!D1728),NA())</f>
        <v>#N/A</v>
      </c>
      <c r="D1715" t="e">
        <f>IF($C$1,IF(ISBLANK(Linear!F1728),NA(),Linear!F1728),NA())</f>
        <v>#N/A</v>
      </c>
      <c r="E1715" t="e">
        <f>IF($E$1,IF(ISBLANK(Quadratic!D1728),NA(),Quadratic!D1728),NA())</f>
        <v>#N/A</v>
      </c>
      <c r="F1715" t="e">
        <f>IF($E$1,IF(ISBLANK(Quadratic!F1728),NA(),Quadratic!F1728),NA())</f>
        <v>#N/A</v>
      </c>
      <c r="G1715" t="e">
        <f>IF($G$1,IF(ISBLANK(Cubic!D1728),NA(),Cubic!D1728),NA())</f>
        <v>#N/A</v>
      </c>
      <c r="H1715" t="e">
        <f>IF($G$1,IF(ISBLANK(Cubic!F1728),NA(),Cubic!F1728),NA())</f>
        <v>#N/A</v>
      </c>
      <c r="I1715" t="e">
        <f>IF($I$1,IF(ISBLANK(Logarithmic!D1728),NA(),Logarithmic!D1728),NA())</f>
        <v>#N/A</v>
      </c>
      <c r="J1715" t="e">
        <f>IF($I$1,IF(ISBLANK(Logarithmic!F1728),NA(),Logarithmic!F1728),NA())</f>
        <v>#N/A</v>
      </c>
      <c r="K1715" t="e">
        <f>IF($K$1,IF(ISBLANK(Exponential!D1728),NA(),Exponential!D1728),NA())</f>
        <v>#N/A</v>
      </c>
      <c r="L1715" t="e">
        <f>IF($K$1,IF(ISBLANK(Exponential!F1728),NA(),Exponential!F1728),NA())</f>
        <v>#N/A</v>
      </c>
      <c r="M1715" t="e">
        <f>IF($M$1,IF(ISBLANK(Power!D1728),NA(),Power!D1728),NA())</f>
        <v>#N/A</v>
      </c>
      <c r="N1715" t="e">
        <f>IF($M$1,IF(ISBLANK(Power!F1728),NA(),Power!F1728),NA())</f>
        <v>#N/A</v>
      </c>
      <c r="O1715" t="e">
        <f>IF($O$1,IF(ISBLANK('Output Sheet'!A1714),NA(),'Output Sheet'!A1714),NA())</f>
        <v>#N/A</v>
      </c>
      <c r="P1715" t="e">
        <f>IF($O$1,IF(ISBLANK('Output Sheet'!B1714),NA(),'Output Sheet'!B1714),NA())</f>
        <v>#N/A</v>
      </c>
    </row>
    <row r="1716" spans="1:16" x14ac:dyDescent="0.25">
      <c r="A1716">
        <f>IF($A$1,IF(ISBLANK('Input Sheet'!E1723),NA(),'Input Sheet'!E1723),NA())</f>
        <v>3.7707071751356125E-2</v>
      </c>
      <c r="B1716">
        <f>IF($A$1,IF(ISBLANK('Input Sheet'!F1723),NA(),'Input Sheet'!F1723),NA())</f>
        <v>5.998631477355957</v>
      </c>
      <c r="C1716" t="e">
        <f>IF($C$1,IF(ISBLANK(Linear!D1729),NA(),Linear!D1729),NA())</f>
        <v>#N/A</v>
      </c>
      <c r="D1716" t="e">
        <f>IF($C$1,IF(ISBLANK(Linear!F1729),NA(),Linear!F1729),NA())</f>
        <v>#N/A</v>
      </c>
      <c r="E1716" t="e">
        <f>IF($E$1,IF(ISBLANK(Quadratic!D1729),NA(),Quadratic!D1729),NA())</f>
        <v>#N/A</v>
      </c>
      <c r="F1716" t="e">
        <f>IF($E$1,IF(ISBLANK(Quadratic!F1729),NA(),Quadratic!F1729),NA())</f>
        <v>#N/A</v>
      </c>
      <c r="G1716" t="e">
        <f>IF($G$1,IF(ISBLANK(Cubic!D1729),NA(),Cubic!D1729),NA())</f>
        <v>#N/A</v>
      </c>
      <c r="H1716" t="e">
        <f>IF($G$1,IF(ISBLANK(Cubic!F1729),NA(),Cubic!F1729),NA())</f>
        <v>#N/A</v>
      </c>
      <c r="I1716" t="e">
        <f>IF($I$1,IF(ISBLANK(Logarithmic!D1729),NA(),Logarithmic!D1729),NA())</f>
        <v>#N/A</v>
      </c>
      <c r="J1716" t="e">
        <f>IF($I$1,IF(ISBLANK(Logarithmic!F1729),NA(),Logarithmic!F1729),NA())</f>
        <v>#N/A</v>
      </c>
      <c r="K1716" t="e">
        <f>IF($K$1,IF(ISBLANK(Exponential!D1729),NA(),Exponential!D1729),NA())</f>
        <v>#N/A</v>
      </c>
      <c r="L1716" t="e">
        <f>IF($K$1,IF(ISBLANK(Exponential!F1729),NA(),Exponential!F1729),NA())</f>
        <v>#N/A</v>
      </c>
      <c r="M1716" t="e">
        <f>IF($M$1,IF(ISBLANK(Power!D1729),NA(),Power!D1729),NA())</f>
        <v>#N/A</v>
      </c>
      <c r="N1716" t="e">
        <f>IF($M$1,IF(ISBLANK(Power!F1729),NA(),Power!F1729),NA())</f>
        <v>#N/A</v>
      </c>
      <c r="O1716" t="e">
        <f>IF($O$1,IF(ISBLANK('Output Sheet'!A1715),NA(),'Output Sheet'!A1715),NA())</f>
        <v>#N/A</v>
      </c>
      <c r="P1716" t="e">
        <f>IF($O$1,IF(ISBLANK('Output Sheet'!B1715),NA(),'Output Sheet'!B1715),NA())</f>
        <v>#N/A</v>
      </c>
    </row>
    <row r="1717" spans="1:16" x14ac:dyDescent="0.25">
      <c r="A1717">
        <f>IF($A$1,IF(ISBLANK('Input Sheet'!E1724),NA(),'Input Sheet'!E1724),NA())</f>
        <v>0.17978313565254211</v>
      </c>
      <c r="B1717">
        <f>IF($A$1,IF(ISBLANK('Input Sheet'!F1724),NA(),'Input Sheet'!F1724),NA())</f>
        <v>0.7308727502822876</v>
      </c>
      <c r="C1717" t="e">
        <f>IF($C$1,IF(ISBLANK(Linear!D1730),NA(),Linear!D1730),NA())</f>
        <v>#N/A</v>
      </c>
      <c r="D1717" t="e">
        <f>IF($C$1,IF(ISBLANK(Linear!F1730),NA(),Linear!F1730),NA())</f>
        <v>#N/A</v>
      </c>
      <c r="E1717" t="e">
        <f>IF($E$1,IF(ISBLANK(Quadratic!D1730),NA(),Quadratic!D1730),NA())</f>
        <v>#N/A</v>
      </c>
      <c r="F1717" t="e">
        <f>IF($E$1,IF(ISBLANK(Quadratic!F1730),NA(),Quadratic!F1730),NA())</f>
        <v>#N/A</v>
      </c>
      <c r="G1717" t="e">
        <f>IF($G$1,IF(ISBLANK(Cubic!D1730),NA(),Cubic!D1730),NA())</f>
        <v>#N/A</v>
      </c>
      <c r="H1717" t="e">
        <f>IF($G$1,IF(ISBLANK(Cubic!F1730),NA(),Cubic!F1730),NA())</f>
        <v>#N/A</v>
      </c>
      <c r="I1717" t="e">
        <f>IF($I$1,IF(ISBLANK(Logarithmic!D1730),NA(),Logarithmic!D1730),NA())</f>
        <v>#N/A</v>
      </c>
      <c r="J1717" t="e">
        <f>IF($I$1,IF(ISBLANK(Logarithmic!F1730),NA(),Logarithmic!F1730),NA())</f>
        <v>#N/A</v>
      </c>
      <c r="K1717" t="e">
        <f>IF($K$1,IF(ISBLANK(Exponential!D1730),NA(),Exponential!D1730),NA())</f>
        <v>#N/A</v>
      </c>
      <c r="L1717" t="e">
        <f>IF($K$1,IF(ISBLANK(Exponential!F1730),NA(),Exponential!F1730),NA())</f>
        <v>#N/A</v>
      </c>
      <c r="M1717" t="e">
        <f>IF($M$1,IF(ISBLANK(Power!D1730),NA(),Power!D1730),NA())</f>
        <v>#N/A</v>
      </c>
      <c r="N1717" t="e">
        <f>IF($M$1,IF(ISBLANK(Power!F1730),NA(),Power!F1730),NA())</f>
        <v>#N/A</v>
      </c>
      <c r="O1717" t="e">
        <f>IF($O$1,IF(ISBLANK('Output Sheet'!A1716),NA(),'Output Sheet'!A1716),NA())</f>
        <v>#N/A</v>
      </c>
      <c r="P1717" t="e">
        <f>IF($O$1,IF(ISBLANK('Output Sheet'!B1716),NA(),'Output Sheet'!B1716),NA())</f>
        <v>#N/A</v>
      </c>
    </row>
    <row r="1718" spans="1:16" x14ac:dyDescent="0.25">
      <c r="A1718">
        <f>IF($A$1,IF(ISBLANK('Input Sheet'!E1725),NA(),'Input Sheet'!E1725),NA())</f>
        <v>2.2155215963721275E-2</v>
      </c>
      <c r="B1718">
        <f>IF($A$1,IF(ISBLANK('Input Sheet'!F1725),NA(),'Input Sheet'!F1725),NA())</f>
        <v>0.74471062421798706</v>
      </c>
      <c r="C1718" t="e">
        <f>IF($C$1,IF(ISBLANK(Linear!D1731),NA(),Linear!D1731),NA())</f>
        <v>#N/A</v>
      </c>
      <c r="D1718" t="e">
        <f>IF($C$1,IF(ISBLANK(Linear!F1731),NA(),Linear!F1731),NA())</f>
        <v>#N/A</v>
      </c>
      <c r="E1718" t="e">
        <f>IF($E$1,IF(ISBLANK(Quadratic!D1731),NA(),Quadratic!D1731),NA())</f>
        <v>#N/A</v>
      </c>
      <c r="F1718" t="e">
        <f>IF($E$1,IF(ISBLANK(Quadratic!F1731),NA(),Quadratic!F1731),NA())</f>
        <v>#N/A</v>
      </c>
      <c r="G1718" t="e">
        <f>IF($G$1,IF(ISBLANK(Cubic!D1731),NA(),Cubic!D1731),NA())</f>
        <v>#N/A</v>
      </c>
      <c r="H1718" t="e">
        <f>IF($G$1,IF(ISBLANK(Cubic!F1731),NA(),Cubic!F1731),NA())</f>
        <v>#N/A</v>
      </c>
      <c r="I1718" t="e">
        <f>IF($I$1,IF(ISBLANK(Logarithmic!D1731),NA(),Logarithmic!D1731),NA())</f>
        <v>#N/A</v>
      </c>
      <c r="J1718" t="e">
        <f>IF($I$1,IF(ISBLANK(Logarithmic!F1731),NA(),Logarithmic!F1731),NA())</f>
        <v>#N/A</v>
      </c>
      <c r="K1718" t="e">
        <f>IF($K$1,IF(ISBLANK(Exponential!D1731),NA(),Exponential!D1731),NA())</f>
        <v>#N/A</v>
      </c>
      <c r="L1718" t="e">
        <f>IF($K$1,IF(ISBLANK(Exponential!F1731),NA(),Exponential!F1731),NA())</f>
        <v>#N/A</v>
      </c>
      <c r="M1718" t="e">
        <f>IF($M$1,IF(ISBLANK(Power!D1731),NA(),Power!D1731),NA())</f>
        <v>#N/A</v>
      </c>
      <c r="N1718" t="e">
        <f>IF($M$1,IF(ISBLANK(Power!F1731),NA(),Power!F1731),NA())</f>
        <v>#N/A</v>
      </c>
      <c r="O1718" t="e">
        <f>IF($O$1,IF(ISBLANK('Output Sheet'!A1717),NA(),'Output Sheet'!A1717),NA())</f>
        <v>#N/A</v>
      </c>
      <c r="P1718" t="e">
        <f>IF($O$1,IF(ISBLANK('Output Sheet'!B1717),NA(),'Output Sheet'!B1717),NA())</f>
        <v>#N/A</v>
      </c>
    </row>
    <row r="1719" spans="1:16" x14ac:dyDescent="0.25">
      <c r="A1719">
        <f>IF($A$1,IF(ISBLANK('Input Sheet'!E1726),NA(),'Input Sheet'!E1726),NA())</f>
        <v>2.2951200604438782E-2</v>
      </c>
      <c r="B1719">
        <f>IF($A$1,IF(ISBLANK('Input Sheet'!F1726),NA(),'Input Sheet'!F1726),NA())</f>
        <v>0.78417307138442993</v>
      </c>
      <c r="C1719" t="e">
        <f>IF($C$1,IF(ISBLANK(Linear!D1732),NA(),Linear!D1732),NA())</f>
        <v>#N/A</v>
      </c>
      <c r="D1719" t="e">
        <f>IF($C$1,IF(ISBLANK(Linear!F1732),NA(),Linear!F1732),NA())</f>
        <v>#N/A</v>
      </c>
      <c r="E1719" t="e">
        <f>IF($E$1,IF(ISBLANK(Quadratic!D1732),NA(),Quadratic!D1732),NA())</f>
        <v>#N/A</v>
      </c>
      <c r="F1719" t="e">
        <f>IF($E$1,IF(ISBLANK(Quadratic!F1732),NA(),Quadratic!F1732),NA())</f>
        <v>#N/A</v>
      </c>
      <c r="G1719" t="e">
        <f>IF($G$1,IF(ISBLANK(Cubic!D1732),NA(),Cubic!D1732),NA())</f>
        <v>#N/A</v>
      </c>
      <c r="H1719" t="e">
        <f>IF($G$1,IF(ISBLANK(Cubic!F1732),NA(),Cubic!F1732),NA())</f>
        <v>#N/A</v>
      </c>
      <c r="I1719" t="e">
        <f>IF($I$1,IF(ISBLANK(Logarithmic!D1732),NA(),Logarithmic!D1732),NA())</f>
        <v>#N/A</v>
      </c>
      <c r="J1719" t="e">
        <f>IF($I$1,IF(ISBLANK(Logarithmic!F1732),NA(),Logarithmic!F1732),NA())</f>
        <v>#N/A</v>
      </c>
      <c r="K1719" t="e">
        <f>IF($K$1,IF(ISBLANK(Exponential!D1732),NA(),Exponential!D1732),NA())</f>
        <v>#N/A</v>
      </c>
      <c r="L1719" t="e">
        <f>IF($K$1,IF(ISBLANK(Exponential!F1732),NA(),Exponential!F1732),NA())</f>
        <v>#N/A</v>
      </c>
      <c r="M1719" t="e">
        <f>IF($M$1,IF(ISBLANK(Power!D1732),NA(),Power!D1732),NA())</f>
        <v>#N/A</v>
      </c>
      <c r="N1719" t="e">
        <f>IF($M$1,IF(ISBLANK(Power!F1732),NA(),Power!F1732),NA())</f>
        <v>#N/A</v>
      </c>
      <c r="O1719" t="e">
        <f>IF($O$1,IF(ISBLANK('Output Sheet'!A1718),NA(),'Output Sheet'!A1718),NA())</f>
        <v>#N/A</v>
      </c>
      <c r="P1719" t="e">
        <f>IF($O$1,IF(ISBLANK('Output Sheet'!B1718),NA(),'Output Sheet'!B1718),NA())</f>
        <v>#N/A</v>
      </c>
    </row>
    <row r="1720" spans="1:16" x14ac:dyDescent="0.25">
      <c r="A1720">
        <f>IF($A$1,IF(ISBLANK('Input Sheet'!E1727),NA(),'Input Sheet'!E1727),NA())</f>
        <v>2.274695597589016E-2</v>
      </c>
      <c r="B1720">
        <f>IF($A$1,IF(ISBLANK('Input Sheet'!F1727),NA(),'Input Sheet'!F1727),NA())</f>
        <v>0.94924044609069824</v>
      </c>
      <c r="C1720" t="e">
        <f>IF($C$1,IF(ISBLANK(Linear!D1733),NA(),Linear!D1733),NA())</f>
        <v>#N/A</v>
      </c>
      <c r="D1720" t="e">
        <f>IF($C$1,IF(ISBLANK(Linear!F1733),NA(),Linear!F1733),NA())</f>
        <v>#N/A</v>
      </c>
      <c r="E1720" t="e">
        <f>IF($E$1,IF(ISBLANK(Quadratic!D1733),NA(),Quadratic!D1733),NA())</f>
        <v>#N/A</v>
      </c>
      <c r="F1720" t="e">
        <f>IF($E$1,IF(ISBLANK(Quadratic!F1733),NA(),Quadratic!F1733),NA())</f>
        <v>#N/A</v>
      </c>
      <c r="G1720" t="e">
        <f>IF($G$1,IF(ISBLANK(Cubic!D1733),NA(),Cubic!D1733),NA())</f>
        <v>#N/A</v>
      </c>
      <c r="H1720" t="e">
        <f>IF($G$1,IF(ISBLANK(Cubic!F1733),NA(),Cubic!F1733),NA())</f>
        <v>#N/A</v>
      </c>
      <c r="I1720" t="e">
        <f>IF($I$1,IF(ISBLANK(Logarithmic!D1733),NA(),Logarithmic!D1733),NA())</f>
        <v>#N/A</v>
      </c>
      <c r="J1720" t="e">
        <f>IF($I$1,IF(ISBLANK(Logarithmic!F1733),NA(),Logarithmic!F1733),NA())</f>
        <v>#N/A</v>
      </c>
      <c r="K1720" t="e">
        <f>IF($K$1,IF(ISBLANK(Exponential!D1733),NA(),Exponential!D1733),NA())</f>
        <v>#N/A</v>
      </c>
      <c r="L1720" t="e">
        <f>IF($K$1,IF(ISBLANK(Exponential!F1733),NA(),Exponential!F1733),NA())</f>
        <v>#N/A</v>
      </c>
      <c r="M1720" t="e">
        <f>IF($M$1,IF(ISBLANK(Power!D1733),NA(),Power!D1733),NA())</f>
        <v>#N/A</v>
      </c>
      <c r="N1720" t="e">
        <f>IF($M$1,IF(ISBLANK(Power!F1733),NA(),Power!F1733),NA())</f>
        <v>#N/A</v>
      </c>
      <c r="O1720" t="e">
        <f>IF($O$1,IF(ISBLANK('Output Sheet'!A1719),NA(),'Output Sheet'!A1719),NA())</f>
        <v>#N/A</v>
      </c>
      <c r="P1720" t="e">
        <f>IF($O$1,IF(ISBLANK('Output Sheet'!B1719),NA(),'Output Sheet'!B1719),NA())</f>
        <v>#N/A</v>
      </c>
    </row>
    <row r="1721" spans="1:16" x14ac:dyDescent="0.25">
      <c r="A1721">
        <f>IF($A$1,IF(ISBLANK('Input Sheet'!E1728),NA(),'Input Sheet'!E1728),NA())</f>
        <v>2.3928947746753693E-2</v>
      </c>
      <c r="B1721">
        <f>IF($A$1,IF(ISBLANK('Input Sheet'!F1728),NA(),'Input Sheet'!F1728),NA())</f>
        <v>0.84615492820739746</v>
      </c>
      <c r="C1721" t="e">
        <f>IF($C$1,IF(ISBLANK(Linear!D1734),NA(),Linear!D1734),NA())</f>
        <v>#N/A</v>
      </c>
      <c r="D1721" t="e">
        <f>IF($C$1,IF(ISBLANK(Linear!F1734),NA(),Linear!F1734),NA())</f>
        <v>#N/A</v>
      </c>
      <c r="E1721" t="e">
        <f>IF($E$1,IF(ISBLANK(Quadratic!D1734),NA(),Quadratic!D1734),NA())</f>
        <v>#N/A</v>
      </c>
      <c r="F1721" t="e">
        <f>IF($E$1,IF(ISBLANK(Quadratic!F1734),NA(),Quadratic!F1734),NA())</f>
        <v>#N/A</v>
      </c>
      <c r="G1721" t="e">
        <f>IF($G$1,IF(ISBLANK(Cubic!D1734),NA(),Cubic!D1734),NA())</f>
        <v>#N/A</v>
      </c>
      <c r="H1721" t="e">
        <f>IF($G$1,IF(ISBLANK(Cubic!F1734),NA(),Cubic!F1734),NA())</f>
        <v>#N/A</v>
      </c>
      <c r="I1721" t="e">
        <f>IF($I$1,IF(ISBLANK(Logarithmic!D1734),NA(),Logarithmic!D1734),NA())</f>
        <v>#N/A</v>
      </c>
      <c r="J1721" t="e">
        <f>IF($I$1,IF(ISBLANK(Logarithmic!F1734),NA(),Logarithmic!F1734),NA())</f>
        <v>#N/A</v>
      </c>
      <c r="K1721" t="e">
        <f>IF($K$1,IF(ISBLANK(Exponential!D1734),NA(),Exponential!D1734),NA())</f>
        <v>#N/A</v>
      </c>
      <c r="L1721" t="e">
        <f>IF($K$1,IF(ISBLANK(Exponential!F1734),NA(),Exponential!F1734),NA())</f>
        <v>#N/A</v>
      </c>
      <c r="M1721" t="e">
        <f>IF($M$1,IF(ISBLANK(Power!D1734),NA(),Power!D1734),NA())</f>
        <v>#N/A</v>
      </c>
      <c r="N1721" t="e">
        <f>IF($M$1,IF(ISBLANK(Power!F1734),NA(),Power!F1734),NA())</f>
        <v>#N/A</v>
      </c>
      <c r="O1721" t="e">
        <f>IF($O$1,IF(ISBLANK('Output Sheet'!A1720),NA(),'Output Sheet'!A1720),NA())</f>
        <v>#N/A</v>
      </c>
      <c r="P1721" t="e">
        <f>IF($O$1,IF(ISBLANK('Output Sheet'!B1720),NA(),'Output Sheet'!B1720),NA())</f>
        <v>#N/A</v>
      </c>
    </row>
    <row r="1722" spans="1:16" x14ac:dyDescent="0.25">
      <c r="A1722">
        <f>IF($A$1,IF(ISBLANK('Input Sheet'!E1729),NA(),'Input Sheet'!E1729),NA())</f>
        <v>2.0823415368795395E-2</v>
      </c>
      <c r="B1722">
        <f>IF($A$1,IF(ISBLANK('Input Sheet'!F1729),NA(),'Input Sheet'!F1729),NA())</f>
        <v>0.85221678018569946</v>
      </c>
      <c r="C1722" t="e">
        <f>IF($C$1,IF(ISBLANK(Linear!D1735),NA(),Linear!D1735),NA())</f>
        <v>#N/A</v>
      </c>
      <c r="D1722" t="e">
        <f>IF($C$1,IF(ISBLANK(Linear!F1735),NA(),Linear!F1735),NA())</f>
        <v>#N/A</v>
      </c>
      <c r="E1722" t="e">
        <f>IF($E$1,IF(ISBLANK(Quadratic!D1735),NA(),Quadratic!D1735),NA())</f>
        <v>#N/A</v>
      </c>
      <c r="F1722" t="e">
        <f>IF($E$1,IF(ISBLANK(Quadratic!F1735),NA(),Quadratic!F1735),NA())</f>
        <v>#N/A</v>
      </c>
      <c r="G1722" t="e">
        <f>IF($G$1,IF(ISBLANK(Cubic!D1735),NA(),Cubic!D1735),NA())</f>
        <v>#N/A</v>
      </c>
      <c r="H1722" t="e">
        <f>IF($G$1,IF(ISBLANK(Cubic!F1735),NA(),Cubic!F1735),NA())</f>
        <v>#N/A</v>
      </c>
      <c r="I1722" t="e">
        <f>IF($I$1,IF(ISBLANK(Logarithmic!D1735),NA(),Logarithmic!D1735),NA())</f>
        <v>#N/A</v>
      </c>
      <c r="J1722" t="e">
        <f>IF($I$1,IF(ISBLANK(Logarithmic!F1735),NA(),Logarithmic!F1735),NA())</f>
        <v>#N/A</v>
      </c>
      <c r="K1722" t="e">
        <f>IF($K$1,IF(ISBLANK(Exponential!D1735),NA(),Exponential!D1735),NA())</f>
        <v>#N/A</v>
      </c>
      <c r="L1722" t="e">
        <f>IF($K$1,IF(ISBLANK(Exponential!F1735),NA(),Exponential!F1735),NA())</f>
        <v>#N/A</v>
      </c>
      <c r="M1722" t="e">
        <f>IF($M$1,IF(ISBLANK(Power!D1735),NA(),Power!D1735),NA())</f>
        <v>#N/A</v>
      </c>
      <c r="N1722" t="e">
        <f>IF($M$1,IF(ISBLANK(Power!F1735),NA(),Power!F1735),NA())</f>
        <v>#N/A</v>
      </c>
      <c r="O1722" t="e">
        <f>IF($O$1,IF(ISBLANK('Output Sheet'!A1721),NA(),'Output Sheet'!A1721),NA())</f>
        <v>#N/A</v>
      </c>
      <c r="P1722" t="e">
        <f>IF($O$1,IF(ISBLANK('Output Sheet'!B1721),NA(),'Output Sheet'!B1721),NA())</f>
        <v>#N/A</v>
      </c>
    </row>
    <row r="1723" spans="1:16" x14ac:dyDescent="0.25">
      <c r="A1723">
        <f>IF($A$1,IF(ISBLANK('Input Sheet'!E1730),NA(),'Input Sheet'!E1730),NA())</f>
        <v>2.1448571234941483E-2</v>
      </c>
      <c r="B1723">
        <f>IF($A$1,IF(ISBLANK('Input Sheet'!F1730),NA(),'Input Sheet'!F1730),NA())</f>
        <v>0.58070296049118042</v>
      </c>
      <c r="C1723" t="e">
        <f>IF($C$1,IF(ISBLANK(Linear!D1736),NA(),Linear!D1736),NA())</f>
        <v>#N/A</v>
      </c>
      <c r="D1723" t="e">
        <f>IF($C$1,IF(ISBLANK(Linear!F1736),NA(),Linear!F1736),NA())</f>
        <v>#N/A</v>
      </c>
      <c r="E1723" t="e">
        <f>IF($E$1,IF(ISBLANK(Quadratic!D1736),NA(),Quadratic!D1736),NA())</f>
        <v>#N/A</v>
      </c>
      <c r="F1723" t="e">
        <f>IF($E$1,IF(ISBLANK(Quadratic!F1736),NA(),Quadratic!F1736),NA())</f>
        <v>#N/A</v>
      </c>
      <c r="G1723" t="e">
        <f>IF($G$1,IF(ISBLANK(Cubic!D1736),NA(),Cubic!D1736),NA())</f>
        <v>#N/A</v>
      </c>
      <c r="H1723" t="e">
        <f>IF($G$1,IF(ISBLANK(Cubic!F1736),NA(),Cubic!F1736),NA())</f>
        <v>#N/A</v>
      </c>
      <c r="I1723" t="e">
        <f>IF($I$1,IF(ISBLANK(Logarithmic!D1736),NA(),Logarithmic!D1736),NA())</f>
        <v>#N/A</v>
      </c>
      <c r="J1723" t="e">
        <f>IF($I$1,IF(ISBLANK(Logarithmic!F1736),NA(),Logarithmic!F1736),NA())</f>
        <v>#N/A</v>
      </c>
      <c r="K1723" t="e">
        <f>IF($K$1,IF(ISBLANK(Exponential!D1736),NA(),Exponential!D1736),NA())</f>
        <v>#N/A</v>
      </c>
      <c r="L1723" t="e">
        <f>IF($K$1,IF(ISBLANK(Exponential!F1736),NA(),Exponential!F1736),NA())</f>
        <v>#N/A</v>
      </c>
      <c r="M1723" t="e">
        <f>IF($M$1,IF(ISBLANK(Power!D1736),NA(),Power!D1736),NA())</f>
        <v>#N/A</v>
      </c>
      <c r="N1723" t="e">
        <f>IF($M$1,IF(ISBLANK(Power!F1736),NA(),Power!F1736),NA())</f>
        <v>#N/A</v>
      </c>
      <c r="O1723" t="e">
        <f>IF($O$1,IF(ISBLANK('Output Sheet'!A1722),NA(),'Output Sheet'!A1722),NA())</f>
        <v>#N/A</v>
      </c>
      <c r="P1723" t="e">
        <f>IF($O$1,IF(ISBLANK('Output Sheet'!B1722),NA(),'Output Sheet'!B1722),NA())</f>
        <v>#N/A</v>
      </c>
    </row>
    <row r="1724" spans="1:16" x14ac:dyDescent="0.25">
      <c r="A1724">
        <f>IF($A$1,IF(ISBLANK('Input Sheet'!E1731),NA(),'Input Sheet'!E1731),NA())</f>
        <v>2.2851992398500443E-2</v>
      </c>
      <c r="B1724">
        <f>IF($A$1,IF(ISBLANK('Input Sheet'!F1731),NA(),'Input Sheet'!F1731),NA())</f>
        <v>0.6307835578918457</v>
      </c>
      <c r="C1724" t="e">
        <f>IF($C$1,IF(ISBLANK(Linear!D1737),NA(),Linear!D1737),NA())</f>
        <v>#N/A</v>
      </c>
      <c r="D1724" t="e">
        <f>IF($C$1,IF(ISBLANK(Linear!F1737),NA(),Linear!F1737),NA())</f>
        <v>#N/A</v>
      </c>
      <c r="E1724" t="e">
        <f>IF($E$1,IF(ISBLANK(Quadratic!D1737),NA(),Quadratic!D1737),NA())</f>
        <v>#N/A</v>
      </c>
      <c r="F1724" t="e">
        <f>IF($E$1,IF(ISBLANK(Quadratic!F1737),NA(),Quadratic!F1737),NA())</f>
        <v>#N/A</v>
      </c>
      <c r="G1724" t="e">
        <f>IF($G$1,IF(ISBLANK(Cubic!D1737),NA(),Cubic!D1737),NA())</f>
        <v>#N/A</v>
      </c>
      <c r="H1724" t="e">
        <f>IF($G$1,IF(ISBLANK(Cubic!F1737),NA(),Cubic!F1737),NA())</f>
        <v>#N/A</v>
      </c>
      <c r="I1724" t="e">
        <f>IF($I$1,IF(ISBLANK(Logarithmic!D1737),NA(),Logarithmic!D1737),NA())</f>
        <v>#N/A</v>
      </c>
      <c r="J1724" t="e">
        <f>IF($I$1,IF(ISBLANK(Logarithmic!F1737),NA(),Logarithmic!F1737),NA())</f>
        <v>#N/A</v>
      </c>
      <c r="K1724" t="e">
        <f>IF($K$1,IF(ISBLANK(Exponential!D1737),NA(),Exponential!D1737),NA())</f>
        <v>#N/A</v>
      </c>
      <c r="L1724" t="e">
        <f>IF($K$1,IF(ISBLANK(Exponential!F1737),NA(),Exponential!F1737),NA())</f>
        <v>#N/A</v>
      </c>
      <c r="M1724" t="e">
        <f>IF($M$1,IF(ISBLANK(Power!D1737),NA(),Power!D1737),NA())</f>
        <v>#N/A</v>
      </c>
      <c r="N1724" t="e">
        <f>IF($M$1,IF(ISBLANK(Power!F1737),NA(),Power!F1737),NA())</f>
        <v>#N/A</v>
      </c>
      <c r="O1724" t="e">
        <f>IF($O$1,IF(ISBLANK('Output Sheet'!A1723),NA(),'Output Sheet'!A1723),NA())</f>
        <v>#N/A</v>
      </c>
      <c r="P1724" t="e">
        <f>IF($O$1,IF(ISBLANK('Output Sheet'!B1723),NA(),'Output Sheet'!B1723),NA())</f>
        <v>#N/A</v>
      </c>
    </row>
    <row r="1725" spans="1:16" x14ac:dyDescent="0.25">
      <c r="A1725">
        <f>IF($A$1,IF(ISBLANK('Input Sheet'!E1732),NA(),'Input Sheet'!E1732),NA())</f>
        <v>2.3108508437871933E-2</v>
      </c>
      <c r="B1725">
        <f>IF($A$1,IF(ISBLANK('Input Sheet'!F1732),NA(),'Input Sheet'!F1732),NA())</f>
        <v>0.56050539016723633</v>
      </c>
      <c r="C1725" t="e">
        <f>IF($C$1,IF(ISBLANK(Linear!D1738),NA(),Linear!D1738),NA())</f>
        <v>#N/A</v>
      </c>
      <c r="D1725" t="e">
        <f>IF($C$1,IF(ISBLANK(Linear!F1738),NA(),Linear!F1738),NA())</f>
        <v>#N/A</v>
      </c>
      <c r="E1725" t="e">
        <f>IF($E$1,IF(ISBLANK(Quadratic!D1738),NA(),Quadratic!D1738),NA())</f>
        <v>#N/A</v>
      </c>
      <c r="F1725" t="e">
        <f>IF($E$1,IF(ISBLANK(Quadratic!F1738),NA(),Quadratic!F1738),NA())</f>
        <v>#N/A</v>
      </c>
      <c r="G1725" t="e">
        <f>IF($G$1,IF(ISBLANK(Cubic!D1738),NA(),Cubic!D1738),NA())</f>
        <v>#N/A</v>
      </c>
      <c r="H1725" t="e">
        <f>IF($G$1,IF(ISBLANK(Cubic!F1738),NA(),Cubic!F1738),NA())</f>
        <v>#N/A</v>
      </c>
      <c r="I1725" t="e">
        <f>IF($I$1,IF(ISBLANK(Logarithmic!D1738),NA(),Logarithmic!D1738),NA())</f>
        <v>#N/A</v>
      </c>
      <c r="J1725" t="e">
        <f>IF($I$1,IF(ISBLANK(Logarithmic!F1738),NA(),Logarithmic!F1738),NA())</f>
        <v>#N/A</v>
      </c>
      <c r="K1725" t="e">
        <f>IF($K$1,IF(ISBLANK(Exponential!D1738),NA(),Exponential!D1738),NA())</f>
        <v>#N/A</v>
      </c>
      <c r="L1725" t="e">
        <f>IF($K$1,IF(ISBLANK(Exponential!F1738),NA(),Exponential!F1738),NA())</f>
        <v>#N/A</v>
      </c>
      <c r="M1725" t="e">
        <f>IF($M$1,IF(ISBLANK(Power!D1738),NA(),Power!D1738),NA())</f>
        <v>#N/A</v>
      </c>
      <c r="N1725" t="e">
        <f>IF($M$1,IF(ISBLANK(Power!F1738),NA(),Power!F1738),NA())</f>
        <v>#N/A</v>
      </c>
      <c r="O1725" t="e">
        <f>IF($O$1,IF(ISBLANK('Output Sheet'!A1724),NA(),'Output Sheet'!A1724),NA())</f>
        <v>#N/A</v>
      </c>
      <c r="P1725" t="e">
        <f>IF($O$1,IF(ISBLANK('Output Sheet'!B1724),NA(),'Output Sheet'!B1724),NA())</f>
        <v>#N/A</v>
      </c>
    </row>
    <row r="1726" spans="1:16" x14ac:dyDescent="0.25">
      <c r="A1726">
        <f>IF($A$1,IF(ISBLANK('Input Sheet'!E1733),NA(),'Input Sheet'!E1733),NA())</f>
        <v>2.2673411294817924E-2</v>
      </c>
      <c r="B1726">
        <f>IF($A$1,IF(ISBLANK('Input Sheet'!F1733),NA(),'Input Sheet'!F1733),NA())</f>
        <v>0.65701842308044434</v>
      </c>
      <c r="C1726" t="e">
        <f>IF($C$1,IF(ISBLANK(Linear!D1739),NA(),Linear!D1739),NA())</f>
        <v>#N/A</v>
      </c>
      <c r="D1726" t="e">
        <f>IF($C$1,IF(ISBLANK(Linear!F1739),NA(),Linear!F1739),NA())</f>
        <v>#N/A</v>
      </c>
      <c r="E1726" t="e">
        <f>IF($E$1,IF(ISBLANK(Quadratic!D1739),NA(),Quadratic!D1739),NA())</f>
        <v>#N/A</v>
      </c>
      <c r="F1726" t="e">
        <f>IF($E$1,IF(ISBLANK(Quadratic!F1739),NA(),Quadratic!F1739),NA())</f>
        <v>#N/A</v>
      </c>
      <c r="G1726" t="e">
        <f>IF($G$1,IF(ISBLANK(Cubic!D1739),NA(),Cubic!D1739),NA())</f>
        <v>#N/A</v>
      </c>
      <c r="H1726" t="e">
        <f>IF($G$1,IF(ISBLANK(Cubic!F1739),NA(),Cubic!F1739),NA())</f>
        <v>#N/A</v>
      </c>
      <c r="I1726" t="e">
        <f>IF($I$1,IF(ISBLANK(Logarithmic!D1739),NA(),Logarithmic!D1739),NA())</f>
        <v>#N/A</v>
      </c>
      <c r="J1726" t="e">
        <f>IF($I$1,IF(ISBLANK(Logarithmic!F1739),NA(),Logarithmic!F1739),NA())</f>
        <v>#N/A</v>
      </c>
      <c r="K1726" t="e">
        <f>IF($K$1,IF(ISBLANK(Exponential!D1739),NA(),Exponential!D1739),NA())</f>
        <v>#N/A</v>
      </c>
      <c r="L1726" t="e">
        <f>IF($K$1,IF(ISBLANK(Exponential!F1739),NA(),Exponential!F1739),NA())</f>
        <v>#N/A</v>
      </c>
      <c r="M1726" t="e">
        <f>IF($M$1,IF(ISBLANK(Power!D1739),NA(),Power!D1739),NA())</f>
        <v>#N/A</v>
      </c>
      <c r="N1726" t="e">
        <f>IF($M$1,IF(ISBLANK(Power!F1739),NA(),Power!F1739),NA())</f>
        <v>#N/A</v>
      </c>
      <c r="O1726" t="e">
        <f>IF($O$1,IF(ISBLANK('Output Sheet'!A1725),NA(),'Output Sheet'!A1725),NA())</f>
        <v>#N/A</v>
      </c>
      <c r="P1726" t="e">
        <f>IF($O$1,IF(ISBLANK('Output Sheet'!B1725),NA(),'Output Sheet'!B1725),NA())</f>
        <v>#N/A</v>
      </c>
    </row>
    <row r="1727" spans="1:16" x14ac:dyDescent="0.25">
      <c r="A1727">
        <f>IF($A$1,IF(ISBLANK('Input Sheet'!E1734),NA(),'Input Sheet'!E1734),NA())</f>
        <v>1.9957030192017555E-2</v>
      </c>
      <c r="B1727">
        <f>IF($A$1,IF(ISBLANK('Input Sheet'!F1734),NA(),'Input Sheet'!F1734),NA())</f>
        <v>0.59572106599807739</v>
      </c>
      <c r="C1727" t="e">
        <f>IF($C$1,IF(ISBLANK(Linear!D1740),NA(),Linear!D1740),NA())</f>
        <v>#N/A</v>
      </c>
      <c r="D1727" t="e">
        <f>IF($C$1,IF(ISBLANK(Linear!F1740),NA(),Linear!F1740),NA())</f>
        <v>#N/A</v>
      </c>
      <c r="E1727" t="e">
        <f>IF($E$1,IF(ISBLANK(Quadratic!D1740),NA(),Quadratic!D1740),NA())</f>
        <v>#N/A</v>
      </c>
      <c r="F1727" t="e">
        <f>IF($E$1,IF(ISBLANK(Quadratic!F1740),NA(),Quadratic!F1740),NA())</f>
        <v>#N/A</v>
      </c>
      <c r="G1727" t="e">
        <f>IF($G$1,IF(ISBLANK(Cubic!D1740),NA(),Cubic!D1740),NA())</f>
        <v>#N/A</v>
      </c>
      <c r="H1727" t="e">
        <f>IF($G$1,IF(ISBLANK(Cubic!F1740),NA(),Cubic!F1740),NA())</f>
        <v>#N/A</v>
      </c>
      <c r="I1727" t="e">
        <f>IF($I$1,IF(ISBLANK(Logarithmic!D1740),NA(),Logarithmic!D1740),NA())</f>
        <v>#N/A</v>
      </c>
      <c r="J1727" t="e">
        <f>IF($I$1,IF(ISBLANK(Logarithmic!F1740),NA(),Logarithmic!F1740),NA())</f>
        <v>#N/A</v>
      </c>
      <c r="K1727" t="e">
        <f>IF($K$1,IF(ISBLANK(Exponential!D1740),NA(),Exponential!D1740),NA())</f>
        <v>#N/A</v>
      </c>
      <c r="L1727" t="e">
        <f>IF($K$1,IF(ISBLANK(Exponential!F1740),NA(),Exponential!F1740),NA())</f>
        <v>#N/A</v>
      </c>
      <c r="M1727" t="e">
        <f>IF($M$1,IF(ISBLANK(Power!D1740),NA(),Power!D1740),NA())</f>
        <v>#N/A</v>
      </c>
      <c r="N1727" t="e">
        <f>IF($M$1,IF(ISBLANK(Power!F1740),NA(),Power!F1740),NA())</f>
        <v>#N/A</v>
      </c>
      <c r="O1727" t="e">
        <f>IF($O$1,IF(ISBLANK('Output Sheet'!A1726),NA(),'Output Sheet'!A1726),NA())</f>
        <v>#N/A</v>
      </c>
      <c r="P1727" t="e">
        <f>IF($O$1,IF(ISBLANK('Output Sheet'!B1726),NA(),'Output Sheet'!B1726),NA())</f>
        <v>#N/A</v>
      </c>
    </row>
    <row r="1728" spans="1:16" x14ac:dyDescent="0.25">
      <c r="A1728">
        <f>IF($A$1,IF(ISBLANK('Input Sheet'!E1735),NA(),'Input Sheet'!E1735),NA())</f>
        <v>2.163512259721756E-2</v>
      </c>
      <c r="B1728">
        <f>IF($A$1,IF(ISBLANK('Input Sheet'!F1735),NA(),'Input Sheet'!F1735),NA())</f>
        <v>0.58843499422073364</v>
      </c>
      <c r="C1728" t="e">
        <f>IF($C$1,IF(ISBLANK(Linear!D1741),NA(),Linear!D1741),NA())</f>
        <v>#N/A</v>
      </c>
      <c r="D1728" t="e">
        <f>IF($C$1,IF(ISBLANK(Linear!F1741),NA(),Linear!F1741),NA())</f>
        <v>#N/A</v>
      </c>
      <c r="E1728" t="e">
        <f>IF($E$1,IF(ISBLANK(Quadratic!D1741),NA(),Quadratic!D1741),NA())</f>
        <v>#N/A</v>
      </c>
      <c r="F1728" t="e">
        <f>IF($E$1,IF(ISBLANK(Quadratic!F1741),NA(),Quadratic!F1741),NA())</f>
        <v>#N/A</v>
      </c>
      <c r="G1728" t="e">
        <f>IF($G$1,IF(ISBLANK(Cubic!D1741),NA(),Cubic!D1741),NA())</f>
        <v>#N/A</v>
      </c>
      <c r="H1728" t="e">
        <f>IF($G$1,IF(ISBLANK(Cubic!F1741),NA(),Cubic!F1741),NA())</f>
        <v>#N/A</v>
      </c>
      <c r="I1728" t="e">
        <f>IF($I$1,IF(ISBLANK(Logarithmic!D1741),NA(),Logarithmic!D1741),NA())</f>
        <v>#N/A</v>
      </c>
      <c r="J1728" t="e">
        <f>IF($I$1,IF(ISBLANK(Logarithmic!F1741),NA(),Logarithmic!F1741),NA())</f>
        <v>#N/A</v>
      </c>
      <c r="K1728" t="e">
        <f>IF($K$1,IF(ISBLANK(Exponential!D1741),NA(),Exponential!D1741),NA())</f>
        <v>#N/A</v>
      </c>
      <c r="L1728" t="e">
        <f>IF($K$1,IF(ISBLANK(Exponential!F1741),NA(),Exponential!F1741),NA())</f>
        <v>#N/A</v>
      </c>
      <c r="M1728" t="e">
        <f>IF($M$1,IF(ISBLANK(Power!D1741),NA(),Power!D1741),NA())</f>
        <v>#N/A</v>
      </c>
      <c r="N1728" t="e">
        <f>IF($M$1,IF(ISBLANK(Power!F1741),NA(),Power!F1741),NA())</f>
        <v>#N/A</v>
      </c>
      <c r="O1728" t="e">
        <f>IF($O$1,IF(ISBLANK('Output Sheet'!A1727),NA(),'Output Sheet'!A1727),NA())</f>
        <v>#N/A</v>
      </c>
      <c r="P1728" t="e">
        <f>IF($O$1,IF(ISBLANK('Output Sheet'!B1727),NA(),'Output Sheet'!B1727),NA())</f>
        <v>#N/A</v>
      </c>
    </row>
    <row r="1729" spans="1:16" x14ac:dyDescent="0.25">
      <c r="A1729">
        <f>IF($A$1,IF(ISBLANK('Input Sheet'!E1736),NA(),'Input Sheet'!E1736),NA())</f>
        <v>2.4190414696931839E-2</v>
      </c>
      <c r="B1729">
        <f>IF($A$1,IF(ISBLANK('Input Sheet'!F1736),NA(),'Input Sheet'!F1736),NA())</f>
        <v>0.50917434692382813</v>
      </c>
      <c r="C1729" t="e">
        <f>IF($C$1,IF(ISBLANK(Linear!D1742),NA(),Linear!D1742),NA())</f>
        <v>#N/A</v>
      </c>
      <c r="D1729" t="e">
        <f>IF($C$1,IF(ISBLANK(Linear!F1742),NA(),Linear!F1742),NA())</f>
        <v>#N/A</v>
      </c>
      <c r="E1729" t="e">
        <f>IF($E$1,IF(ISBLANK(Quadratic!D1742),NA(),Quadratic!D1742),NA())</f>
        <v>#N/A</v>
      </c>
      <c r="F1729" t="e">
        <f>IF($E$1,IF(ISBLANK(Quadratic!F1742),NA(),Quadratic!F1742),NA())</f>
        <v>#N/A</v>
      </c>
      <c r="G1729" t="e">
        <f>IF($G$1,IF(ISBLANK(Cubic!D1742),NA(),Cubic!D1742),NA())</f>
        <v>#N/A</v>
      </c>
      <c r="H1729" t="e">
        <f>IF($G$1,IF(ISBLANK(Cubic!F1742),NA(),Cubic!F1742),NA())</f>
        <v>#N/A</v>
      </c>
      <c r="I1729" t="e">
        <f>IF($I$1,IF(ISBLANK(Logarithmic!D1742),NA(),Logarithmic!D1742),NA())</f>
        <v>#N/A</v>
      </c>
      <c r="J1729" t="e">
        <f>IF($I$1,IF(ISBLANK(Logarithmic!F1742),NA(),Logarithmic!F1742),NA())</f>
        <v>#N/A</v>
      </c>
      <c r="K1729" t="e">
        <f>IF($K$1,IF(ISBLANK(Exponential!D1742),NA(),Exponential!D1742),NA())</f>
        <v>#N/A</v>
      </c>
      <c r="L1729" t="e">
        <f>IF($K$1,IF(ISBLANK(Exponential!F1742),NA(),Exponential!F1742),NA())</f>
        <v>#N/A</v>
      </c>
      <c r="M1729" t="e">
        <f>IF($M$1,IF(ISBLANK(Power!D1742),NA(),Power!D1742),NA())</f>
        <v>#N/A</v>
      </c>
      <c r="N1729" t="e">
        <f>IF($M$1,IF(ISBLANK(Power!F1742),NA(),Power!F1742),NA())</f>
        <v>#N/A</v>
      </c>
      <c r="O1729" t="e">
        <f>IF($O$1,IF(ISBLANK('Output Sheet'!A1728),NA(),'Output Sheet'!A1728),NA())</f>
        <v>#N/A</v>
      </c>
      <c r="P1729" t="e">
        <f>IF($O$1,IF(ISBLANK('Output Sheet'!B1728),NA(),'Output Sheet'!B1728),NA())</f>
        <v>#N/A</v>
      </c>
    </row>
    <row r="1730" spans="1:16" x14ac:dyDescent="0.25">
      <c r="A1730">
        <f>IF($A$1,IF(ISBLANK('Input Sheet'!E1737),NA(),'Input Sheet'!E1737),NA())</f>
        <v>1.8371744081377983E-2</v>
      </c>
      <c r="B1730">
        <f>IF($A$1,IF(ISBLANK('Input Sheet'!F1737),NA(),'Input Sheet'!F1737),NA())</f>
        <v>0.424562007188797</v>
      </c>
      <c r="C1730" t="e">
        <f>IF($C$1,IF(ISBLANK(Linear!D1743),NA(),Linear!D1743),NA())</f>
        <v>#N/A</v>
      </c>
      <c r="D1730" t="e">
        <f>IF($C$1,IF(ISBLANK(Linear!F1743),NA(),Linear!F1743),NA())</f>
        <v>#N/A</v>
      </c>
      <c r="E1730" t="e">
        <f>IF($E$1,IF(ISBLANK(Quadratic!D1743),NA(),Quadratic!D1743),NA())</f>
        <v>#N/A</v>
      </c>
      <c r="F1730" t="e">
        <f>IF($E$1,IF(ISBLANK(Quadratic!F1743),NA(),Quadratic!F1743),NA())</f>
        <v>#N/A</v>
      </c>
      <c r="G1730" t="e">
        <f>IF($G$1,IF(ISBLANK(Cubic!D1743),NA(),Cubic!D1743),NA())</f>
        <v>#N/A</v>
      </c>
      <c r="H1730" t="e">
        <f>IF($G$1,IF(ISBLANK(Cubic!F1743),NA(),Cubic!F1743),NA())</f>
        <v>#N/A</v>
      </c>
      <c r="I1730" t="e">
        <f>IF($I$1,IF(ISBLANK(Logarithmic!D1743),NA(),Logarithmic!D1743),NA())</f>
        <v>#N/A</v>
      </c>
      <c r="J1730" t="e">
        <f>IF($I$1,IF(ISBLANK(Logarithmic!F1743),NA(),Logarithmic!F1743),NA())</f>
        <v>#N/A</v>
      </c>
      <c r="K1730" t="e">
        <f>IF($K$1,IF(ISBLANK(Exponential!D1743),NA(),Exponential!D1743),NA())</f>
        <v>#N/A</v>
      </c>
      <c r="L1730" t="e">
        <f>IF($K$1,IF(ISBLANK(Exponential!F1743),NA(),Exponential!F1743),NA())</f>
        <v>#N/A</v>
      </c>
      <c r="M1730" t="e">
        <f>IF($M$1,IF(ISBLANK(Power!D1743),NA(),Power!D1743),NA())</f>
        <v>#N/A</v>
      </c>
      <c r="N1730" t="e">
        <f>IF($M$1,IF(ISBLANK(Power!F1743),NA(),Power!F1743),NA())</f>
        <v>#N/A</v>
      </c>
      <c r="O1730" t="e">
        <f>IF($O$1,IF(ISBLANK('Output Sheet'!A1729),NA(),'Output Sheet'!A1729),NA())</f>
        <v>#N/A</v>
      </c>
      <c r="P1730" t="e">
        <f>IF($O$1,IF(ISBLANK('Output Sheet'!B1729),NA(),'Output Sheet'!B1729),NA())</f>
        <v>#N/A</v>
      </c>
    </row>
    <row r="1731" spans="1:16" x14ac:dyDescent="0.25">
      <c r="A1731">
        <f>IF($A$1,IF(ISBLANK('Input Sheet'!E1738),NA(),'Input Sheet'!E1738),NA())</f>
        <v>1.3320834375917912E-2</v>
      </c>
      <c r="B1731">
        <f>IF($A$1,IF(ISBLANK('Input Sheet'!F1738),NA(),'Input Sheet'!F1738),NA())</f>
        <v>0.11472391337156296</v>
      </c>
      <c r="C1731" t="e">
        <f>IF($C$1,IF(ISBLANK(Linear!D1744),NA(),Linear!D1744),NA())</f>
        <v>#N/A</v>
      </c>
      <c r="D1731" t="e">
        <f>IF($C$1,IF(ISBLANK(Linear!F1744),NA(),Linear!F1744),NA())</f>
        <v>#N/A</v>
      </c>
      <c r="E1731" t="e">
        <f>IF($E$1,IF(ISBLANK(Quadratic!D1744),NA(),Quadratic!D1744),NA())</f>
        <v>#N/A</v>
      </c>
      <c r="F1731" t="e">
        <f>IF($E$1,IF(ISBLANK(Quadratic!F1744),NA(),Quadratic!F1744),NA())</f>
        <v>#N/A</v>
      </c>
      <c r="G1731" t="e">
        <f>IF($G$1,IF(ISBLANK(Cubic!D1744),NA(),Cubic!D1744),NA())</f>
        <v>#N/A</v>
      </c>
      <c r="H1731" t="e">
        <f>IF($G$1,IF(ISBLANK(Cubic!F1744),NA(),Cubic!F1744),NA())</f>
        <v>#N/A</v>
      </c>
      <c r="I1731" t="e">
        <f>IF($I$1,IF(ISBLANK(Logarithmic!D1744),NA(),Logarithmic!D1744),NA())</f>
        <v>#N/A</v>
      </c>
      <c r="J1731" t="e">
        <f>IF($I$1,IF(ISBLANK(Logarithmic!F1744),NA(),Logarithmic!F1744),NA())</f>
        <v>#N/A</v>
      </c>
      <c r="K1731" t="e">
        <f>IF($K$1,IF(ISBLANK(Exponential!D1744),NA(),Exponential!D1744),NA())</f>
        <v>#N/A</v>
      </c>
      <c r="L1731" t="e">
        <f>IF($K$1,IF(ISBLANK(Exponential!F1744),NA(),Exponential!F1744),NA())</f>
        <v>#N/A</v>
      </c>
      <c r="M1731" t="e">
        <f>IF($M$1,IF(ISBLANK(Power!D1744),NA(),Power!D1744),NA())</f>
        <v>#N/A</v>
      </c>
      <c r="N1731" t="e">
        <f>IF($M$1,IF(ISBLANK(Power!F1744),NA(),Power!F1744),NA())</f>
        <v>#N/A</v>
      </c>
      <c r="O1731" t="e">
        <f>IF($O$1,IF(ISBLANK('Output Sheet'!A1730),NA(),'Output Sheet'!A1730),NA())</f>
        <v>#N/A</v>
      </c>
      <c r="P1731" t="e">
        <f>IF($O$1,IF(ISBLANK('Output Sheet'!B1730),NA(),'Output Sheet'!B1730),NA())</f>
        <v>#N/A</v>
      </c>
    </row>
    <row r="1732" spans="1:16" x14ac:dyDescent="0.25">
      <c r="A1732">
        <f>IF($A$1,IF(ISBLANK('Input Sheet'!E1739),NA(),'Input Sheet'!E1739),NA())</f>
        <v>1.3023669831454754E-2</v>
      </c>
      <c r="B1732">
        <f>IF($A$1,IF(ISBLANK('Input Sheet'!F1739),NA(),'Input Sheet'!F1739),NA())</f>
        <v>0.12882830202579498</v>
      </c>
      <c r="C1732" t="e">
        <f>IF($C$1,IF(ISBLANK(Linear!D1745),NA(),Linear!D1745),NA())</f>
        <v>#N/A</v>
      </c>
      <c r="D1732" t="e">
        <f>IF($C$1,IF(ISBLANK(Linear!F1745),NA(),Linear!F1745),NA())</f>
        <v>#N/A</v>
      </c>
      <c r="E1732" t="e">
        <f>IF($E$1,IF(ISBLANK(Quadratic!D1745),NA(),Quadratic!D1745),NA())</f>
        <v>#N/A</v>
      </c>
      <c r="F1732" t="e">
        <f>IF($E$1,IF(ISBLANK(Quadratic!F1745),NA(),Quadratic!F1745),NA())</f>
        <v>#N/A</v>
      </c>
      <c r="G1732" t="e">
        <f>IF($G$1,IF(ISBLANK(Cubic!D1745),NA(),Cubic!D1745),NA())</f>
        <v>#N/A</v>
      </c>
      <c r="H1732" t="e">
        <f>IF($G$1,IF(ISBLANK(Cubic!F1745),NA(),Cubic!F1745),NA())</f>
        <v>#N/A</v>
      </c>
      <c r="I1732" t="e">
        <f>IF($I$1,IF(ISBLANK(Logarithmic!D1745),NA(),Logarithmic!D1745),NA())</f>
        <v>#N/A</v>
      </c>
      <c r="J1732" t="e">
        <f>IF($I$1,IF(ISBLANK(Logarithmic!F1745),NA(),Logarithmic!F1745),NA())</f>
        <v>#N/A</v>
      </c>
      <c r="K1732" t="e">
        <f>IF($K$1,IF(ISBLANK(Exponential!D1745),NA(),Exponential!D1745),NA())</f>
        <v>#N/A</v>
      </c>
      <c r="L1732" t="e">
        <f>IF($K$1,IF(ISBLANK(Exponential!F1745),NA(),Exponential!F1745),NA())</f>
        <v>#N/A</v>
      </c>
      <c r="M1732" t="e">
        <f>IF($M$1,IF(ISBLANK(Power!D1745),NA(),Power!D1745),NA())</f>
        <v>#N/A</v>
      </c>
      <c r="N1732" t="e">
        <f>IF($M$1,IF(ISBLANK(Power!F1745),NA(),Power!F1745),NA())</f>
        <v>#N/A</v>
      </c>
      <c r="O1732" t="e">
        <f>IF($O$1,IF(ISBLANK('Output Sheet'!A1731),NA(),'Output Sheet'!A1731),NA())</f>
        <v>#N/A</v>
      </c>
      <c r="P1732" t="e">
        <f>IF($O$1,IF(ISBLANK('Output Sheet'!B1731),NA(),'Output Sheet'!B1731),NA())</f>
        <v>#N/A</v>
      </c>
    </row>
    <row r="1733" spans="1:16" x14ac:dyDescent="0.25">
      <c r="A1733">
        <f>IF($A$1,IF(ISBLANK('Input Sheet'!E1740),NA(),'Input Sheet'!E1740),NA())</f>
        <v>3.3124003559350967E-2</v>
      </c>
      <c r="B1733">
        <f>IF($A$1,IF(ISBLANK('Input Sheet'!F1740),NA(),'Input Sheet'!F1740),NA())</f>
        <v>6.260845810174942E-2</v>
      </c>
      <c r="C1733" t="e">
        <f>IF($C$1,IF(ISBLANK(Linear!D1746),NA(),Linear!D1746),NA())</f>
        <v>#N/A</v>
      </c>
      <c r="D1733" t="e">
        <f>IF($C$1,IF(ISBLANK(Linear!F1746),NA(),Linear!F1746),NA())</f>
        <v>#N/A</v>
      </c>
      <c r="E1733" t="e">
        <f>IF($E$1,IF(ISBLANK(Quadratic!D1746),NA(),Quadratic!D1746),NA())</f>
        <v>#N/A</v>
      </c>
      <c r="F1733" t="e">
        <f>IF($E$1,IF(ISBLANK(Quadratic!F1746),NA(),Quadratic!F1746),NA())</f>
        <v>#N/A</v>
      </c>
      <c r="G1733" t="e">
        <f>IF($G$1,IF(ISBLANK(Cubic!D1746),NA(),Cubic!D1746),NA())</f>
        <v>#N/A</v>
      </c>
      <c r="H1733" t="e">
        <f>IF($G$1,IF(ISBLANK(Cubic!F1746),NA(),Cubic!F1746),NA())</f>
        <v>#N/A</v>
      </c>
      <c r="I1733" t="e">
        <f>IF($I$1,IF(ISBLANK(Logarithmic!D1746),NA(),Logarithmic!D1746),NA())</f>
        <v>#N/A</v>
      </c>
      <c r="J1733" t="e">
        <f>IF($I$1,IF(ISBLANK(Logarithmic!F1746),NA(),Logarithmic!F1746),NA())</f>
        <v>#N/A</v>
      </c>
      <c r="K1733" t="e">
        <f>IF($K$1,IF(ISBLANK(Exponential!D1746),NA(),Exponential!D1746),NA())</f>
        <v>#N/A</v>
      </c>
      <c r="L1733" t="e">
        <f>IF($K$1,IF(ISBLANK(Exponential!F1746),NA(),Exponential!F1746),NA())</f>
        <v>#N/A</v>
      </c>
      <c r="M1733" t="e">
        <f>IF($M$1,IF(ISBLANK(Power!D1746),NA(),Power!D1746),NA())</f>
        <v>#N/A</v>
      </c>
      <c r="N1733" t="e">
        <f>IF($M$1,IF(ISBLANK(Power!F1746),NA(),Power!F1746),NA())</f>
        <v>#N/A</v>
      </c>
      <c r="O1733" t="e">
        <f>IF($O$1,IF(ISBLANK('Output Sheet'!A1732),NA(),'Output Sheet'!A1732),NA())</f>
        <v>#N/A</v>
      </c>
      <c r="P1733" t="e">
        <f>IF($O$1,IF(ISBLANK('Output Sheet'!B1732),NA(),'Output Sheet'!B1732),NA())</f>
        <v>#N/A</v>
      </c>
    </row>
    <row r="1734" spans="1:16" x14ac:dyDescent="0.25">
      <c r="A1734">
        <f>IF($A$1,IF(ISBLANK('Input Sheet'!E1741),NA(),'Input Sheet'!E1741),NA())</f>
        <v>2.3264732211828232E-2</v>
      </c>
      <c r="B1734">
        <f>IF($A$1,IF(ISBLANK('Input Sheet'!F1741),NA(),'Input Sheet'!F1741),NA())</f>
        <v>6.1616260558366776E-2</v>
      </c>
      <c r="C1734" t="e">
        <f>IF($C$1,IF(ISBLANK(Linear!D1747),NA(),Linear!D1747),NA())</f>
        <v>#N/A</v>
      </c>
      <c r="D1734" t="e">
        <f>IF($C$1,IF(ISBLANK(Linear!F1747),NA(),Linear!F1747),NA())</f>
        <v>#N/A</v>
      </c>
      <c r="E1734" t="e">
        <f>IF($E$1,IF(ISBLANK(Quadratic!D1747),NA(),Quadratic!D1747),NA())</f>
        <v>#N/A</v>
      </c>
      <c r="F1734" t="e">
        <f>IF($E$1,IF(ISBLANK(Quadratic!F1747),NA(),Quadratic!F1747),NA())</f>
        <v>#N/A</v>
      </c>
      <c r="G1734" t="e">
        <f>IF($G$1,IF(ISBLANK(Cubic!D1747),NA(),Cubic!D1747),NA())</f>
        <v>#N/A</v>
      </c>
      <c r="H1734" t="e">
        <f>IF($G$1,IF(ISBLANK(Cubic!F1747),NA(),Cubic!F1747),NA())</f>
        <v>#N/A</v>
      </c>
      <c r="I1734" t="e">
        <f>IF($I$1,IF(ISBLANK(Logarithmic!D1747),NA(),Logarithmic!D1747),NA())</f>
        <v>#N/A</v>
      </c>
      <c r="J1734" t="e">
        <f>IF($I$1,IF(ISBLANK(Logarithmic!F1747),NA(),Logarithmic!F1747),NA())</f>
        <v>#N/A</v>
      </c>
      <c r="K1734" t="e">
        <f>IF($K$1,IF(ISBLANK(Exponential!D1747),NA(),Exponential!D1747),NA())</f>
        <v>#N/A</v>
      </c>
      <c r="L1734" t="e">
        <f>IF($K$1,IF(ISBLANK(Exponential!F1747),NA(),Exponential!F1747),NA())</f>
        <v>#N/A</v>
      </c>
      <c r="M1734" t="e">
        <f>IF($M$1,IF(ISBLANK(Power!D1747),NA(),Power!D1747),NA())</f>
        <v>#N/A</v>
      </c>
      <c r="N1734" t="e">
        <f>IF($M$1,IF(ISBLANK(Power!F1747),NA(),Power!F1747),NA())</f>
        <v>#N/A</v>
      </c>
      <c r="O1734" t="e">
        <f>IF($O$1,IF(ISBLANK('Output Sheet'!A1733),NA(),'Output Sheet'!A1733),NA())</f>
        <v>#N/A</v>
      </c>
      <c r="P1734" t="e">
        <f>IF($O$1,IF(ISBLANK('Output Sheet'!B1733),NA(),'Output Sheet'!B1733),NA())</f>
        <v>#N/A</v>
      </c>
    </row>
    <row r="1735" spans="1:16" x14ac:dyDescent="0.25">
      <c r="A1735">
        <f>IF($A$1,IF(ISBLANK('Input Sheet'!E1742),NA(),'Input Sheet'!E1742),NA())</f>
        <v>2.4431245401501656E-2</v>
      </c>
      <c r="B1735">
        <f>IF($A$1,IF(ISBLANK('Input Sheet'!F1742),NA(),'Input Sheet'!F1742),NA())</f>
        <v>0.48939692974090576</v>
      </c>
      <c r="C1735" t="e">
        <f>IF($C$1,IF(ISBLANK(Linear!D1748),NA(),Linear!D1748),NA())</f>
        <v>#N/A</v>
      </c>
      <c r="D1735" t="e">
        <f>IF($C$1,IF(ISBLANK(Linear!F1748),NA(),Linear!F1748),NA())</f>
        <v>#N/A</v>
      </c>
      <c r="E1735" t="e">
        <f>IF($E$1,IF(ISBLANK(Quadratic!D1748),NA(),Quadratic!D1748),NA())</f>
        <v>#N/A</v>
      </c>
      <c r="F1735" t="e">
        <f>IF($E$1,IF(ISBLANK(Quadratic!F1748),NA(),Quadratic!F1748),NA())</f>
        <v>#N/A</v>
      </c>
      <c r="G1735" t="e">
        <f>IF($G$1,IF(ISBLANK(Cubic!D1748),NA(),Cubic!D1748),NA())</f>
        <v>#N/A</v>
      </c>
      <c r="H1735" t="e">
        <f>IF($G$1,IF(ISBLANK(Cubic!F1748),NA(),Cubic!F1748),NA())</f>
        <v>#N/A</v>
      </c>
      <c r="I1735" t="e">
        <f>IF($I$1,IF(ISBLANK(Logarithmic!D1748),NA(),Logarithmic!D1748),NA())</f>
        <v>#N/A</v>
      </c>
      <c r="J1735" t="e">
        <f>IF($I$1,IF(ISBLANK(Logarithmic!F1748),NA(),Logarithmic!F1748),NA())</f>
        <v>#N/A</v>
      </c>
      <c r="K1735" t="e">
        <f>IF($K$1,IF(ISBLANK(Exponential!D1748),NA(),Exponential!D1748),NA())</f>
        <v>#N/A</v>
      </c>
      <c r="L1735" t="e">
        <f>IF($K$1,IF(ISBLANK(Exponential!F1748),NA(),Exponential!F1748),NA())</f>
        <v>#N/A</v>
      </c>
      <c r="M1735" t="e">
        <f>IF($M$1,IF(ISBLANK(Power!D1748),NA(),Power!D1748),NA())</f>
        <v>#N/A</v>
      </c>
      <c r="N1735" t="e">
        <f>IF($M$1,IF(ISBLANK(Power!F1748),NA(),Power!F1748),NA())</f>
        <v>#N/A</v>
      </c>
      <c r="O1735" t="e">
        <f>IF($O$1,IF(ISBLANK('Output Sheet'!A1734),NA(),'Output Sheet'!A1734),NA())</f>
        <v>#N/A</v>
      </c>
      <c r="P1735" t="e">
        <f>IF($O$1,IF(ISBLANK('Output Sheet'!B1734),NA(),'Output Sheet'!B1734),NA())</f>
        <v>#N/A</v>
      </c>
    </row>
    <row r="1736" spans="1:16" x14ac:dyDescent="0.25">
      <c r="A1736">
        <f>IF($A$1,IF(ISBLANK('Input Sheet'!E1743),NA(),'Input Sheet'!E1743),NA())</f>
        <v>2.0339351147413254E-2</v>
      </c>
      <c r="B1736">
        <f>IF($A$1,IF(ISBLANK('Input Sheet'!F1743),NA(),'Input Sheet'!F1743),NA())</f>
        <v>0.77458107471466064</v>
      </c>
      <c r="C1736" t="e">
        <f>IF($C$1,IF(ISBLANK(Linear!D1749),NA(),Linear!D1749),NA())</f>
        <v>#N/A</v>
      </c>
      <c r="D1736" t="e">
        <f>IF($C$1,IF(ISBLANK(Linear!F1749),NA(),Linear!F1749),NA())</f>
        <v>#N/A</v>
      </c>
      <c r="E1736" t="e">
        <f>IF($E$1,IF(ISBLANK(Quadratic!D1749),NA(),Quadratic!D1749),NA())</f>
        <v>#N/A</v>
      </c>
      <c r="F1736" t="e">
        <f>IF($E$1,IF(ISBLANK(Quadratic!F1749),NA(),Quadratic!F1749),NA())</f>
        <v>#N/A</v>
      </c>
      <c r="G1736" t="e">
        <f>IF($G$1,IF(ISBLANK(Cubic!D1749),NA(),Cubic!D1749),NA())</f>
        <v>#N/A</v>
      </c>
      <c r="H1736" t="e">
        <f>IF($G$1,IF(ISBLANK(Cubic!F1749),NA(),Cubic!F1749),NA())</f>
        <v>#N/A</v>
      </c>
      <c r="I1736" t="e">
        <f>IF($I$1,IF(ISBLANK(Logarithmic!D1749),NA(),Logarithmic!D1749),NA())</f>
        <v>#N/A</v>
      </c>
      <c r="J1736" t="e">
        <f>IF($I$1,IF(ISBLANK(Logarithmic!F1749),NA(),Logarithmic!F1749),NA())</f>
        <v>#N/A</v>
      </c>
      <c r="K1736" t="e">
        <f>IF($K$1,IF(ISBLANK(Exponential!D1749),NA(),Exponential!D1749),NA())</f>
        <v>#N/A</v>
      </c>
      <c r="L1736" t="e">
        <f>IF($K$1,IF(ISBLANK(Exponential!F1749),NA(),Exponential!F1749),NA())</f>
        <v>#N/A</v>
      </c>
      <c r="M1736" t="e">
        <f>IF($M$1,IF(ISBLANK(Power!D1749),NA(),Power!D1749),NA())</f>
        <v>#N/A</v>
      </c>
      <c r="N1736" t="e">
        <f>IF($M$1,IF(ISBLANK(Power!F1749),NA(),Power!F1749),NA())</f>
        <v>#N/A</v>
      </c>
      <c r="O1736" t="e">
        <f>IF($O$1,IF(ISBLANK('Output Sheet'!A1735),NA(),'Output Sheet'!A1735),NA())</f>
        <v>#N/A</v>
      </c>
      <c r="P1736" t="e">
        <f>IF($O$1,IF(ISBLANK('Output Sheet'!B1735),NA(),'Output Sheet'!B1735),NA())</f>
        <v>#N/A</v>
      </c>
    </row>
    <row r="1737" spans="1:16" x14ac:dyDescent="0.25">
      <c r="A1737">
        <f>IF($A$1,IF(ISBLANK('Input Sheet'!E1744),NA(),'Input Sheet'!E1744),NA())</f>
        <v>2.2269448265433311E-2</v>
      </c>
      <c r="B1737">
        <f>IF($A$1,IF(ISBLANK('Input Sheet'!F1744),NA(),'Input Sheet'!F1744),NA())</f>
        <v>8.1770189106464386E-2</v>
      </c>
      <c r="C1737" t="e">
        <f>IF($C$1,IF(ISBLANK(Linear!D1750),NA(),Linear!D1750),NA())</f>
        <v>#N/A</v>
      </c>
      <c r="D1737" t="e">
        <f>IF($C$1,IF(ISBLANK(Linear!F1750),NA(),Linear!F1750),NA())</f>
        <v>#N/A</v>
      </c>
      <c r="E1737" t="e">
        <f>IF($E$1,IF(ISBLANK(Quadratic!D1750),NA(),Quadratic!D1750),NA())</f>
        <v>#N/A</v>
      </c>
      <c r="F1737" t="e">
        <f>IF($E$1,IF(ISBLANK(Quadratic!F1750),NA(),Quadratic!F1750),NA())</f>
        <v>#N/A</v>
      </c>
      <c r="G1737" t="e">
        <f>IF($G$1,IF(ISBLANK(Cubic!D1750),NA(),Cubic!D1750),NA())</f>
        <v>#N/A</v>
      </c>
      <c r="H1737" t="e">
        <f>IF($G$1,IF(ISBLANK(Cubic!F1750),NA(),Cubic!F1750),NA())</f>
        <v>#N/A</v>
      </c>
      <c r="I1737" t="e">
        <f>IF($I$1,IF(ISBLANK(Logarithmic!D1750),NA(),Logarithmic!D1750),NA())</f>
        <v>#N/A</v>
      </c>
      <c r="J1737" t="e">
        <f>IF($I$1,IF(ISBLANK(Logarithmic!F1750),NA(),Logarithmic!F1750),NA())</f>
        <v>#N/A</v>
      </c>
      <c r="K1737" t="e">
        <f>IF($K$1,IF(ISBLANK(Exponential!D1750),NA(),Exponential!D1750),NA())</f>
        <v>#N/A</v>
      </c>
      <c r="L1737" t="e">
        <f>IF($K$1,IF(ISBLANK(Exponential!F1750),NA(),Exponential!F1750),NA())</f>
        <v>#N/A</v>
      </c>
      <c r="M1737" t="e">
        <f>IF($M$1,IF(ISBLANK(Power!D1750),NA(),Power!D1750),NA())</f>
        <v>#N/A</v>
      </c>
      <c r="N1737" t="e">
        <f>IF($M$1,IF(ISBLANK(Power!F1750),NA(),Power!F1750),NA())</f>
        <v>#N/A</v>
      </c>
      <c r="O1737" t="e">
        <f>IF($O$1,IF(ISBLANK('Output Sheet'!A1736),NA(),'Output Sheet'!A1736),NA())</f>
        <v>#N/A</v>
      </c>
      <c r="P1737" t="e">
        <f>IF($O$1,IF(ISBLANK('Output Sheet'!B1736),NA(),'Output Sheet'!B1736),NA())</f>
        <v>#N/A</v>
      </c>
    </row>
    <row r="1738" spans="1:16" x14ac:dyDescent="0.25">
      <c r="A1738">
        <f>IF($A$1,IF(ISBLANK('Input Sheet'!E1745),NA(),'Input Sheet'!E1745),NA())</f>
        <v>0.10176660865545273</v>
      </c>
      <c r="B1738">
        <f>IF($A$1,IF(ISBLANK('Input Sheet'!F1745),NA(),'Input Sheet'!F1745),NA())</f>
        <v>2.1786744594573975</v>
      </c>
      <c r="C1738" t="e">
        <f>IF($C$1,IF(ISBLANK(Linear!D1751),NA(),Linear!D1751),NA())</f>
        <v>#N/A</v>
      </c>
      <c r="D1738" t="e">
        <f>IF($C$1,IF(ISBLANK(Linear!F1751),NA(),Linear!F1751),NA())</f>
        <v>#N/A</v>
      </c>
      <c r="E1738" t="e">
        <f>IF($E$1,IF(ISBLANK(Quadratic!D1751),NA(),Quadratic!D1751),NA())</f>
        <v>#N/A</v>
      </c>
      <c r="F1738" t="e">
        <f>IF($E$1,IF(ISBLANK(Quadratic!F1751),NA(),Quadratic!F1751),NA())</f>
        <v>#N/A</v>
      </c>
      <c r="G1738" t="e">
        <f>IF($G$1,IF(ISBLANK(Cubic!D1751),NA(),Cubic!D1751),NA())</f>
        <v>#N/A</v>
      </c>
      <c r="H1738" t="e">
        <f>IF($G$1,IF(ISBLANK(Cubic!F1751),NA(),Cubic!F1751),NA())</f>
        <v>#N/A</v>
      </c>
      <c r="I1738" t="e">
        <f>IF($I$1,IF(ISBLANK(Logarithmic!D1751),NA(),Logarithmic!D1751),NA())</f>
        <v>#N/A</v>
      </c>
      <c r="J1738" t="e">
        <f>IF($I$1,IF(ISBLANK(Logarithmic!F1751),NA(),Logarithmic!F1751),NA())</f>
        <v>#N/A</v>
      </c>
      <c r="K1738" t="e">
        <f>IF($K$1,IF(ISBLANK(Exponential!D1751),NA(),Exponential!D1751),NA())</f>
        <v>#N/A</v>
      </c>
      <c r="L1738" t="e">
        <f>IF($K$1,IF(ISBLANK(Exponential!F1751),NA(),Exponential!F1751),NA())</f>
        <v>#N/A</v>
      </c>
      <c r="M1738" t="e">
        <f>IF($M$1,IF(ISBLANK(Power!D1751),NA(),Power!D1751),NA())</f>
        <v>#N/A</v>
      </c>
      <c r="N1738" t="e">
        <f>IF($M$1,IF(ISBLANK(Power!F1751),NA(),Power!F1751),NA())</f>
        <v>#N/A</v>
      </c>
      <c r="O1738" t="e">
        <f>IF($O$1,IF(ISBLANK('Output Sheet'!A1737),NA(),'Output Sheet'!A1737),NA())</f>
        <v>#N/A</v>
      </c>
      <c r="P1738" t="e">
        <f>IF($O$1,IF(ISBLANK('Output Sheet'!B1737),NA(),'Output Sheet'!B1737),NA())</f>
        <v>#N/A</v>
      </c>
    </row>
    <row r="1739" spans="1:16" x14ac:dyDescent="0.25">
      <c r="A1739">
        <f>IF($A$1,IF(ISBLANK('Input Sheet'!E1746),NA(),'Input Sheet'!E1746),NA())</f>
        <v>0.33101287484169006</v>
      </c>
      <c r="B1739">
        <f>IF($A$1,IF(ISBLANK('Input Sheet'!F1746),NA(),'Input Sheet'!F1746),NA())</f>
        <v>1.413148045539856</v>
      </c>
      <c r="C1739" t="e">
        <f>IF($C$1,IF(ISBLANK(Linear!D1752),NA(),Linear!D1752),NA())</f>
        <v>#N/A</v>
      </c>
      <c r="D1739" t="e">
        <f>IF($C$1,IF(ISBLANK(Linear!F1752),NA(),Linear!F1752),NA())</f>
        <v>#N/A</v>
      </c>
      <c r="E1739" t="e">
        <f>IF($E$1,IF(ISBLANK(Quadratic!D1752),NA(),Quadratic!D1752),NA())</f>
        <v>#N/A</v>
      </c>
      <c r="F1739" t="e">
        <f>IF($E$1,IF(ISBLANK(Quadratic!F1752),NA(),Quadratic!F1752),NA())</f>
        <v>#N/A</v>
      </c>
      <c r="G1739" t="e">
        <f>IF($G$1,IF(ISBLANK(Cubic!D1752),NA(),Cubic!D1752),NA())</f>
        <v>#N/A</v>
      </c>
      <c r="H1739" t="e">
        <f>IF($G$1,IF(ISBLANK(Cubic!F1752),NA(),Cubic!F1752),NA())</f>
        <v>#N/A</v>
      </c>
      <c r="I1739" t="e">
        <f>IF($I$1,IF(ISBLANK(Logarithmic!D1752),NA(),Logarithmic!D1752),NA())</f>
        <v>#N/A</v>
      </c>
      <c r="J1739" t="e">
        <f>IF($I$1,IF(ISBLANK(Logarithmic!F1752),NA(),Logarithmic!F1752),NA())</f>
        <v>#N/A</v>
      </c>
      <c r="K1739" t="e">
        <f>IF($K$1,IF(ISBLANK(Exponential!D1752),NA(),Exponential!D1752),NA())</f>
        <v>#N/A</v>
      </c>
      <c r="L1739" t="e">
        <f>IF($K$1,IF(ISBLANK(Exponential!F1752),NA(),Exponential!F1752),NA())</f>
        <v>#N/A</v>
      </c>
      <c r="M1739" t="e">
        <f>IF($M$1,IF(ISBLANK(Power!D1752),NA(),Power!D1752),NA())</f>
        <v>#N/A</v>
      </c>
      <c r="N1739" t="e">
        <f>IF($M$1,IF(ISBLANK(Power!F1752),NA(),Power!F1752),NA())</f>
        <v>#N/A</v>
      </c>
      <c r="O1739" t="e">
        <f>IF($O$1,IF(ISBLANK('Output Sheet'!A1738),NA(),'Output Sheet'!A1738),NA())</f>
        <v>#N/A</v>
      </c>
      <c r="P1739" t="e">
        <f>IF($O$1,IF(ISBLANK('Output Sheet'!B1738),NA(),'Output Sheet'!B1738),NA())</f>
        <v>#N/A</v>
      </c>
    </row>
    <row r="1740" spans="1:16" x14ac:dyDescent="0.25">
      <c r="A1740">
        <f>IF($A$1,IF(ISBLANK('Input Sheet'!E1747),NA(),'Input Sheet'!E1747),NA())</f>
        <v>0.3405124843120575</v>
      </c>
      <c r="B1740">
        <f>IF($A$1,IF(ISBLANK('Input Sheet'!F1747),NA(),'Input Sheet'!F1747),NA())</f>
        <v>5.7711501121520996</v>
      </c>
      <c r="C1740" t="e">
        <f>IF($C$1,IF(ISBLANK(Linear!D1753),NA(),Linear!D1753),NA())</f>
        <v>#N/A</v>
      </c>
      <c r="D1740" t="e">
        <f>IF($C$1,IF(ISBLANK(Linear!F1753),NA(),Linear!F1753),NA())</f>
        <v>#N/A</v>
      </c>
      <c r="E1740" t="e">
        <f>IF($E$1,IF(ISBLANK(Quadratic!D1753),NA(),Quadratic!D1753),NA())</f>
        <v>#N/A</v>
      </c>
      <c r="F1740" t="e">
        <f>IF($E$1,IF(ISBLANK(Quadratic!F1753),NA(),Quadratic!F1753),NA())</f>
        <v>#N/A</v>
      </c>
      <c r="G1740" t="e">
        <f>IF($G$1,IF(ISBLANK(Cubic!D1753),NA(),Cubic!D1753),NA())</f>
        <v>#N/A</v>
      </c>
      <c r="H1740" t="e">
        <f>IF($G$1,IF(ISBLANK(Cubic!F1753),NA(),Cubic!F1753),NA())</f>
        <v>#N/A</v>
      </c>
      <c r="I1740" t="e">
        <f>IF($I$1,IF(ISBLANK(Logarithmic!D1753),NA(),Logarithmic!D1753),NA())</f>
        <v>#N/A</v>
      </c>
      <c r="J1740" t="e">
        <f>IF($I$1,IF(ISBLANK(Logarithmic!F1753),NA(),Logarithmic!F1753),NA())</f>
        <v>#N/A</v>
      </c>
      <c r="K1740" t="e">
        <f>IF($K$1,IF(ISBLANK(Exponential!D1753),NA(),Exponential!D1753),NA())</f>
        <v>#N/A</v>
      </c>
      <c r="L1740" t="e">
        <f>IF($K$1,IF(ISBLANK(Exponential!F1753),NA(),Exponential!F1753),NA())</f>
        <v>#N/A</v>
      </c>
      <c r="M1740" t="e">
        <f>IF($M$1,IF(ISBLANK(Power!D1753),NA(),Power!D1753),NA())</f>
        <v>#N/A</v>
      </c>
      <c r="N1740" t="e">
        <f>IF($M$1,IF(ISBLANK(Power!F1753),NA(),Power!F1753),NA())</f>
        <v>#N/A</v>
      </c>
      <c r="O1740" t="e">
        <f>IF($O$1,IF(ISBLANK('Output Sheet'!A1739),NA(),'Output Sheet'!A1739),NA())</f>
        <v>#N/A</v>
      </c>
      <c r="P1740" t="e">
        <f>IF($O$1,IF(ISBLANK('Output Sheet'!B1739),NA(),'Output Sheet'!B1739),NA())</f>
        <v>#N/A</v>
      </c>
    </row>
    <row r="1741" spans="1:16" x14ac:dyDescent="0.25">
      <c r="A1741">
        <f>IF($A$1,IF(ISBLANK('Input Sheet'!E1748),NA(),'Input Sheet'!E1748),NA())</f>
        <v>0.33617818355560303</v>
      </c>
      <c r="B1741">
        <f>IF($A$1,IF(ISBLANK('Input Sheet'!F1748),NA(),'Input Sheet'!F1748),NA())</f>
        <v>0.30173054337501526</v>
      </c>
      <c r="C1741" t="e">
        <f>IF($C$1,IF(ISBLANK(Linear!D1754),NA(),Linear!D1754),NA())</f>
        <v>#N/A</v>
      </c>
      <c r="D1741" t="e">
        <f>IF($C$1,IF(ISBLANK(Linear!F1754),NA(),Linear!F1754),NA())</f>
        <v>#N/A</v>
      </c>
      <c r="E1741" t="e">
        <f>IF($E$1,IF(ISBLANK(Quadratic!D1754),NA(),Quadratic!D1754),NA())</f>
        <v>#N/A</v>
      </c>
      <c r="F1741" t="e">
        <f>IF($E$1,IF(ISBLANK(Quadratic!F1754),NA(),Quadratic!F1754),NA())</f>
        <v>#N/A</v>
      </c>
      <c r="G1741" t="e">
        <f>IF($G$1,IF(ISBLANK(Cubic!D1754),NA(),Cubic!D1754),NA())</f>
        <v>#N/A</v>
      </c>
      <c r="H1741" t="e">
        <f>IF($G$1,IF(ISBLANK(Cubic!F1754),NA(),Cubic!F1754),NA())</f>
        <v>#N/A</v>
      </c>
      <c r="I1741" t="e">
        <f>IF($I$1,IF(ISBLANK(Logarithmic!D1754),NA(),Logarithmic!D1754),NA())</f>
        <v>#N/A</v>
      </c>
      <c r="J1741" t="e">
        <f>IF($I$1,IF(ISBLANK(Logarithmic!F1754),NA(),Logarithmic!F1754),NA())</f>
        <v>#N/A</v>
      </c>
      <c r="K1741" t="e">
        <f>IF($K$1,IF(ISBLANK(Exponential!D1754),NA(),Exponential!D1754),NA())</f>
        <v>#N/A</v>
      </c>
      <c r="L1741" t="e">
        <f>IF($K$1,IF(ISBLANK(Exponential!F1754),NA(),Exponential!F1754),NA())</f>
        <v>#N/A</v>
      </c>
      <c r="M1741" t="e">
        <f>IF($M$1,IF(ISBLANK(Power!D1754),NA(),Power!D1754),NA())</f>
        <v>#N/A</v>
      </c>
      <c r="N1741" t="e">
        <f>IF($M$1,IF(ISBLANK(Power!F1754),NA(),Power!F1754),NA())</f>
        <v>#N/A</v>
      </c>
      <c r="O1741" t="e">
        <f>IF($O$1,IF(ISBLANK('Output Sheet'!A1740),NA(),'Output Sheet'!A1740),NA())</f>
        <v>#N/A</v>
      </c>
      <c r="P1741" t="e">
        <f>IF($O$1,IF(ISBLANK('Output Sheet'!B1740),NA(),'Output Sheet'!B1740),NA())</f>
        <v>#N/A</v>
      </c>
    </row>
    <row r="1742" spans="1:16" x14ac:dyDescent="0.25">
      <c r="A1742">
        <f>IF($A$1,IF(ISBLANK('Input Sheet'!E1749),NA(),'Input Sheet'!E1749),NA())</f>
        <v>8.5468322038650513E-2</v>
      </c>
      <c r="B1742">
        <f>IF($A$1,IF(ISBLANK('Input Sheet'!F1749),NA(),'Input Sheet'!F1749),NA())</f>
        <v>0.44675934314727783</v>
      </c>
      <c r="C1742" t="e">
        <f>IF($C$1,IF(ISBLANK(Linear!D1755),NA(),Linear!D1755),NA())</f>
        <v>#N/A</v>
      </c>
      <c r="D1742" t="e">
        <f>IF($C$1,IF(ISBLANK(Linear!F1755),NA(),Linear!F1755),NA())</f>
        <v>#N/A</v>
      </c>
      <c r="E1742" t="e">
        <f>IF($E$1,IF(ISBLANK(Quadratic!D1755),NA(),Quadratic!D1755),NA())</f>
        <v>#N/A</v>
      </c>
      <c r="F1742" t="e">
        <f>IF($E$1,IF(ISBLANK(Quadratic!F1755),NA(),Quadratic!F1755),NA())</f>
        <v>#N/A</v>
      </c>
      <c r="G1742" t="e">
        <f>IF($G$1,IF(ISBLANK(Cubic!D1755),NA(),Cubic!D1755),NA())</f>
        <v>#N/A</v>
      </c>
      <c r="H1742" t="e">
        <f>IF($G$1,IF(ISBLANK(Cubic!F1755),NA(),Cubic!F1755),NA())</f>
        <v>#N/A</v>
      </c>
      <c r="I1742" t="e">
        <f>IF($I$1,IF(ISBLANK(Logarithmic!D1755),NA(),Logarithmic!D1755),NA())</f>
        <v>#N/A</v>
      </c>
      <c r="J1742" t="e">
        <f>IF($I$1,IF(ISBLANK(Logarithmic!F1755),NA(),Logarithmic!F1755),NA())</f>
        <v>#N/A</v>
      </c>
      <c r="K1742" t="e">
        <f>IF($K$1,IF(ISBLANK(Exponential!D1755),NA(),Exponential!D1755),NA())</f>
        <v>#N/A</v>
      </c>
      <c r="L1742" t="e">
        <f>IF($K$1,IF(ISBLANK(Exponential!F1755),NA(),Exponential!F1755),NA())</f>
        <v>#N/A</v>
      </c>
      <c r="M1742" t="e">
        <f>IF($M$1,IF(ISBLANK(Power!D1755),NA(),Power!D1755),NA())</f>
        <v>#N/A</v>
      </c>
      <c r="N1742" t="e">
        <f>IF($M$1,IF(ISBLANK(Power!F1755),NA(),Power!F1755),NA())</f>
        <v>#N/A</v>
      </c>
      <c r="O1742" t="e">
        <f>IF($O$1,IF(ISBLANK('Output Sheet'!A1741),NA(),'Output Sheet'!A1741),NA())</f>
        <v>#N/A</v>
      </c>
      <c r="P1742" t="e">
        <f>IF($O$1,IF(ISBLANK('Output Sheet'!B1741),NA(),'Output Sheet'!B1741),NA())</f>
        <v>#N/A</v>
      </c>
    </row>
    <row r="1743" spans="1:16" x14ac:dyDescent="0.25">
      <c r="A1743">
        <f>IF($A$1,IF(ISBLANK('Input Sheet'!E1750),NA(),'Input Sheet'!E1750),NA())</f>
        <v>4.6901695430278778E-2</v>
      </c>
      <c r="B1743">
        <f>IF($A$1,IF(ISBLANK('Input Sheet'!F1750),NA(),'Input Sheet'!F1750),NA())</f>
        <v>0.51862579584121704</v>
      </c>
      <c r="C1743" t="e">
        <f>IF($C$1,IF(ISBLANK(Linear!D1756),NA(),Linear!D1756),NA())</f>
        <v>#N/A</v>
      </c>
      <c r="D1743" t="e">
        <f>IF($C$1,IF(ISBLANK(Linear!F1756),NA(),Linear!F1756),NA())</f>
        <v>#N/A</v>
      </c>
      <c r="E1743" t="e">
        <f>IF($E$1,IF(ISBLANK(Quadratic!D1756),NA(),Quadratic!D1756),NA())</f>
        <v>#N/A</v>
      </c>
      <c r="F1743" t="e">
        <f>IF($E$1,IF(ISBLANK(Quadratic!F1756),NA(),Quadratic!F1756),NA())</f>
        <v>#N/A</v>
      </c>
      <c r="G1743" t="e">
        <f>IF($G$1,IF(ISBLANK(Cubic!D1756),NA(),Cubic!D1756),NA())</f>
        <v>#N/A</v>
      </c>
      <c r="H1743" t="e">
        <f>IF($G$1,IF(ISBLANK(Cubic!F1756),NA(),Cubic!F1756),NA())</f>
        <v>#N/A</v>
      </c>
      <c r="I1743" t="e">
        <f>IF($I$1,IF(ISBLANK(Logarithmic!D1756),NA(),Logarithmic!D1756),NA())</f>
        <v>#N/A</v>
      </c>
      <c r="J1743" t="e">
        <f>IF($I$1,IF(ISBLANK(Logarithmic!F1756),NA(),Logarithmic!F1756),NA())</f>
        <v>#N/A</v>
      </c>
      <c r="K1743" t="e">
        <f>IF($K$1,IF(ISBLANK(Exponential!D1756),NA(),Exponential!D1756),NA())</f>
        <v>#N/A</v>
      </c>
      <c r="L1743" t="e">
        <f>IF($K$1,IF(ISBLANK(Exponential!F1756),NA(),Exponential!F1756),NA())</f>
        <v>#N/A</v>
      </c>
      <c r="M1743" t="e">
        <f>IF($M$1,IF(ISBLANK(Power!D1756),NA(),Power!D1756),NA())</f>
        <v>#N/A</v>
      </c>
      <c r="N1743" t="e">
        <f>IF($M$1,IF(ISBLANK(Power!F1756),NA(),Power!F1756),NA())</f>
        <v>#N/A</v>
      </c>
      <c r="O1743" t="e">
        <f>IF($O$1,IF(ISBLANK('Output Sheet'!A1742),NA(),'Output Sheet'!A1742),NA())</f>
        <v>#N/A</v>
      </c>
      <c r="P1743" t="e">
        <f>IF($O$1,IF(ISBLANK('Output Sheet'!B1742),NA(),'Output Sheet'!B1742),NA())</f>
        <v>#N/A</v>
      </c>
    </row>
    <row r="1744" spans="1:16" x14ac:dyDescent="0.25">
      <c r="A1744">
        <f>IF($A$1,IF(ISBLANK('Input Sheet'!E1751),NA(),'Input Sheet'!E1751),NA())</f>
        <v>1.3025010004639626E-2</v>
      </c>
      <c r="B1744">
        <f>IF($A$1,IF(ISBLANK('Input Sheet'!F1751),NA(),'Input Sheet'!F1751),NA())</f>
        <v>0.66790890693664551</v>
      </c>
      <c r="C1744" t="e">
        <f>IF($C$1,IF(ISBLANK(Linear!D1757),NA(),Linear!D1757),NA())</f>
        <v>#N/A</v>
      </c>
      <c r="D1744" t="e">
        <f>IF($C$1,IF(ISBLANK(Linear!F1757),NA(),Linear!F1757),NA())</f>
        <v>#N/A</v>
      </c>
      <c r="E1744" t="e">
        <f>IF($E$1,IF(ISBLANK(Quadratic!D1757),NA(),Quadratic!D1757),NA())</f>
        <v>#N/A</v>
      </c>
      <c r="F1744" t="e">
        <f>IF($E$1,IF(ISBLANK(Quadratic!F1757),NA(),Quadratic!F1757),NA())</f>
        <v>#N/A</v>
      </c>
      <c r="G1744" t="e">
        <f>IF($G$1,IF(ISBLANK(Cubic!D1757),NA(),Cubic!D1757),NA())</f>
        <v>#N/A</v>
      </c>
      <c r="H1744" t="e">
        <f>IF($G$1,IF(ISBLANK(Cubic!F1757),NA(),Cubic!F1757),NA())</f>
        <v>#N/A</v>
      </c>
      <c r="I1744" t="e">
        <f>IF($I$1,IF(ISBLANK(Logarithmic!D1757),NA(),Logarithmic!D1757),NA())</f>
        <v>#N/A</v>
      </c>
      <c r="J1744" t="e">
        <f>IF($I$1,IF(ISBLANK(Logarithmic!F1757),NA(),Logarithmic!F1757),NA())</f>
        <v>#N/A</v>
      </c>
      <c r="K1744" t="e">
        <f>IF($K$1,IF(ISBLANK(Exponential!D1757),NA(),Exponential!D1757),NA())</f>
        <v>#N/A</v>
      </c>
      <c r="L1744" t="e">
        <f>IF($K$1,IF(ISBLANK(Exponential!F1757),NA(),Exponential!F1757),NA())</f>
        <v>#N/A</v>
      </c>
      <c r="M1744" t="e">
        <f>IF($M$1,IF(ISBLANK(Power!D1757),NA(),Power!D1757),NA())</f>
        <v>#N/A</v>
      </c>
      <c r="N1744" t="e">
        <f>IF($M$1,IF(ISBLANK(Power!F1757),NA(),Power!F1757),NA())</f>
        <v>#N/A</v>
      </c>
      <c r="O1744" t="e">
        <f>IF($O$1,IF(ISBLANK('Output Sheet'!A1743),NA(),'Output Sheet'!A1743),NA())</f>
        <v>#N/A</v>
      </c>
      <c r="P1744" t="e">
        <f>IF($O$1,IF(ISBLANK('Output Sheet'!B1743),NA(),'Output Sheet'!B1743),NA())</f>
        <v>#N/A</v>
      </c>
    </row>
    <row r="1745" spans="1:16" x14ac:dyDescent="0.25">
      <c r="A1745">
        <f>IF($A$1,IF(ISBLANK('Input Sheet'!E1752),NA(),'Input Sheet'!E1752),NA())</f>
        <v>2.2971469908952713E-2</v>
      </c>
      <c r="B1745">
        <f>IF($A$1,IF(ISBLANK('Input Sheet'!F1752),NA(),'Input Sheet'!F1752),NA())</f>
        <v>0.73955345153808594</v>
      </c>
      <c r="C1745" t="e">
        <f>IF($C$1,IF(ISBLANK(Linear!D1758),NA(),Linear!D1758),NA())</f>
        <v>#N/A</v>
      </c>
      <c r="D1745" t="e">
        <f>IF($C$1,IF(ISBLANK(Linear!F1758),NA(),Linear!F1758),NA())</f>
        <v>#N/A</v>
      </c>
      <c r="E1745" t="e">
        <f>IF($E$1,IF(ISBLANK(Quadratic!D1758),NA(),Quadratic!D1758),NA())</f>
        <v>#N/A</v>
      </c>
      <c r="F1745" t="e">
        <f>IF($E$1,IF(ISBLANK(Quadratic!F1758),NA(),Quadratic!F1758),NA())</f>
        <v>#N/A</v>
      </c>
      <c r="G1745" t="e">
        <f>IF($G$1,IF(ISBLANK(Cubic!D1758),NA(),Cubic!D1758),NA())</f>
        <v>#N/A</v>
      </c>
      <c r="H1745" t="e">
        <f>IF($G$1,IF(ISBLANK(Cubic!F1758),NA(),Cubic!F1758),NA())</f>
        <v>#N/A</v>
      </c>
      <c r="I1745" t="e">
        <f>IF($I$1,IF(ISBLANK(Logarithmic!D1758),NA(),Logarithmic!D1758),NA())</f>
        <v>#N/A</v>
      </c>
      <c r="J1745" t="e">
        <f>IF($I$1,IF(ISBLANK(Logarithmic!F1758),NA(),Logarithmic!F1758),NA())</f>
        <v>#N/A</v>
      </c>
      <c r="K1745" t="e">
        <f>IF($K$1,IF(ISBLANK(Exponential!D1758),NA(),Exponential!D1758),NA())</f>
        <v>#N/A</v>
      </c>
      <c r="L1745" t="e">
        <f>IF($K$1,IF(ISBLANK(Exponential!F1758),NA(),Exponential!F1758),NA())</f>
        <v>#N/A</v>
      </c>
      <c r="M1745" t="e">
        <f>IF($M$1,IF(ISBLANK(Power!D1758),NA(),Power!D1758),NA())</f>
        <v>#N/A</v>
      </c>
      <c r="N1745" t="e">
        <f>IF($M$1,IF(ISBLANK(Power!F1758),NA(),Power!F1758),NA())</f>
        <v>#N/A</v>
      </c>
      <c r="O1745" t="e">
        <f>IF($O$1,IF(ISBLANK('Output Sheet'!A1744),NA(),'Output Sheet'!A1744),NA())</f>
        <v>#N/A</v>
      </c>
      <c r="P1745" t="e">
        <f>IF($O$1,IF(ISBLANK('Output Sheet'!B1744),NA(),'Output Sheet'!B1744),NA())</f>
        <v>#N/A</v>
      </c>
    </row>
    <row r="1746" spans="1:16" x14ac:dyDescent="0.25">
      <c r="A1746">
        <f>IF($A$1,IF(ISBLANK('Input Sheet'!E1753),NA(),'Input Sheet'!E1753),NA())</f>
        <v>2.2403823211789131E-2</v>
      </c>
      <c r="B1746">
        <f>IF($A$1,IF(ISBLANK('Input Sheet'!F1753),NA(),'Input Sheet'!F1753),NA())</f>
        <v>1.0015871524810791</v>
      </c>
      <c r="C1746" t="e">
        <f>IF($C$1,IF(ISBLANK(Linear!D1759),NA(),Linear!D1759),NA())</f>
        <v>#N/A</v>
      </c>
      <c r="D1746" t="e">
        <f>IF($C$1,IF(ISBLANK(Linear!F1759),NA(),Linear!F1759),NA())</f>
        <v>#N/A</v>
      </c>
      <c r="E1746" t="e">
        <f>IF($E$1,IF(ISBLANK(Quadratic!D1759),NA(),Quadratic!D1759),NA())</f>
        <v>#N/A</v>
      </c>
      <c r="F1746" t="e">
        <f>IF($E$1,IF(ISBLANK(Quadratic!F1759),NA(),Quadratic!F1759),NA())</f>
        <v>#N/A</v>
      </c>
      <c r="G1746" t="e">
        <f>IF($G$1,IF(ISBLANK(Cubic!D1759),NA(),Cubic!D1759),NA())</f>
        <v>#N/A</v>
      </c>
      <c r="H1746" t="e">
        <f>IF($G$1,IF(ISBLANK(Cubic!F1759),NA(),Cubic!F1759),NA())</f>
        <v>#N/A</v>
      </c>
      <c r="I1746" t="e">
        <f>IF($I$1,IF(ISBLANK(Logarithmic!D1759),NA(),Logarithmic!D1759),NA())</f>
        <v>#N/A</v>
      </c>
      <c r="J1746" t="e">
        <f>IF($I$1,IF(ISBLANK(Logarithmic!F1759),NA(),Logarithmic!F1759),NA())</f>
        <v>#N/A</v>
      </c>
      <c r="K1746" t="e">
        <f>IF($K$1,IF(ISBLANK(Exponential!D1759),NA(),Exponential!D1759),NA())</f>
        <v>#N/A</v>
      </c>
      <c r="L1746" t="e">
        <f>IF($K$1,IF(ISBLANK(Exponential!F1759),NA(),Exponential!F1759),NA())</f>
        <v>#N/A</v>
      </c>
      <c r="M1746" t="e">
        <f>IF($M$1,IF(ISBLANK(Power!D1759),NA(),Power!D1759),NA())</f>
        <v>#N/A</v>
      </c>
      <c r="N1746" t="e">
        <f>IF($M$1,IF(ISBLANK(Power!F1759),NA(),Power!F1759),NA())</f>
        <v>#N/A</v>
      </c>
      <c r="O1746" t="e">
        <f>IF($O$1,IF(ISBLANK('Output Sheet'!A1745),NA(),'Output Sheet'!A1745),NA())</f>
        <v>#N/A</v>
      </c>
      <c r="P1746" t="e">
        <f>IF($O$1,IF(ISBLANK('Output Sheet'!B1745),NA(),'Output Sheet'!B1745),NA())</f>
        <v>#N/A</v>
      </c>
    </row>
    <row r="1747" spans="1:16" x14ac:dyDescent="0.25">
      <c r="A1747">
        <f>IF($A$1,IF(ISBLANK('Input Sheet'!E1754),NA(),'Input Sheet'!E1754),NA())</f>
        <v>2.2325510159134865E-2</v>
      </c>
      <c r="B1747">
        <f>IF($A$1,IF(ISBLANK('Input Sheet'!F1754),NA(),'Input Sheet'!F1754),NA())</f>
        <v>0.91343402862548828</v>
      </c>
      <c r="C1747" t="e">
        <f>IF($C$1,IF(ISBLANK(Linear!D1760),NA(),Linear!D1760),NA())</f>
        <v>#N/A</v>
      </c>
      <c r="D1747" t="e">
        <f>IF($C$1,IF(ISBLANK(Linear!F1760),NA(),Linear!F1760),NA())</f>
        <v>#N/A</v>
      </c>
      <c r="E1747" t="e">
        <f>IF($E$1,IF(ISBLANK(Quadratic!D1760),NA(),Quadratic!D1760),NA())</f>
        <v>#N/A</v>
      </c>
      <c r="F1747" t="e">
        <f>IF($E$1,IF(ISBLANK(Quadratic!F1760),NA(),Quadratic!F1760),NA())</f>
        <v>#N/A</v>
      </c>
      <c r="G1747" t="e">
        <f>IF($G$1,IF(ISBLANK(Cubic!D1760),NA(),Cubic!D1760),NA())</f>
        <v>#N/A</v>
      </c>
      <c r="H1747" t="e">
        <f>IF($G$1,IF(ISBLANK(Cubic!F1760),NA(),Cubic!F1760),NA())</f>
        <v>#N/A</v>
      </c>
      <c r="I1747" t="e">
        <f>IF($I$1,IF(ISBLANK(Logarithmic!D1760),NA(),Logarithmic!D1760),NA())</f>
        <v>#N/A</v>
      </c>
      <c r="J1747" t="e">
        <f>IF($I$1,IF(ISBLANK(Logarithmic!F1760),NA(),Logarithmic!F1760),NA())</f>
        <v>#N/A</v>
      </c>
      <c r="K1747" t="e">
        <f>IF($K$1,IF(ISBLANK(Exponential!D1760),NA(),Exponential!D1760),NA())</f>
        <v>#N/A</v>
      </c>
      <c r="L1747" t="e">
        <f>IF($K$1,IF(ISBLANK(Exponential!F1760),NA(),Exponential!F1760),NA())</f>
        <v>#N/A</v>
      </c>
      <c r="M1747" t="e">
        <f>IF($M$1,IF(ISBLANK(Power!D1760),NA(),Power!D1760),NA())</f>
        <v>#N/A</v>
      </c>
      <c r="N1747" t="e">
        <f>IF($M$1,IF(ISBLANK(Power!F1760),NA(),Power!F1760),NA())</f>
        <v>#N/A</v>
      </c>
      <c r="O1747" t="e">
        <f>IF($O$1,IF(ISBLANK('Output Sheet'!A1746),NA(),'Output Sheet'!A1746),NA())</f>
        <v>#N/A</v>
      </c>
      <c r="P1747" t="e">
        <f>IF($O$1,IF(ISBLANK('Output Sheet'!B1746),NA(),'Output Sheet'!B1746),NA())</f>
        <v>#N/A</v>
      </c>
    </row>
    <row r="1748" spans="1:16" x14ac:dyDescent="0.25">
      <c r="A1748">
        <f>IF($A$1,IF(ISBLANK('Input Sheet'!E1755),NA(),'Input Sheet'!E1755),NA())</f>
        <v>2.1573111414909363E-2</v>
      </c>
      <c r="B1748">
        <f>IF($A$1,IF(ISBLANK('Input Sheet'!F1755),NA(),'Input Sheet'!F1755),NA())</f>
        <v>1.1802436113357544</v>
      </c>
      <c r="C1748" t="e">
        <f>IF($C$1,IF(ISBLANK(Linear!D1761),NA(),Linear!D1761),NA())</f>
        <v>#N/A</v>
      </c>
      <c r="D1748" t="e">
        <f>IF($C$1,IF(ISBLANK(Linear!F1761),NA(),Linear!F1761),NA())</f>
        <v>#N/A</v>
      </c>
      <c r="E1748" t="e">
        <f>IF($E$1,IF(ISBLANK(Quadratic!D1761),NA(),Quadratic!D1761),NA())</f>
        <v>#N/A</v>
      </c>
      <c r="F1748" t="e">
        <f>IF($E$1,IF(ISBLANK(Quadratic!F1761),NA(),Quadratic!F1761),NA())</f>
        <v>#N/A</v>
      </c>
      <c r="G1748" t="e">
        <f>IF($G$1,IF(ISBLANK(Cubic!D1761),NA(),Cubic!D1761),NA())</f>
        <v>#N/A</v>
      </c>
      <c r="H1748" t="e">
        <f>IF($G$1,IF(ISBLANK(Cubic!F1761),NA(),Cubic!F1761),NA())</f>
        <v>#N/A</v>
      </c>
      <c r="I1748" t="e">
        <f>IF($I$1,IF(ISBLANK(Logarithmic!D1761),NA(),Logarithmic!D1761),NA())</f>
        <v>#N/A</v>
      </c>
      <c r="J1748" t="e">
        <f>IF($I$1,IF(ISBLANK(Logarithmic!F1761),NA(),Logarithmic!F1761),NA())</f>
        <v>#N/A</v>
      </c>
      <c r="K1748" t="e">
        <f>IF($K$1,IF(ISBLANK(Exponential!D1761),NA(),Exponential!D1761),NA())</f>
        <v>#N/A</v>
      </c>
      <c r="L1748" t="e">
        <f>IF($K$1,IF(ISBLANK(Exponential!F1761),NA(),Exponential!F1761),NA())</f>
        <v>#N/A</v>
      </c>
      <c r="M1748" t="e">
        <f>IF($M$1,IF(ISBLANK(Power!D1761),NA(),Power!D1761),NA())</f>
        <v>#N/A</v>
      </c>
      <c r="N1748" t="e">
        <f>IF($M$1,IF(ISBLANK(Power!F1761),NA(),Power!F1761),NA())</f>
        <v>#N/A</v>
      </c>
      <c r="O1748" t="e">
        <f>IF($O$1,IF(ISBLANK('Output Sheet'!A1747),NA(),'Output Sheet'!A1747),NA())</f>
        <v>#N/A</v>
      </c>
      <c r="P1748" t="e">
        <f>IF($O$1,IF(ISBLANK('Output Sheet'!B1747),NA(),'Output Sheet'!B1747),NA())</f>
        <v>#N/A</v>
      </c>
    </row>
    <row r="1749" spans="1:16" x14ac:dyDescent="0.25">
      <c r="A1749">
        <f>IF($A$1,IF(ISBLANK('Input Sheet'!E1756),NA(),'Input Sheet'!E1756),NA())</f>
        <v>2.4887040257453918E-2</v>
      </c>
      <c r="B1749">
        <f>IF($A$1,IF(ISBLANK('Input Sheet'!F1756),NA(),'Input Sheet'!F1756),NA())</f>
        <v>1.0109177827835083</v>
      </c>
      <c r="C1749" t="e">
        <f>IF($C$1,IF(ISBLANK(Linear!D1762),NA(),Linear!D1762),NA())</f>
        <v>#N/A</v>
      </c>
      <c r="D1749" t="e">
        <f>IF($C$1,IF(ISBLANK(Linear!F1762),NA(),Linear!F1762),NA())</f>
        <v>#N/A</v>
      </c>
      <c r="E1749" t="e">
        <f>IF($E$1,IF(ISBLANK(Quadratic!D1762),NA(),Quadratic!D1762),NA())</f>
        <v>#N/A</v>
      </c>
      <c r="F1749" t="e">
        <f>IF($E$1,IF(ISBLANK(Quadratic!F1762),NA(),Quadratic!F1762),NA())</f>
        <v>#N/A</v>
      </c>
      <c r="G1749" t="e">
        <f>IF($G$1,IF(ISBLANK(Cubic!D1762),NA(),Cubic!D1762),NA())</f>
        <v>#N/A</v>
      </c>
      <c r="H1749" t="e">
        <f>IF($G$1,IF(ISBLANK(Cubic!F1762),NA(),Cubic!F1762),NA())</f>
        <v>#N/A</v>
      </c>
      <c r="I1749" t="e">
        <f>IF($I$1,IF(ISBLANK(Logarithmic!D1762),NA(),Logarithmic!D1762),NA())</f>
        <v>#N/A</v>
      </c>
      <c r="J1749" t="e">
        <f>IF($I$1,IF(ISBLANK(Logarithmic!F1762),NA(),Logarithmic!F1762),NA())</f>
        <v>#N/A</v>
      </c>
      <c r="K1749" t="e">
        <f>IF($K$1,IF(ISBLANK(Exponential!D1762),NA(),Exponential!D1762),NA())</f>
        <v>#N/A</v>
      </c>
      <c r="L1749" t="e">
        <f>IF($K$1,IF(ISBLANK(Exponential!F1762),NA(),Exponential!F1762),NA())</f>
        <v>#N/A</v>
      </c>
      <c r="M1749" t="e">
        <f>IF($M$1,IF(ISBLANK(Power!D1762),NA(),Power!D1762),NA())</f>
        <v>#N/A</v>
      </c>
      <c r="N1749" t="e">
        <f>IF($M$1,IF(ISBLANK(Power!F1762),NA(),Power!F1762),NA())</f>
        <v>#N/A</v>
      </c>
      <c r="O1749" t="e">
        <f>IF($O$1,IF(ISBLANK('Output Sheet'!A1748),NA(),'Output Sheet'!A1748),NA())</f>
        <v>#N/A</v>
      </c>
      <c r="P1749" t="e">
        <f>IF($O$1,IF(ISBLANK('Output Sheet'!B1748),NA(),'Output Sheet'!B1748),NA())</f>
        <v>#N/A</v>
      </c>
    </row>
    <row r="1750" spans="1:16" x14ac:dyDescent="0.25">
      <c r="A1750">
        <f>IF($A$1,IF(ISBLANK('Input Sheet'!E1757),NA(),'Input Sheet'!E1757),NA())</f>
        <v>2.1799704059958458E-2</v>
      </c>
      <c r="B1750">
        <f>IF($A$1,IF(ISBLANK('Input Sheet'!F1757),NA(),'Input Sheet'!F1757),NA())</f>
        <v>1.1616272926330566</v>
      </c>
      <c r="C1750" t="e">
        <f>IF($C$1,IF(ISBLANK(Linear!D1763),NA(),Linear!D1763),NA())</f>
        <v>#N/A</v>
      </c>
      <c r="D1750" t="e">
        <f>IF($C$1,IF(ISBLANK(Linear!F1763),NA(),Linear!F1763),NA())</f>
        <v>#N/A</v>
      </c>
      <c r="E1750" t="e">
        <f>IF($E$1,IF(ISBLANK(Quadratic!D1763),NA(),Quadratic!D1763),NA())</f>
        <v>#N/A</v>
      </c>
      <c r="F1750" t="e">
        <f>IF($E$1,IF(ISBLANK(Quadratic!F1763),NA(),Quadratic!F1763),NA())</f>
        <v>#N/A</v>
      </c>
      <c r="G1750" t="e">
        <f>IF($G$1,IF(ISBLANK(Cubic!D1763),NA(),Cubic!D1763),NA())</f>
        <v>#N/A</v>
      </c>
      <c r="H1750" t="e">
        <f>IF($G$1,IF(ISBLANK(Cubic!F1763),NA(),Cubic!F1763),NA())</f>
        <v>#N/A</v>
      </c>
      <c r="I1750" t="e">
        <f>IF($I$1,IF(ISBLANK(Logarithmic!D1763),NA(),Logarithmic!D1763),NA())</f>
        <v>#N/A</v>
      </c>
      <c r="J1750" t="e">
        <f>IF($I$1,IF(ISBLANK(Logarithmic!F1763),NA(),Logarithmic!F1763),NA())</f>
        <v>#N/A</v>
      </c>
      <c r="K1750" t="e">
        <f>IF($K$1,IF(ISBLANK(Exponential!D1763),NA(),Exponential!D1763),NA())</f>
        <v>#N/A</v>
      </c>
      <c r="L1750" t="e">
        <f>IF($K$1,IF(ISBLANK(Exponential!F1763),NA(),Exponential!F1763),NA())</f>
        <v>#N/A</v>
      </c>
      <c r="M1750" t="e">
        <f>IF($M$1,IF(ISBLANK(Power!D1763),NA(),Power!D1763),NA())</f>
        <v>#N/A</v>
      </c>
      <c r="N1750" t="e">
        <f>IF($M$1,IF(ISBLANK(Power!F1763),NA(),Power!F1763),NA())</f>
        <v>#N/A</v>
      </c>
      <c r="O1750" t="e">
        <f>IF($O$1,IF(ISBLANK('Output Sheet'!A1749),NA(),'Output Sheet'!A1749),NA())</f>
        <v>#N/A</v>
      </c>
      <c r="P1750" t="e">
        <f>IF($O$1,IF(ISBLANK('Output Sheet'!B1749),NA(),'Output Sheet'!B1749),NA())</f>
        <v>#N/A</v>
      </c>
    </row>
    <row r="1751" spans="1:16" x14ac:dyDescent="0.25">
      <c r="A1751">
        <f>IF($A$1,IF(ISBLANK('Input Sheet'!E1758),NA(),'Input Sheet'!E1758),NA())</f>
        <v>2.1393954753875732E-2</v>
      </c>
      <c r="B1751">
        <f>IF($A$1,IF(ISBLANK('Input Sheet'!F1758),NA(),'Input Sheet'!F1758),NA())</f>
        <v>0.98516607284545898</v>
      </c>
      <c r="C1751" t="e">
        <f>IF($C$1,IF(ISBLANK(Linear!D1764),NA(),Linear!D1764),NA())</f>
        <v>#N/A</v>
      </c>
      <c r="D1751" t="e">
        <f>IF($C$1,IF(ISBLANK(Linear!F1764),NA(),Linear!F1764),NA())</f>
        <v>#N/A</v>
      </c>
      <c r="E1751" t="e">
        <f>IF($E$1,IF(ISBLANK(Quadratic!D1764),NA(),Quadratic!D1764),NA())</f>
        <v>#N/A</v>
      </c>
      <c r="F1751" t="e">
        <f>IF($E$1,IF(ISBLANK(Quadratic!F1764),NA(),Quadratic!F1764),NA())</f>
        <v>#N/A</v>
      </c>
      <c r="G1751" t="e">
        <f>IF($G$1,IF(ISBLANK(Cubic!D1764),NA(),Cubic!D1764),NA())</f>
        <v>#N/A</v>
      </c>
      <c r="H1751" t="e">
        <f>IF($G$1,IF(ISBLANK(Cubic!F1764),NA(),Cubic!F1764),NA())</f>
        <v>#N/A</v>
      </c>
      <c r="I1751" t="e">
        <f>IF($I$1,IF(ISBLANK(Logarithmic!D1764),NA(),Logarithmic!D1764),NA())</f>
        <v>#N/A</v>
      </c>
      <c r="J1751" t="e">
        <f>IF($I$1,IF(ISBLANK(Logarithmic!F1764),NA(),Logarithmic!F1764),NA())</f>
        <v>#N/A</v>
      </c>
      <c r="K1751" t="e">
        <f>IF($K$1,IF(ISBLANK(Exponential!D1764),NA(),Exponential!D1764),NA())</f>
        <v>#N/A</v>
      </c>
      <c r="L1751" t="e">
        <f>IF($K$1,IF(ISBLANK(Exponential!F1764),NA(),Exponential!F1764),NA())</f>
        <v>#N/A</v>
      </c>
      <c r="M1751" t="e">
        <f>IF($M$1,IF(ISBLANK(Power!D1764),NA(),Power!D1764),NA())</f>
        <v>#N/A</v>
      </c>
      <c r="N1751" t="e">
        <f>IF($M$1,IF(ISBLANK(Power!F1764),NA(),Power!F1764),NA())</f>
        <v>#N/A</v>
      </c>
      <c r="O1751" t="e">
        <f>IF($O$1,IF(ISBLANK('Output Sheet'!A1750),NA(),'Output Sheet'!A1750),NA())</f>
        <v>#N/A</v>
      </c>
      <c r="P1751" t="e">
        <f>IF($O$1,IF(ISBLANK('Output Sheet'!B1750),NA(),'Output Sheet'!B1750),NA())</f>
        <v>#N/A</v>
      </c>
    </row>
    <row r="1752" spans="1:16" x14ac:dyDescent="0.25">
      <c r="A1752">
        <f>IF($A$1,IF(ISBLANK('Input Sheet'!E1759),NA(),'Input Sheet'!E1759),NA())</f>
        <v>2.1562900394201279E-2</v>
      </c>
      <c r="B1752">
        <f>IF($A$1,IF(ISBLANK('Input Sheet'!F1759),NA(),'Input Sheet'!F1759),NA())</f>
        <v>1.1019024848937988</v>
      </c>
      <c r="C1752" t="e">
        <f>IF($C$1,IF(ISBLANK(Linear!D1765),NA(),Linear!D1765),NA())</f>
        <v>#N/A</v>
      </c>
      <c r="D1752" t="e">
        <f>IF($C$1,IF(ISBLANK(Linear!F1765),NA(),Linear!F1765),NA())</f>
        <v>#N/A</v>
      </c>
      <c r="E1752" t="e">
        <f>IF($E$1,IF(ISBLANK(Quadratic!D1765),NA(),Quadratic!D1765),NA())</f>
        <v>#N/A</v>
      </c>
      <c r="F1752" t="e">
        <f>IF($E$1,IF(ISBLANK(Quadratic!F1765),NA(),Quadratic!F1765),NA())</f>
        <v>#N/A</v>
      </c>
      <c r="G1752" t="e">
        <f>IF($G$1,IF(ISBLANK(Cubic!D1765),NA(),Cubic!D1765),NA())</f>
        <v>#N/A</v>
      </c>
      <c r="H1752" t="e">
        <f>IF($G$1,IF(ISBLANK(Cubic!F1765),NA(),Cubic!F1765),NA())</f>
        <v>#N/A</v>
      </c>
      <c r="I1752" t="e">
        <f>IF($I$1,IF(ISBLANK(Logarithmic!D1765),NA(),Logarithmic!D1765),NA())</f>
        <v>#N/A</v>
      </c>
      <c r="J1752" t="e">
        <f>IF($I$1,IF(ISBLANK(Logarithmic!F1765),NA(),Logarithmic!F1765),NA())</f>
        <v>#N/A</v>
      </c>
      <c r="K1752" t="e">
        <f>IF($K$1,IF(ISBLANK(Exponential!D1765),NA(),Exponential!D1765),NA())</f>
        <v>#N/A</v>
      </c>
      <c r="L1752" t="e">
        <f>IF($K$1,IF(ISBLANK(Exponential!F1765),NA(),Exponential!F1765),NA())</f>
        <v>#N/A</v>
      </c>
      <c r="M1752" t="e">
        <f>IF($M$1,IF(ISBLANK(Power!D1765),NA(),Power!D1765),NA())</f>
        <v>#N/A</v>
      </c>
      <c r="N1752" t="e">
        <f>IF($M$1,IF(ISBLANK(Power!F1765),NA(),Power!F1765),NA())</f>
        <v>#N/A</v>
      </c>
      <c r="O1752" t="e">
        <f>IF($O$1,IF(ISBLANK('Output Sheet'!A1751),NA(),'Output Sheet'!A1751),NA())</f>
        <v>#N/A</v>
      </c>
      <c r="P1752" t="e">
        <f>IF($O$1,IF(ISBLANK('Output Sheet'!B1751),NA(),'Output Sheet'!B1751),NA())</f>
        <v>#N/A</v>
      </c>
    </row>
    <row r="1753" spans="1:16" x14ac:dyDescent="0.25">
      <c r="A1753">
        <f>IF($A$1,IF(ISBLANK('Input Sheet'!E1760),NA(),'Input Sheet'!E1760),NA())</f>
        <v>1.6905337572097778E-2</v>
      </c>
      <c r="B1753">
        <f>IF($A$1,IF(ISBLANK('Input Sheet'!F1760),NA(),'Input Sheet'!F1760),NA())</f>
        <v>0.80135643482208252</v>
      </c>
      <c r="C1753" t="e">
        <f>IF($C$1,IF(ISBLANK(Linear!D1766),NA(),Linear!D1766),NA())</f>
        <v>#N/A</v>
      </c>
      <c r="D1753" t="e">
        <f>IF($C$1,IF(ISBLANK(Linear!F1766),NA(),Linear!F1766),NA())</f>
        <v>#N/A</v>
      </c>
      <c r="E1753" t="e">
        <f>IF($E$1,IF(ISBLANK(Quadratic!D1766),NA(),Quadratic!D1766),NA())</f>
        <v>#N/A</v>
      </c>
      <c r="F1753" t="e">
        <f>IF($E$1,IF(ISBLANK(Quadratic!F1766),NA(),Quadratic!F1766),NA())</f>
        <v>#N/A</v>
      </c>
      <c r="G1753" t="e">
        <f>IF($G$1,IF(ISBLANK(Cubic!D1766),NA(),Cubic!D1766),NA())</f>
        <v>#N/A</v>
      </c>
      <c r="H1753" t="e">
        <f>IF($G$1,IF(ISBLANK(Cubic!F1766),NA(),Cubic!F1766),NA())</f>
        <v>#N/A</v>
      </c>
      <c r="I1753" t="e">
        <f>IF($I$1,IF(ISBLANK(Logarithmic!D1766),NA(),Logarithmic!D1766),NA())</f>
        <v>#N/A</v>
      </c>
      <c r="J1753" t="e">
        <f>IF($I$1,IF(ISBLANK(Logarithmic!F1766),NA(),Logarithmic!F1766),NA())</f>
        <v>#N/A</v>
      </c>
      <c r="K1753" t="e">
        <f>IF($K$1,IF(ISBLANK(Exponential!D1766),NA(),Exponential!D1766),NA())</f>
        <v>#N/A</v>
      </c>
      <c r="L1753" t="e">
        <f>IF($K$1,IF(ISBLANK(Exponential!F1766),NA(),Exponential!F1766),NA())</f>
        <v>#N/A</v>
      </c>
      <c r="M1753" t="e">
        <f>IF($M$1,IF(ISBLANK(Power!D1766),NA(),Power!D1766),NA())</f>
        <v>#N/A</v>
      </c>
      <c r="N1753" t="e">
        <f>IF($M$1,IF(ISBLANK(Power!F1766),NA(),Power!F1766),NA())</f>
        <v>#N/A</v>
      </c>
      <c r="O1753" t="e">
        <f>IF($O$1,IF(ISBLANK('Output Sheet'!A1752),NA(),'Output Sheet'!A1752),NA())</f>
        <v>#N/A</v>
      </c>
      <c r="P1753" t="e">
        <f>IF($O$1,IF(ISBLANK('Output Sheet'!B1752),NA(),'Output Sheet'!B1752),NA())</f>
        <v>#N/A</v>
      </c>
    </row>
    <row r="1754" spans="1:16" x14ac:dyDescent="0.25">
      <c r="A1754">
        <f>IF($A$1,IF(ISBLANK('Input Sheet'!E1761),NA(),'Input Sheet'!E1761),NA())</f>
        <v>1.3269766233861446E-2</v>
      </c>
      <c r="B1754">
        <f>IF($A$1,IF(ISBLANK('Input Sheet'!F1761),NA(),'Input Sheet'!F1761),NA())</f>
        <v>0.38474443554878235</v>
      </c>
      <c r="C1754" t="e">
        <f>IF($C$1,IF(ISBLANK(Linear!D1767),NA(),Linear!D1767),NA())</f>
        <v>#N/A</v>
      </c>
      <c r="D1754" t="e">
        <f>IF($C$1,IF(ISBLANK(Linear!F1767),NA(),Linear!F1767),NA())</f>
        <v>#N/A</v>
      </c>
      <c r="E1754" t="e">
        <f>IF($E$1,IF(ISBLANK(Quadratic!D1767),NA(),Quadratic!D1767),NA())</f>
        <v>#N/A</v>
      </c>
      <c r="F1754" t="e">
        <f>IF($E$1,IF(ISBLANK(Quadratic!F1767),NA(),Quadratic!F1767),NA())</f>
        <v>#N/A</v>
      </c>
      <c r="G1754" t="e">
        <f>IF($G$1,IF(ISBLANK(Cubic!D1767),NA(),Cubic!D1767),NA())</f>
        <v>#N/A</v>
      </c>
      <c r="H1754" t="e">
        <f>IF($G$1,IF(ISBLANK(Cubic!F1767),NA(),Cubic!F1767),NA())</f>
        <v>#N/A</v>
      </c>
      <c r="I1754" t="e">
        <f>IF($I$1,IF(ISBLANK(Logarithmic!D1767),NA(),Logarithmic!D1767),NA())</f>
        <v>#N/A</v>
      </c>
      <c r="J1754" t="e">
        <f>IF($I$1,IF(ISBLANK(Logarithmic!F1767),NA(),Logarithmic!F1767),NA())</f>
        <v>#N/A</v>
      </c>
      <c r="K1754" t="e">
        <f>IF($K$1,IF(ISBLANK(Exponential!D1767),NA(),Exponential!D1767),NA())</f>
        <v>#N/A</v>
      </c>
      <c r="L1754" t="e">
        <f>IF($K$1,IF(ISBLANK(Exponential!F1767),NA(),Exponential!F1767),NA())</f>
        <v>#N/A</v>
      </c>
      <c r="M1754" t="e">
        <f>IF($M$1,IF(ISBLANK(Power!D1767),NA(),Power!D1767),NA())</f>
        <v>#N/A</v>
      </c>
      <c r="N1754" t="e">
        <f>IF($M$1,IF(ISBLANK(Power!F1767),NA(),Power!F1767),NA())</f>
        <v>#N/A</v>
      </c>
      <c r="O1754" t="e">
        <f>IF($O$1,IF(ISBLANK('Output Sheet'!A1753),NA(),'Output Sheet'!A1753),NA())</f>
        <v>#N/A</v>
      </c>
      <c r="P1754" t="e">
        <f>IF($O$1,IF(ISBLANK('Output Sheet'!B1753),NA(),'Output Sheet'!B1753),NA())</f>
        <v>#N/A</v>
      </c>
    </row>
    <row r="1755" spans="1:16" x14ac:dyDescent="0.25">
      <c r="A1755">
        <f>IF($A$1,IF(ISBLANK('Input Sheet'!E1762),NA(),'Input Sheet'!E1762),NA())</f>
        <v>1.5579540282487869E-2</v>
      </c>
      <c r="B1755">
        <f>IF($A$1,IF(ISBLANK('Input Sheet'!F1762),NA(),'Input Sheet'!F1762),NA())</f>
        <v>0.11629711091518402</v>
      </c>
      <c r="C1755" t="e">
        <f>IF($C$1,IF(ISBLANK(Linear!D1768),NA(),Linear!D1768),NA())</f>
        <v>#N/A</v>
      </c>
      <c r="D1755" t="e">
        <f>IF($C$1,IF(ISBLANK(Linear!F1768),NA(),Linear!F1768),NA())</f>
        <v>#N/A</v>
      </c>
      <c r="E1755" t="e">
        <f>IF($E$1,IF(ISBLANK(Quadratic!D1768),NA(),Quadratic!D1768),NA())</f>
        <v>#N/A</v>
      </c>
      <c r="F1755" t="e">
        <f>IF($E$1,IF(ISBLANK(Quadratic!F1768),NA(),Quadratic!F1768),NA())</f>
        <v>#N/A</v>
      </c>
      <c r="G1755" t="e">
        <f>IF($G$1,IF(ISBLANK(Cubic!D1768),NA(),Cubic!D1768),NA())</f>
        <v>#N/A</v>
      </c>
      <c r="H1755" t="e">
        <f>IF($G$1,IF(ISBLANK(Cubic!F1768),NA(),Cubic!F1768),NA())</f>
        <v>#N/A</v>
      </c>
      <c r="I1755" t="e">
        <f>IF($I$1,IF(ISBLANK(Logarithmic!D1768),NA(),Logarithmic!D1768),NA())</f>
        <v>#N/A</v>
      </c>
      <c r="J1755" t="e">
        <f>IF($I$1,IF(ISBLANK(Logarithmic!F1768),NA(),Logarithmic!F1768),NA())</f>
        <v>#N/A</v>
      </c>
      <c r="K1755" t="e">
        <f>IF($K$1,IF(ISBLANK(Exponential!D1768),NA(),Exponential!D1768),NA())</f>
        <v>#N/A</v>
      </c>
      <c r="L1755" t="e">
        <f>IF($K$1,IF(ISBLANK(Exponential!F1768),NA(),Exponential!F1768),NA())</f>
        <v>#N/A</v>
      </c>
      <c r="M1755" t="e">
        <f>IF($M$1,IF(ISBLANK(Power!D1768),NA(),Power!D1768),NA())</f>
        <v>#N/A</v>
      </c>
      <c r="N1755" t="e">
        <f>IF($M$1,IF(ISBLANK(Power!F1768),NA(),Power!F1768),NA())</f>
        <v>#N/A</v>
      </c>
      <c r="O1755" t="e">
        <f>IF($O$1,IF(ISBLANK('Output Sheet'!A1754),NA(),'Output Sheet'!A1754),NA())</f>
        <v>#N/A</v>
      </c>
      <c r="P1755" t="e">
        <f>IF($O$1,IF(ISBLANK('Output Sheet'!B1754),NA(),'Output Sheet'!B1754),NA())</f>
        <v>#N/A</v>
      </c>
    </row>
    <row r="1756" spans="1:16" x14ac:dyDescent="0.25">
      <c r="A1756">
        <f>IF($A$1,IF(ISBLANK('Input Sheet'!E1763),NA(),'Input Sheet'!E1763),NA())</f>
        <v>1.8922360613942146E-2</v>
      </c>
      <c r="B1756">
        <f>IF($A$1,IF(ISBLANK('Input Sheet'!F1763),NA(),'Input Sheet'!F1763),NA())</f>
        <v>0.1301875114440918</v>
      </c>
      <c r="C1756" t="e">
        <f>IF($C$1,IF(ISBLANK(Linear!D1769),NA(),Linear!D1769),NA())</f>
        <v>#N/A</v>
      </c>
      <c r="D1756" t="e">
        <f>IF($C$1,IF(ISBLANK(Linear!F1769),NA(),Linear!F1769),NA())</f>
        <v>#N/A</v>
      </c>
      <c r="E1756" t="e">
        <f>IF($E$1,IF(ISBLANK(Quadratic!D1769),NA(),Quadratic!D1769),NA())</f>
        <v>#N/A</v>
      </c>
      <c r="F1756" t="e">
        <f>IF($E$1,IF(ISBLANK(Quadratic!F1769),NA(),Quadratic!F1769),NA())</f>
        <v>#N/A</v>
      </c>
      <c r="G1756" t="e">
        <f>IF($G$1,IF(ISBLANK(Cubic!D1769),NA(),Cubic!D1769),NA())</f>
        <v>#N/A</v>
      </c>
      <c r="H1756" t="e">
        <f>IF($G$1,IF(ISBLANK(Cubic!F1769),NA(),Cubic!F1769),NA())</f>
        <v>#N/A</v>
      </c>
      <c r="I1756" t="e">
        <f>IF($I$1,IF(ISBLANK(Logarithmic!D1769),NA(),Logarithmic!D1769),NA())</f>
        <v>#N/A</v>
      </c>
      <c r="J1756" t="e">
        <f>IF($I$1,IF(ISBLANK(Logarithmic!F1769),NA(),Logarithmic!F1769),NA())</f>
        <v>#N/A</v>
      </c>
      <c r="K1756" t="e">
        <f>IF($K$1,IF(ISBLANK(Exponential!D1769),NA(),Exponential!D1769),NA())</f>
        <v>#N/A</v>
      </c>
      <c r="L1756" t="e">
        <f>IF($K$1,IF(ISBLANK(Exponential!F1769),NA(),Exponential!F1769),NA())</f>
        <v>#N/A</v>
      </c>
      <c r="M1756" t="e">
        <f>IF($M$1,IF(ISBLANK(Power!D1769),NA(),Power!D1769),NA())</f>
        <v>#N/A</v>
      </c>
      <c r="N1756" t="e">
        <f>IF($M$1,IF(ISBLANK(Power!F1769),NA(),Power!F1769),NA())</f>
        <v>#N/A</v>
      </c>
      <c r="O1756" t="e">
        <f>IF($O$1,IF(ISBLANK('Output Sheet'!A1755),NA(),'Output Sheet'!A1755),NA())</f>
        <v>#N/A</v>
      </c>
      <c r="P1756" t="e">
        <f>IF($O$1,IF(ISBLANK('Output Sheet'!B1755),NA(),'Output Sheet'!B1755),NA())</f>
        <v>#N/A</v>
      </c>
    </row>
    <row r="1757" spans="1:16" x14ac:dyDescent="0.25">
      <c r="A1757">
        <f>IF($A$1,IF(ISBLANK('Input Sheet'!E1764),NA(),'Input Sheet'!E1764),NA())</f>
        <v>2.2874081507325172E-2</v>
      </c>
      <c r="B1757">
        <f>IF($A$1,IF(ISBLANK('Input Sheet'!F1764),NA(),'Input Sheet'!F1764),NA())</f>
        <v>6.8051092326641083E-2</v>
      </c>
      <c r="C1757" t="e">
        <f>IF($C$1,IF(ISBLANK(Linear!D1770),NA(),Linear!D1770),NA())</f>
        <v>#N/A</v>
      </c>
      <c r="D1757" t="e">
        <f>IF($C$1,IF(ISBLANK(Linear!F1770),NA(),Linear!F1770),NA())</f>
        <v>#N/A</v>
      </c>
      <c r="E1757" t="e">
        <f>IF($E$1,IF(ISBLANK(Quadratic!D1770),NA(),Quadratic!D1770),NA())</f>
        <v>#N/A</v>
      </c>
      <c r="F1757" t="e">
        <f>IF($E$1,IF(ISBLANK(Quadratic!F1770),NA(),Quadratic!F1770),NA())</f>
        <v>#N/A</v>
      </c>
      <c r="G1757" t="e">
        <f>IF($G$1,IF(ISBLANK(Cubic!D1770),NA(),Cubic!D1770),NA())</f>
        <v>#N/A</v>
      </c>
      <c r="H1757" t="e">
        <f>IF($G$1,IF(ISBLANK(Cubic!F1770),NA(),Cubic!F1770),NA())</f>
        <v>#N/A</v>
      </c>
      <c r="I1757" t="e">
        <f>IF($I$1,IF(ISBLANK(Logarithmic!D1770),NA(),Logarithmic!D1770),NA())</f>
        <v>#N/A</v>
      </c>
      <c r="J1757" t="e">
        <f>IF($I$1,IF(ISBLANK(Logarithmic!F1770),NA(),Logarithmic!F1770),NA())</f>
        <v>#N/A</v>
      </c>
      <c r="K1757" t="e">
        <f>IF($K$1,IF(ISBLANK(Exponential!D1770),NA(),Exponential!D1770),NA())</f>
        <v>#N/A</v>
      </c>
      <c r="L1757" t="e">
        <f>IF($K$1,IF(ISBLANK(Exponential!F1770),NA(),Exponential!F1770),NA())</f>
        <v>#N/A</v>
      </c>
      <c r="M1757" t="e">
        <f>IF($M$1,IF(ISBLANK(Power!D1770),NA(),Power!D1770),NA())</f>
        <v>#N/A</v>
      </c>
      <c r="N1757" t="e">
        <f>IF($M$1,IF(ISBLANK(Power!F1770),NA(),Power!F1770),NA())</f>
        <v>#N/A</v>
      </c>
      <c r="O1757" t="e">
        <f>IF($O$1,IF(ISBLANK('Output Sheet'!A1756),NA(),'Output Sheet'!A1756),NA())</f>
        <v>#N/A</v>
      </c>
      <c r="P1757" t="e">
        <f>IF($O$1,IF(ISBLANK('Output Sheet'!B1756),NA(),'Output Sheet'!B1756),NA())</f>
        <v>#N/A</v>
      </c>
    </row>
    <row r="1758" spans="1:16" x14ac:dyDescent="0.25">
      <c r="A1758">
        <f>IF($A$1,IF(ISBLANK('Input Sheet'!E1765),NA(),'Input Sheet'!E1765),NA())</f>
        <v>2.1041400730609894E-2</v>
      </c>
      <c r="B1758">
        <f>IF($A$1,IF(ISBLANK('Input Sheet'!F1765),NA(),'Input Sheet'!F1765),NA())</f>
        <v>0.10708292573690414</v>
      </c>
      <c r="C1758" t="e">
        <f>IF($C$1,IF(ISBLANK(Linear!D1771),NA(),Linear!D1771),NA())</f>
        <v>#N/A</v>
      </c>
      <c r="D1758" t="e">
        <f>IF($C$1,IF(ISBLANK(Linear!F1771),NA(),Linear!F1771),NA())</f>
        <v>#N/A</v>
      </c>
      <c r="E1758" t="e">
        <f>IF($E$1,IF(ISBLANK(Quadratic!D1771),NA(),Quadratic!D1771),NA())</f>
        <v>#N/A</v>
      </c>
      <c r="F1758" t="e">
        <f>IF($E$1,IF(ISBLANK(Quadratic!F1771),NA(),Quadratic!F1771),NA())</f>
        <v>#N/A</v>
      </c>
      <c r="G1758" t="e">
        <f>IF($G$1,IF(ISBLANK(Cubic!D1771),NA(),Cubic!D1771),NA())</f>
        <v>#N/A</v>
      </c>
      <c r="H1758" t="e">
        <f>IF($G$1,IF(ISBLANK(Cubic!F1771),NA(),Cubic!F1771),NA())</f>
        <v>#N/A</v>
      </c>
      <c r="I1758" t="e">
        <f>IF($I$1,IF(ISBLANK(Logarithmic!D1771),NA(),Logarithmic!D1771),NA())</f>
        <v>#N/A</v>
      </c>
      <c r="J1758" t="e">
        <f>IF($I$1,IF(ISBLANK(Logarithmic!F1771),NA(),Logarithmic!F1771),NA())</f>
        <v>#N/A</v>
      </c>
      <c r="K1758" t="e">
        <f>IF($K$1,IF(ISBLANK(Exponential!D1771),NA(),Exponential!D1771),NA())</f>
        <v>#N/A</v>
      </c>
      <c r="L1758" t="e">
        <f>IF($K$1,IF(ISBLANK(Exponential!F1771),NA(),Exponential!F1771),NA())</f>
        <v>#N/A</v>
      </c>
      <c r="M1758" t="e">
        <f>IF($M$1,IF(ISBLANK(Power!D1771),NA(),Power!D1771),NA())</f>
        <v>#N/A</v>
      </c>
      <c r="N1758" t="e">
        <f>IF($M$1,IF(ISBLANK(Power!F1771),NA(),Power!F1771),NA())</f>
        <v>#N/A</v>
      </c>
      <c r="O1758" t="e">
        <f>IF($O$1,IF(ISBLANK('Output Sheet'!A1757),NA(),'Output Sheet'!A1757),NA())</f>
        <v>#N/A</v>
      </c>
      <c r="P1758" t="e">
        <f>IF($O$1,IF(ISBLANK('Output Sheet'!B1757),NA(),'Output Sheet'!B1757),NA())</f>
        <v>#N/A</v>
      </c>
    </row>
    <row r="1759" spans="1:16" x14ac:dyDescent="0.25">
      <c r="A1759">
        <f>IF($A$1,IF(ISBLANK('Input Sheet'!E1766),NA(),'Input Sheet'!E1766),NA())</f>
        <v>2.2070063278079033E-2</v>
      </c>
      <c r="B1759">
        <f>IF($A$1,IF(ISBLANK('Input Sheet'!F1766),NA(),'Input Sheet'!F1766),NA())</f>
        <v>7.2743818163871765E-2</v>
      </c>
      <c r="C1759" t="e">
        <f>IF($C$1,IF(ISBLANK(Linear!D1772),NA(),Linear!D1772),NA())</f>
        <v>#N/A</v>
      </c>
      <c r="D1759" t="e">
        <f>IF($C$1,IF(ISBLANK(Linear!F1772),NA(),Linear!F1772),NA())</f>
        <v>#N/A</v>
      </c>
      <c r="E1759" t="e">
        <f>IF($E$1,IF(ISBLANK(Quadratic!D1772),NA(),Quadratic!D1772),NA())</f>
        <v>#N/A</v>
      </c>
      <c r="F1759" t="e">
        <f>IF($E$1,IF(ISBLANK(Quadratic!F1772),NA(),Quadratic!F1772),NA())</f>
        <v>#N/A</v>
      </c>
      <c r="G1759" t="e">
        <f>IF($G$1,IF(ISBLANK(Cubic!D1772),NA(),Cubic!D1772),NA())</f>
        <v>#N/A</v>
      </c>
      <c r="H1759" t="e">
        <f>IF($G$1,IF(ISBLANK(Cubic!F1772),NA(),Cubic!F1772),NA())</f>
        <v>#N/A</v>
      </c>
      <c r="I1759" t="e">
        <f>IF($I$1,IF(ISBLANK(Logarithmic!D1772),NA(),Logarithmic!D1772),NA())</f>
        <v>#N/A</v>
      </c>
      <c r="J1759" t="e">
        <f>IF($I$1,IF(ISBLANK(Logarithmic!F1772),NA(),Logarithmic!F1772),NA())</f>
        <v>#N/A</v>
      </c>
      <c r="K1759" t="e">
        <f>IF($K$1,IF(ISBLANK(Exponential!D1772),NA(),Exponential!D1772),NA())</f>
        <v>#N/A</v>
      </c>
      <c r="L1759" t="e">
        <f>IF($K$1,IF(ISBLANK(Exponential!F1772),NA(),Exponential!F1772),NA())</f>
        <v>#N/A</v>
      </c>
      <c r="M1759" t="e">
        <f>IF($M$1,IF(ISBLANK(Power!D1772),NA(),Power!D1772),NA())</f>
        <v>#N/A</v>
      </c>
      <c r="N1759" t="e">
        <f>IF($M$1,IF(ISBLANK(Power!F1772),NA(),Power!F1772),NA())</f>
        <v>#N/A</v>
      </c>
      <c r="O1759" t="e">
        <f>IF($O$1,IF(ISBLANK('Output Sheet'!A1758),NA(),'Output Sheet'!A1758),NA())</f>
        <v>#N/A</v>
      </c>
      <c r="P1759" t="e">
        <f>IF($O$1,IF(ISBLANK('Output Sheet'!B1758),NA(),'Output Sheet'!B1758),NA())</f>
        <v>#N/A</v>
      </c>
    </row>
    <row r="1760" spans="1:16" x14ac:dyDescent="0.25">
      <c r="A1760">
        <f>IF($A$1,IF(ISBLANK('Input Sheet'!E1767),NA(),'Input Sheet'!E1767),NA())</f>
        <v>2.1123394370079041E-2</v>
      </c>
      <c r="B1760">
        <f>IF($A$1,IF(ISBLANK('Input Sheet'!F1767),NA(),'Input Sheet'!F1767),NA())</f>
        <v>3.416159376502037E-2</v>
      </c>
      <c r="C1760" t="e">
        <f>IF($C$1,IF(ISBLANK(Linear!D1773),NA(),Linear!D1773),NA())</f>
        <v>#N/A</v>
      </c>
      <c r="D1760" t="e">
        <f>IF($C$1,IF(ISBLANK(Linear!F1773),NA(),Linear!F1773),NA())</f>
        <v>#N/A</v>
      </c>
      <c r="E1760" t="e">
        <f>IF($E$1,IF(ISBLANK(Quadratic!D1773),NA(),Quadratic!D1773),NA())</f>
        <v>#N/A</v>
      </c>
      <c r="F1760" t="e">
        <f>IF($E$1,IF(ISBLANK(Quadratic!F1773),NA(),Quadratic!F1773),NA())</f>
        <v>#N/A</v>
      </c>
      <c r="G1760" t="e">
        <f>IF($G$1,IF(ISBLANK(Cubic!D1773),NA(),Cubic!D1773),NA())</f>
        <v>#N/A</v>
      </c>
      <c r="H1760" t="e">
        <f>IF($G$1,IF(ISBLANK(Cubic!F1773),NA(),Cubic!F1773),NA())</f>
        <v>#N/A</v>
      </c>
      <c r="I1760" t="e">
        <f>IF($I$1,IF(ISBLANK(Logarithmic!D1773),NA(),Logarithmic!D1773),NA())</f>
        <v>#N/A</v>
      </c>
      <c r="J1760" t="e">
        <f>IF($I$1,IF(ISBLANK(Logarithmic!F1773),NA(),Logarithmic!F1773),NA())</f>
        <v>#N/A</v>
      </c>
      <c r="K1760" t="e">
        <f>IF($K$1,IF(ISBLANK(Exponential!D1773),NA(),Exponential!D1773),NA())</f>
        <v>#N/A</v>
      </c>
      <c r="L1760" t="e">
        <f>IF($K$1,IF(ISBLANK(Exponential!F1773),NA(),Exponential!F1773),NA())</f>
        <v>#N/A</v>
      </c>
      <c r="M1760" t="e">
        <f>IF($M$1,IF(ISBLANK(Power!D1773),NA(),Power!D1773),NA())</f>
        <v>#N/A</v>
      </c>
      <c r="N1760" t="e">
        <f>IF($M$1,IF(ISBLANK(Power!F1773),NA(),Power!F1773),NA())</f>
        <v>#N/A</v>
      </c>
      <c r="O1760" t="e">
        <f>IF($O$1,IF(ISBLANK('Output Sheet'!A1759),NA(),'Output Sheet'!A1759),NA())</f>
        <v>#N/A</v>
      </c>
      <c r="P1760" t="e">
        <f>IF($O$1,IF(ISBLANK('Output Sheet'!B1759),NA(),'Output Sheet'!B1759),NA())</f>
        <v>#N/A</v>
      </c>
    </row>
    <row r="1761" spans="1:16" x14ac:dyDescent="0.25">
      <c r="A1761">
        <f>IF($A$1,IF(ISBLANK('Input Sheet'!E1768),NA(),'Input Sheet'!E1768),NA())</f>
        <v>2.3340495303273201E-2</v>
      </c>
      <c r="B1761">
        <f>IF($A$1,IF(ISBLANK('Input Sheet'!F1768),NA(),'Input Sheet'!F1768),NA())</f>
        <v>0.10028395056724548</v>
      </c>
      <c r="C1761" t="e">
        <f>IF($C$1,IF(ISBLANK(Linear!D1774),NA(),Linear!D1774),NA())</f>
        <v>#N/A</v>
      </c>
      <c r="D1761" t="e">
        <f>IF($C$1,IF(ISBLANK(Linear!F1774),NA(),Linear!F1774),NA())</f>
        <v>#N/A</v>
      </c>
      <c r="E1761" t="e">
        <f>IF($E$1,IF(ISBLANK(Quadratic!D1774),NA(),Quadratic!D1774),NA())</f>
        <v>#N/A</v>
      </c>
      <c r="F1761" t="e">
        <f>IF($E$1,IF(ISBLANK(Quadratic!F1774),NA(),Quadratic!F1774),NA())</f>
        <v>#N/A</v>
      </c>
      <c r="G1761" t="e">
        <f>IF($G$1,IF(ISBLANK(Cubic!D1774),NA(),Cubic!D1774),NA())</f>
        <v>#N/A</v>
      </c>
      <c r="H1761" t="e">
        <f>IF($G$1,IF(ISBLANK(Cubic!F1774),NA(),Cubic!F1774),NA())</f>
        <v>#N/A</v>
      </c>
      <c r="I1761" t="e">
        <f>IF($I$1,IF(ISBLANK(Logarithmic!D1774),NA(),Logarithmic!D1774),NA())</f>
        <v>#N/A</v>
      </c>
      <c r="J1761" t="e">
        <f>IF($I$1,IF(ISBLANK(Logarithmic!F1774),NA(),Logarithmic!F1774),NA())</f>
        <v>#N/A</v>
      </c>
      <c r="K1761" t="e">
        <f>IF($K$1,IF(ISBLANK(Exponential!D1774),NA(),Exponential!D1774),NA())</f>
        <v>#N/A</v>
      </c>
      <c r="L1761" t="e">
        <f>IF($K$1,IF(ISBLANK(Exponential!F1774),NA(),Exponential!F1774),NA())</f>
        <v>#N/A</v>
      </c>
      <c r="M1761" t="e">
        <f>IF($M$1,IF(ISBLANK(Power!D1774),NA(),Power!D1774),NA())</f>
        <v>#N/A</v>
      </c>
      <c r="N1761" t="e">
        <f>IF($M$1,IF(ISBLANK(Power!F1774),NA(),Power!F1774),NA())</f>
        <v>#N/A</v>
      </c>
      <c r="O1761" t="e">
        <f>IF($O$1,IF(ISBLANK('Output Sheet'!A1760),NA(),'Output Sheet'!A1760),NA())</f>
        <v>#N/A</v>
      </c>
      <c r="P1761" t="e">
        <f>IF($O$1,IF(ISBLANK('Output Sheet'!B1760),NA(),'Output Sheet'!B1760),NA())</f>
        <v>#N/A</v>
      </c>
    </row>
    <row r="1762" spans="1:16" x14ac:dyDescent="0.25">
      <c r="A1762">
        <f>IF($A$1,IF(ISBLANK('Input Sheet'!E1769),NA(),'Input Sheet'!E1769),NA())</f>
        <v>0.10600703954696655</v>
      </c>
      <c r="B1762">
        <f>IF($A$1,IF(ISBLANK('Input Sheet'!F1769),NA(),'Input Sheet'!F1769),NA())</f>
        <v>2.1806104183197021</v>
      </c>
      <c r="C1762" t="e">
        <f>IF($C$1,IF(ISBLANK(Linear!D1775),NA(),Linear!D1775),NA())</f>
        <v>#N/A</v>
      </c>
      <c r="D1762" t="e">
        <f>IF($C$1,IF(ISBLANK(Linear!F1775),NA(),Linear!F1775),NA())</f>
        <v>#N/A</v>
      </c>
      <c r="E1762" t="e">
        <f>IF($E$1,IF(ISBLANK(Quadratic!D1775),NA(),Quadratic!D1775),NA())</f>
        <v>#N/A</v>
      </c>
      <c r="F1762" t="e">
        <f>IF($E$1,IF(ISBLANK(Quadratic!F1775),NA(),Quadratic!F1775),NA())</f>
        <v>#N/A</v>
      </c>
      <c r="G1762" t="e">
        <f>IF($G$1,IF(ISBLANK(Cubic!D1775),NA(),Cubic!D1775),NA())</f>
        <v>#N/A</v>
      </c>
      <c r="H1762" t="e">
        <f>IF($G$1,IF(ISBLANK(Cubic!F1775),NA(),Cubic!F1775),NA())</f>
        <v>#N/A</v>
      </c>
      <c r="I1762" t="e">
        <f>IF($I$1,IF(ISBLANK(Logarithmic!D1775),NA(),Logarithmic!D1775),NA())</f>
        <v>#N/A</v>
      </c>
      <c r="J1762" t="e">
        <f>IF($I$1,IF(ISBLANK(Logarithmic!F1775),NA(),Logarithmic!F1775),NA())</f>
        <v>#N/A</v>
      </c>
      <c r="K1762" t="e">
        <f>IF($K$1,IF(ISBLANK(Exponential!D1775),NA(),Exponential!D1775),NA())</f>
        <v>#N/A</v>
      </c>
      <c r="L1762" t="e">
        <f>IF($K$1,IF(ISBLANK(Exponential!F1775),NA(),Exponential!F1775),NA())</f>
        <v>#N/A</v>
      </c>
      <c r="M1762" t="e">
        <f>IF($M$1,IF(ISBLANK(Power!D1775),NA(),Power!D1775),NA())</f>
        <v>#N/A</v>
      </c>
      <c r="N1762" t="e">
        <f>IF($M$1,IF(ISBLANK(Power!F1775),NA(),Power!F1775),NA())</f>
        <v>#N/A</v>
      </c>
      <c r="O1762" t="e">
        <f>IF($O$1,IF(ISBLANK('Output Sheet'!A1761),NA(),'Output Sheet'!A1761),NA())</f>
        <v>#N/A</v>
      </c>
      <c r="P1762" t="e">
        <f>IF($O$1,IF(ISBLANK('Output Sheet'!B1761),NA(),'Output Sheet'!B1761),NA())</f>
        <v>#N/A</v>
      </c>
    </row>
    <row r="1763" spans="1:16" x14ac:dyDescent="0.25">
      <c r="A1763">
        <f>IF($A$1,IF(ISBLANK('Input Sheet'!E1770),NA(),'Input Sheet'!E1770),NA())</f>
        <v>2.7835529297590256E-2</v>
      </c>
      <c r="B1763">
        <f>IF($A$1,IF(ISBLANK('Input Sheet'!F1770),NA(),'Input Sheet'!F1770),NA())</f>
        <v>1.3908236026763916</v>
      </c>
      <c r="C1763" t="e">
        <f>IF($C$1,IF(ISBLANK(Linear!D1776),NA(),Linear!D1776),NA())</f>
        <v>#N/A</v>
      </c>
      <c r="D1763" t="e">
        <f>IF($C$1,IF(ISBLANK(Linear!F1776),NA(),Linear!F1776),NA())</f>
        <v>#N/A</v>
      </c>
      <c r="E1763" t="e">
        <f>IF($E$1,IF(ISBLANK(Quadratic!D1776),NA(),Quadratic!D1776),NA())</f>
        <v>#N/A</v>
      </c>
      <c r="F1763" t="e">
        <f>IF($E$1,IF(ISBLANK(Quadratic!F1776),NA(),Quadratic!F1776),NA())</f>
        <v>#N/A</v>
      </c>
      <c r="G1763" t="e">
        <f>IF($G$1,IF(ISBLANK(Cubic!D1776),NA(),Cubic!D1776),NA())</f>
        <v>#N/A</v>
      </c>
      <c r="H1763" t="e">
        <f>IF($G$1,IF(ISBLANK(Cubic!F1776),NA(),Cubic!F1776),NA())</f>
        <v>#N/A</v>
      </c>
      <c r="I1763" t="e">
        <f>IF($I$1,IF(ISBLANK(Logarithmic!D1776),NA(),Logarithmic!D1776),NA())</f>
        <v>#N/A</v>
      </c>
      <c r="J1763" t="e">
        <f>IF($I$1,IF(ISBLANK(Logarithmic!F1776),NA(),Logarithmic!F1776),NA())</f>
        <v>#N/A</v>
      </c>
      <c r="K1763" t="e">
        <f>IF($K$1,IF(ISBLANK(Exponential!D1776),NA(),Exponential!D1776),NA())</f>
        <v>#N/A</v>
      </c>
      <c r="L1763" t="e">
        <f>IF($K$1,IF(ISBLANK(Exponential!F1776),NA(),Exponential!F1776),NA())</f>
        <v>#N/A</v>
      </c>
      <c r="M1763" t="e">
        <f>IF($M$1,IF(ISBLANK(Power!D1776),NA(),Power!D1776),NA())</f>
        <v>#N/A</v>
      </c>
      <c r="N1763" t="e">
        <f>IF($M$1,IF(ISBLANK(Power!F1776),NA(),Power!F1776),NA())</f>
        <v>#N/A</v>
      </c>
      <c r="O1763" t="e">
        <f>IF($O$1,IF(ISBLANK('Output Sheet'!A1762),NA(),'Output Sheet'!A1762),NA())</f>
        <v>#N/A</v>
      </c>
      <c r="P1763" t="e">
        <f>IF($O$1,IF(ISBLANK('Output Sheet'!B1762),NA(),'Output Sheet'!B1762),NA())</f>
        <v>#N/A</v>
      </c>
    </row>
    <row r="1764" spans="1:16" x14ac:dyDescent="0.25">
      <c r="A1764">
        <f>IF($A$1,IF(ISBLANK('Input Sheet'!E1771),NA(),'Input Sheet'!E1771),NA())</f>
        <v>2.0989930257201195E-2</v>
      </c>
      <c r="B1764">
        <f>IF($A$1,IF(ISBLANK('Input Sheet'!F1771),NA(),'Input Sheet'!F1771),NA())</f>
        <v>7.603069394826889E-2</v>
      </c>
      <c r="C1764" t="e">
        <f>IF($C$1,IF(ISBLANK(Linear!D1777),NA(),Linear!D1777),NA())</f>
        <v>#N/A</v>
      </c>
      <c r="D1764" t="e">
        <f>IF($C$1,IF(ISBLANK(Linear!F1777),NA(),Linear!F1777),NA())</f>
        <v>#N/A</v>
      </c>
      <c r="E1764" t="e">
        <f>IF($E$1,IF(ISBLANK(Quadratic!D1777),NA(),Quadratic!D1777),NA())</f>
        <v>#N/A</v>
      </c>
      <c r="F1764" t="e">
        <f>IF($E$1,IF(ISBLANK(Quadratic!F1777),NA(),Quadratic!F1777),NA())</f>
        <v>#N/A</v>
      </c>
      <c r="G1764" t="e">
        <f>IF($G$1,IF(ISBLANK(Cubic!D1777),NA(),Cubic!D1777),NA())</f>
        <v>#N/A</v>
      </c>
      <c r="H1764" t="e">
        <f>IF($G$1,IF(ISBLANK(Cubic!F1777),NA(),Cubic!F1777),NA())</f>
        <v>#N/A</v>
      </c>
      <c r="I1764" t="e">
        <f>IF($I$1,IF(ISBLANK(Logarithmic!D1777),NA(),Logarithmic!D1777),NA())</f>
        <v>#N/A</v>
      </c>
      <c r="J1764" t="e">
        <f>IF($I$1,IF(ISBLANK(Logarithmic!F1777),NA(),Logarithmic!F1777),NA())</f>
        <v>#N/A</v>
      </c>
      <c r="K1764" t="e">
        <f>IF($K$1,IF(ISBLANK(Exponential!D1777),NA(),Exponential!D1777),NA())</f>
        <v>#N/A</v>
      </c>
      <c r="L1764" t="e">
        <f>IF($K$1,IF(ISBLANK(Exponential!F1777),NA(),Exponential!F1777),NA())</f>
        <v>#N/A</v>
      </c>
      <c r="M1764" t="e">
        <f>IF($M$1,IF(ISBLANK(Power!D1777),NA(),Power!D1777),NA())</f>
        <v>#N/A</v>
      </c>
      <c r="N1764" t="e">
        <f>IF($M$1,IF(ISBLANK(Power!F1777),NA(),Power!F1777),NA())</f>
        <v>#N/A</v>
      </c>
      <c r="O1764" t="e">
        <f>IF($O$1,IF(ISBLANK('Output Sheet'!A1763),NA(),'Output Sheet'!A1763),NA())</f>
        <v>#N/A</v>
      </c>
      <c r="P1764" t="e">
        <f>IF($O$1,IF(ISBLANK('Output Sheet'!B1763),NA(),'Output Sheet'!B1763),NA())</f>
        <v>#N/A</v>
      </c>
    </row>
    <row r="1765" spans="1:16" x14ac:dyDescent="0.25">
      <c r="A1765">
        <f>IF($A$1,IF(ISBLANK('Input Sheet'!E1772),NA(),'Input Sheet'!E1772),NA())</f>
        <v>2.5461340323090553E-2</v>
      </c>
      <c r="B1765">
        <f>IF($A$1,IF(ISBLANK('Input Sheet'!F1772),NA(),'Input Sheet'!F1772),NA())</f>
        <v>0.17679066956043243</v>
      </c>
      <c r="C1765" t="e">
        <f>IF($C$1,IF(ISBLANK(Linear!D1778),NA(),Linear!D1778),NA())</f>
        <v>#N/A</v>
      </c>
      <c r="D1765" t="e">
        <f>IF($C$1,IF(ISBLANK(Linear!F1778),NA(),Linear!F1778),NA())</f>
        <v>#N/A</v>
      </c>
      <c r="E1765" t="e">
        <f>IF($E$1,IF(ISBLANK(Quadratic!D1778),NA(),Quadratic!D1778),NA())</f>
        <v>#N/A</v>
      </c>
      <c r="F1765" t="e">
        <f>IF($E$1,IF(ISBLANK(Quadratic!F1778),NA(),Quadratic!F1778),NA())</f>
        <v>#N/A</v>
      </c>
      <c r="G1765" t="e">
        <f>IF($G$1,IF(ISBLANK(Cubic!D1778),NA(),Cubic!D1778),NA())</f>
        <v>#N/A</v>
      </c>
      <c r="H1765" t="e">
        <f>IF($G$1,IF(ISBLANK(Cubic!F1778),NA(),Cubic!F1778),NA())</f>
        <v>#N/A</v>
      </c>
      <c r="I1765" t="e">
        <f>IF($I$1,IF(ISBLANK(Logarithmic!D1778),NA(),Logarithmic!D1778),NA())</f>
        <v>#N/A</v>
      </c>
      <c r="J1765" t="e">
        <f>IF($I$1,IF(ISBLANK(Logarithmic!F1778),NA(),Logarithmic!F1778),NA())</f>
        <v>#N/A</v>
      </c>
      <c r="K1765" t="e">
        <f>IF($K$1,IF(ISBLANK(Exponential!D1778),NA(),Exponential!D1778),NA())</f>
        <v>#N/A</v>
      </c>
      <c r="L1765" t="e">
        <f>IF($K$1,IF(ISBLANK(Exponential!F1778),NA(),Exponential!F1778),NA())</f>
        <v>#N/A</v>
      </c>
      <c r="M1765" t="e">
        <f>IF($M$1,IF(ISBLANK(Power!D1778),NA(),Power!D1778),NA())</f>
        <v>#N/A</v>
      </c>
      <c r="N1765" t="e">
        <f>IF($M$1,IF(ISBLANK(Power!F1778),NA(),Power!F1778),NA())</f>
        <v>#N/A</v>
      </c>
      <c r="O1765" t="e">
        <f>IF($O$1,IF(ISBLANK('Output Sheet'!A1764),NA(),'Output Sheet'!A1764),NA())</f>
        <v>#N/A</v>
      </c>
      <c r="P1765" t="e">
        <f>IF($O$1,IF(ISBLANK('Output Sheet'!B1764),NA(),'Output Sheet'!B1764),NA())</f>
        <v>#N/A</v>
      </c>
    </row>
    <row r="1766" spans="1:16" x14ac:dyDescent="0.25">
      <c r="A1766">
        <f>IF($A$1,IF(ISBLANK('Input Sheet'!E1773),NA(),'Input Sheet'!E1773),NA())</f>
        <v>2.1661965176463127E-2</v>
      </c>
      <c r="B1766">
        <f>IF($A$1,IF(ISBLANK('Input Sheet'!F1773),NA(),'Input Sheet'!F1773),NA())</f>
        <v>0.35795009136199951</v>
      </c>
      <c r="C1766" t="e">
        <f>IF($C$1,IF(ISBLANK(Linear!D1779),NA(),Linear!D1779),NA())</f>
        <v>#N/A</v>
      </c>
      <c r="D1766" t="e">
        <f>IF($C$1,IF(ISBLANK(Linear!F1779),NA(),Linear!F1779),NA())</f>
        <v>#N/A</v>
      </c>
      <c r="E1766" t="e">
        <f>IF($E$1,IF(ISBLANK(Quadratic!D1779),NA(),Quadratic!D1779),NA())</f>
        <v>#N/A</v>
      </c>
      <c r="F1766" t="e">
        <f>IF($E$1,IF(ISBLANK(Quadratic!F1779),NA(),Quadratic!F1779),NA())</f>
        <v>#N/A</v>
      </c>
      <c r="G1766" t="e">
        <f>IF($G$1,IF(ISBLANK(Cubic!D1779),NA(),Cubic!D1779),NA())</f>
        <v>#N/A</v>
      </c>
      <c r="H1766" t="e">
        <f>IF($G$1,IF(ISBLANK(Cubic!F1779),NA(),Cubic!F1779),NA())</f>
        <v>#N/A</v>
      </c>
      <c r="I1766" t="e">
        <f>IF($I$1,IF(ISBLANK(Logarithmic!D1779),NA(),Logarithmic!D1779),NA())</f>
        <v>#N/A</v>
      </c>
      <c r="J1766" t="e">
        <f>IF($I$1,IF(ISBLANK(Logarithmic!F1779),NA(),Logarithmic!F1779),NA())</f>
        <v>#N/A</v>
      </c>
      <c r="K1766" t="e">
        <f>IF($K$1,IF(ISBLANK(Exponential!D1779),NA(),Exponential!D1779),NA())</f>
        <v>#N/A</v>
      </c>
      <c r="L1766" t="e">
        <f>IF($K$1,IF(ISBLANK(Exponential!F1779),NA(),Exponential!F1779),NA())</f>
        <v>#N/A</v>
      </c>
      <c r="M1766" t="e">
        <f>IF($M$1,IF(ISBLANK(Power!D1779),NA(),Power!D1779),NA())</f>
        <v>#N/A</v>
      </c>
      <c r="N1766" t="e">
        <f>IF($M$1,IF(ISBLANK(Power!F1779),NA(),Power!F1779),NA())</f>
        <v>#N/A</v>
      </c>
      <c r="O1766" t="e">
        <f>IF($O$1,IF(ISBLANK('Output Sheet'!A1765),NA(),'Output Sheet'!A1765),NA())</f>
        <v>#N/A</v>
      </c>
      <c r="P1766" t="e">
        <f>IF($O$1,IF(ISBLANK('Output Sheet'!B1765),NA(),'Output Sheet'!B1765),NA())</f>
        <v>#N/A</v>
      </c>
    </row>
    <row r="1767" spans="1:16" x14ac:dyDescent="0.25">
      <c r="A1767">
        <f>IF($A$1,IF(ISBLANK('Input Sheet'!E1774),NA(),'Input Sheet'!E1774),NA())</f>
        <v>2.3699669167399406E-2</v>
      </c>
      <c r="B1767">
        <f>IF($A$1,IF(ISBLANK('Input Sheet'!F1774),NA(),'Input Sheet'!F1774),NA())</f>
        <v>0.5254332423210144</v>
      </c>
      <c r="C1767" t="e">
        <f>IF($C$1,IF(ISBLANK(Linear!D1780),NA(),Linear!D1780),NA())</f>
        <v>#N/A</v>
      </c>
      <c r="D1767" t="e">
        <f>IF($C$1,IF(ISBLANK(Linear!F1780),NA(),Linear!F1780),NA())</f>
        <v>#N/A</v>
      </c>
      <c r="E1767" t="e">
        <f>IF($E$1,IF(ISBLANK(Quadratic!D1780),NA(),Quadratic!D1780),NA())</f>
        <v>#N/A</v>
      </c>
      <c r="F1767" t="e">
        <f>IF($E$1,IF(ISBLANK(Quadratic!F1780),NA(),Quadratic!F1780),NA())</f>
        <v>#N/A</v>
      </c>
      <c r="G1767" t="e">
        <f>IF($G$1,IF(ISBLANK(Cubic!D1780),NA(),Cubic!D1780),NA())</f>
        <v>#N/A</v>
      </c>
      <c r="H1767" t="e">
        <f>IF($G$1,IF(ISBLANK(Cubic!F1780),NA(),Cubic!F1780),NA())</f>
        <v>#N/A</v>
      </c>
      <c r="I1767" t="e">
        <f>IF($I$1,IF(ISBLANK(Logarithmic!D1780),NA(),Logarithmic!D1780),NA())</f>
        <v>#N/A</v>
      </c>
      <c r="J1767" t="e">
        <f>IF($I$1,IF(ISBLANK(Logarithmic!F1780),NA(),Logarithmic!F1780),NA())</f>
        <v>#N/A</v>
      </c>
      <c r="K1767" t="e">
        <f>IF($K$1,IF(ISBLANK(Exponential!D1780),NA(),Exponential!D1780),NA())</f>
        <v>#N/A</v>
      </c>
      <c r="L1767" t="e">
        <f>IF($K$1,IF(ISBLANK(Exponential!F1780),NA(),Exponential!F1780),NA())</f>
        <v>#N/A</v>
      </c>
      <c r="M1767" t="e">
        <f>IF($M$1,IF(ISBLANK(Power!D1780),NA(),Power!D1780),NA())</f>
        <v>#N/A</v>
      </c>
      <c r="N1767" t="e">
        <f>IF($M$1,IF(ISBLANK(Power!F1780),NA(),Power!F1780),NA())</f>
        <v>#N/A</v>
      </c>
      <c r="O1767" t="e">
        <f>IF($O$1,IF(ISBLANK('Output Sheet'!A1766),NA(),'Output Sheet'!A1766),NA())</f>
        <v>#N/A</v>
      </c>
      <c r="P1767" t="e">
        <f>IF($O$1,IF(ISBLANK('Output Sheet'!B1766),NA(),'Output Sheet'!B1766),NA())</f>
        <v>#N/A</v>
      </c>
    </row>
    <row r="1768" spans="1:16" x14ac:dyDescent="0.25">
      <c r="A1768">
        <f>IF($A$1,IF(ISBLANK('Input Sheet'!E1775),NA(),'Input Sheet'!E1775),NA())</f>
        <v>2.3501003161072731E-2</v>
      </c>
      <c r="B1768">
        <f>IF($A$1,IF(ISBLANK('Input Sheet'!F1775),NA(),'Input Sheet'!F1775),NA())</f>
        <v>0.45603951811790466</v>
      </c>
      <c r="C1768" t="e">
        <f>IF($C$1,IF(ISBLANK(Linear!D1781),NA(),Linear!D1781),NA())</f>
        <v>#N/A</v>
      </c>
      <c r="D1768" t="e">
        <f>IF($C$1,IF(ISBLANK(Linear!F1781),NA(),Linear!F1781),NA())</f>
        <v>#N/A</v>
      </c>
      <c r="E1768" t="e">
        <f>IF($E$1,IF(ISBLANK(Quadratic!D1781),NA(),Quadratic!D1781),NA())</f>
        <v>#N/A</v>
      </c>
      <c r="F1768" t="e">
        <f>IF($E$1,IF(ISBLANK(Quadratic!F1781),NA(),Quadratic!F1781),NA())</f>
        <v>#N/A</v>
      </c>
      <c r="G1768" t="e">
        <f>IF($G$1,IF(ISBLANK(Cubic!D1781),NA(),Cubic!D1781),NA())</f>
        <v>#N/A</v>
      </c>
      <c r="H1768" t="e">
        <f>IF($G$1,IF(ISBLANK(Cubic!F1781),NA(),Cubic!F1781),NA())</f>
        <v>#N/A</v>
      </c>
      <c r="I1768" t="e">
        <f>IF($I$1,IF(ISBLANK(Logarithmic!D1781),NA(),Logarithmic!D1781),NA())</f>
        <v>#N/A</v>
      </c>
      <c r="J1768" t="e">
        <f>IF($I$1,IF(ISBLANK(Logarithmic!F1781),NA(),Logarithmic!F1781),NA())</f>
        <v>#N/A</v>
      </c>
      <c r="K1768" t="e">
        <f>IF($K$1,IF(ISBLANK(Exponential!D1781),NA(),Exponential!D1781),NA())</f>
        <v>#N/A</v>
      </c>
      <c r="L1768" t="e">
        <f>IF($K$1,IF(ISBLANK(Exponential!F1781),NA(),Exponential!F1781),NA())</f>
        <v>#N/A</v>
      </c>
      <c r="M1768" t="e">
        <f>IF($M$1,IF(ISBLANK(Power!D1781),NA(),Power!D1781),NA())</f>
        <v>#N/A</v>
      </c>
      <c r="N1768" t="e">
        <f>IF($M$1,IF(ISBLANK(Power!F1781),NA(),Power!F1781),NA())</f>
        <v>#N/A</v>
      </c>
      <c r="O1768" t="e">
        <f>IF($O$1,IF(ISBLANK('Output Sheet'!A1767),NA(),'Output Sheet'!A1767),NA())</f>
        <v>#N/A</v>
      </c>
      <c r="P1768" t="e">
        <f>IF($O$1,IF(ISBLANK('Output Sheet'!B1767),NA(),'Output Sheet'!B1767),NA())</f>
        <v>#N/A</v>
      </c>
    </row>
    <row r="1769" spans="1:16" x14ac:dyDescent="0.25">
      <c r="A1769">
        <f>IF($A$1,IF(ISBLANK('Input Sheet'!E1776),NA(),'Input Sheet'!E1776),NA())</f>
        <v>2.5035113096237183E-2</v>
      </c>
      <c r="B1769">
        <f>IF($A$1,IF(ISBLANK('Input Sheet'!F1776),NA(),'Input Sheet'!F1776),NA())</f>
        <v>0.4727618396282196</v>
      </c>
      <c r="C1769" t="e">
        <f>IF($C$1,IF(ISBLANK(Linear!D1782),NA(),Linear!D1782),NA())</f>
        <v>#N/A</v>
      </c>
      <c r="D1769" t="e">
        <f>IF($C$1,IF(ISBLANK(Linear!F1782),NA(),Linear!F1782),NA())</f>
        <v>#N/A</v>
      </c>
      <c r="E1769" t="e">
        <f>IF($E$1,IF(ISBLANK(Quadratic!D1782),NA(),Quadratic!D1782),NA())</f>
        <v>#N/A</v>
      </c>
      <c r="F1769" t="e">
        <f>IF($E$1,IF(ISBLANK(Quadratic!F1782),NA(),Quadratic!F1782),NA())</f>
        <v>#N/A</v>
      </c>
      <c r="G1769" t="e">
        <f>IF($G$1,IF(ISBLANK(Cubic!D1782),NA(),Cubic!D1782),NA())</f>
        <v>#N/A</v>
      </c>
      <c r="H1769" t="e">
        <f>IF($G$1,IF(ISBLANK(Cubic!F1782),NA(),Cubic!F1782),NA())</f>
        <v>#N/A</v>
      </c>
      <c r="I1769" t="e">
        <f>IF($I$1,IF(ISBLANK(Logarithmic!D1782),NA(),Logarithmic!D1782),NA())</f>
        <v>#N/A</v>
      </c>
      <c r="J1769" t="e">
        <f>IF($I$1,IF(ISBLANK(Logarithmic!F1782),NA(),Logarithmic!F1782),NA())</f>
        <v>#N/A</v>
      </c>
      <c r="K1769" t="e">
        <f>IF($K$1,IF(ISBLANK(Exponential!D1782),NA(),Exponential!D1782),NA())</f>
        <v>#N/A</v>
      </c>
      <c r="L1769" t="e">
        <f>IF($K$1,IF(ISBLANK(Exponential!F1782),NA(),Exponential!F1782),NA())</f>
        <v>#N/A</v>
      </c>
      <c r="M1769" t="e">
        <f>IF($M$1,IF(ISBLANK(Power!D1782),NA(),Power!D1782),NA())</f>
        <v>#N/A</v>
      </c>
      <c r="N1769" t="e">
        <f>IF($M$1,IF(ISBLANK(Power!F1782),NA(),Power!F1782),NA())</f>
        <v>#N/A</v>
      </c>
      <c r="O1769" t="e">
        <f>IF($O$1,IF(ISBLANK('Output Sheet'!A1768),NA(),'Output Sheet'!A1768),NA())</f>
        <v>#N/A</v>
      </c>
      <c r="P1769" t="e">
        <f>IF($O$1,IF(ISBLANK('Output Sheet'!B1768),NA(),'Output Sheet'!B1768),NA())</f>
        <v>#N/A</v>
      </c>
    </row>
    <row r="1770" spans="1:16" x14ac:dyDescent="0.25">
      <c r="A1770">
        <f>IF($A$1,IF(ISBLANK('Input Sheet'!E1777),NA(),'Input Sheet'!E1777),NA())</f>
        <v>2.9427487403154373E-2</v>
      </c>
      <c r="B1770">
        <f>IF($A$1,IF(ISBLANK('Input Sheet'!F1777),NA(),'Input Sheet'!F1777),NA())</f>
        <v>0.58143693208694458</v>
      </c>
      <c r="C1770" t="e">
        <f>IF($C$1,IF(ISBLANK(Linear!D1783),NA(),Linear!D1783),NA())</f>
        <v>#N/A</v>
      </c>
      <c r="D1770" t="e">
        <f>IF($C$1,IF(ISBLANK(Linear!F1783),NA(),Linear!F1783),NA())</f>
        <v>#N/A</v>
      </c>
      <c r="E1770" t="e">
        <f>IF($E$1,IF(ISBLANK(Quadratic!D1783),NA(),Quadratic!D1783),NA())</f>
        <v>#N/A</v>
      </c>
      <c r="F1770" t="e">
        <f>IF($E$1,IF(ISBLANK(Quadratic!F1783),NA(),Quadratic!F1783),NA())</f>
        <v>#N/A</v>
      </c>
      <c r="G1770" t="e">
        <f>IF($G$1,IF(ISBLANK(Cubic!D1783),NA(),Cubic!D1783),NA())</f>
        <v>#N/A</v>
      </c>
      <c r="H1770" t="e">
        <f>IF($G$1,IF(ISBLANK(Cubic!F1783),NA(),Cubic!F1783),NA())</f>
        <v>#N/A</v>
      </c>
      <c r="I1770" t="e">
        <f>IF($I$1,IF(ISBLANK(Logarithmic!D1783),NA(),Logarithmic!D1783),NA())</f>
        <v>#N/A</v>
      </c>
      <c r="J1770" t="e">
        <f>IF($I$1,IF(ISBLANK(Logarithmic!F1783),NA(),Logarithmic!F1783),NA())</f>
        <v>#N/A</v>
      </c>
      <c r="K1770" t="e">
        <f>IF($K$1,IF(ISBLANK(Exponential!D1783),NA(),Exponential!D1783),NA())</f>
        <v>#N/A</v>
      </c>
      <c r="L1770" t="e">
        <f>IF($K$1,IF(ISBLANK(Exponential!F1783),NA(),Exponential!F1783),NA())</f>
        <v>#N/A</v>
      </c>
      <c r="M1770" t="e">
        <f>IF($M$1,IF(ISBLANK(Power!D1783),NA(),Power!D1783),NA())</f>
        <v>#N/A</v>
      </c>
      <c r="N1770" t="e">
        <f>IF($M$1,IF(ISBLANK(Power!F1783),NA(),Power!F1783),NA())</f>
        <v>#N/A</v>
      </c>
      <c r="O1770" t="e">
        <f>IF($O$1,IF(ISBLANK('Output Sheet'!A1769),NA(),'Output Sheet'!A1769),NA())</f>
        <v>#N/A</v>
      </c>
      <c r="P1770" t="e">
        <f>IF($O$1,IF(ISBLANK('Output Sheet'!B1769),NA(),'Output Sheet'!B1769),NA())</f>
        <v>#N/A</v>
      </c>
    </row>
    <row r="1771" spans="1:16" x14ac:dyDescent="0.25">
      <c r="A1771">
        <f>IF($A$1,IF(ISBLANK('Input Sheet'!E1778),NA(),'Input Sheet'!E1778),NA())</f>
        <v>2.2974548861384392E-2</v>
      </c>
      <c r="B1771">
        <f>IF($A$1,IF(ISBLANK('Input Sheet'!F1778),NA(),'Input Sheet'!F1778),NA())</f>
        <v>0.64409738779067993</v>
      </c>
      <c r="C1771" t="e">
        <f>IF($C$1,IF(ISBLANK(Linear!D1784),NA(),Linear!D1784),NA())</f>
        <v>#N/A</v>
      </c>
      <c r="D1771" t="e">
        <f>IF($C$1,IF(ISBLANK(Linear!F1784),NA(),Linear!F1784),NA())</f>
        <v>#N/A</v>
      </c>
      <c r="E1771" t="e">
        <f>IF($E$1,IF(ISBLANK(Quadratic!D1784),NA(),Quadratic!D1784),NA())</f>
        <v>#N/A</v>
      </c>
      <c r="F1771" t="e">
        <f>IF($E$1,IF(ISBLANK(Quadratic!F1784),NA(),Quadratic!F1784),NA())</f>
        <v>#N/A</v>
      </c>
      <c r="G1771" t="e">
        <f>IF($G$1,IF(ISBLANK(Cubic!D1784),NA(),Cubic!D1784),NA())</f>
        <v>#N/A</v>
      </c>
      <c r="H1771" t="e">
        <f>IF($G$1,IF(ISBLANK(Cubic!F1784),NA(),Cubic!F1784),NA())</f>
        <v>#N/A</v>
      </c>
      <c r="I1771" t="e">
        <f>IF($I$1,IF(ISBLANK(Logarithmic!D1784),NA(),Logarithmic!D1784),NA())</f>
        <v>#N/A</v>
      </c>
      <c r="J1771" t="e">
        <f>IF($I$1,IF(ISBLANK(Logarithmic!F1784),NA(),Logarithmic!F1784),NA())</f>
        <v>#N/A</v>
      </c>
      <c r="K1771" t="e">
        <f>IF($K$1,IF(ISBLANK(Exponential!D1784),NA(),Exponential!D1784),NA())</f>
        <v>#N/A</v>
      </c>
      <c r="L1771" t="e">
        <f>IF($K$1,IF(ISBLANK(Exponential!F1784),NA(),Exponential!F1784),NA())</f>
        <v>#N/A</v>
      </c>
      <c r="M1771" t="e">
        <f>IF($M$1,IF(ISBLANK(Power!D1784),NA(),Power!D1784),NA())</f>
        <v>#N/A</v>
      </c>
      <c r="N1771" t="e">
        <f>IF($M$1,IF(ISBLANK(Power!F1784),NA(),Power!F1784),NA())</f>
        <v>#N/A</v>
      </c>
      <c r="O1771" t="e">
        <f>IF($O$1,IF(ISBLANK('Output Sheet'!A1770),NA(),'Output Sheet'!A1770),NA())</f>
        <v>#N/A</v>
      </c>
      <c r="P1771" t="e">
        <f>IF($O$1,IF(ISBLANK('Output Sheet'!B1770),NA(),'Output Sheet'!B1770),NA())</f>
        <v>#N/A</v>
      </c>
    </row>
    <row r="1772" spans="1:16" x14ac:dyDescent="0.25">
      <c r="A1772">
        <f>IF($A$1,IF(ISBLANK('Input Sheet'!E1779),NA(),'Input Sheet'!E1779),NA())</f>
        <v>2.2127067670226097E-2</v>
      </c>
      <c r="B1772">
        <f>IF($A$1,IF(ISBLANK('Input Sheet'!F1779),NA(),'Input Sheet'!F1779),NA())</f>
        <v>0.81891477108001709</v>
      </c>
      <c r="C1772" t="e">
        <f>IF($C$1,IF(ISBLANK(Linear!D1785),NA(),Linear!D1785),NA())</f>
        <v>#N/A</v>
      </c>
      <c r="D1772" t="e">
        <f>IF($C$1,IF(ISBLANK(Linear!F1785),NA(),Linear!F1785),NA())</f>
        <v>#N/A</v>
      </c>
      <c r="E1772" t="e">
        <f>IF($E$1,IF(ISBLANK(Quadratic!D1785),NA(),Quadratic!D1785),NA())</f>
        <v>#N/A</v>
      </c>
      <c r="F1772" t="e">
        <f>IF($E$1,IF(ISBLANK(Quadratic!F1785),NA(),Quadratic!F1785),NA())</f>
        <v>#N/A</v>
      </c>
      <c r="G1772" t="e">
        <f>IF($G$1,IF(ISBLANK(Cubic!D1785),NA(),Cubic!D1785),NA())</f>
        <v>#N/A</v>
      </c>
      <c r="H1772" t="e">
        <f>IF($G$1,IF(ISBLANK(Cubic!F1785),NA(),Cubic!F1785),NA())</f>
        <v>#N/A</v>
      </c>
      <c r="I1772" t="e">
        <f>IF($I$1,IF(ISBLANK(Logarithmic!D1785),NA(),Logarithmic!D1785),NA())</f>
        <v>#N/A</v>
      </c>
      <c r="J1772" t="e">
        <f>IF($I$1,IF(ISBLANK(Logarithmic!F1785),NA(),Logarithmic!F1785),NA())</f>
        <v>#N/A</v>
      </c>
      <c r="K1772" t="e">
        <f>IF($K$1,IF(ISBLANK(Exponential!D1785),NA(),Exponential!D1785),NA())</f>
        <v>#N/A</v>
      </c>
      <c r="L1772" t="e">
        <f>IF($K$1,IF(ISBLANK(Exponential!F1785),NA(),Exponential!F1785),NA())</f>
        <v>#N/A</v>
      </c>
      <c r="M1772" t="e">
        <f>IF($M$1,IF(ISBLANK(Power!D1785),NA(),Power!D1785),NA())</f>
        <v>#N/A</v>
      </c>
      <c r="N1772" t="e">
        <f>IF($M$1,IF(ISBLANK(Power!F1785),NA(),Power!F1785),NA())</f>
        <v>#N/A</v>
      </c>
      <c r="O1772" t="e">
        <f>IF($O$1,IF(ISBLANK('Output Sheet'!A1771),NA(),'Output Sheet'!A1771),NA())</f>
        <v>#N/A</v>
      </c>
      <c r="P1772" t="e">
        <f>IF($O$1,IF(ISBLANK('Output Sheet'!B1771),NA(),'Output Sheet'!B1771),NA())</f>
        <v>#N/A</v>
      </c>
    </row>
    <row r="1773" spans="1:16" x14ac:dyDescent="0.25">
      <c r="A1773">
        <f>IF($A$1,IF(ISBLANK('Input Sheet'!E1780),NA(),'Input Sheet'!E1780),NA())</f>
        <v>2.1584125235676765E-2</v>
      </c>
      <c r="B1773">
        <f>IF($A$1,IF(ISBLANK('Input Sheet'!F1780),NA(),'Input Sheet'!F1780),NA())</f>
        <v>0.77033436298370361</v>
      </c>
      <c r="C1773" t="e">
        <f>IF($C$1,IF(ISBLANK(Linear!D1786),NA(),Linear!D1786),NA())</f>
        <v>#N/A</v>
      </c>
      <c r="D1773" t="e">
        <f>IF($C$1,IF(ISBLANK(Linear!F1786),NA(),Linear!F1786),NA())</f>
        <v>#N/A</v>
      </c>
      <c r="E1773" t="e">
        <f>IF($E$1,IF(ISBLANK(Quadratic!D1786),NA(),Quadratic!D1786),NA())</f>
        <v>#N/A</v>
      </c>
      <c r="F1773" t="e">
        <f>IF($E$1,IF(ISBLANK(Quadratic!F1786),NA(),Quadratic!F1786),NA())</f>
        <v>#N/A</v>
      </c>
      <c r="G1773" t="e">
        <f>IF($G$1,IF(ISBLANK(Cubic!D1786),NA(),Cubic!D1786),NA())</f>
        <v>#N/A</v>
      </c>
      <c r="H1773" t="e">
        <f>IF($G$1,IF(ISBLANK(Cubic!F1786),NA(),Cubic!F1786),NA())</f>
        <v>#N/A</v>
      </c>
      <c r="I1773" t="e">
        <f>IF($I$1,IF(ISBLANK(Logarithmic!D1786),NA(),Logarithmic!D1786),NA())</f>
        <v>#N/A</v>
      </c>
      <c r="J1773" t="e">
        <f>IF($I$1,IF(ISBLANK(Logarithmic!F1786),NA(),Logarithmic!F1786),NA())</f>
        <v>#N/A</v>
      </c>
      <c r="K1773" t="e">
        <f>IF($K$1,IF(ISBLANK(Exponential!D1786),NA(),Exponential!D1786),NA())</f>
        <v>#N/A</v>
      </c>
      <c r="L1773" t="e">
        <f>IF($K$1,IF(ISBLANK(Exponential!F1786),NA(),Exponential!F1786),NA())</f>
        <v>#N/A</v>
      </c>
      <c r="M1773" t="e">
        <f>IF($M$1,IF(ISBLANK(Power!D1786),NA(),Power!D1786),NA())</f>
        <v>#N/A</v>
      </c>
      <c r="N1773" t="e">
        <f>IF($M$1,IF(ISBLANK(Power!F1786),NA(),Power!F1786),NA())</f>
        <v>#N/A</v>
      </c>
      <c r="O1773" t="e">
        <f>IF($O$1,IF(ISBLANK('Output Sheet'!A1772),NA(),'Output Sheet'!A1772),NA())</f>
        <v>#N/A</v>
      </c>
      <c r="P1773" t="e">
        <f>IF($O$1,IF(ISBLANK('Output Sheet'!B1772),NA(),'Output Sheet'!B1772),NA())</f>
        <v>#N/A</v>
      </c>
    </row>
    <row r="1774" spans="1:16" x14ac:dyDescent="0.25">
      <c r="A1774">
        <f>IF($A$1,IF(ISBLANK('Input Sheet'!E1781),NA(),'Input Sheet'!E1781),NA())</f>
        <v>2.0129963755607605E-2</v>
      </c>
      <c r="B1774">
        <f>IF($A$1,IF(ISBLANK('Input Sheet'!F1781),NA(),'Input Sheet'!F1781),NA())</f>
        <v>0.88000112771987915</v>
      </c>
      <c r="C1774" t="e">
        <f>IF($C$1,IF(ISBLANK(Linear!D1787),NA(),Linear!D1787),NA())</f>
        <v>#N/A</v>
      </c>
      <c r="D1774" t="e">
        <f>IF($C$1,IF(ISBLANK(Linear!F1787),NA(),Linear!F1787),NA())</f>
        <v>#N/A</v>
      </c>
      <c r="E1774" t="e">
        <f>IF($E$1,IF(ISBLANK(Quadratic!D1787),NA(),Quadratic!D1787),NA())</f>
        <v>#N/A</v>
      </c>
      <c r="F1774" t="e">
        <f>IF($E$1,IF(ISBLANK(Quadratic!F1787),NA(),Quadratic!F1787),NA())</f>
        <v>#N/A</v>
      </c>
      <c r="G1774" t="e">
        <f>IF($G$1,IF(ISBLANK(Cubic!D1787),NA(),Cubic!D1787),NA())</f>
        <v>#N/A</v>
      </c>
      <c r="H1774" t="e">
        <f>IF($G$1,IF(ISBLANK(Cubic!F1787),NA(),Cubic!F1787),NA())</f>
        <v>#N/A</v>
      </c>
      <c r="I1774" t="e">
        <f>IF($I$1,IF(ISBLANK(Logarithmic!D1787),NA(),Logarithmic!D1787),NA())</f>
        <v>#N/A</v>
      </c>
      <c r="J1774" t="e">
        <f>IF($I$1,IF(ISBLANK(Logarithmic!F1787),NA(),Logarithmic!F1787),NA())</f>
        <v>#N/A</v>
      </c>
      <c r="K1774" t="e">
        <f>IF($K$1,IF(ISBLANK(Exponential!D1787),NA(),Exponential!D1787),NA())</f>
        <v>#N/A</v>
      </c>
      <c r="L1774" t="e">
        <f>IF($K$1,IF(ISBLANK(Exponential!F1787),NA(),Exponential!F1787),NA())</f>
        <v>#N/A</v>
      </c>
      <c r="M1774" t="e">
        <f>IF($M$1,IF(ISBLANK(Power!D1787),NA(),Power!D1787),NA())</f>
        <v>#N/A</v>
      </c>
      <c r="N1774" t="e">
        <f>IF($M$1,IF(ISBLANK(Power!F1787),NA(),Power!F1787),NA())</f>
        <v>#N/A</v>
      </c>
      <c r="O1774" t="e">
        <f>IF($O$1,IF(ISBLANK('Output Sheet'!A1773),NA(),'Output Sheet'!A1773),NA())</f>
        <v>#N/A</v>
      </c>
      <c r="P1774" t="e">
        <f>IF($O$1,IF(ISBLANK('Output Sheet'!B1773),NA(),'Output Sheet'!B1773),NA())</f>
        <v>#N/A</v>
      </c>
    </row>
    <row r="1775" spans="1:16" x14ac:dyDescent="0.25">
      <c r="A1775">
        <f>IF($A$1,IF(ISBLANK('Input Sheet'!E1782),NA(),'Input Sheet'!E1782),NA())</f>
        <v>2.2369300946593285E-2</v>
      </c>
      <c r="B1775">
        <f>IF($A$1,IF(ISBLANK('Input Sheet'!F1782),NA(),'Input Sheet'!F1782),NA())</f>
        <v>0.70560872554779053</v>
      </c>
      <c r="C1775" t="e">
        <f>IF($C$1,IF(ISBLANK(Linear!D1788),NA(),Linear!D1788),NA())</f>
        <v>#N/A</v>
      </c>
      <c r="D1775" t="e">
        <f>IF($C$1,IF(ISBLANK(Linear!F1788),NA(),Linear!F1788),NA())</f>
        <v>#N/A</v>
      </c>
      <c r="E1775" t="e">
        <f>IF($E$1,IF(ISBLANK(Quadratic!D1788),NA(),Quadratic!D1788),NA())</f>
        <v>#N/A</v>
      </c>
      <c r="F1775" t="e">
        <f>IF($E$1,IF(ISBLANK(Quadratic!F1788),NA(),Quadratic!F1788),NA())</f>
        <v>#N/A</v>
      </c>
      <c r="G1775" t="e">
        <f>IF($G$1,IF(ISBLANK(Cubic!D1788),NA(),Cubic!D1788),NA())</f>
        <v>#N/A</v>
      </c>
      <c r="H1775" t="e">
        <f>IF($G$1,IF(ISBLANK(Cubic!F1788),NA(),Cubic!F1788),NA())</f>
        <v>#N/A</v>
      </c>
      <c r="I1775" t="e">
        <f>IF($I$1,IF(ISBLANK(Logarithmic!D1788),NA(),Logarithmic!D1788),NA())</f>
        <v>#N/A</v>
      </c>
      <c r="J1775" t="e">
        <f>IF($I$1,IF(ISBLANK(Logarithmic!F1788),NA(),Logarithmic!F1788),NA())</f>
        <v>#N/A</v>
      </c>
      <c r="K1775" t="e">
        <f>IF($K$1,IF(ISBLANK(Exponential!D1788),NA(),Exponential!D1788),NA())</f>
        <v>#N/A</v>
      </c>
      <c r="L1775" t="e">
        <f>IF($K$1,IF(ISBLANK(Exponential!F1788),NA(),Exponential!F1788),NA())</f>
        <v>#N/A</v>
      </c>
      <c r="M1775" t="e">
        <f>IF($M$1,IF(ISBLANK(Power!D1788),NA(),Power!D1788),NA())</f>
        <v>#N/A</v>
      </c>
      <c r="N1775" t="e">
        <f>IF($M$1,IF(ISBLANK(Power!F1788),NA(),Power!F1788),NA())</f>
        <v>#N/A</v>
      </c>
      <c r="O1775" t="e">
        <f>IF($O$1,IF(ISBLANK('Output Sheet'!A1774),NA(),'Output Sheet'!A1774),NA())</f>
        <v>#N/A</v>
      </c>
      <c r="P1775" t="e">
        <f>IF($O$1,IF(ISBLANK('Output Sheet'!B1774),NA(),'Output Sheet'!B1774),NA())</f>
        <v>#N/A</v>
      </c>
    </row>
    <row r="1776" spans="1:16" x14ac:dyDescent="0.25">
      <c r="A1776">
        <f>IF($A$1,IF(ISBLANK('Input Sheet'!E1783),NA(),'Input Sheet'!E1783),NA())</f>
        <v>2.1586069837212563E-2</v>
      </c>
      <c r="B1776">
        <f>IF($A$1,IF(ISBLANK('Input Sheet'!F1783),NA(),'Input Sheet'!F1783),NA())</f>
        <v>0.78873735666275024</v>
      </c>
      <c r="C1776" t="e">
        <f>IF($C$1,IF(ISBLANK(Linear!D1789),NA(),Linear!D1789),NA())</f>
        <v>#N/A</v>
      </c>
      <c r="D1776" t="e">
        <f>IF($C$1,IF(ISBLANK(Linear!F1789),NA(),Linear!F1789),NA())</f>
        <v>#N/A</v>
      </c>
      <c r="E1776" t="e">
        <f>IF($E$1,IF(ISBLANK(Quadratic!D1789),NA(),Quadratic!D1789),NA())</f>
        <v>#N/A</v>
      </c>
      <c r="F1776" t="e">
        <f>IF($E$1,IF(ISBLANK(Quadratic!F1789),NA(),Quadratic!F1789),NA())</f>
        <v>#N/A</v>
      </c>
      <c r="G1776" t="e">
        <f>IF($G$1,IF(ISBLANK(Cubic!D1789),NA(),Cubic!D1789),NA())</f>
        <v>#N/A</v>
      </c>
      <c r="H1776" t="e">
        <f>IF($G$1,IF(ISBLANK(Cubic!F1789),NA(),Cubic!F1789),NA())</f>
        <v>#N/A</v>
      </c>
      <c r="I1776" t="e">
        <f>IF($I$1,IF(ISBLANK(Logarithmic!D1789),NA(),Logarithmic!D1789),NA())</f>
        <v>#N/A</v>
      </c>
      <c r="J1776" t="e">
        <f>IF($I$1,IF(ISBLANK(Logarithmic!F1789),NA(),Logarithmic!F1789),NA())</f>
        <v>#N/A</v>
      </c>
      <c r="K1776" t="e">
        <f>IF($K$1,IF(ISBLANK(Exponential!D1789),NA(),Exponential!D1789),NA())</f>
        <v>#N/A</v>
      </c>
      <c r="L1776" t="e">
        <f>IF($K$1,IF(ISBLANK(Exponential!F1789),NA(),Exponential!F1789),NA())</f>
        <v>#N/A</v>
      </c>
      <c r="M1776" t="e">
        <f>IF($M$1,IF(ISBLANK(Power!D1789),NA(),Power!D1789),NA())</f>
        <v>#N/A</v>
      </c>
      <c r="N1776" t="e">
        <f>IF($M$1,IF(ISBLANK(Power!F1789),NA(),Power!F1789),NA())</f>
        <v>#N/A</v>
      </c>
      <c r="O1776" t="e">
        <f>IF($O$1,IF(ISBLANK('Output Sheet'!A1775),NA(),'Output Sheet'!A1775),NA())</f>
        <v>#N/A</v>
      </c>
      <c r="P1776" t="e">
        <f>IF($O$1,IF(ISBLANK('Output Sheet'!B1775),NA(),'Output Sheet'!B1775),NA())</f>
        <v>#N/A</v>
      </c>
    </row>
    <row r="1777" spans="1:16" x14ac:dyDescent="0.25">
      <c r="A1777">
        <f>IF($A$1,IF(ISBLANK('Input Sheet'!E1784),NA(),'Input Sheet'!E1784),NA())</f>
        <v>1.7036177217960358E-2</v>
      </c>
      <c r="B1777">
        <f>IF($A$1,IF(ISBLANK('Input Sheet'!F1784),NA(),'Input Sheet'!F1784),NA())</f>
        <v>0.55586189031600952</v>
      </c>
      <c r="C1777" t="e">
        <f>IF($C$1,IF(ISBLANK(Linear!D1790),NA(),Linear!D1790),NA())</f>
        <v>#N/A</v>
      </c>
      <c r="D1777" t="e">
        <f>IF($C$1,IF(ISBLANK(Linear!F1790),NA(),Linear!F1790),NA())</f>
        <v>#N/A</v>
      </c>
      <c r="E1777" t="e">
        <f>IF($E$1,IF(ISBLANK(Quadratic!D1790),NA(),Quadratic!D1790),NA())</f>
        <v>#N/A</v>
      </c>
      <c r="F1777" t="e">
        <f>IF($E$1,IF(ISBLANK(Quadratic!F1790),NA(),Quadratic!F1790),NA())</f>
        <v>#N/A</v>
      </c>
      <c r="G1777" t="e">
        <f>IF($G$1,IF(ISBLANK(Cubic!D1790),NA(),Cubic!D1790),NA())</f>
        <v>#N/A</v>
      </c>
      <c r="H1777" t="e">
        <f>IF($G$1,IF(ISBLANK(Cubic!F1790),NA(),Cubic!F1790),NA())</f>
        <v>#N/A</v>
      </c>
      <c r="I1777" t="e">
        <f>IF($I$1,IF(ISBLANK(Logarithmic!D1790),NA(),Logarithmic!D1790),NA())</f>
        <v>#N/A</v>
      </c>
      <c r="J1777" t="e">
        <f>IF($I$1,IF(ISBLANK(Logarithmic!F1790),NA(),Logarithmic!F1790),NA())</f>
        <v>#N/A</v>
      </c>
      <c r="K1777" t="e">
        <f>IF($K$1,IF(ISBLANK(Exponential!D1790),NA(),Exponential!D1790),NA())</f>
        <v>#N/A</v>
      </c>
      <c r="L1777" t="e">
        <f>IF($K$1,IF(ISBLANK(Exponential!F1790),NA(),Exponential!F1790),NA())</f>
        <v>#N/A</v>
      </c>
      <c r="M1777" t="e">
        <f>IF($M$1,IF(ISBLANK(Power!D1790),NA(),Power!D1790),NA())</f>
        <v>#N/A</v>
      </c>
      <c r="N1777" t="e">
        <f>IF($M$1,IF(ISBLANK(Power!F1790),NA(),Power!F1790),NA())</f>
        <v>#N/A</v>
      </c>
      <c r="O1777" t="e">
        <f>IF($O$1,IF(ISBLANK('Output Sheet'!A1776),NA(),'Output Sheet'!A1776),NA())</f>
        <v>#N/A</v>
      </c>
      <c r="P1777" t="e">
        <f>IF($O$1,IF(ISBLANK('Output Sheet'!B1776),NA(),'Output Sheet'!B1776),NA())</f>
        <v>#N/A</v>
      </c>
    </row>
    <row r="1778" spans="1:16" x14ac:dyDescent="0.25">
      <c r="A1778">
        <f>IF($A$1,IF(ISBLANK('Input Sheet'!E1785),NA(),'Input Sheet'!E1785),NA())</f>
        <v>1.3694709166884422E-2</v>
      </c>
      <c r="B1778">
        <f>IF($A$1,IF(ISBLANK('Input Sheet'!F1785),NA(),'Input Sheet'!F1785),NA())</f>
        <v>0.26201412081718445</v>
      </c>
      <c r="C1778" t="e">
        <f>IF($C$1,IF(ISBLANK(Linear!D1791),NA(),Linear!D1791),NA())</f>
        <v>#N/A</v>
      </c>
      <c r="D1778" t="e">
        <f>IF($C$1,IF(ISBLANK(Linear!F1791),NA(),Linear!F1791),NA())</f>
        <v>#N/A</v>
      </c>
      <c r="E1778" t="e">
        <f>IF($E$1,IF(ISBLANK(Quadratic!D1791),NA(),Quadratic!D1791),NA())</f>
        <v>#N/A</v>
      </c>
      <c r="F1778" t="e">
        <f>IF($E$1,IF(ISBLANK(Quadratic!F1791),NA(),Quadratic!F1791),NA())</f>
        <v>#N/A</v>
      </c>
      <c r="G1778" t="e">
        <f>IF($G$1,IF(ISBLANK(Cubic!D1791),NA(),Cubic!D1791),NA())</f>
        <v>#N/A</v>
      </c>
      <c r="H1778" t="e">
        <f>IF($G$1,IF(ISBLANK(Cubic!F1791),NA(),Cubic!F1791),NA())</f>
        <v>#N/A</v>
      </c>
      <c r="I1778" t="e">
        <f>IF($I$1,IF(ISBLANK(Logarithmic!D1791),NA(),Logarithmic!D1791),NA())</f>
        <v>#N/A</v>
      </c>
      <c r="J1778" t="e">
        <f>IF($I$1,IF(ISBLANK(Logarithmic!F1791),NA(),Logarithmic!F1791),NA())</f>
        <v>#N/A</v>
      </c>
      <c r="K1778" t="e">
        <f>IF($K$1,IF(ISBLANK(Exponential!D1791),NA(),Exponential!D1791),NA())</f>
        <v>#N/A</v>
      </c>
      <c r="L1778" t="e">
        <f>IF($K$1,IF(ISBLANK(Exponential!F1791),NA(),Exponential!F1791),NA())</f>
        <v>#N/A</v>
      </c>
      <c r="M1778" t="e">
        <f>IF($M$1,IF(ISBLANK(Power!D1791),NA(),Power!D1791),NA())</f>
        <v>#N/A</v>
      </c>
      <c r="N1778" t="e">
        <f>IF($M$1,IF(ISBLANK(Power!F1791),NA(),Power!F1791),NA())</f>
        <v>#N/A</v>
      </c>
      <c r="O1778" t="e">
        <f>IF($O$1,IF(ISBLANK('Output Sheet'!A1777),NA(),'Output Sheet'!A1777),NA())</f>
        <v>#N/A</v>
      </c>
      <c r="P1778" t="e">
        <f>IF($O$1,IF(ISBLANK('Output Sheet'!B1777),NA(),'Output Sheet'!B1777),NA())</f>
        <v>#N/A</v>
      </c>
    </row>
    <row r="1779" spans="1:16" x14ac:dyDescent="0.25">
      <c r="A1779">
        <f>IF($A$1,IF(ISBLANK('Input Sheet'!E1786),NA(),'Input Sheet'!E1786),NA())</f>
        <v>1.6559664160013199E-2</v>
      </c>
      <c r="B1779">
        <f>IF($A$1,IF(ISBLANK('Input Sheet'!F1786),NA(),'Input Sheet'!F1786),NA())</f>
        <v>0.10576430708169937</v>
      </c>
      <c r="C1779" t="e">
        <f>IF($C$1,IF(ISBLANK(Linear!D1792),NA(),Linear!D1792),NA())</f>
        <v>#N/A</v>
      </c>
      <c r="D1779" t="e">
        <f>IF($C$1,IF(ISBLANK(Linear!F1792),NA(),Linear!F1792),NA())</f>
        <v>#N/A</v>
      </c>
      <c r="E1779" t="e">
        <f>IF($E$1,IF(ISBLANK(Quadratic!D1792),NA(),Quadratic!D1792),NA())</f>
        <v>#N/A</v>
      </c>
      <c r="F1779" t="e">
        <f>IF($E$1,IF(ISBLANK(Quadratic!F1792),NA(),Quadratic!F1792),NA())</f>
        <v>#N/A</v>
      </c>
      <c r="G1779" t="e">
        <f>IF($G$1,IF(ISBLANK(Cubic!D1792),NA(),Cubic!D1792),NA())</f>
        <v>#N/A</v>
      </c>
      <c r="H1779" t="e">
        <f>IF($G$1,IF(ISBLANK(Cubic!F1792),NA(),Cubic!F1792),NA())</f>
        <v>#N/A</v>
      </c>
      <c r="I1779" t="e">
        <f>IF($I$1,IF(ISBLANK(Logarithmic!D1792),NA(),Logarithmic!D1792),NA())</f>
        <v>#N/A</v>
      </c>
      <c r="J1779" t="e">
        <f>IF($I$1,IF(ISBLANK(Logarithmic!F1792),NA(),Logarithmic!F1792),NA())</f>
        <v>#N/A</v>
      </c>
      <c r="K1779" t="e">
        <f>IF($K$1,IF(ISBLANK(Exponential!D1792),NA(),Exponential!D1792),NA())</f>
        <v>#N/A</v>
      </c>
      <c r="L1779" t="e">
        <f>IF($K$1,IF(ISBLANK(Exponential!F1792),NA(),Exponential!F1792),NA())</f>
        <v>#N/A</v>
      </c>
      <c r="M1779" t="e">
        <f>IF($M$1,IF(ISBLANK(Power!D1792),NA(),Power!D1792),NA())</f>
        <v>#N/A</v>
      </c>
      <c r="N1779" t="e">
        <f>IF($M$1,IF(ISBLANK(Power!F1792),NA(),Power!F1792),NA())</f>
        <v>#N/A</v>
      </c>
      <c r="O1779" t="e">
        <f>IF($O$1,IF(ISBLANK('Output Sheet'!A1778),NA(),'Output Sheet'!A1778),NA())</f>
        <v>#N/A</v>
      </c>
      <c r="P1779" t="e">
        <f>IF($O$1,IF(ISBLANK('Output Sheet'!B1778),NA(),'Output Sheet'!B1778),NA())</f>
        <v>#N/A</v>
      </c>
    </row>
    <row r="1780" spans="1:16" x14ac:dyDescent="0.25">
      <c r="A1780">
        <f>IF($A$1,IF(ISBLANK('Input Sheet'!E1787),NA(),'Input Sheet'!E1787),NA())</f>
        <v>1.9080944359302521E-2</v>
      </c>
      <c r="B1780">
        <f>IF($A$1,IF(ISBLANK('Input Sheet'!F1787),NA(),'Input Sheet'!F1787),NA())</f>
        <v>0.12649162113666534</v>
      </c>
      <c r="C1780" t="e">
        <f>IF($C$1,IF(ISBLANK(Linear!D1793),NA(),Linear!D1793),NA())</f>
        <v>#N/A</v>
      </c>
      <c r="D1780" t="e">
        <f>IF($C$1,IF(ISBLANK(Linear!F1793),NA(),Linear!F1793),NA())</f>
        <v>#N/A</v>
      </c>
      <c r="E1780" t="e">
        <f>IF($E$1,IF(ISBLANK(Quadratic!D1793),NA(),Quadratic!D1793),NA())</f>
        <v>#N/A</v>
      </c>
      <c r="F1780" t="e">
        <f>IF($E$1,IF(ISBLANK(Quadratic!F1793),NA(),Quadratic!F1793),NA())</f>
        <v>#N/A</v>
      </c>
      <c r="G1780" t="e">
        <f>IF($G$1,IF(ISBLANK(Cubic!D1793),NA(),Cubic!D1793),NA())</f>
        <v>#N/A</v>
      </c>
      <c r="H1780" t="e">
        <f>IF($G$1,IF(ISBLANK(Cubic!F1793),NA(),Cubic!F1793),NA())</f>
        <v>#N/A</v>
      </c>
      <c r="I1780" t="e">
        <f>IF($I$1,IF(ISBLANK(Logarithmic!D1793),NA(),Logarithmic!D1793),NA())</f>
        <v>#N/A</v>
      </c>
      <c r="J1780" t="e">
        <f>IF($I$1,IF(ISBLANK(Logarithmic!F1793),NA(),Logarithmic!F1793),NA())</f>
        <v>#N/A</v>
      </c>
      <c r="K1780" t="e">
        <f>IF($K$1,IF(ISBLANK(Exponential!D1793),NA(),Exponential!D1793),NA())</f>
        <v>#N/A</v>
      </c>
      <c r="L1780" t="e">
        <f>IF($K$1,IF(ISBLANK(Exponential!F1793),NA(),Exponential!F1793),NA())</f>
        <v>#N/A</v>
      </c>
      <c r="M1780" t="e">
        <f>IF($M$1,IF(ISBLANK(Power!D1793),NA(),Power!D1793),NA())</f>
        <v>#N/A</v>
      </c>
      <c r="N1780" t="e">
        <f>IF($M$1,IF(ISBLANK(Power!F1793),NA(),Power!F1793),NA())</f>
        <v>#N/A</v>
      </c>
      <c r="O1780" t="e">
        <f>IF($O$1,IF(ISBLANK('Output Sheet'!A1779),NA(),'Output Sheet'!A1779),NA())</f>
        <v>#N/A</v>
      </c>
      <c r="P1780" t="e">
        <f>IF($O$1,IF(ISBLANK('Output Sheet'!B1779),NA(),'Output Sheet'!B1779),NA())</f>
        <v>#N/A</v>
      </c>
    </row>
    <row r="1781" spans="1:16" x14ac:dyDescent="0.25">
      <c r="A1781">
        <f>IF($A$1,IF(ISBLANK('Input Sheet'!E1788),NA(),'Input Sheet'!E1788),NA())</f>
        <v>2.0217834040522575E-2</v>
      </c>
      <c r="B1781">
        <f>IF($A$1,IF(ISBLANK('Input Sheet'!F1788),NA(),'Input Sheet'!F1788),NA())</f>
        <v>6.1558235436677933E-2</v>
      </c>
      <c r="C1781" t="e">
        <f>IF($C$1,IF(ISBLANK(Linear!D1794),NA(),Linear!D1794),NA())</f>
        <v>#N/A</v>
      </c>
      <c r="D1781" t="e">
        <f>IF($C$1,IF(ISBLANK(Linear!F1794),NA(),Linear!F1794),NA())</f>
        <v>#N/A</v>
      </c>
      <c r="E1781" t="e">
        <f>IF($E$1,IF(ISBLANK(Quadratic!D1794),NA(),Quadratic!D1794),NA())</f>
        <v>#N/A</v>
      </c>
      <c r="F1781" t="e">
        <f>IF($E$1,IF(ISBLANK(Quadratic!F1794),NA(),Quadratic!F1794),NA())</f>
        <v>#N/A</v>
      </c>
      <c r="G1781" t="e">
        <f>IF($G$1,IF(ISBLANK(Cubic!D1794),NA(),Cubic!D1794),NA())</f>
        <v>#N/A</v>
      </c>
      <c r="H1781" t="e">
        <f>IF($G$1,IF(ISBLANK(Cubic!F1794),NA(),Cubic!F1794),NA())</f>
        <v>#N/A</v>
      </c>
      <c r="I1781" t="e">
        <f>IF($I$1,IF(ISBLANK(Logarithmic!D1794),NA(),Logarithmic!D1794),NA())</f>
        <v>#N/A</v>
      </c>
      <c r="J1781" t="e">
        <f>IF($I$1,IF(ISBLANK(Logarithmic!F1794),NA(),Logarithmic!F1794),NA())</f>
        <v>#N/A</v>
      </c>
      <c r="K1781" t="e">
        <f>IF($K$1,IF(ISBLANK(Exponential!D1794),NA(),Exponential!D1794),NA())</f>
        <v>#N/A</v>
      </c>
      <c r="L1781" t="e">
        <f>IF($K$1,IF(ISBLANK(Exponential!F1794),NA(),Exponential!F1794),NA())</f>
        <v>#N/A</v>
      </c>
      <c r="M1781" t="e">
        <f>IF($M$1,IF(ISBLANK(Power!D1794),NA(),Power!D1794),NA())</f>
        <v>#N/A</v>
      </c>
      <c r="N1781" t="e">
        <f>IF($M$1,IF(ISBLANK(Power!F1794),NA(),Power!F1794),NA())</f>
        <v>#N/A</v>
      </c>
      <c r="O1781" t="e">
        <f>IF($O$1,IF(ISBLANK('Output Sheet'!A1780),NA(),'Output Sheet'!A1780),NA())</f>
        <v>#N/A</v>
      </c>
      <c r="P1781" t="e">
        <f>IF($O$1,IF(ISBLANK('Output Sheet'!B1780),NA(),'Output Sheet'!B1780),NA())</f>
        <v>#N/A</v>
      </c>
    </row>
    <row r="1782" spans="1:16" x14ac:dyDescent="0.25">
      <c r="A1782">
        <f>IF($A$1,IF(ISBLANK('Input Sheet'!E1789),NA(),'Input Sheet'!E1789),NA())</f>
        <v>2.3273259401321411E-2</v>
      </c>
      <c r="B1782">
        <f>IF($A$1,IF(ISBLANK('Input Sheet'!F1789),NA(),'Input Sheet'!F1789),NA())</f>
        <v>9.4448976218700409E-2</v>
      </c>
      <c r="C1782" t="e">
        <f>IF($C$1,IF(ISBLANK(Linear!D1795),NA(),Linear!D1795),NA())</f>
        <v>#N/A</v>
      </c>
      <c r="D1782" t="e">
        <f>IF($C$1,IF(ISBLANK(Linear!F1795),NA(),Linear!F1795),NA())</f>
        <v>#N/A</v>
      </c>
      <c r="E1782" t="e">
        <f>IF($E$1,IF(ISBLANK(Quadratic!D1795),NA(),Quadratic!D1795),NA())</f>
        <v>#N/A</v>
      </c>
      <c r="F1782" t="e">
        <f>IF($E$1,IF(ISBLANK(Quadratic!F1795),NA(),Quadratic!F1795),NA())</f>
        <v>#N/A</v>
      </c>
      <c r="G1782" t="e">
        <f>IF($G$1,IF(ISBLANK(Cubic!D1795),NA(),Cubic!D1795),NA())</f>
        <v>#N/A</v>
      </c>
      <c r="H1782" t="e">
        <f>IF($G$1,IF(ISBLANK(Cubic!F1795),NA(),Cubic!F1795),NA())</f>
        <v>#N/A</v>
      </c>
      <c r="I1782" t="e">
        <f>IF($I$1,IF(ISBLANK(Logarithmic!D1795),NA(),Logarithmic!D1795),NA())</f>
        <v>#N/A</v>
      </c>
      <c r="J1782" t="e">
        <f>IF($I$1,IF(ISBLANK(Logarithmic!F1795),NA(),Logarithmic!F1795),NA())</f>
        <v>#N/A</v>
      </c>
      <c r="K1782" t="e">
        <f>IF($K$1,IF(ISBLANK(Exponential!D1795),NA(),Exponential!D1795),NA())</f>
        <v>#N/A</v>
      </c>
      <c r="L1782" t="e">
        <f>IF($K$1,IF(ISBLANK(Exponential!F1795),NA(),Exponential!F1795),NA())</f>
        <v>#N/A</v>
      </c>
      <c r="M1782" t="e">
        <f>IF($M$1,IF(ISBLANK(Power!D1795),NA(),Power!D1795),NA())</f>
        <v>#N/A</v>
      </c>
      <c r="N1782" t="e">
        <f>IF($M$1,IF(ISBLANK(Power!F1795),NA(),Power!F1795),NA())</f>
        <v>#N/A</v>
      </c>
      <c r="O1782" t="e">
        <f>IF($O$1,IF(ISBLANK('Output Sheet'!A1781),NA(),'Output Sheet'!A1781),NA())</f>
        <v>#N/A</v>
      </c>
      <c r="P1782" t="e">
        <f>IF($O$1,IF(ISBLANK('Output Sheet'!B1781),NA(),'Output Sheet'!B1781),NA())</f>
        <v>#N/A</v>
      </c>
    </row>
    <row r="1783" spans="1:16" x14ac:dyDescent="0.25">
      <c r="A1783">
        <f>IF($A$1,IF(ISBLANK('Input Sheet'!E1790),NA(),'Input Sheet'!E1790),NA())</f>
        <v>2.2388661280274391E-2</v>
      </c>
      <c r="B1783">
        <f>IF($A$1,IF(ISBLANK('Input Sheet'!F1790),NA(),'Input Sheet'!F1790),NA())</f>
        <v>0.48879393935203552</v>
      </c>
      <c r="C1783" t="e">
        <f>IF($C$1,IF(ISBLANK(Linear!D1796),NA(),Linear!D1796),NA())</f>
        <v>#N/A</v>
      </c>
      <c r="D1783" t="e">
        <f>IF($C$1,IF(ISBLANK(Linear!F1796),NA(),Linear!F1796),NA())</f>
        <v>#N/A</v>
      </c>
      <c r="E1783" t="e">
        <f>IF($E$1,IF(ISBLANK(Quadratic!D1796),NA(),Quadratic!D1796),NA())</f>
        <v>#N/A</v>
      </c>
      <c r="F1783" t="e">
        <f>IF($E$1,IF(ISBLANK(Quadratic!F1796),NA(),Quadratic!F1796),NA())</f>
        <v>#N/A</v>
      </c>
      <c r="G1783" t="e">
        <f>IF($G$1,IF(ISBLANK(Cubic!D1796),NA(),Cubic!D1796),NA())</f>
        <v>#N/A</v>
      </c>
      <c r="H1783" t="e">
        <f>IF($G$1,IF(ISBLANK(Cubic!F1796),NA(),Cubic!F1796),NA())</f>
        <v>#N/A</v>
      </c>
      <c r="I1783" t="e">
        <f>IF($I$1,IF(ISBLANK(Logarithmic!D1796),NA(),Logarithmic!D1796),NA())</f>
        <v>#N/A</v>
      </c>
      <c r="J1783" t="e">
        <f>IF($I$1,IF(ISBLANK(Logarithmic!F1796),NA(),Logarithmic!F1796),NA())</f>
        <v>#N/A</v>
      </c>
      <c r="K1783" t="e">
        <f>IF($K$1,IF(ISBLANK(Exponential!D1796),NA(),Exponential!D1796),NA())</f>
        <v>#N/A</v>
      </c>
      <c r="L1783" t="e">
        <f>IF($K$1,IF(ISBLANK(Exponential!F1796),NA(),Exponential!F1796),NA())</f>
        <v>#N/A</v>
      </c>
      <c r="M1783" t="e">
        <f>IF($M$1,IF(ISBLANK(Power!D1796),NA(),Power!D1796),NA())</f>
        <v>#N/A</v>
      </c>
      <c r="N1783" t="e">
        <f>IF($M$1,IF(ISBLANK(Power!F1796),NA(),Power!F1796),NA())</f>
        <v>#N/A</v>
      </c>
      <c r="O1783" t="e">
        <f>IF($O$1,IF(ISBLANK('Output Sheet'!A1782),NA(),'Output Sheet'!A1782),NA())</f>
        <v>#N/A</v>
      </c>
      <c r="P1783" t="e">
        <f>IF($O$1,IF(ISBLANK('Output Sheet'!B1782),NA(),'Output Sheet'!B1782),NA())</f>
        <v>#N/A</v>
      </c>
    </row>
    <row r="1784" spans="1:16" x14ac:dyDescent="0.25">
      <c r="A1784">
        <f>IF($A$1,IF(ISBLANK('Input Sheet'!E1791),NA(),'Input Sheet'!E1791),NA())</f>
        <v>2.3967185989022255E-2</v>
      </c>
      <c r="B1784">
        <f>IF($A$1,IF(ISBLANK('Input Sheet'!F1791),NA(),'Input Sheet'!F1791),NA())</f>
        <v>0.74774497747421265</v>
      </c>
      <c r="C1784" t="e">
        <f>IF($C$1,IF(ISBLANK(Linear!D1797),NA(),Linear!D1797),NA())</f>
        <v>#N/A</v>
      </c>
      <c r="D1784" t="e">
        <f>IF($C$1,IF(ISBLANK(Linear!F1797),NA(),Linear!F1797),NA())</f>
        <v>#N/A</v>
      </c>
      <c r="E1784" t="e">
        <f>IF($E$1,IF(ISBLANK(Quadratic!D1797),NA(),Quadratic!D1797),NA())</f>
        <v>#N/A</v>
      </c>
      <c r="F1784" t="e">
        <f>IF($E$1,IF(ISBLANK(Quadratic!F1797),NA(),Quadratic!F1797),NA())</f>
        <v>#N/A</v>
      </c>
      <c r="G1784" t="e">
        <f>IF($G$1,IF(ISBLANK(Cubic!D1797),NA(),Cubic!D1797),NA())</f>
        <v>#N/A</v>
      </c>
      <c r="H1784" t="e">
        <f>IF($G$1,IF(ISBLANK(Cubic!F1797),NA(),Cubic!F1797),NA())</f>
        <v>#N/A</v>
      </c>
      <c r="I1784" t="e">
        <f>IF($I$1,IF(ISBLANK(Logarithmic!D1797),NA(),Logarithmic!D1797),NA())</f>
        <v>#N/A</v>
      </c>
      <c r="J1784" t="e">
        <f>IF($I$1,IF(ISBLANK(Logarithmic!F1797),NA(),Logarithmic!F1797),NA())</f>
        <v>#N/A</v>
      </c>
      <c r="K1784" t="e">
        <f>IF($K$1,IF(ISBLANK(Exponential!D1797),NA(),Exponential!D1797),NA())</f>
        <v>#N/A</v>
      </c>
      <c r="L1784" t="e">
        <f>IF($K$1,IF(ISBLANK(Exponential!F1797),NA(),Exponential!F1797),NA())</f>
        <v>#N/A</v>
      </c>
      <c r="M1784" t="e">
        <f>IF($M$1,IF(ISBLANK(Power!D1797),NA(),Power!D1797),NA())</f>
        <v>#N/A</v>
      </c>
      <c r="N1784" t="e">
        <f>IF($M$1,IF(ISBLANK(Power!F1797),NA(),Power!F1797),NA())</f>
        <v>#N/A</v>
      </c>
      <c r="O1784" t="e">
        <f>IF($O$1,IF(ISBLANK('Output Sheet'!A1783),NA(),'Output Sheet'!A1783),NA())</f>
        <v>#N/A</v>
      </c>
      <c r="P1784" t="e">
        <f>IF($O$1,IF(ISBLANK('Output Sheet'!B1783),NA(),'Output Sheet'!B1783),NA())</f>
        <v>#N/A</v>
      </c>
    </row>
    <row r="1785" spans="1:16" x14ac:dyDescent="0.25">
      <c r="A1785">
        <f>IF($A$1,IF(ISBLANK('Input Sheet'!E1792),NA(),'Input Sheet'!E1792),NA())</f>
        <v>2.7041086927056313E-2</v>
      </c>
      <c r="B1785">
        <f>IF($A$1,IF(ISBLANK('Input Sheet'!F1792),NA(),'Input Sheet'!F1792),NA())</f>
        <v>0.13048827648162842</v>
      </c>
      <c r="C1785" t="e">
        <f>IF($C$1,IF(ISBLANK(Linear!D1798),NA(),Linear!D1798),NA())</f>
        <v>#N/A</v>
      </c>
      <c r="D1785" t="e">
        <f>IF($C$1,IF(ISBLANK(Linear!F1798),NA(),Linear!F1798),NA())</f>
        <v>#N/A</v>
      </c>
      <c r="E1785" t="e">
        <f>IF($E$1,IF(ISBLANK(Quadratic!D1798),NA(),Quadratic!D1798),NA())</f>
        <v>#N/A</v>
      </c>
      <c r="F1785" t="e">
        <f>IF($E$1,IF(ISBLANK(Quadratic!F1798),NA(),Quadratic!F1798),NA())</f>
        <v>#N/A</v>
      </c>
      <c r="G1785" t="e">
        <f>IF($G$1,IF(ISBLANK(Cubic!D1798),NA(),Cubic!D1798),NA())</f>
        <v>#N/A</v>
      </c>
      <c r="H1785" t="e">
        <f>IF($G$1,IF(ISBLANK(Cubic!F1798),NA(),Cubic!F1798),NA())</f>
        <v>#N/A</v>
      </c>
      <c r="I1785" t="e">
        <f>IF($I$1,IF(ISBLANK(Logarithmic!D1798),NA(),Logarithmic!D1798),NA())</f>
        <v>#N/A</v>
      </c>
      <c r="J1785" t="e">
        <f>IF($I$1,IF(ISBLANK(Logarithmic!F1798),NA(),Logarithmic!F1798),NA())</f>
        <v>#N/A</v>
      </c>
      <c r="K1785" t="e">
        <f>IF($K$1,IF(ISBLANK(Exponential!D1798),NA(),Exponential!D1798),NA())</f>
        <v>#N/A</v>
      </c>
      <c r="L1785" t="e">
        <f>IF($K$1,IF(ISBLANK(Exponential!F1798),NA(),Exponential!F1798),NA())</f>
        <v>#N/A</v>
      </c>
      <c r="M1785" t="e">
        <f>IF($M$1,IF(ISBLANK(Power!D1798),NA(),Power!D1798),NA())</f>
        <v>#N/A</v>
      </c>
      <c r="N1785" t="e">
        <f>IF($M$1,IF(ISBLANK(Power!F1798),NA(),Power!F1798),NA())</f>
        <v>#N/A</v>
      </c>
      <c r="O1785" t="e">
        <f>IF($O$1,IF(ISBLANK('Output Sheet'!A1784),NA(),'Output Sheet'!A1784),NA())</f>
        <v>#N/A</v>
      </c>
      <c r="P1785" t="e">
        <f>IF($O$1,IF(ISBLANK('Output Sheet'!B1784),NA(),'Output Sheet'!B1784),NA())</f>
        <v>#N/A</v>
      </c>
    </row>
    <row r="1786" spans="1:16" x14ac:dyDescent="0.25">
      <c r="A1786">
        <f>IF($A$1,IF(ISBLANK('Input Sheet'!E1793),NA(),'Input Sheet'!E1793),NA())</f>
        <v>0.10713161528110504</v>
      </c>
      <c r="B1786">
        <f>IF($A$1,IF(ISBLANK('Input Sheet'!F1793),NA(),'Input Sheet'!F1793),NA())</f>
        <v>2.2376253604888916</v>
      </c>
      <c r="C1786" t="e">
        <f>IF($C$1,IF(ISBLANK(Linear!D1799),NA(),Linear!D1799),NA())</f>
        <v>#N/A</v>
      </c>
      <c r="D1786" t="e">
        <f>IF($C$1,IF(ISBLANK(Linear!F1799),NA(),Linear!F1799),NA())</f>
        <v>#N/A</v>
      </c>
      <c r="E1786" t="e">
        <f>IF($E$1,IF(ISBLANK(Quadratic!D1799),NA(),Quadratic!D1799),NA())</f>
        <v>#N/A</v>
      </c>
      <c r="F1786" t="e">
        <f>IF($E$1,IF(ISBLANK(Quadratic!F1799),NA(),Quadratic!F1799),NA())</f>
        <v>#N/A</v>
      </c>
      <c r="G1786" t="e">
        <f>IF($G$1,IF(ISBLANK(Cubic!D1799),NA(),Cubic!D1799),NA())</f>
        <v>#N/A</v>
      </c>
      <c r="H1786" t="e">
        <f>IF($G$1,IF(ISBLANK(Cubic!F1799),NA(),Cubic!F1799),NA())</f>
        <v>#N/A</v>
      </c>
      <c r="I1786" t="e">
        <f>IF($I$1,IF(ISBLANK(Logarithmic!D1799),NA(),Logarithmic!D1799),NA())</f>
        <v>#N/A</v>
      </c>
      <c r="J1786" t="e">
        <f>IF($I$1,IF(ISBLANK(Logarithmic!F1799),NA(),Logarithmic!F1799),NA())</f>
        <v>#N/A</v>
      </c>
      <c r="K1786" t="e">
        <f>IF($K$1,IF(ISBLANK(Exponential!D1799),NA(),Exponential!D1799),NA())</f>
        <v>#N/A</v>
      </c>
      <c r="L1786" t="e">
        <f>IF($K$1,IF(ISBLANK(Exponential!F1799),NA(),Exponential!F1799),NA())</f>
        <v>#N/A</v>
      </c>
      <c r="M1786" t="e">
        <f>IF($M$1,IF(ISBLANK(Power!D1799),NA(),Power!D1799),NA())</f>
        <v>#N/A</v>
      </c>
      <c r="N1786" t="e">
        <f>IF($M$1,IF(ISBLANK(Power!F1799),NA(),Power!F1799),NA())</f>
        <v>#N/A</v>
      </c>
      <c r="O1786" t="e">
        <f>IF($O$1,IF(ISBLANK('Output Sheet'!A1785),NA(),'Output Sheet'!A1785),NA())</f>
        <v>#N/A</v>
      </c>
      <c r="P1786" t="e">
        <f>IF($O$1,IF(ISBLANK('Output Sheet'!B1785),NA(),'Output Sheet'!B1785),NA())</f>
        <v>#N/A</v>
      </c>
    </row>
    <row r="1787" spans="1:16" x14ac:dyDescent="0.25">
      <c r="A1787">
        <f>IF($A$1,IF(ISBLANK('Input Sheet'!E1794),NA(),'Input Sheet'!E1794),NA())</f>
        <v>2.659166045486927E-2</v>
      </c>
      <c r="B1787">
        <f>IF($A$1,IF(ISBLANK('Input Sheet'!F1794),NA(),'Input Sheet'!F1794),NA())</f>
        <v>1.6213006973266602</v>
      </c>
      <c r="C1787" t="e">
        <f>IF($C$1,IF(ISBLANK(Linear!D1800),NA(),Linear!D1800),NA())</f>
        <v>#N/A</v>
      </c>
      <c r="D1787" t="e">
        <f>IF($C$1,IF(ISBLANK(Linear!F1800),NA(),Linear!F1800),NA())</f>
        <v>#N/A</v>
      </c>
      <c r="E1787" t="e">
        <f>IF($E$1,IF(ISBLANK(Quadratic!D1800),NA(),Quadratic!D1800),NA())</f>
        <v>#N/A</v>
      </c>
      <c r="F1787" t="e">
        <f>IF($E$1,IF(ISBLANK(Quadratic!F1800),NA(),Quadratic!F1800),NA())</f>
        <v>#N/A</v>
      </c>
      <c r="G1787" t="e">
        <f>IF($G$1,IF(ISBLANK(Cubic!D1800),NA(),Cubic!D1800),NA())</f>
        <v>#N/A</v>
      </c>
      <c r="H1787" t="e">
        <f>IF($G$1,IF(ISBLANK(Cubic!F1800),NA(),Cubic!F1800),NA())</f>
        <v>#N/A</v>
      </c>
      <c r="I1787" t="e">
        <f>IF($I$1,IF(ISBLANK(Logarithmic!D1800),NA(),Logarithmic!D1800),NA())</f>
        <v>#N/A</v>
      </c>
      <c r="J1787" t="e">
        <f>IF($I$1,IF(ISBLANK(Logarithmic!F1800),NA(),Logarithmic!F1800),NA())</f>
        <v>#N/A</v>
      </c>
      <c r="K1787" t="e">
        <f>IF($K$1,IF(ISBLANK(Exponential!D1800),NA(),Exponential!D1800),NA())</f>
        <v>#N/A</v>
      </c>
      <c r="L1787" t="e">
        <f>IF($K$1,IF(ISBLANK(Exponential!F1800),NA(),Exponential!F1800),NA())</f>
        <v>#N/A</v>
      </c>
      <c r="M1787" t="e">
        <f>IF($M$1,IF(ISBLANK(Power!D1800),NA(),Power!D1800),NA())</f>
        <v>#N/A</v>
      </c>
      <c r="N1787" t="e">
        <f>IF($M$1,IF(ISBLANK(Power!F1800),NA(),Power!F1800),NA())</f>
        <v>#N/A</v>
      </c>
      <c r="O1787" t="e">
        <f>IF($O$1,IF(ISBLANK('Output Sheet'!A1786),NA(),'Output Sheet'!A1786),NA())</f>
        <v>#N/A</v>
      </c>
      <c r="P1787" t="e">
        <f>IF($O$1,IF(ISBLANK('Output Sheet'!B1786),NA(),'Output Sheet'!B1786),NA())</f>
        <v>#N/A</v>
      </c>
    </row>
    <row r="1788" spans="1:16" x14ac:dyDescent="0.25">
      <c r="A1788">
        <f>IF($A$1,IF(ISBLANK('Input Sheet'!E1795),NA(),'Input Sheet'!E1795),NA())</f>
        <v>2.2690718993544579E-2</v>
      </c>
      <c r="B1788">
        <f>IF($A$1,IF(ISBLANK('Input Sheet'!F1795),NA(),'Input Sheet'!F1795),NA())</f>
        <v>0.56227993965148926</v>
      </c>
      <c r="C1788" t="e">
        <f>IF($C$1,IF(ISBLANK(Linear!D1801),NA(),Linear!D1801),NA())</f>
        <v>#N/A</v>
      </c>
      <c r="D1788" t="e">
        <f>IF($C$1,IF(ISBLANK(Linear!F1801),NA(),Linear!F1801),NA())</f>
        <v>#N/A</v>
      </c>
      <c r="E1788" t="e">
        <f>IF($E$1,IF(ISBLANK(Quadratic!D1801),NA(),Quadratic!D1801),NA())</f>
        <v>#N/A</v>
      </c>
      <c r="F1788" t="e">
        <f>IF($E$1,IF(ISBLANK(Quadratic!F1801),NA(),Quadratic!F1801),NA())</f>
        <v>#N/A</v>
      </c>
      <c r="G1788" t="e">
        <f>IF($G$1,IF(ISBLANK(Cubic!D1801),NA(),Cubic!D1801),NA())</f>
        <v>#N/A</v>
      </c>
      <c r="H1788" t="e">
        <f>IF($G$1,IF(ISBLANK(Cubic!F1801),NA(),Cubic!F1801),NA())</f>
        <v>#N/A</v>
      </c>
      <c r="I1788" t="e">
        <f>IF($I$1,IF(ISBLANK(Logarithmic!D1801),NA(),Logarithmic!D1801),NA())</f>
        <v>#N/A</v>
      </c>
      <c r="J1788" t="e">
        <f>IF($I$1,IF(ISBLANK(Logarithmic!F1801),NA(),Logarithmic!F1801),NA())</f>
        <v>#N/A</v>
      </c>
      <c r="K1788" t="e">
        <f>IF($K$1,IF(ISBLANK(Exponential!D1801),NA(),Exponential!D1801),NA())</f>
        <v>#N/A</v>
      </c>
      <c r="L1788" t="e">
        <f>IF($K$1,IF(ISBLANK(Exponential!F1801),NA(),Exponential!F1801),NA())</f>
        <v>#N/A</v>
      </c>
      <c r="M1788" t="e">
        <f>IF($M$1,IF(ISBLANK(Power!D1801),NA(),Power!D1801),NA())</f>
        <v>#N/A</v>
      </c>
      <c r="N1788" t="e">
        <f>IF($M$1,IF(ISBLANK(Power!F1801),NA(),Power!F1801),NA())</f>
        <v>#N/A</v>
      </c>
      <c r="O1788" t="e">
        <f>IF($O$1,IF(ISBLANK('Output Sheet'!A1787),NA(),'Output Sheet'!A1787),NA())</f>
        <v>#N/A</v>
      </c>
      <c r="P1788" t="e">
        <f>IF($O$1,IF(ISBLANK('Output Sheet'!B1787),NA(),'Output Sheet'!B1787),NA())</f>
        <v>#N/A</v>
      </c>
    </row>
    <row r="1789" spans="1:16" x14ac:dyDescent="0.25">
      <c r="A1789">
        <f>IF($A$1,IF(ISBLANK('Input Sheet'!E1796),NA(),'Input Sheet'!E1796),NA())</f>
        <v>2.2360352799296379E-2</v>
      </c>
      <c r="B1789">
        <f>IF($A$1,IF(ISBLANK('Input Sheet'!F1796),NA(),'Input Sheet'!F1796),NA())</f>
        <v>0.66872966289520264</v>
      </c>
      <c r="C1789" t="e">
        <f>IF($C$1,IF(ISBLANK(Linear!D1802),NA(),Linear!D1802),NA())</f>
        <v>#N/A</v>
      </c>
      <c r="D1789" t="e">
        <f>IF($C$1,IF(ISBLANK(Linear!F1802),NA(),Linear!F1802),NA())</f>
        <v>#N/A</v>
      </c>
      <c r="E1789" t="e">
        <f>IF($E$1,IF(ISBLANK(Quadratic!D1802),NA(),Quadratic!D1802),NA())</f>
        <v>#N/A</v>
      </c>
      <c r="F1789" t="e">
        <f>IF($E$1,IF(ISBLANK(Quadratic!F1802),NA(),Quadratic!F1802),NA())</f>
        <v>#N/A</v>
      </c>
      <c r="G1789" t="e">
        <f>IF($G$1,IF(ISBLANK(Cubic!D1802),NA(),Cubic!D1802),NA())</f>
        <v>#N/A</v>
      </c>
      <c r="H1789" t="e">
        <f>IF($G$1,IF(ISBLANK(Cubic!F1802),NA(),Cubic!F1802),NA())</f>
        <v>#N/A</v>
      </c>
      <c r="I1789" t="e">
        <f>IF($I$1,IF(ISBLANK(Logarithmic!D1802),NA(),Logarithmic!D1802),NA())</f>
        <v>#N/A</v>
      </c>
      <c r="J1789" t="e">
        <f>IF($I$1,IF(ISBLANK(Logarithmic!F1802),NA(),Logarithmic!F1802),NA())</f>
        <v>#N/A</v>
      </c>
      <c r="K1789" t="e">
        <f>IF($K$1,IF(ISBLANK(Exponential!D1802),NA(),Exponential!D1802),NA())</f>
        <v>#N/A</v>
      </c>
      <c r="L1789" t="e">
        <f>IF($K$1,IF(ISBLANK(Exponential!F1802),NA(),Exponential!F1802),NA())</f>
        <v>#N/A</v>
      </c>
      <c r="M1789" t="e">
        <f>IF($M$1,IF(ISBLANK(Power!D1802),NA(),Power!D1802),NA())</f>
        <v>#N/A</v>
      </c>
      <c r="N1789" t="e">
        <f>IF($M$1,IF(ISBLANK(Power!F1802),NA(),Power!F1802),NA())</f>
        <v>#N/A</v>
      </c>
      <c r="O1789" t="e">
        <f>IF($O$1,IF(ISBLANK('Output Sheet'!A1788),NA(),'Output Sheet'!A1788),NA())</f>
        <v>#N/A</v>
      </c>
      <c r="P1789" t="e">
        <f>IF($O$1,IF(ISBLANK('Output Sheet'!B1788),NA(),'Output Sheet'!B1788),NA())</f>
        <v>#N/A</v>
      </c>
    </row>
    <row r="1790" spans="1:16" x14ac:dyDescent="0.25">
      <c r="A1790">
        <f>IF($A$1,IF(ISBLANK('Input Sheet'!E1797),NA(),'Input Sheet'!E1797),NA())</f>
        <v>2.1863110363483429E-2</v>
      </c>
      <c r="B1790">
        <f>IF($A$1,IF(ISBLANK('Input Sheet'!F1797),NA(),'Input Sheet'!F1797),NA())</f>
        <v>0.81279867887496948</v>
      </c>
      <c r="C1790" t="e">
        <f>IF($C$1,IF(ISBLANK(Linear!D1803),NA(),Linear!D1803),NA())</f>
        <v>#N/A</v>
      </c>
      <c r="D1790" t="e">
        <f>IF($C$1,IF(ISBLANK(Linear!F1803),NA(),Linear!F1803),NA())</f>
        <v>#N/A</v>
      </c>
      <c r="E1790" t="e">
        <f>IF($E$1,IF(ISBLANK(Quadratic!D1803),NA(),Quadratic!D1803),NA())</f>
        <v>#N/A</v>
      </c>
      <c r="F1790" t="e">
        <f>IF($E$1,IF(ISBLANK(Quadratic!F1803),NA(),Quadratic!F1803),NA())</f>
        <v>#N/A</v>
      </c>
      <c r="G1790" t="e">
        <f>IF($G$1,IF(ISBLANK(Cubic!D1803),NA(),Cubic!D1803),NA())</f>
        <v>#N/A</v>
      </c>
      <c r="H1790" t="e">
        <f>IF($G$1,IF(ISBLANK(Cubic!F1803),NA(),Cubic!F1803),NA())</f>
        <v>#N/A</v>
      </c>
      <c r="I1790" t="e">
        <f>IF($I$1,IF(ISBLANK(Logarithmic!D1803),NA(),Logarithmic!D1803),NA())</f>
        <v>#N/A</v>
      </c>
      <c r="J1790" t="e">
        <f>IF($I$1,IF(ISBLANK(Logarithmic!F1803),NA(),Logarithmic!F1803),NA())</f>
        <v>#N/A</v>
      </c>
      <c r="K1790" t="e">
        <f>IF($K$1,IF(ISBLANK(Exponential!D1803),NA(),Exponential!D1803),NA())</f>
        <v>#N/A</v>
      </c>
      <c r="L1790" t="e">
        <f>IF($K$1,IF(ISBLANK(Exponential!F1803),NA(),Exponential!F1803),NA())</f>
        <v>#N/A</v>
      </c>
      <c r="M1790" t="e">
        <f>IF($M$1,IF(ISBLANK(Power!D1803),NA(),Power!D1803),NA())</f>
        <v>#N/A</v>
      </c>
      <c r="N1790" t="e">
        <f>IF($M$1,IF(ISBLANK(Power!F1803),NA(),Power!F1803),NA())</f>
        <v>#N/A</v>
      </c>
      <c r="O1790" t="e">
        <f>IF($O$1,IF(ISBLANK('Output Sheet'!A1789),NA(),'Output Sheet'!A1789),NA())</f>
        <v>#N/A</v>
      </c>
      <c r="P1790" t="e">
        <f>IF($O$1,IF(ISBLANK('Output Sheet'!B1789),NA(),'Output Sheet'!B1789),NA())</f>
        <v>#N/A</v>
      </c>
    </row>
    <row r="1791" spans="1:16" x14ac:dyDescent="0.25">
      <c r="A1791">
        <f>IF($A$1,IF(ISBLANK('Input Sheet'!E1798),NA(),'Input Sheet'!E1798),NA())</f>
        <v>2.3198015987873077E-2</v>
      </c>
      <c r="B1791">
        <f>IF($A$1,IF(ISBLANK('Input Sheet'!F1798),NA(),'Input Sheet'!F1798),NA())</f>
        <v>0.66231262683868408</v>
      </c>
      <c r="C1791" t="e">
        <f>IF($C$1,IF(ISBLANK(Linear!D1804),NA(),Linear!D1804),NA())</f>
        <v>#N/A</v>
      </c>
      <c r="D1791" t="e">
        <f>IF($C$1,IF(ISBLANK(Linear!F1804),NA(),Linear!F1804),NA())</f>
        <v>#N/A</v>
      </c>
      <c r="E1791" t="e">
        <f>IF($E$1,IF(ISBLANK(Quadratic!D1804),NA(),Quadratic!D1804),NA())</f>
        <v>#N/A</v>
      </c>
      <c r="F1791" t="e">
        <f>IF($E$1,IF(ISBLANK(Quadratic!F1804),NA(),Quadratic!F1804),NA())</f>
        <v>#N/A</v>
      </c>
      <c r="G1791" t="e">
        <f>IF($G$1,IF(ISBLANK(Cubic!D1804),NA(),Cubic!D1804),NA())</f>
        <v>#N/A</v>
      </c>
      <c r="H1791" t="e">
        <f>IF($G$1,IF(ISBLANK(Cubic!F1804),NA(),Cubic!F1804),NA())</f>
        <v>#N/A</v>
      </c>
      <c r="I1791" t="e">
        <f>IF($I$1,IF(ISBLANK(Logarithmic!D1804),NA(),Logarithmic!D1804),NA())</f>
        <v>#N/A</v>
      </c>
      <c r="J1791" t="e">
        <f>IF($I$1,IF(ISBLANK(Logarithmic!F1804),NA(),Logarithmic!F1804),NA())</f>
        <v>#N/A</v>
      </c>
      <c r="K1791" t="e">
        <f>IF($K$1,IF(ISBLANK(Exponential!D1804),NA(),Exponential!D1804),NA())</f>
        <v>#N/A</v>
      </c>
      <c r="L1791" t="e">
        <f>IF($K$1,IF(ISBLANK(Exponential!F1804),NA(),Exponential!F1804),NA())</f>
        <v>#N/A</v>
      </c>
      <c r="M1791" t="e">
        <f>IF($M$1,IF(ISBLANK(Power!D1804),NA(),Power!D1804),NA())</f>
        <v>#N/A</v>
      </c>
      <c r="N1791" t="e">
        <f>IF($M$1,IF(ISBLANK(Power!F1804),NA(),Power!F1804),NA())</f>
        <v>#N/A</v>
      </c>
      <c r="O1791" t="e">
        <f>IF($O$1,IF(ISBLANK('Output Sheet'!A1790),NA(),'Output Sheet'!A1790),NA())</f>
        <v>#N/A</v>
      </c>
      <c r="P1791" t="e">
        <f>IF($O$1,IF(ISBLANK('Output Sheet'!B1790),NA(),'Output Sheet'!B1790),NA())</f>
        <v>#N/A</v>
      </c>
    </row>
    <row r="1792" spans="1:16" x14ac:dyDescent="0.25">
      <c r="A1792">
        <f>IF($A$1,IF(ISBLANK('Input Sheet'!E1799),NA(),'Input Sheet'!E1799),NA())</f>
        <v>2.2329172119498253E-2</v>
      </c>
      <c r="B1792">
        <f>IF($A$1,IF(ISBLANK('Input Sheet'!F1799),NA(),'Input Sheet'!F1799),NA())</f>
        <v>0.85586720705032349</v>
      </c>
      <c r="C1792" t="e">
        <f>IF($C$1,IF(ISBLANK(Linear!D1805),NA(),Linear!D1805),NA())</f>
        <v>#N/A</v>
      </c>
      <c r="D1792" t="e">
        <f>IF($C$1,IF(ISBLANK(Linear!F1805),NA(),Linear!F1805),NA())</f>
        <v>#N/A</v>
      </c>
      <c r="E1792" t="e">
        <f>IF($E$1,IF(ISBLANK(Quadratic!D1805),NA(),Quadratic!D1805),NA())</f>
        <v>#N/A</v>
      </c>
      <c r="F1792" t="e">
        <f>IF($E$1,IF(ISBLANK(Quadratic!F1805),NA(),Quadratic!F1805),NA())</f>
        <v>#N/A</v>
      </c>
      <c r="G1792" t="e">
        <f>IF($G$1,IF(ISBLANK(Cubic!D1805),NA(),Cubic!D1805),NA())</f>
        <v>#N/A</v>
      </c>
      <c r="H1792" t="e">
        <f>IF($G$1,IF(ISBLANK(Cubic!F1805),NA(),Cubic!F1805),NA())</f>
        <v>#N/A</v>
      </c>
      <c r="I1792" t="e">
        <f>IF($I$1,IF(ISBLANK(Logarithmic!D1805),NA(),Logarithmic!D1805),NA())</f>
        <v>#N/A</v>
      </c>
      <c r="J1792" t="e">
        <f>IF($I$1,IF(ISBLANK(Logarithmic!F1805),NA(),Logarithmic!F1805),NA())</f>
        <v>#N/A</v>
      </c>
      <c r="K1792" t="e">
        <f>IF($K$1,IF(ISBLANK(Exponential!D1805),NA(),Exponential!D1805),NA())</f>
        <v>#N/A</v>
      </c>
      <c r="L1792" t="e">
        <f>IF($K$1,IF(ISBLANK(Exponential!F1805),NA(),Exponential!F1805),NA())</f>
        <v>#N/A</v>
      </c>
      <c r="M1792" t="e">
        <f>IF($M$1,IF(ISBLANK(Power!D1805),NA(),Power!D1805),NA())</f>
        <v>#N/A</v>
      </c>
      <c r="N1792" t="e">
        <f>IF($M$1,IF(ISBLANK(Power!F1805),NA(),Power!F1805),NA())</f>
        <v>#N/A</v>
      </c>
      <c r="O1792" t="e">
        <f>IF($O$1,IF(ISBLANK('Output Sheet'!A1791),NA(),'Output Sheet'!A1791),NA())</f>
        <v>#N/A</v>
      </c>
      <c r="P1792" t="e">
        <f>IF($O$1,IF(ISBLANK('Output Sheet'!B1791),NA(),'Output Sheet'!B1791),NA())</f>
        <v>#N/A</v>
      </c>
    </row>
    <row r="1793" spans="1:16" x14ac:dyDescent="0.25">
      <c r="A1793">
        <f>IF($A$1,IF(ISBLANK('Input Sheet'!E1800),NA(),'Input Sheet'!E1800),NA())</f>
        <v>2.0039623603224754E-2</v>
      </c>
      <c r="B1793">
        <f>IF($A$1,IF(ISBLANK('Input Sheet'!F1800),NA(),'Input Sheet'!F1800),NA())</f>
        <v>0.80002695322036743</v>
      </c>
      <c r="C1793" t="e">
        <f>IF($C$1,IF(ISBLANK(Linear!D1806),NA(),Linear!D1806),NA())</f>
        <v>#N/A</v>
      </c>
      <c r="D1793" t="e">
        <f>IF($C$1,IF(ISBLANK(Linear!F1806),NA(),Linear!F1806),NA())</f>
        <v>#N/A</v>
      </c>
      <c r="E1793" t="e">
        <f>IF($E$1,IF(ISBLANK(Quadratic!D1806),NA(),Quadratic!D1806),NA())</f>
        <v>#N/A</v>
      </c>
      <c r="F1793" t="e">
        <f>IF($E$1,IF(ISBLANK(Quadratic!F1806),NA(),Quadratic!F1806),NA())</f>
        <v>#N/A</v>
      </c>
      <c r="G1793" t="e">
        <f>IF($G$1,IF(ISBLANK(Cubic!D1806),NA(),Cubic!D1806),NA())</f>
        <v>#N/A</v>
      </c>
      <c r="H1793" t="e">
        <f>IF($G$1,IF(ISBLANK(Cubic!F1806),NA(),Cubic!F1806),NA())</f>
        <v>#N/A</v>
      </c>
      <c r="I1793" t="e">
        <f>IF($I$1,IF(ISBLANK(Logarithmic!D1806),NA(),Logarithmic!D1806),NA())</f>
        <v>#N/A</v>
      </c>
      <c r="J1793" t="e">
        <f>IF($I$1,IF(ISBLANK(Logarithmic!F1806),NA(),Logarithmic!F1806),NA())</f>
        <v>#N/A</v>
      </c>
      <c r="K1793" t="e">
        <f>IF($K$1,IF(ISBLANK(Exponential!D1806),NA(),Exponential!D1806),NA())</f>
        <v>#N/A</v>
      </c>
      <c r="L1793" t="e">
        <f>IF($K$1,IF(ISBLANK(Exponential!F1806),NA(),Exponential!F1806),NA())</f>
        <v>#N/A</v>
      </c>
      <c r="M1793" t="e">
        <f>IF($M$1,IF(ISBLANK(Power!D1806),NA(),Power!D1806),NA())</f>
        <v>#N/A</v>
      </c>
      <c r="N1793" t="e">
        <f>IF($M$1,IF(ISBLANK(Power!F1806),NA(),Power!F1806),NA())</f>
        <v>#N/A</v>
      </c>
      <c r="O1793" t="e">
        <f>IF($O$1,IF(ISBLANK('Output Sheet'!A1792),NA(),'Output Sheet'!A1792),NA())</f>
        <v>#N/A</v>
      </c>
      <c r="P1793" t="e">
        <f>IF($O$1,IF(ISBLANK('Output Sheet'!B1792),NA(),'Output Sheet'!B1792),NA())</f>
        <v>#N/A</v>
      </c>
    </row>
    <row r="1794" spans="1:16" x14ac:dyDescent="0.25">
      <c r="A1794">
        <f>IF($A$1,IF(ISBLANK('Input Sheet'!E1801),NA(),'Input Sheet'!E1801),NA())</f>
        <v>1.9168546423316002E-2</v>
      </c>
      <c r="B1794">
        <f>IF($A$1,IF(ISBLANK('Input Sheet'!F1801),NA(),'Input Sheet'!F1801),NA())</f>
        <v>1.0148069858551025</v>
      </c>
      <c r="C1794" t="e">
        <f>IF($C$1,IF(ISBLANK(Linear!D1807),NA(),Linear!D1807),NA())</f>
        <v>#N/A</v>
      </c>
      <c r="D1794" t="e">
        <f>IF($C$1,IF(ISBLANK(Linear!F1807),NA(),Linear!F1807),NA())</f>
        <v>#N/A</v>
      </c>
      <c r="E1794" t="e">
        <f>IF($E$1,IF(ISBLANK(Quadratic!D1807),NA(),Quadratic!D1807),NA())</f>
        <v>#N/A</v>
      </c>
      <c r="F1794" t="e">
        <f>IF($E$1,IF(ISBLANK(Quadratic!F1807),NA(),Quadratic!F1807),NA())</f>
        <v>#N/A</v>
      </c>
      <c r="G1794" t="e">
        <f>IF($G$1,IF(ISBLANK(Cubic!D1807),NA(),Cubic!D1807),NA())</f>
        <v>#N/A</v>
      </c>
      <c r="H1794" t="e">
        <f>IF($G$1,IF(ISBLANK(Cubic!F1807),NA(),Cubic!F1807),NA())</f>
        <v>#N/A</v>
      </c>
      <c r="I1794" t="e">
        <f>IF($I$1,IF(ISBLANK(Logarithmic!D1807),NA(),Logarithmic!D1807),NA())</f>
        <v>#N/A</v>
      </c>
      <c r="J1794" t="e">
        <f>IF($I$1,IF(ISBLANK(Logarithmic!F1807),NA(),Logarithmic!F1807),NA())</f>
        <v>#N/A</v>
      </c>
      <c r="K1794" t="e">
        <f>IF($K$1,IF(ISBLANK(Exponential!D1807),NA(),Exponential!D1807),NA())</f>
        <v>#N/A</v>
      </c>
      <c r="L1794" t="e">
        <f>IF($K$1,IF(ISBLANK(Exponential!F1807),NA(),Exponential!F1807),NA())</f>
        <v>#N/A</v>
      </c>
      <c r="M1794" t="e">
        <f>IF($M$1,IF(ISBLANK(Power!D1807),NA(),Power!D1807),NA())</f>
        <v>#N/A</v>
      </c>
      <c r="N1794" t="e">
        <f>IF($M$1,IF(ISBLANK(Power!F1807),NA(),Power!F1807),NA())</f>
        <v>#N/A</v>
      </c>
      <c r="O1794" t="e">
        <f>IF($O$1,IF(ISBLANK('Output Sheet'!A1793),NA(),'Output Sheet'!A1793),NA())</f>
        <v>#N/A</v>
      </c>
      <c r="P1794" t="e">
        <f>IF($O$1,IF(ISBLANK('Output Sheet'!B1793),NA(),'Output Sheet'!B1793),NA())</f>
        <v>#N/A</v>
      </c>
    </row>
    <row r="1795" spans="1:16" x14ac:dyDescent="0.25">
      <c r="A1795">
        <f>IF($A$1,IF(ISBLANK('Input Sheet'!E1802),NA(),'Input Sheet'!E1802),NA())</f>
        <v>2.0171234384179115E-2</v>
      </c>
      <c r="B1795">
        <f>IF($A$1,IF(ISBLANK('Input Sheet'!F1802),NA(),'Input Sheet'!F1802),NA())</f>
        <v>0.91479182243347168</v>
      </c>
      <c r="C1795" t="e">
        <f>IF($C$1,IF(ISBLANK(Linear!D1808),NA(),Linear!D1808),NA())</f>
        <v>#N/A</v>
      </c>
      <c r="D1795" t="e">
        <f>IF($C$1,IF(ISBLANK(Linear!F1808),NA(),Linear!F1808),NA())</f>
        <v>#N/A</v>
      </c>
      <c r="E1795" t="e">
        <f>IF($E$1,IF(ISBLANK(Quadratic!D1808),NA(),Quadratic!D1808),NA())</f>
        <v>#N/A</v>
      </c>
      <c r="F1795" t="e">
        <f>IF($E$1,IF(ISBLANK(Quadratic!F1808),NA(),Quadratic!F1808),NA())</f>
        <v>#N/A</v>
      </c>
      <c r="G1795" t="e">
        <f>IF($G$1,IF(ISBLANK(Cubic!D1808),NA(),Cubic!D1808),NA())</f>
        <v>#N/A</v>
      </c>
      <c r="H1795" t="e">
        <f>IF($G$1,IF(ISBLANK(Cubic!F1808),NA(),Cubic!F1808),NA())</f>
        <v>#N/A</v>
      </c>
      <c r="I1795" t="e">
        <f>IF($I$1,IF(ISBLANK(Logarithmic!D1808),NA(),Logarithmic!D1808),NA())</f>
        <v>#N/A</v>
      </c>
      <c r="J1795" t="e">
        <f>IF($I$1,IF(ISBLANK(Logarithmic!F1808),NA(),Logarithmic!F1808),NA())</f>
        <v>#N/A</v>
      </c>
      <c r="K1795" t="e">
        <f>IF($K$1,IF(ISBLANK(Exponential!D1808),NA(),Exponential!D1808),NA())</f>
        <v>#N/A</v>
      </c>
      <c r="L1795" t="e">
        <f>IF($K$1,IF(ISBLANK(Exponential!F1808),NA(),Exponential!F1808),NA())</f>
        <v>#N/A</v>
      </c>
      <c r="M1795" t="e">
        <f>IF($M$1,IF(ISBLANK(Power!D1808),NA(),Power!D1808),NA())</f>
        <v>#N/A</v>
      </c>
      <c r="N1795" t="e">
        <f>IF($M$1,IF(ISBLANK(Power!F1808),NA(),Power!F1808),NA())</f>
        <v>#N/A</v>
      </c>
      <c r="O1795" t="e">
        <f>IF($O$1,IF(ISBLANK('Output Sheet'!A1794),NA(),'Output Sheet'!A1794),NA())</f>
        <v>#N/A</v>
      </c>
      <c r="P1795" t="e">
        <f>IF($O$1,IF(ISBLANK('Output Sheet'!B1794),NA(),'Output Sheet'!B1794),NA())</f>
        <v>#N/A</v>
      </c>
    </row>
    <row r="1796" spans="1:16" x14ac:dyDescent="0.25">
      <c r="A1796">
        <f>IF($A$1,IF(ISBLANK('Input Sheet'!E1803),NA(),'Input Sheet'!E1803),NA())</f>
        <v>2.424808032810688E-2</v>
      </c>
      <c r="B1796">
        <f>IF($A$1,IF(ISBLANK('Input Sheet'!F1803),NA(),'Input Sheet'!F1803),NA())</f>
        <v>1.0248154401779175</v>
      </c>
      <c r="C1796" t="e">
        <f>IF($C$1,IF(ISBLANK(Linear!D1809),NA(),Linear!D1809),NA())</f>
        <v>#N/A</v>
      </c>
      <c r="D1796" t="e">
        <f>IF($C$1,IF(ISBLANK(Linear!F1809),NA(),Linear!F1809),NA())</f>
        <v>#N/A</v>
      </c>
      <c r="E1796" t="e">
        <f>IF($E$1,IF(ISBLANK(Quadratic!D1809),NA(),Quadratic!D1809),NA())</f>
        <v>#N/A</v>
      </c>
      <c r="F1796" t="e">
        <f>IF($E$1,IF(ISBLANK(Quadratic!F1809),NA(),Quadratic!F1809),NA())</f>
        <v>#N/A</v>
      </c>
      <c r="G1796" t="e">
        <f>IF($G$1,IF(ISBLANK(Cubic!D1809),NA(),Cubic!D1809),NA())</f>
        <v>#N/A</v>
      </c>
      <c r="H1796" t="e">
        <f>IF($G$1,IF(ISBLANK(Cubic!F1809),NA(),Cubic!F1809),NA())</f>
        <v>#N/A</v>
      </c>
      <c r="I1796" t="e">
        <f>IF($I$1,IF(ISBLANK(Logarithmic!D1809),NA(),Logarithmic!D1809),NA())</f>
        <v>#N/A</v>
      </c>
      <c r="J1796" t="e">
        <f>IF($I$1,IF(ISBLANK(Logarithmic!F1809),NA(),Logarithmic!F1809),NA())</f>
        <v>#N/A</v>
      </c>
      <c r="K1796" t="e">
        <f>IF($K$1,IF(ISBLANK(Exponential!D1809),NA(),Exponential!D1809),NA())</f>
        <v>#N/A</v>
      </c>
      <c r="L1796" t="e">
        <f>IF($K$1,IF(ISBLANK(Exponential!F1809),NA(),Exponential!F1809),NA())</f>
        <v>#N/A</v>
      </c>
      <c r="M1796" t="e">
        <f>IF($M$1,IF(ISBLANK(Power!D1809),NA(),Power!D1809),NA())</f>
        <v>#N/A</v>
      </c>
      <c r="N1796" t="e">
        <f>IF($M$1,IF(ISBLANK(Power!F1809),NA(),Power!F1809),NA())</f>
        <v>#N/A</v>
      </c>
      <c r="O1796" t="e">
        <f>IF($O$1,IF(ISBLANK('Output Sheet'!A1795),NA(),'Output Sheet'!A1795),NA())</f>
        <v>#N/A</v>
      </c>
      <c r="P1796" t="e">
        <f>IF($O$1,IF(ISBLANK('Output Sheet'!B1795),NA(),'Output Sheet'!B1795),NA())</f>
        <v>#N/A</v>
      </c>
    </row>
    <row r="1797" spans="1:16" x14ac:dyDescent="0.25">
      <c r="A1797">
        <f>IF($A$1,IF(ISBLANK('Input Sheet'!E1804),NA(),'Input Sheet'!E1804),NA())</f>
        <v>8.8216215372085571E-2</v>
      </c>
      <c r="B1797">
        <f>IF($A$1,IF(ISBLANK('Input Sheet'!F1804),NA(),'Input Sheet'!F1804),NA())</f>
        <v>0.86770457029342651</v>
      </c>
      <c r="C1797" t="e">
        <f>IF($C$1,IF(ISBLANK(Linear!D1810),NA(),Linear!D1810),NA())</f>
        <v>#N/A</v>
      </c>
      <c r="D1797" t="e">
        <f>IF($C$1,IF(ISBLANK(Linear!F1810),NA(),Linear!F1810),NA())</f>
        <v>#N/A</v>
      </c>
      <c r="E1797" t="e">
        <f>IF($E$1,IF(ISBLANK(Quadratic!D1810),NA(),Quadratic!D1810),NA())</f>
        <v>#N/A</v>
      </c>
      <c r="F1797" t="e">
        <f>IF($E$1,IF(ISBLANK(Quadratic!F1810),NA(),Quadratic!F1810),NA())</f>
        <v>#N/A</v>
      </c>
      <c r="G1797" t="e">
        <f>IF($G$1,IF(ISBLANK(Cubic!D1810),NA(),Cubic!D1810),NA())</f>
        <v>#N/A</v>
      </c>
      <c r="H1797" t="e">
        <f>IF($G$1,IF(ISBLANK(Cubic!F1810),NA(),Cubic!F1810),NA())</f>
        <v>#N/A</v>
      </c>
      <c r="I1797" t="e">
        <f>IF($I$1,IF(ISBLANK(Logarithmic!D1810),NA(),Logarithmic!D1810),NA())</f>
        <v>#N/A</v>
      </c>
      <c r="J1797" t="e">
        <f>IF($I$1,IF(ISBLANK(Logarithmic!F1810),NA(),Logarithmic!F1810),NA())</f>
        <v>#N/A</v>
      </c>
      <c r="K1797" t="e">
        <f>IF($K$1,IF(ISBLANK(Exponential!D1810),NA(),Exponential!D1810),NA())</f>
        <v>#N/A</v>
      </c>
      <c r="L1797" t="e">
        <f>IF($K$1,IF(ISBLANK(Exponential!F1810),NA(),Exponential!F1810),NA())</f>
        <v>#N/A</v>
      </c>
      <c r="M1797" t="e">
        <f>IF($M$1,IF(ISBLANK(Power!D1810),NA(),Power!D1810),NA())</f>
        <v>#N/A</v>
      </c>
      <c r="N1797" t="e">
        <f>IF($M$1,IF(ISBLANK(Power!F1810),NA(),Power!F1810),NA())</f>
        <v>#N/A</v>
      </c>
      <c r="O1797" t="e">
        <f>IF($O$1,IF(ISBLANK('Output Sheet'!A1796),NA(),'Output Sheet'!A1796),NA())</f>
        <v>#N/A</v>
      </c>
      <c r="P1797" t="e">
        <f>IF($O$1,IF(ISBLANK('Output Sheet'!B1796),NA(),'Output Sheet'!B1796),NA())</f>
        <v>#N/A</v>
      </c>
    </row>
    <row r="1798" spans="1:16" x14ac:dyDescent="0.25">
      <c r="A1798">
        <f>IF($A$1,IF(ISBLANK('Input Sheet'!E1805),NA(),'Input Sheet'!E1805),NA())</f>
        <v>0.16757349669933319</v>
      </c>
      <c r="B1798">
        <f>IF($A$1,IF(ISBLANK('Input Sheet'!F1805),NA(),'Input Sheet'!F1805),NA())</f>
        <v>1.8607562780380249</v>
      </c>
      <c r="C1798" t="e">
        <f>IF($C$1,IF(ISBLANK(Linear!D1811),NA(),Linear!D1811),NA())</f>
        <v>#N/A</v>
      </c>
      <c r="D1798" t="e">
        <f>IF($C$1,IF(ISBLANK(Linear!F1811),NA(),Linear!F1811),NA())</f>
        <v>#N/A</v>
      </c>
      <c r="E1798" t="e">
        <f>IF($E$1,IF(ISBLANK(Quadratic!D1811),NA(),Quadratic!D1811),NA())</f>
        <v>#N/A</v>
      </c>
      <c r="F1798" t="e">
        <f>IF($E$1,IF(ISBLANK(Quadratic!F1811),NA(),Quadratic!F1811),NA())</f>
        <v>#N/A</v>
      </c>
      <c r="G1798" t="e">
        <f>IF($G$1,IF(ISBLANK(Cubic!D1811),NA(),Cubic!D1811),NA())</f>
        <v>#N/A</v>
      </c>
      <c r="H1798" t="e">
        <f>IF($G$1,IF(ISBLANK(Cubic!F1811),NA(),Cubic!F1811),NA())</f>
        <v>#N/A</v>
      </c>
      <c r="I1798" t="e">
        <f>IF($I$1,IF(ISBLANK(Logarithmic!D1811),NA(),Logarithmic!D1811),NA())</f>
        <v>#N/A</v>
      </c>
      <c r="J1798" t="e">
        <f>IF($I$1,IF(ISBLANK(Logarithmic!F1811),NA(),Logarithmic!F1811),NA())</f>
        <v>#N/A</v>
      </c>
      <c r="K1798" t="e">
        <f>IF($K$1,IF(ISBLANK(Exponential!D1811),NA(),Exponential!D1811),NA())</f>
        <v>#N/A</v>
      </c>
      <c r="L1798" t="e">
        <f>IF($K$1,IF(ISBLANK(Exponential!F1811),NA(),Exponential!F1811),NA())</f>
        <v>#N/A</v>
      </c>
      <c r="M1798" t="e">
        <f>IF($M$1,IF(ISBLANK(Power!D1811),NA(),Power!D1811),NA())</f>
        <v>#N/A</v>
      </c>
      <c r="N1798" t="e">
        <f>IF($M$1,IF(ISBLANK(Power!F1811),NA(),Power!F1811),NA())</f>
        <v>#N/A</v>
      </c>
      <c r="O1798" t="e">
        <f>IF($O$1,IF(ISBLANK('Output Sheet'!A1797),NA(),'Output Sheet'!A1797),NA())</f>
        <v>#N/A</v>
      </c>
      <c r="P1798" t="e">
        <f>IF($O$1,IF(ISBLANK('Output Sheet'!B1797),NA(),'Output Sheet'!B1797),NA())</f>
        <v>#N/A</v>
      </c>
    </row>
    <row r="1799" spans="1:16" x14ac:dyDescent="0.25">
      <c r="A1799">
        <f>IF($A$1,IF(ISBLANK('Input Sheet'!E1806),NA(),'Input Sheet'!E1806),NA())</f>
        <v>0.160793736577034</v>
      </c>
      <c r="B1799">
        <f>IF($A$1,IF(ISBLANK('Input Sheet'!F1806),NA(),'Input Sheet'!F1806),NA())</f>
        <v>1.9916338920593262</v>
      </c>
      <c r="C1799" t="e">
        <f>IF($C$1,IF(ISBLANK(Linear!D1812),NA(),Linear!D1812),NA())</f>
        <v>#N/A</v>
      </c>
      <c r="D1799" t="e">
        <f>IF($C$1,IF(ISBLANK(Linear!F1812),NA(),Linear!F1812),NA())</f>
        <v>#N/A</v>
      </c>
      <c r="E1799" t="e">
        <f>IF($E$1,IF(ISBLANK(Quadratic!D1812),NA(),Quadratic!D1812),NA())</f>
        <v>#N/A</v>
      </c>
      <c r="F1799" t="e">
        <f>IF($E$1,IF(ISBLANK(Quadratic!F1812),NA(),Quadratic!F1812),NA())</f>
        <v>#N/A</v>
      </c>
      <c r="G1799" t="e">
        <f>IF($G$1,IF(ISBLANK(Cubic!D1812),NA(),Cubic!D1812),NA())</f>
        <v>#N/A</v>
      </c>
      <c r="H1799" t="e">
        <f>IF($G$1,IF(ISBLANK(Cubic!F1812),NA(),Cubic!F1812),NA())</f>
        <v>#N/A</v>
      </c>
      <c r="I1799" t="e">
        <f>IF($I$1,IF(ISBLANK(Logarithmic!D1812),NA(),Logarithmic!D1812),NA())</f>
        <v>#N/A</v>
      </c>
      <c r="J1799" t="e">
        <f>IF($I$1,IF(ISBLANK(Logarithmic!F1812),NA(),Logarithmic!F1812),NA())</f>
        <v>#N/A</v>
      </c>
      <c r="K1799" t="e">
        <f>IF($K$1,IF(ISBLANK(Exponential!D1812),NA(),Exponential!D1812),NA())</f>
        <v>#N/A</v>
      </c>
      <c r="L1799" t="e">
        <f>IF($K$1,IF(ISBLANK(Exponential!F1812),NA(),Exponential!F1812),NA())</f>
        <v>#N/A</v>
      </c>
      <c r="M1799" t="e">
        <f>IF($M$1,IF(ISBLANK(Power!D1812),NA(),Power!D1812),NA())</f>
        <v>#N/A</v>
      </c>
      <c r="N1799" t="e">
        <f>IF($M$1,IF(ISBLANK(Power!F1812),NA(),Power!F1812),NA())</f>
        <v>#N/A</v>
      </c>
      <c r="O1799" t="e">
        <f>IF($O$1,IF(ISBLANK('Output Sheet'!A1798),NA(),'Output Sheet'!A1798),NA())</f>
        <v>#N/A</v>
      </c>
      <c r="P1799" t="e">
        <f>IF($O$1,IF(ISBLANK('Output Sheet'!B1798),NA(),'Output Sheet'!B1798),NA())</f>
        <v>#N/A</v>
      </c>
    </row>
    <row r="1800" spans="1:16" x14ac:dyDescent="0.25">
      <c r="A1800">
        <f>IF($A$1,IF(ISBLANK('Input Sheet'!E1807),NA(),'Input Sheet'!E1807),NA())</f>
        <v>0.16326238214969635</v>
      </c>
      <c r="B1800">
        <f>IF($A$1,IF(ISBLANK('Input Sheet'!F1807),NA(),'Input Sheet'!F1807),NA())</f>
        <v>2.2969117164611816</v>
      </c>
      <c r="C1800" t="e">
        <f>IF($C$1,IF(ISBLANK(Linear!D1813),NA(),Linear!D1813),NA())</f>
        <v>#N/A</v>
      </c>
      <c r="D1800" t="e">
        <f>IF($C$1,IF(ISBLANK(Linear!F1813),NA(),Linear!F1813),NA())</f>
        <v>#N/A</v>
      </c>
      <c r="E1800" t="e">
        <f>IF($E$1,IF(ISBLANK(Quadratic!D1813),NA(),Quadratic!D1813),NA())</f>
        <v>#N/A</v>
      </c>
      <c r="F1800" t="e">
        <f>IF($E$1,IF(ISBLANK(Quadratic!F1813),NA(),Quadratic!F1813),NA())</f>
        <v>#N/A</v>
      </c>
      <c r="G1800" t="e">
        <f>IF($G$1,IF(ISBLANK(Cubic!D1813),NA(),Cubic!D1813),NA())</f>
        <v>#N/A</v>
      </c>
      <c r="H1800" t="e">
        <f>IF($G$1,IF(ISBLANK(Cubic!F1813),NA(),Cubic!F1813),NA())</f>
        <v>#N/A</v>
      </c>
      <c r="I1800" t="e">
        <f>IF($I$1,IF(ISBLANK(Logarithmic!D1813),NA(),Logarithmic!D1813),NA())</f>
        <v>#N/A</v>
      </c>
      <c r="J1800" t="e">
        <f>IF($I$1,IF(ISBLANK(Logarithmic!F1813),NA(),Logarithmic!F1813),NA())</f>
        <v>#N/A</v>
      </c>
      <c r="K1800" t="e">
        <f>IF($K$1,IF(ISBLANK(Exponential!D1813),NA(),Exponential!D1813),NA())</f>
        <v>#N/A</v>
      </c>
      <c r="L1800" t="e">
        <f>IF($K$1,IF(ISBLANK(Exponential!F1813),NA(),Exponential!F1813),NA())</f>
        <v>#N/A</v>
      </c>
      <c r="M1800" t="e">
        <f>IF($M$1,IF(ISBLANK(Power!D1813),NA(),Power!D1813),NA())</f>
        <v>#N/A</v>
      </c>
      <c r="N1800" t="e">
        <f>IF($M$1,IF(ISBLANK(Power!F1813),NA(),Power!F1813),NA())</f>
        <v>#N/A</v>
      </c>
      <c r="O1800" t="e">
        <f>IF($O$1,IF(ISBLANK('Output Sheet'!A1799),NA(),'Output Sheet'!A1799),NA())</f>
        <v>#N/A</v>
      </c>
      <c r="P1800" t="e">
        <f>IF($O$1,IF(ISBLANK('Output Sheet'!B1799),NA(),'Output Sheet'!B1799),NA())</f>
        <v>#N/A</v>
      </c>
    </row>
    <row r="1801" spans="1:16" x14ac:dyDescent="0.25">
      <c r="A1801">
        <f>IF($A$1,IF(ISBLANK('Input Sheet'!E1808),NA(),'Input Sheet'!E1808),NA())</f>
        <v>0.13549461960792542</v>
      </c>
      <c r="B1801">
        <f>IF($A$1,IF(ISBLANK('Input Sheet'!F1808),NA(),'Input Sheet'!F1808),NA())</f>
        <v>1.758292555809021</v>
      </c>
      <c r="C1801" t="e">
        <f>IF($C$1,IF(ISBLANK(Linear!D1814),NA(),Linear!D1814),NA())</f>
        <v>#N/A</v>
      </c>
      <c r="D1801" t="e">
        <f>IF($C$1,IF(ISBLANK(Linear!F1814),NA(),Linear!F1814),NA())</f>
        <v>#N/A</v>
      </c>
      <c r="E1801" t="e">
        <f>IF($E$1,IF(ISBLANK(Quadratic!D1814),NA(),Quadratic!D1814),NA())</f>
        <v>#N/A</v>
      </c>
      <c r="F1801" t="e">
        <f>IF($E$1,IF(ISBLANK(Quadratic!F1814),NA(),Quadratic!F1814),NA())</f>
        <v>#N/A</v>
      </c>
      <c r="G1801" t="e">
        <f>IF($G$1,IF(ISBLANK(Cubic!D1814),NA(),Cubic!D1814),NA())</f>
        <v>#N/A</v>
      </c>
      <c r="H1801" t="e">
        <f>IF($G$1,IF(ISBLANK(Cubic!F1814),NA(),Cubic!F1814),NA())</f>
        <v>#N/A</v>
      </c>
      <c r="I1801" t="e">
        <f>IF($I$1,IF(ISBLANK(Logarithmic!D1814),NA(),Logarithmic!D1814),NA())</f>
        <v>#N/A</v>
      </c>
      <c r="J1801" t="e">
        <f>IF($I$1,IF(ISBLANK(Logarithmic!F1814),NA(),Logarithmic!F1814),NA())</f>
        <v>#N/A</v>
      </c>
      <c r="K1801" t="e">
        <f>IF($K$1,IF(ISBLANK(Exponential!D1814),NA(),Exponential!D1814),NA())</f>
        <v>#N/A</v>
      </c>
      <c r="L1801" t="e">
        <f>IF($K$1,IF(ISBLANK(Exponential!F1814),NA(),Exponential!F1814),NA())</f>
        <v>#N/A</v>
      </c>
      <c r="M1801" t="e">
        <f>IF($M$1,IF(ISBLANK(Power!D1814),NA(),Power!D1814),NA())</f>
        <v>#N/A</v>
      </c>
      <c r="N1801" t="e">
        <f>IF($M$1,IF(ISBLANK(Power!F1814),NA(),Power!F1814),NA())</f>
        <v>#N/A</v>
      </c>
      <c r="O1801" t="e">
        <f>IF($O$1,IF(ISBLANK('Output Sheet'!A1800),NA(),'Output Sheet'!A1800),NA())</f>
        <v>#N/A</v>
      </c>
      <c r="P1801" t="e">
        <f>IF($O$1,IF(ISBLANK('Output Sheet'!B1800),NA(),'Output Sheet'!B1800),NA())</f>
        <v>#N/A</v>
      </c>
    </row>
    <row r="1802" spans="1:16" x14ac:dyDescent="0.25">
      <c r="A1802">
        <f>IF($A$1,IF(ISBLANK('Input Sheet'!E1809),NA(),'Input Sheet'!E1809),NA())</f>
        <v>6.635954137891531E-3</v>
      </c>
      <c r="B1802">
        <f>IF($A$1,IF(ISBLANK('Input Sheet'!F1809),NA(),'Input Sheet'!F1809),NA())</f>
        <v>0.46264922618865967</v>
      </c>
      <c r="C1802" t="e">
        <f>IF($C$1,IF(ISBLANK(Linear!D1815),NA(),Linear!D1815),NA())</f>
        <v>#N/A</v>
      </c>
      <c r="D1802" t="e">
        <f>IF($C$1,IF(ISBLANK(Linear!F1815),NA(),Linear!F1815),NA())</f>
        <v>#N/A</v>
      </c>
      <c r="E1802" t="e">
        <f>IF($E$1,IF(ISBLANK(Quadratic!D1815),NA(),Quadratic!D1815),NA())</f>
        <v>#N/A</v>
      </c>
      <c r="F1802" t="e">
        <f>IF($E$1,IF(ISBLANK(Quadratic!F1815),NA(),Quadratic!F1815),NA())</f>
        <v>#N/A</v>
      </c>
      <c r="G1802" t="e">
        <f>IF($G$1,IF(ISBLANK(Cubic!D1815),NA(),Cubic!D1815),NA())</f>
        <v>#N/A</v>
      </c>
      <c r="H1802" t="e">
        <f>IF($G$1,IF(ISBLANK(Cubic!F1815),NA(),Cubic!F1815),NA())</f>
        <v>#N/A</v>
      </c>
      <c r="I1802" t="e">
        <f>IF($I$1,IF(ISBLANK(Logarithmic!D1815),NA(),Logarithmic!D1815),NA())</f>
        <v>#N/A</v>
      </c>
      <c r="J1802" t="e">
        <f>IF($I$1,IF(ISBLANK(Logarithmic!F1815),NA(),Logarithmic!F1815),NA())</f>
        <v>#N/A</v>
      </c>
      <c r="K1802" t="e">
        <f>IF($K$1,IF(ISBLANK(Exponential!D1815),NA(),Exponential!D1815),NA())</f>
        <v>#N/A</v>
      </c>
      <c r="L1802" t="e">
        <f>IF($K$1,IF(ISBLANK(Exponential!F1815),NA(),Exponential!F1815),NA())</f>
        <v>#N/A</v>
      </c>
      <c r="M1802" t="e">
        <f>IF($M$1,IF(ISBLANK(Power!D1815),NA(),Power!D1815),NA())</f>
        <v>#N/A</v>
      </c>
      <c r="N1802" t="e">
        <f>IF($M$1,IF(ISBLANK(Power!F1815),NA(),Power!F1815),NA())</f>
        <v>#N/A</v>
      </c>
      <c r="O1802" t="e">
        <f>IF($O$1,IF(ISBLANK('Output Sheet'!A1801),NA(),'Output Sheet'!A1801),NA())</f>
        <v>#N/A</v>
      </c>
      <c r="P1802" t="e">
        <f>IF($O$1,IF(ISBLANK('Output Sheet'!B1801),NA(),'Output Sheet'!B1801),NA())</f>
        <v>#N/A</v>
      </c>
    </row>
    <row r="1803" spans="1:16" x14ac:dyDescent="0.25">
      <c r="A1803">
        <f>IF($A$1,IF(ISBLANK('Input Sheet'!E1810),NA(),'Input Sheet'!E1810),NA())</f>
        <v>8.2625932991504669E-3</v>
      </c>
      <c r="B1803">
        <f>IF($A$1,IF(ISBLANK('Input Sheet'!F1810),NA(),'Input Sheet'!F1810),NA())</f>
        <v>0.15069496631622314</v>
      </c>
      <c r="C1803" t="e">
        <f>IF($C$1,IF(ISBLANK(Linear!D1816),NA(),Linear!D1816),NA())</f>
        <v>#N/A</v>
      </c>
      <c r="D1803" t="e">
        <f>IF($C$1,IF(ISBLANK(Linear!F1816),NA(),Linear!F1816),NA())</f>
        <v>#N/A</v>
      </c>
      <c r="E1803" t="e">
        <f>IF($E$1,IF(ISBLANK(Quadratic!D1816),NA(),Quadratic!D1816),NA())</f>
        <v>#N/A</v>
      </c>
      <c r="F1803" t="e">
        <f>IF($E$1,IF(ISBLANK(Quadratic!F1816),NA(),Quadratic!F1816),NA())</f>
        <v>#N/A</v>
      </c>
      <c r="G1803" t="e">
        <f>IF($G$1,IF(ISBLANK(Cubic!D1816),NA(),Cubic!D1816),NA())</f>
        <v>#N/A</v>
      </c>
      <c r="H1803" t="e">
        <f>IF($G$1,IF(ISBLANK(Cubic!F1816),NA(),Cubic!F1816),NA())</f>
        <v>#N/A</v>
      </c>
      <c r="I1803" t="e">
        <f>IF($I$1,IF(ISBLANK(Logarithmic!D1816),NA(),Logarithmic!D1816),NA())</f>
        <v>#N/A</v>
      </c>
      <c r="J1803" t="e">
        <f>IF($I$1,IF(ISBLANK(Logarithmic!F1816),NA(),Logarithmic!F1816),NA())</f>
        <v>#N/A</v>
      </c>
      <c r="K1803" t="e">
        <f>IF($K$1,IF(ISBLANK(Exponential!D1816),NA(),Exponential!D1816),NA())</f>
        <v>#N/A</v>
      </c>
      <c r="L1803" t="e">
        <f>IF($K$1,IF(ISBLANK(Exponential!F1816),NA(),Exponential!F1816),NA())</f>
        <v>#N/A</v>
      </c>
      <c r="M1803" t="e">
        <f>IF($M$1,IF(ISBLANK(Power!D1816),NA(),Power!D1816),NA())</f>
        <v>#N/A</v>
      </c>
      <c r="N1803" t="e">
        <f>IF($M$1,IF(ISBLANK(Power!F1816),NA(),Power!F1816),NA())</f>
        <v>#N/A</v>
      </c>
      <c r="O1803" t="e">
        <f>IF($O$1,IF(ISBLANK('Output Sheet'!A1802),NA(),'Output Sheet'!A1802),NA())</f>
        <v>#N/A</v>
      </c>
      <c r="P1803" t="e">
        <f>IF($O$1,IF(ISBLANK('Output Sheet'!B1802),NA(),'Output Sheet'!B1802),NA())</f>
        <v>#N/A</v>
      </c>
    </row>
    <row r="1804" spans="1:16" x14ac:dyDescent="0.25">
      <c r="A1804">
        <f>IF($A$1,IF(ISBLANK('Input Sheet'!E1811),NA(),'Input Sheet'!E1811),NA())</f>
        <v>1.6169428825378418E-2</v>
      </c>
      <c r="B1804">
        <f>IF($A$1,IF(ISBLANK('Input Sheet'!F1811),NA(),'Input Sheet'!F1811),NA())</f>
        <v>0.10920953750610352</v>
      </c>
      <c r="C1804" t="e">
        <f>IF($C$1,IF(ISBLANK(Linear!D1817),NA(),Linear!D1817),NA())</f>
        <v>#N/A</v>
      </c>
      <c r="D1804" t="e">
        <f>IF($C$1,IF(ISBLANK(Linear!F1817),NA(),Linear!F1817),NA())</f>
        <v>#N/A</v>
      </c>
      <c r="E1804" t="e">
        <f>IF($E$1,IF(ISBLANK(Quadratic!D1817),NA(),Quadratic!D1817),NA())</f>
        <v>#N/A</v>
      </c>
      <c r="F1804" t="e">
        <f>IF($E$1,IF(ISBLANK(Quadratic!F1817),NA(),Quadratic!F1817),NA())</f>
        <v>#N/A</v>
      </c>
      <c r="G1804" t="e">
        <f>IF($G$1,IF(ISBLANK(Cubic!D1817),NA(),Cubic!D1817),NA())</f>
        <v>#N/A</v>
      </c>
      <c r="H1804" t="e">
        <f>IF($G$1,IF(ISBLANK(Cubic!F1817),NA(),Cubic!F1817),NA())</f>
        <v>#N/A</v>
      </c>
      <c r="I1804" t="e">
        <f>IF($I$1,IF(ISBLANK(Logarithmic!D1817),NA(),Logarithmic!D1817),NA())</f>
        <v>#N/A</v>
      </c>
      <c r="J1804" t="e">
        <f>IF($I$1,IF(ISBLANK(Logarithmic!F1817),NA(),Logarithmic!F1817),NA())</f>
        <v>#N/A</v>
      </c>
      <c r="K1804" t="e">
        <f>IF($K$1,IF(ISBLANK(Exponential!D1817),NA(),Exponential!D1817),NA())</f>
        <v>#N/A</v>
      </c>
      <c r="L1804" t="e">
        <f>IF($K$1,IF(ISBLANK(Exponential!F1817),NA(),Exponential!F1817),NA())</f>
        <v>#N/A</v>
      </c>
      <c r="M1804" t="e">
        <f>IF($M$1,IF(ISBLANK(Power!D1817),NA(),Power!D1817),NA())</f>
        <v>#N/A</v>
      </c>
      <c r="N1804" t="e">
        <f>IF($M$1,IF(ISBLANK(Power!F1817),NA(),Power!F1817),NA())</f>
        <v>#N/A</v>
      </c>
      <c r="O1804" t="e">
        <f>IF($O$1,IF(ISBLANK('Output Sheet'!A1803),NA(),'Output Sheet'!A1803),NA())</f>
        <v>#N/A</v>
      </c>
      <c r="P1804" t="e">
        <f>IF($O$1,IF(ISBLANK('Output Sheet'!B1803),NA(),'Output Sheet'!B1803),NA())</f>
        <v>#N/A</v>
      </c>
    </row>
    <row r="1805" spans="1:16" x14ac:dyDescent="0.25">
      <c r="A1805">
        <f>IF($A$1,IF(ISBLANK('Input Sheet'!E1812),NA(),'Input Sheet'!E1812),NA())</f>
        <v>2.423761785030365E-2</v>
      </c>
      <c r="B1805">
        <f>IF($A$1,IF(ISBLANK('Input Sheet'!F1812),NA(),'Input Sheet'!F1812),NA())</f>
        <v>0.18666112422943115</v>
      </c>
      <c r="C1805" t="e">
        <f>IF($C$1,IF(ISBLANK(Linear!D1818),NA(),Linear!D1818),NA())</f>
        <v>#N/A</v>
      </c>
      <c r="D1805" t="e">
        <f>IF($C$1,IF(ISBLANK(Linear!F1818),NA(),Linear!F1818),NA())</f>
        <v>#N/A</v>
      </c>
      <c r="E1805" t="e">
        <f>IF($E$1,IF(ISBLANK(Quadratic!D1818),NA(),Quadratic!D1818),NA())</f>
        <v>#N/A</v>
      </c>
      <c r="F1805" t="e">
        <f>IF($E$1,IF(ISBLANK(Quadratic!F1818),NA(),Quadratic!F1818),NA())</f>
        <v>#N/A</v>
      </c>
      <c r="G1805" t="e">
        <f>IF($G$1,IF(ISBLANK(Cubic!D1818),NA(),Cubic!D1818),NA())</f>
        <v>#N/A</v>
      </c>
      <c r="H1805" t="e">
        <f>IF($G$1,IF(ISBLANK(Cubic!F1818),NA(),Cubic!F1818),NA())</f>
        <v>#N/A</v>
      </c>
      <c r="I1805" t="e">
        <f>IF($I$1,IF(ISBLANK(Logarithmic!D1818),NA(),Logarithmic!D1818),NA())</f>
        <v>#N/A</v>
      </c>
      <c r="J1805" t="e">
        <f>IF($I$1,IF(ISBLANK(Logarithmic!F1818),NA(),Logarithmic!F1818),NA())</f>
        <v>#N/A</v>
      </c>
      <c r="K1805" t="e">
        <f>IF($K$1,IF(ISBLANK(Exponential!D1818),NA(),Exponential!D1818),NA())</f>
        <v>#N/A</v>
      </c>
      <c r="L1805" t="e">
        <f>IF($K$1,IF(ISBLANK(Exponential!F1818),NA(),Exponential!F1818),NA())</f>
        <v>#N/A</v>
      </c>
      <c r="M1805" t="e">
        <f>IF($M$1,IF(ISBLANK(Power!D1818),NA(),Power!D1818),NA())</f>
        <v>#N/A</v>
      </c>
      <c r="N1805" t="e">
        <f>IF($M$1,IF(ISBLANK(Power!F1818),NA(),Power!F1818),NA())</f>
        <v>#N/A</v>
      </c>
      <c r="O1805" t="e">
        <f>IF($O$1,IF(ISBLANK('Output Sheet'!A1804),NA(),'Output Sheet'!A1804),NA())</f>
        <v>#N/A</v>
      </c>
      <c r="P1805" t="e">
        <f>IF($O$1,IF(ISBLANK('Output Sheet'!B1804),NA(),'Output Sheet'!B1804),NA())</f>
        <v>#N/A</v>
      </c>
    </row>
    <row r="1806" spans="1:16" x14ac:dyDescent="0.25">
      <c r="A1806">
        <f>IF($A$1,IF(ISBLANK('Input Sheet'!E1813),NA(),'Input Sheet'!E1813),NA())</f>
        <v>2.2310929372906685E-2</v>
      </c>
      <c r="B1806">
        <f>IF($A$1,IF(ISBLANK('Input Sheet'!F1813),NA(),'Input Sheet'!F1813),NA())</f>
        <v>9.3794494867324829E-2</v>
      </c>
      <c r="C1806" t="e">
        <f>IF($C$1,IF(ISBLANK(Linear!D1819),NA(),Linear!D1819),NA())</f>
        <v>#N/A</v>
      </c>
      <c r="D1806" t="e">
        <f>IF($C$1,IF(ISBLANK(Linear!F1819),NA(),Linear!F1819),NA())</f>
        <v>#N/A</v>
      </c>
      <c r="E1806" t="e">
        <f>IF($E$1,IF(ISBLANK(Quadratic!D1819),NA(),Quadratic!D1819),NA())</f>
        <v>#N/A</v>
      </c>
      <c r="F1806" t="e">
        <f>IF($E$1,IF(ISBLANK(Quadratic!F1819),NA(),Quadratic!F1819),NA())</f>
        <v>#N/A</v>
      </c>
      <c r="G1806" t="e">
        <f>IF($G$1,IF(ISBLANK(Cubic!D1819),NA(),Cubic!D1819),NA())</f>
        <v>#N/A</v>
      </c>
      <c r="H1806" t="e">
        <f>IF($G$1,IF(ISBLANK(Cubic!F1819),NA(),Cubic!F1819),NA())</f>
        <v>#N/A</v>
      </c>
      <c r="I1806" t="e">
        <f>IF($I$1,IF(ISBLANK(Logarithmic!D1819),NA(),Logarithmic!D1819),NA())</f>
        <v>#N/A</v>
      </c>
      <c r="J1806" t="e">
        <f>IF($I$1,IF(ISBLANK(Logarithmic!F1819),NA(),Logarithmic!F1819),NA())</f>
        <v>#N/A</v>
      </c>
      <c r="K1806" t="e">
        <f>IF($K$1,IF(ISBLANK(Exponential!D1819),NA(),Exponential!D1819),NA())</f>
        <v>#N/A</v>
      </c>
      <c r="L1806" t="e">
        <f>IF($K$1,IF(ISBLANK(Exponential!F1819),NA(),Exponential!F1819),NA())</f>
        <v>#N/A</v>
      </c>
      <c r="M1806" t="e">
        <f>IF($M$1,IF(ISBLANK(Power!D1819),NA(),Power!D1819),NA())</f>
        <v>#N/A</v>
      </c>
      <c r="N1806" t="e">
        <f>IF($M$1,IF(ISBLANK(Power!F1819),NA(),Power!F1819),NA())</f>
        <v>#N/A</v>
      </c>
      <c r="O1806" t="e">
        <f>IF($O$1,IF(ISBLANK('Output Sheet'!A1805),NA(),'Output Sheet'!A1805),NA())</f>
        <v>#N/A</v>
      </c>
      <c r="P1806" t="e">
        <f>IF($O$1,IF(ISBLANK('Output Sheet'!B1805),NA(),'Output Sheet'!B1805),NA())</f>
        <v>#N/A</v>
      </c>
    </row>
    <row r="1807" spans="1:16" x14ac:dyDescent="0.25">
      <c r="A1807">
        <f>IF($A$1,IF(ISBLANK('Input Sheet'!E1814),NA(),'Input Sheet'!E1814),NA())</f>
        <v>2.2355262190103531E-2</v>
      </c>
      <c r="B1807">
        <f>IF($A$1,IF(ISBLANK('Input Sheet'!F1814),NA(),'Input Sheet'!F1814),NA())</f>
        <v>0.15624739229679108</v>
      </c>
      <c r="C1807" t="e">
        <f>IF($C$1,IF(ISBLANK(Linear!D1820),NA(),Linear!D1820),NA())</f>
        <v>#N/A</v>
      </c>
      <c r="D1807" t="e">
        <f>IF($C$1,IF(ISBLANK(Linear!F1820),NA(),Linear!F1820),NA())</f>
        <v>#N/A</v>
      </c>
      <c r="E1807" t="e">
        <f>IF($E$1,IF(ISBLANK(Quadratic!D1820),NA(),Quadratic!D1820),NA())</f>
        <v>#N/A</v>
      </c>
      <c r="F1807" t="e">
        <f>IF($E$1,IF(ISBLANK(Quadratic!F1820),NA(),Quadratic!F1820),NA())</f>
        <v>#N/A</v>
      </c>
      <c r="G1807" t="e">
        <f>IF($G$1,IF(ISBLANK(Cubic!D1820),NA(),Cubic!D1820),NA())</f>
        <v>#N/A</v>
      </c>
      <c r="H1807" t="e">
        <f>IF($G$1,IF(ISBLANK(Cubic!F1820),NA(),Cubic!F1820),NA())</f>
        <v>#N/A</v>
      </c>
      <c r="I1807" t="e">
        <f>IF($I$1,IF(ISBLANK(Logarithmic!D1820),NA(),Logarithmic!D1820),NA())</f>
        <v>#N/A</v>
      </c>
      <c r="J1807" t="e">
        <f>IF($I$1,IF(ISBLANK(Logarithmic!F1820),NA(),Logarithmic!F1820),NA())</f>
        <v>#N/A</v>
      </c>
      <c r="K1807" t="e">
        <f>IF($K$1,IF(ISBLANK(Exponential!D1820),NA(),Exponential!D1820),NA())</f>
        <v>#N/A</v>
      </c>
      <c r="L1807" t="e">
        <f>IF($K$1,IF(ISBLANK(Exponential!F1820),NA(),Exponential!F1820),NA())</f>
        <v>#N/A</v>
      </c>
      <c r="M1807" t="e">
        <f>IF($M$1,IF(ISBLANK(Power!D1820),NA(),Power!D1820),NA())</f>
        <v>#N/A</v>
      </c>
      <c r="N1807" t="e">
        <f>IF($M$1,IF(ISBLANK(Power!F1820),NA(),Power!F1820),NA())</f>
        <v>#N/A</v>
      </c>
      <c r="O1807" t="e">
        <f>IF($O$1,IF(ISBLANK('Output Sheet'!A1806),NA(),'Output Sheet'!A1806),NA())</f>
        <v>#N/A</v>
      </c>
      <c r="P1807" t="e">
        <f>IF($O$1,IF(ISBLANK('Output Sheet'!B1806),NA(),'Output Sheet'!B1806),NA())</f>
        <v>#N/A</v>
      </c>
    </row>
    <row r="1808" spans="1:16" x14ac:dyDescent="0.25">
      <c r="A1808">
        <f>IF($A$1,IF(ISBLANK('Input Sheet'!E1815),NA(),'Input Sheet'!E1815),NA())</f>
        <v>2.1559923887252808E-2</v>
      </c>
      <c r="B1808">
        <f>IF($A$1,IF(ISBLANK('Input Sheet'!F1815),NA(),'Input Sheet'!F1815),NA())</f>
        <v>0.13428425788879395</v>
      </c>
      <c r="C1808" t="e">
        <f>IF($C$1,IF(ISBLANK(Linear!D1821),NA(),Linear!D1821),NA())</f>
        <v>#N/A</v>
      </c>
      <c r="D1808" t="e">
        <f>IF($C$1,IF(ISBLANK(Linear!F1821),NA(),Linear!F1821),NA())</f>
        <v>#N/A</v>
      </c>
      <c r="E1808" t="e">
        <f>IF($E$1,IF(ISBLANK(Quadratic!D1821),NA(),Quadratic!D1821),NA())</f>
        <v>#N/A</v>
      </c>
      <c r="F1808" t="e">
        <f>IF($E$1,IF(ISBLANK(Quadratic!F1821),NA(),Quadratic!F1821),NA())</f>
        <v>#N/A</v>
      </c>
      <c r="G1808" t="e">
        <f>IF($G$1,IF(ISBLANK(Cubic!D1821),NA(),Cubic!D1821),NA())</f>
        <v>#N/A</v>
      </c>
      <c r="H1808" t="e">
        <f>IF($G$1,IF(ISBLANK(Cubic!F1821),NA(),Cubic!F1821),NA())</f>
        <v>#N/A</v>
      </c>
      <c r="I1808" t="e">
        <f>IF($I$1,IF(ISBLANK(Logarithmic!D1821),NA(),Logarithmic!D1821),NA())</f>
        <v>#N/A</v>
      </c>
      <c r="J1808" t="e">
        <f>IF($I$1,IF(ISBLANK(Logarithmic!F1821),NA(),Logarithmic!F1821),NA())</f>
        <v>#N/A</v>
      </c>
      <c r="K1808" t="e">
        <f>IF($K$1,IF(ISBLANK(Exponential!D1821),NA(),Exponential!D1821),NA())</f>
        <v>#N/A</v>
      </c>
      <c r="L1808" t="e">
        <f>IF($K$1,IF(ISBLANK(Exponential!F1821),NA(),Exponential!F1821),NA())</f>
        <v>#N/A</v>
      </c>
      <c r="M1808" t="e">
        <f>IF($M$1,IF(ISBLANK(Power!D1821),NA(),Power!D1821),NA())</f>
        <v>#N/A</v>
      </c>
      <c r="N1808" t="e">
        <f>IF($M$1,IF(ISBLANK(Power!F1821),NA(),Power!F1821),NA())</f>
        <v>#N/A</v>
      </c>
      <c r="O1808" t="e">
        <f>IF($O$1,IF(ISBLANK('Output Sheet'!A1807),NA(),'Output Sheet'!A1807),NA())</f>
        <v>#N/A</v>
      </c>
      <c r="P1808" t="e">
        <f>IF($O$1,IF(ISBLANK('Output Sheet'!B1807),NA(),'Output Sheet'!B1807),NA())</f>
        <v>#N/A</v>
      </c>
    </row>
    <row r="1809" spans="1:16" x14ac:dyDescent="0.25">
      <c r="A1809">
        <f>IF($A$1,IF(ISBLANK('Input Sheet'!E1816),NA(),'Input Sheet'!E1816),NA())</f>
        <v>2.1986614912748337E-2</v>
      </c>
      <c r="B1809">
        <f>IF($A$1,IF(ISBLANK('Input Sheet'!F1816),NA(),'Input Sheet'!F1816),NA())</f>
        <v>9.3337148427963257E-2</v>
      </c>
      <c r="C1809" t="e">
        <f>IF($C$1,IF(ISBLANK(Linear!D1822),NA(),Linear!D1822),NA())</f>
        <v>#N/A</v>
      </c>
      <c r="D1809" t="e">
        <f>IF($C$1,IF(ISBLANK(Linear!F1822),NA(),Linear!F1822),NA())</f>
        <v>#N/A</v>
      </c>
      <c r="E1809" t="e">
        <f>IF($E$1,IF(ISBLANK(Quadratic!D1822),NA(),Quadratic!D1822),NA())</f>
        <v>#N/A</v>
      </c>
      <c r="F1809" t="e">
        <f>IF($E$1,IF(ISBLANK(Quadratic!F1822),NA(),Quadratic!F1822),NA())</f>
        <v>#N/A</v>
      </c>
      <c r="G1809" t="e">
        <f>IF($G$1,IF(ISBLANK(Cubic!D1822),NA(),Cubic!D1822),NA())</f>
        <v>#N/A</v>
      </c>
      <c r="H1809" t="e">
        <f>IF($G$1,IF(ISBLANK(Cubic!F1822),NA(),Cubic!F1822),NA())</f>
        <v>#N/A</v>
      </c>
      <c r="I1809" t="e">
        <f>IF($I$1,IF(ISBLANK(Logarithmic!D1822),NA(),Logarithmic!D1822),NA())</f>
        <v>#N/A</v>
      </c>
      <c r="J1809" t="e">
        <f>IF($I$1,IF(ISBLANK(Logarithmic!F1822),NA(),Logarithmic!F1822),NA())</f>
        <v>#N/A</v>
      </c>
      <c r="K1809" t="e">
        <f>IF($K$1,IF(ISBLANK(Exponential!D1822),NA(),Exponential!D1822),NA())</f>
        <v>#N/A</v>
      </c>
      <c r="L1809" t="e">
        <f>IF($K$1,IF(ISBLANK(Exponential!F1822),NA(),Exponential!F1822),NA())</f>
        <v>#N/A</v>
      </c>
      <c r="M1809" t="e">
        <f>IF($M$1,IF(ISBLANK(Power!D1822),NA(),Power!D1822),NA())</f>
        <v>#N/A</v>
      </c>
      <c r="N1809" t="e">
        <f>IF($M$1,IF(ISBLANK(Power!F1822),NA(),Power!F1822),NA())</f>
        <v>#N/A</v>
      </c>
      <c r="O1809" t="e">
        <f>IF($O$1,IF(ISBLANK('Output Sheet'!A1808),NA(),'Output Sheet'!A1808),NA())</f>
        <v>#N/A</v>
      </c>
      <c r="P1809" t="e">
        <f>IF($O$1,IF(ISBLANK('Output Sheet'!B1808),NA(),'Output Sheet'!B1808),NA())</f>
        <v>#N/A</v>
      </c>
    </row>
    <row r="1810" spans="1:16" x14ac:dyDescent="0.25">
      <c r="A1810">
        <f>IF($A$1,IF(ISBLANK('Input Sheet'!E1817),NA(),'Input Sheet'!E1817),NA())</f>
        <v>0.10404530912637711</v>
      </c>
      <c r="B1810">
        <f>IF($A$1,IF(ISBLANK('Input Sheet'!F1817),NA(),'Input Sheet'!F1817),NA())</f>
        <v>2.2224771976470947</v>
      </c>
      <c r="C1810" t="e">
        <f>IF($C$1,IF(ISBLANK(Linear!D1823),NA(),Linear!D1823),NA())</f>
        <v>#N/A</v>
      </c>
      <c r="D1810" t="e">
        <f>IF($C$1,IF(ISBLANK(Linear!F1823),NA(),Linear!F1823),NA())</f>
        <v>#N/A</v>
      </c>
      <c r="E1810" t="e">
        <f>IF($E$1,IF(ISBLANK(Quadratic!D1823),NA(),Quadratic!D1823),NA())</f>
        <v>#N/A</v>
      </c>
      <c r="F1810" t="e">
        <f>IF($E$1,IF(ISBLANK(Quadratic!F1823),NA(),Quadratic!F1823),NA())</f>
        <v>#N/A</v>
      </c>
      <c r="G1810" t="e">
        <f>IF($G$1,IF(ISBLANK(Cubic!D1823),NA(),Cubic!D1823),NA())</f>
        <v>#N/A</v>
      </c>
      <c r="H1810" t="e">
        <f>IF($G$1,IF(ISBLANK(Cubic!F1823),NA(),Cubic!F1823),NA())</f>
        <v>#N/A</v>
      </c>
      <c r="I1810" t="e">
        <f>IF($I$1,IF(ISBLANK(Logarithmic!D1823),NA(),Logarithmic!D1823),NA())</f>
        <v>#N/A</v>
      </c>
      <c r="J1810" t="e">
        <f>IF($I$1,IF(ISBLANK(Logarithmic!F1823),NA(),Logarithmic!F1823),NA())</f>
        <v>#N/A</v>
      </c>
      <c r="K1810" t="e">
        <f>IF($K$1,IF(ISBLANK(Exponential!D1823),NA(),Exponential!D1823),NA())</f>
        <v>#N/A</v>
      </c>
      <c r="L1810" t="e">
        <f>IF($K$1,IF(ISBLANK(Exponential!F1823),NA(),Exponential!F1823),NA())</f>
        <v>#N/A</v>
      </c>
      <c r="M1810" t="e">
        <f>IF($M$1,IF(ISBLANK(Power!D1823),NA(),Power!D1823),NA())</f>
        <v>#N/A</v>
      </c>
      <c r="N1810" t="e">
        <f>IF($M$1,IF(ISBLANK(Power!F1823),NA(),Power!F1823),NA())</f>
        <v>#N/A</v>
      </c>
      <c r="O1810" t="e">
        <f>IF($O$1,IF(ISBLANK('Output Sheet'!A1809),NA(),'Output Sheet'!A1809),NA())</f>
        <v>#N/A</v>
      </c>
      <c r="P1810" t="e">
        <f>IF($O$1,IF(ISBLANK('Output Sheet'!B1809),NA(),'Output Sheet'!B1809),NA())</f>
        <v>#N/A</v>
      </c>
    </row>
    <row r="1811" spans="1:16" x14ac:dyDescent="0.25">
      <c r="A1811">
        <f>IF($A$1,IF(ISBLANK('Input Sheet'!E1818),NA(),'Input Sheet'!E1818),NA())</f>
        <v>2.5145668536424637E-2</v>
      </c>
      <c r="B1811">
        <f>IF($A$1,IF(ISBLANK('Input Sheet'!F1818),NA(),'Input Sheet'!F1818),NA())</f>
        <v>1.4075640439987183</v>
      </c>
      <c r="C1811" t="e">
        <f>IF($C$1,IF(ISBLANK(Linear!D1824),NA(),Linear!D1824),NA())</f>
        <v>#N/A</v>
      </c>
      <c r="D1811" t="e">
        <f>IF($C$1,IF(ISBLANK(Linear!F1824),NA(),Linear!F1824),NA())</f>
        <v>#N/A</v>
      </c>
      <c r="E1811" t="e">
        <f>IF($E$1,IF(ISBLANK(Quadratic!D1824),NA(),Quadratic!D1824),NA())</f>
        <v>#N/A</v>
      </c>
      <c r="F1811" t="e">
        <f>IF($E$1,IF(ISBLANK(Quadratic!F1824),NA(),Quadratic!F1824),NA())</f>
        <v>#N/A</v>
      </c>
      <c r="G1811" t="e">
        <f>IF($G$1,IF(ISBLANK(Cubic!D1824),NA(),Cubic!D1824),NA())</f>
        <v>#N/A</v>
      </c>
      <c r="H1811" t="e">
        <f>IF($G$1,IF(ISBLANK(Cubic!F1824),NA(),Cubic!F1824),NA())</f>
        <v>#N/A</v>
      </c>
      <c r="I1811" t="e">
        <f>IF($I$1,IF(ISBLANK(Logarithmic!D1824),NA(),Logarithmic!D1824),NA())</f>
        <v>#N/A</v>
      </c>
      <c r="J1811" t="e">
        <f>IF($I$1,IF(ISBLANK(Logarithmic!F1824),NA(),Logarithmic!F1824),NA())</f>
        <v>#N/A</v>
      </c>
      <c r="K1811" t="e">
        <f>IF($K$1,IF(ISBLANK(Exponential!D1824),NA(),Exponential!D1824),NA())</f>
        <v>#N/A</v>
      </c>
      <c r="L1811" t="e">
        <f>IF($K$1,IF(ISBLANK(Exponential!F1824),NA(),Exponential!F1824),NA())</f>
        <v>#N/A</v>
      </c>
      <c r="M1811" t="e">
        <f>IF($M$1,IF(ISBLANK(Power!D1824),NA(),Power!D1824),NA())</f>
        <v>#N/A</v>
      </c>
      <c r="N1811" t="e">
        <f>IF($M$1,IF(ISBLANK(Power!F1824),NA(),Power!F1824),NA())</f>
        <v>#N/A</v>
      </c>
      <c r="O1811" t="e">
        <f>IF($O$1,IF(ISBLANK('Output Sheet'!A1810),NA(),'Output Sheet'!A1810),NA())</f>
        <v>#N/A</v>
      </c>
      <c r="P1811" t="e">
        <f>IF($O$1,IF(ISBLANK('Output Sheet'!B1810),NA(),'Output Sheet'!B1810),NA())</f>
        <v>#N/A</v>
      </c>
    </row>
    <row r="1812" spans="1:16" x14ac:dyDescent="0.25">
      <c r="A1812">
        <f>IF($A$1,IF(ISBLANK('Input Sheet'!E1819),NA(),'Input Sheet'!E1819),NA())</f>
        <v>2.4034950882196426E-2</v>
      </c>
      <c r="B1812">
        <f>IF($A$1,IF(ISBLANK('Input Sheet'!F1819),NA(),'Input Sheet'!F1819),NA())</f>
        <v>0.11151936650276184</v>
      </c>
      <c r="C1812" t="e">
        <f>IF($C$1,IF(ISBLANK(Linear!D1825),NA(),Linear!D1825),NA())</f>
        <v>#N/A</v>
      </c>
      <c r="D1812" t="e">
        <f>IF($C$1,IF(ISBLANK(Linear!F1825),NA(),Linear!F1825),NA())</f>
        <v>#N/A</v>
      </c>
      <c r="E1812" t="e">
        <f>IF($E$1,IF(ISBLANK(Quadratic!D1825),NA(),Quadratic!D1825),NA())</f>
        <v>#N/A</v>
      </c>
      <c r="F1812" t="e">
        <f>IF($E$1,IF(ISBLANK(Quadratic!F1825),NA(),Quadratic!F1825),NA())</f>
        <v>#N/A</v>
      </c>
      <c r="G1812" t="e">
        <f>IF($G$1,IF(ISBLANK(Cubic!D1825),NA(),Cubic!D1825),NA())</f>
        <v>#N/A</v>
      </c>
      <c r="H1812" t="e">
        <f>IF($G$1,IF(ISBLANK(Cubic!F1825),NA(),Cubic!F1825),NA())</f>
        <v>#N/A</v>
      </c>
      <c r="I1812" t="e">
        <f>IF($I$1,IF(ISBLANK(Logarithmic!D1825),NA(),Logarithmic!D1825),NA())</f>
        <v>#N/A</v>
      </c>
      <c r="J1812" t="e">
        <f>IF($I$1,IF(ISBLANK(Logarithmic!F1825),NA(),Logarithmic!F1825),NA())</f>
        <v>#N/A</v>
      </c>
      <c r="K1812" t="e">
        <f>IF($K$1,IF(ISBLANK(Exponential!D1825),NA(),Exponential!D1825),NA())</f>
        <v>#N/A</v>
      </c>
      <c r="L1812" t="e">
        <f>IF($K$1,IF(ISBLANK(Exponential!F1825),NA(),Exponential!F1825),NA())</f>
        <v>#N/A</v>
      </c>
      <c r="M1812" t="e">
        <f>IF($M$1,IF(ISBLANK(Power!D1825),NA(),Power!D1825),NA())</f>
        <v>#N/A</v>
      </c>
      <c r="N1812" t="e">
        <f>IF($M$1,IF(ISBLANK(Power!F1825),NA(),Power!F1825),NA())</f>
        <v>#N/A</v>
      </c>
      <c r="O1812" t="e">
        <f>IF($O$1,IF(ISBLANK('Output Sheet'!A1811),NA(),'Output Sheet'!A1811),NA())</f>
        <v>#N/A</v>
      </c>
      <c r="P1812" t="e">
        <f>IF($O$1,IF(ISBLANK('Output Sheet'!B1811),NA(),'Output Sheet'!B1811),NA())</f>
        <v>#N/A</v>
      </c>
    </row>
    <row r="1813" spans="1:16" x14ac:dyDescent="0.25">
      <c r="A1813">
        <f>IF($A$1,IF(ISBLANK('Input Sheet'!E1820),NA(),'Input Sheet'!E1820),NA())</f>
        <v>0.12524129450321198</v>
      </c>
      <c r="B1813">
        <f>IF($A$1,IF(ISBLANK('Input Sheet'!F1820),NA(),'Input Sheet'!F1820),NA())</f>
        <v>0.39063659310340881</v>
      </c>
      <c r="C1813" t="e">
        <f>IF($C$1,IF(ISBLANK(Linear!D1826),NA(),Linear!D1826),NA())</f>
        <v>#N/A</v>
      </c>
      <c r="D1813" t="e">
        <f>IF($C$1,IF(ISBLANK(Linear!F1826),NA(),Linear!F1826),NA())</f>
        <v>#N/A</v>
      </c>
      <c r="E1813" t="e">
        <f>IF($E$1,IF(ISBLANK(Quadratic!D1826),NA(),Quadratic!D1826),NA())</f>
        <v>#N/A</v>
      </c>
      <c r="F1813" t="e">
        <f>IF($E$1,IF(ISBLANK(Quadratic!F1826),NA(),Quadratic!F1826),NA())</f>
        <v>#N/A</v>
      </c>
      <c r="G1813" t="e">
        <f>IF($G$1,IF(ISBLANK(Cubic!D1826),NA(),Cubic!D1826),NA())</f>
        <v>#N/A</v>
      </c>
      <c r="H1813" t="e">
        <f>IF($G$1,IF(ISBLANK(Cubic!F1826),NA(),Cubic!F1826),NA())</f>
        <v>#N/A</v>
      </c>
      <c r="I1813" t="e">
        <f>IF($I$1,IF(ISBLANK(Logarithmic!D1826),NA(),Logarithmic!D1826),NA())</f>
        <v>#N/A</v>
      </c>
      <c r="J1813" t="e">
        <f>IF($I$1,IF(ISBLANK(Logarithmic!F1826),NA(),Logarithmic!F1826),NA())</f>
        <v>#N/A</v>
      </c>
      <c r="K1813" t="e">
        <f>IF($K$1,IF(ISBLANK(Exponential!D1826),NA(),Exponential!D1826),NA())</f>
        <v>#N/A</v>
      </c>
      <c r="L1813" t="e">
        <f>IF($K$1,IF(ISBLANK(Exponential!F1826),NA(),Exponential!F1826),NA())</f>
        <v>#N/A</v>
      </c>
      <c r="M1813" t="e">
        <f>IF($M$1,IF(ISBLANK(Power!D1826),NA(),Power!D1826),NA())</f>
        <v>#N/A</v>
      </c>
      <c r="N1813" t="e">
        <f>IF($M$1,IF(ISBLANK(Power!F1826),NA(),Power!F1826),NA())</f>
        <v>#N/A</v>
      </c>
      <c r="O1813" t="e">
        <f>IF($O$1,IF(ISBLANK('Output Sheet'!A1812),NA(),'Output Sheet'!A1812),NA())</f>
        <v>#N/A</v>
      </c>
      <c r="P1813" t="e">
        <f>IF($O$1,IF(ISBLANK('Output Sheet'!B1812),NA(),'Output Sheet'!B1812),NA())</f>
        <v>#N/A</v>
      </c>
    </row>
    <row r="1814" spans="1:16" x14ac:dyDescent="0.25">
      <c r="A1814">
        <f>IF($A$1,IF(ISBLANK('Input Sheet'!E1821),NA(),'Input Sheet'!E1821),NA())</f>
        <v>8.5158795118331909E-2</v>
      </c>
      <c r="B1814">
        <f>IF($A$1,IF(ISBLANK('Input Sheet'!F1821),NA(),'Input Sheet'!F1821),NA())</f>
        <v>0.89719796180725098</v>
      </c>
      <c r="C1814" t="e">
        <f>IF($C$1,IF(ISBLANK(Linear!D1827),NA(),Linear!D1827),NA())</f>
        <v>#N/A</v>
      </c>
      <c r="D1814" t="e">
        <f>IF($C$1,IF(ISBLANK(Linear!F1827),NA(),Linear!F1827),NA())</f>
        <v>#N/A</v>
      </c>
      <c r="E1814" t="e">
        <f>IF($E$1,IF(ISBLANK(Quadratic!D1827),NA(),Quadratic!D1827),NA())</f>
        <v>#N/A</v>
      </c>
      <c r="F1814" t="e">
        <f>IF($E$1,IF(ISBLANK(Quadratic!F1827),NA(),Quadratic!F1827),NA())</f>
        <v>#N/A</v>
      </c>
      <c r="G1814" t="e">
        <f>IF($G$1,IF(ISBLANK(Cubic!D1827),NA(),Cubic!D1827),NA())</f>
        <v>#N/A</v>
      </c>
      <c r="H1814" t="e">
        <f>IF($G$1,IF(ISBLANK(Cubic!F1827),NA(),Cubic!F1827),NA())</f>
        <v>#N/A</v>
      </c>
      <c r="I1814" t="e">
        <f>IF($I$1,IF(ISBLANK(Logarithmic!D1827),NA(),Logarithmic!D1827),NA())</f>
        <v>#N/A</v>
      </c>
      <c r="J1814" t="e">
        <f>IF($I$1,IF(ISBLANK(Logarithmic!F1827),NA(),Logarithmic!F1827),NA())</f>
        <v>#N/A</v>
      </c>
      <c r="K1814" t="e">
        <f>IF($K$1,IF(ISBLANK(Exponential!D1827),NA(),Exponential!D1827),NA())</f>
        <v>#N/A</v>
      </c>
      <c r="L1814" t="e">
        <f>IF($K$1,IF(ISBLANK(Exponential!F1827),NA(),Exponential!F1827),NA())</f>
        <v>#N/A</v>
      </c>
      <c r="M1814" t="e">
        <f>IF($M$1,IF(ISBLANK(Power!D1827),NA(),Power!D1827),NA())</f>
        <v>#N/A</v>
      </c>
      <c r="N1814" t="e">
        <f>IF($M$1,IF(ISBLANK(Power!F1827),NA(),Power!F1827),NA())</f>
        <v>#N/A</v>
      </c>
      <c r="O1814" t="e">
        <f>IF($O$1,IF(ISBLANK('Output Sheet'!A1813),NA(),'Output Sheet'!A1813),NA())</f>
        <v>#N/A</v>
      </c>
      <c r="P1814" t="e">
        <f>IF($O$1,IF(ISBLANK('Output Sheet'!B1813),NA(),'Output Sheet'!B1813),NA())</f>
        <v>#N/A</v>
      </c>
    </row>
    <row r="1815" spans="1:16" x14ac:dyDescent="0.25">
      <c r="A1815">
        <f>IF($A$1,IF(ISBLANK('Input Sheet'!E1822),NA(),'Input Sheet'!E1822),NA())</f>
        <v>2.5228844955563545E-2</v>
      </c>
      <c r="B1815">
        <f>IF($A$1,IF(ISBLANK('Input Sheet'!F1822),NA(),'Input Sheet'!F1822),NA())</f>
        <v>0.76640379428863525</v>
      </c>
      <c r="C1815" t="e">
        <f>IF($C$1,IF(ISBLANK(Linear!D1828),NA(),Linear!D1828),NA())</f>
        <v>#N/A</v>
      </c>
      <c r="D1815" t="e">
        <f>IF($C$1,IF(ISBLANK(Linear!F1828),NA(),Linear!F1828),NA())</f>
        <v>#N/A</v>
      </c>
      <c r="E1815" t="e">
        <f>IF($E$1,IF(ISBLANK(Quadratic!D1828),NA(),Quadratic!D1828),NA())</f>
        <v>#N/A</v>
      </c>
      <c r="F1815" t="e">
        <f>IF($E$1,IF(ISBLANK(Quadratic!F1828),NA(),Quadratic!F1828),NA())</f>
        <v>#N/A</v>
      </c>
      <c r="G1815" t="e">
        <f>IF($G$1,IF(ISBLANK(Cubic!D1828),NA(),Cubic!D1828),NA())</f>
        <v>#N/A</v>
      </c>
      <c r="H1815" t="e">
        <f>IF($G$1,IF(ISBLANK(Cubic!F1828),NA(),Cubic!F1828),NA())</f>
        <v>#N/A</v>
      </c>
      <c r="I1815" t="e">
        <f>IF($I$1,IF(ISBLANK(Logarithmic!D1828),NA(),Logarithmic!D1828),NA())</f>
        <v>#N/A</v>
      </c>
      <c r="J1815" t="e">
        <f>IF($I$1,IF(ISBLANK(Logarithmic!F1828),NA(),Logarithmic!F1828),NA())</f>
        <v>#N/A</v>
      </c>
      <c r="K1815" t="e">
        <f>IF($K$1,IF(ISBLANK(Exponential!D1828),NA(),Exponential!D1828),NA())</f>
        <v>#N/A</v>
      </c>
      <c r="L1815" t="e">
        <f>IF($K$1,IF(ISBLANK(Exponential!F1828),NA(),Exponential!F1828),NA())</f>
        <v>#N/A</v>
      </c>
      <c r="M1815" t="e">
        <f>IF($M$1,IF(ISBLANK(Power!D1828),NA(),Power!D1828),NA())</f>
        <v>#N/A</v>
      </c>
      <c r="N1815" t="e">
        <f>IF($M$1,IF(ISBLANK(Power!F1828),NA(),Power!F1828),NA())</f>
        <v>#N/A</v>
      </c>
      <c r="O1815" t="e">
        <f>IF($O$1,IF(ISBLANK('Output Sheet'!A1814),NA(),'Output Sheet'!A1814),NA())</f>
        <v>#N/A</v>
      </c>
      <c r="P1815" t="e">
        <f>IF($O$1,IF(ISBLANK('Output Sheet'!B1814),NA(),'Output Sheet'!B1814),NA())</f>
        <v>#N/A</v>
      </c>
    </row>
    <row r="1816" spans="1:16" x14ac:dyDescent="0.25">
      <c r="A1816">
        <f>IF($A$1,IF(ISBLANK('Input Sheet'!E1823),NA(),'Input Sheet'!E1823),NA())</f>
        <v>2.3764243349432945E-2</v>
      </c>
      <c r="B1816">
        <f>IF($A$1,IF(ISBLANK('Input Sheet'!F1823),NA(),'Input Sheet'!F1823),NA())</f>
        <v>0.8976321816444397</v>
      </c>
      <c r="C1816" t="e">
        <f>IF($C$1,IF(ISBLANK(Linear!D1829),NA(),Linear!D1829),NA())</f>
        <v>#N/A</v>
      </c>
      <c r="D1816" t="e">
        <f>IF($C$1,IF(ISBLANK(Linear!F1829),NA(),Linear!F1829),NA())</f>
        <v>#N/A</v>
      </c>
      <c r="E1816" t="e">
        <f>IF($E$1,IF(ISBLANK(Quadratic!D1829),NA(),Quadratic!D1829),NA())</f>
        <v>#N/A</v>
      </c>
      <c r="F1816" t="e">
        <f>IF($E$1,IF(ISBLANK(Quadratic!F1829),NA(),Quadratic!F1829),NA())</f>
        <v>#N/A</v>
      </c>
      <c r="G1816" t="e">
        <f>IF($G$1,IF(ISBLANK(Cubic!D1829),NA(),Cubic!D1829),NA())</f>
        <v>#N/A</v>
      </c>
      <c r="H1816" t="e">
        <f>IF($G$1,IF(ISBLANK(Cubic!F1829),NA(),Cubic!F1829),NA())</f>
        <v>#N/A</v>
      </c>
      <c r="I1816" t="e">
        <f>IF($I$1,IF(ISBLANK(Logarithmic!D1829),NA(),Logarithmic!D1829),NA())</f>
        <v>#N/A</v>
      </c>
      <c r="J1816" t="e">
        <f>IF($I$1,IF(ISBLANK(Logarithmic!F1829),NA(),Logarithmic!F1829),NA())</f>
        <v>#N/A</v>
      </c>
      <c r="K1816" t="e">
        <f>IF($K$1,IF(ISBLANK(Exponential!D1829),NA(),Exponential!D1829),NA())</f>
        <v>#N/A</v>
      </c>
      <c r="L1816" t="e">
        <f>IF($K$1,IF(ISBLANK(Exponential!F1829),NA(),Exponential!F1829),NA())</f>
        <v>#N/A</v>
      </c>
      <c r="M1816" t="e">
        <f>IF($M$1,IF(ISBLANK(Power!D1829),NA(),Power!D1829),NA())</f>
        <v>#N/A</v>
      </c>
      <c r="N1816" t="e">
        <f>IF($M$1,IF(ISBLANK(Power!F1829),NA(),Power!F1829),NA())</f>
        <v>#N/A</v>
      </c>
      <c r="O1816" t="e">
        <f>IF($O$1,IF(ISBLANK('Output Sheet'!A1815),NA(),'Output Sheet'!A1815),NA())</f>
        <v>#N/A</v>
      </c>
      <c r="P1816" t="e">
        <f>IF($O$1,IF(ISBLANK('Output Sheet'!B1815),NA(),'Output Sheet'!B1815),NA())</f>
        <v>#N/A</v>
      </c>
    </row>
    <row r="1817" spans="1:16" x14ac:dyDescent="0.25">
      <c r="A1817">
        <f>IF($A$1,IF(ISBLANK('Input Sheet'!E1824),NA(),'Input Sheet'!E1824),NA())</f>
        <v>2.3796893656253815E-2</v>
      </c>
      <c r="B1817">
        <f>IF($A$1,IF(ISBLANK('Input Sheet'!F1824),NA(),'Input Sheet'!F1824),NA())</f>
        <v>0.77678167819976807</v>
      </c>
      <c r="C1817" t="e">
        <f>IF($C$1,IF(ISBLANK(Linear!D1830),NA(),Linear!D1830),NA())</f>
        <v>#N/A</v>
      </c>
      <c r="D1817" t="e">
        <f>IF($C$1,IF(ISBLANK(Linear!F1830),NA(),Linear!F1830),NA())</f>
        <v>#N/A</v>
      </c>
      <c r="E1817" t="e">
        <f>IF($E$1,IF(ISBLANK(Quadratic!D1830),NA(),Quadratic!D1830),NA())</f>
        <v>#N/A</v>
      </c>
      <c r="F1817" t="e">
        <f>IF($E$1,IF(ISBLANK(Quadratic!F1830),NA(),Quadratic!F1830),NA())</f>
        <v>#N/A</v>
      </c>
      <c r="G1817" t="e">
        <f>IF($G$1,IF(ISBLANK(Cubic!D1830),NA(),Cubic!D1830),NA())</f>
        <v>#N/A</v>
      </c>
      <c r="H1817" t="e">
        <f>IF($G$1,IF(ISBLANK(Cubic!F1830),NA(),Cubic!F1830),NA())</f>
        <v>#N/A</v>
      </c>
      <c r="I1817" t="e">
        <f>IF($I$1,IF(ISBLANK(Logarithmic!D1830),NA(),Logarithmic!D1830),NA())</f>
        <v>#N/A</v>
      </c>
      <c r="J1817" t="e">
        <f>IF($I$1,IF(ISBLANK(Logarithmic!F1830),NA(),Logarithmic!F1830),NA())</f>
        <v>#N/A</v>
      </c>
      <c r="K1817" t="e">
        <f>IF($K$1,IF(ISBLANK(Exponential!D1830),NA(),Exponential!D1830),NA())</f>
        <v>#N/A</v>
      </c>
      <c r="L1817" t="e">
        <f>IF($K$1,IF(ISBLANK(Exponential!F1830),NA(),Exponential!F1830),NA())</f>
        <v>#N/A</v>
      </c>
      <c r="M1817" t="e">
        <f>IF($M$1,IF(ISBLANK(Power!D1830),NA(),Power!D1830),NA())</f>
        <v>#N/A</v>
      </c>
      <c r="N1817" t="e">
        <f>IF($M$1,IF(ISBLANK(Power!F1830),NA(),Power!F1830),NA())</f>
        <v>#N/A</v>
      </c>
      <c r="O1817" t="e">
        <f>IF($O$1,IF(ISBLANK('Output Sheet'!A1816),NA(),'Output Sheet'!A1816),NA())</f>
        <v>#N/A</v>
      </c>
      <c r="P1817" t="e">
        <f>IF($O$1,IF(ISBLANK('Output Sheet'!B1816),NA(),'Output Sheet'!B1816),NA())</f>
        <v>#N/A</v>
      </c>
    </row>
    <row r="1818" spans="1:16" x14ac:dyDescent="0.25">
      <c r="A1818">
        <f>IF($A$1,IF(ISBLANK('Input Sheet'!E1825),NA(),'Input Sheet'!E1825),NA())</f>
        <v>2.2699996829032898E-2</v>
      </c>
      <c r="B1818">
        <f>IF($A$1,IF(ISBLANK('Input Sheet'!F1825),NA(),'Input Sheet'!F1825),NA())</f>
        <v>1.0167076587677002</v>
      </c>
      <c r="C1818" t="e">
        <f>IF($C$1,IF(ISBLANK(Linear!D1831),NA(),Linear!D1831),NA())</f>
        <v>#N/A</v>
      </c>
      <c r="D1818" t="e">
        <f>IF($C$1,IF(ISBLANK(Linear!F1831),NA(),Linear!F1831),NA())</f>
        <v>#N/A</v>
      </c>
      <c r="E1818" t="e">
        <f>IF($E$1,IF(ISBLANK(Quadratic!D1831),NA(),Quadratic!D1831),NA())</f>
        <v>#N/A</v>
      </c>
      <c r="F1818" t="e">
        <f>IF($E$1,IF(ISBLANK(Quadratic!F1831),NA(),Quadratic!F1831),NA())</f>
        <v>#N/A</v>
      </c>
      <c r="G1818" t="e">
        <f>IF($G$1,IF(ISBLANK(Cubic!D1831),NA(),Cubic!D1831),NA())</f>
        <v>#N/A</v>
      </c>
      <c r="H1818" t="e">
        <f>IF($G$1,IF(ISBLANK(Cubic!F1831),NA(),Cubic!F1831),NA())</f>
        <v>#N/A</v>
      </c>
      <c r="I1818" t="e">
        <f>IF($I$1,IF(ISBLANK(Logarithmic!D1831),NA(),Logarithmic!D1831),NA())</f>
        <v>#N/A</v>
      </c>
      <c r="J1818" t="e">
        <f>IF($I$1,IF(ISBLANK(Logarithmic!F1831),NA(),Logarithmic!F1831),NA())</f>
        <v>#N/A</v>
      </c>
      <c r="K1818" t="e">
        <f>IF($K$1,IF(ISBLANK(Exponential!D1831),NA(),Exponential!D1831),NA())</f>
        <v>#N/A</v>
      </c>
      <c r="L1818" t="e">
        <f>IF($K$1,IF(ISBLANK(Exponential!F1831),NA(),Exponential!F1831),NA())</f>
        <v>#N/A</v>
      </c>
      <c r="M1818" t="e">
        <f>IF($M$1,IF(ISBLANK(Power!D1831),NA(),Power!D1831),NA())</f>
        <v>#N/A</v>
      </c>
      <c r="N1818" t="e">
        <f>IF($M$1,IF(ISBLANK(Power!F1831),NA(),Power!F1831),NA())</f>
        <v>#N/A</v>
      </c>
      <c r="O1818" t="e">
        <f>IF($O$1,IF(ISBLANK('Output Sheet'!A1817),NA(),'Output Sheet'!A1817),NA())</f>
        <v>#N/A</v>
      </c>
      <c r="P1818" t="e">
        <f>IF($O$1,IF(ISBLANK('Output Sheet'!B1817),NA(),'Output Sheet'!B1817),NA())</f>
        <v>#N/A</v>
      </c>
    </row>
    <row r="1819" spans="1:16" x14ac:dyDescent="0.25">
      <c r="A1819">
        <f>IF($A$1,IF(ISBLANK('Input Sheet'!E1826),NA(),'Input Sheet'!E1826),NA())</f>
        <v>2.1900540217757225E-2</v>
      </c>
      <c r="B1819">
        <f>IF($A$1,IF(ISBLANK('Input Sheet'!F1826),NA(),'Input Sheet'!F1826),NA())</f>
        <v>0.9866032600402832</v>
      </c>
      <c r="C1819" t="e">
        <f>IF($C$1,IF(ISBLANK(Linear!D1832),NA(),Linear!D1832),NA())</f>
        <v>#N/A</v>
      </c>
      <c r="D1819" t="e">
        <f>IF($C$1,IF(ISBLANK(Linear!F1832),NA(),Linear!F1832),NA())</f>
        <v>#N/A</v>
      </c>
      <c r="E1819" t="e">
        <f>IF($E$1,IF(ISBLANK(Quadratic!D1832),NA(),Quadratic!D1832),NA())</f>
        <v>#N/A</v>
      </c>
      <c r="F1819" t="e">
        <f>IF($E$1,IF(ISBLANK(Quadratic!F1832),NA(),Quadratic!F1832),NA())</f>
        <v>#N/A</v>
      </c>
      <c r="G1819" t="e">
        <f>IF($G$1,IF(ISBLANK(Cubic!D1832),NA(),Cubic!D1832),NA())</f>
        <v>#N/A</v>
      </c>
      <c r="H1819" t="e">
        <f>IF($G$1,IF(ISBLANK(Cubic!F1832),NA(),Cubic!F1832),NA())</f>
        <v>#N/A</v>
      </c>
      <c r="I1819" t="e">
        <f>IF($I$1,IF(ISBLANK(Logarithmic!D1832),NA(),Logarithmic!D1832),NA())</f>
        <v>#N/A</v>
      </c>
      <c r="J1819" t="e">
        <f>IF($I$1,IF(ISBLANK(Logarithmic!F1832),NA(),Logarithmic!F1832),NA())</f>
        <v>#N/A</v>
      </c>
      <c r="K1819" t="e">
        <f>IF($K$1,IF(ISBLANK(Exponential!D1832),NA(),Exponential!D1832),NA())</f>
        <v>#N/A</v>
      </c>
      <c r="L1819" t="e">
        <f>IF($K$1,IF(ISBLANK(Exponential!F1832),NA(),Exponential!F1832),NA())</f>
        <v>#N/A</v>
      </c>
      <c r="M1819" t="e">
        <f>IF($M$1,IF(ISBLANK(Power!D1832),NA(),Power!D1832),NA())</f>
        <v>#N/A</v>
      </c>
      <c r="N1819" t="e">
        <f>IF($M$1,IF(ISBLANK(Power!F1832),NA(),Power!F1832),NA())</f>
        <v>#N/A</v>
      </c>
      <c r="O1819" t="e">
        <f>IF($O$1,IF(ISBLANK('Output Sheet'!A1818),NA(),'Output Sheet'!A1818),NA())</f>
        <v>#N/A</v>
      </c>
      <c r="P1819" t="e">
        <f>IF($O$1,IF(ISBLANK('Output Sheet'!B1818),NA(),'Output Sheet'!B1818),NA())</f>
        <v>#N/A</v>
      </c>
    </row>
    <row r="1820" spans="1:16" x14ac:dyDescent="0.25">
      <c r="A1820">
        <f>IF($A$1,IF(ISBLANK('Input Sheet'!E1827),NA(),'Input Sheet'!E1827),NA())</f>
        <v>2.1846696734428406E-2</v>
      </c>
      <c r="B1820">
        <f>IF($A$1,IF(ISBLANK('Input Sheet'!F1827),NA(),'Input Sheet'!F1827),NA())</f>
        <v>1.1650944948196411</v>
      </c>
      <c r="C1820" t="e">
        <f>IF($C$1,IF(ISBLANK(Linear!D1833),NA(),Linear!D1833),NA())</f>
        <v>#N/A</v>
      </c>
      <c r="D1820" t="e">
        <f>IF($C$1,IF(ISBLANK(Linear!F1833),NA(),Linear!F1833),NA())</f>
        <v>#N/A</v>
      </c>
      <c r="E1820" t="e">
        <f>IF($E$1,IF(ISBLANK(Quadratic!D1833),NA(),Quadratic!D1833),NA())</f>
        <v>#N/A</v>
      </c>
      <c r="F1820" t="e">
        <f>IF($E$1,IF(ISBLANK(Quadratic!F1833),NA(),Quadratic!F1833),NA())</f>
        <v>#N/A</v>
      </c>
      <c r="G1820" t="e">
        <f>IF($G$1,IF(ISBLANK(Cubic!D1833),NA(),Cubic!D1833),NA())</f>
        <v>#N/A</v>
      </c>
      <c r="H1820" t="e">
        <f>IF($G$1,IF(ISBLANK(Cubic!F1833),NA(),Cubic!F1833),NA())</f>
        <v>#N/A</v>
      </c>
      <c r="I1820" t="e">
        <f>IF($I$1,IF(ISBLANK(Logarithmic!D1833),NA(),Logarithmic!D1833),NA())</f>
        <v>#N/A</v>
      </c>
      <c r="J1820" t="e">
        <f>IF($I$1,IF(ISBLANK(Logarithmic!F1833),NA(),Logarithmic!F1833),NA())</f>
        <v>#N/A</v>
      </c>
      <c r="K1820" t="e">
        <f>IF($K$1,IF(ISBLANK(Exponential!D1833),NA(),Exponential!D1833),NA())</f>
        <v>#N/A</v>
      </c>
      <c r="L1820" t="e">
        <f>IF($K$1,IF(ISBLANK(Exponential!F1833),NA(),Exponential!F1833),NA())</f>
        <v>#N/A</v>
      </c>
      <c r="M1820" t="e">
        <f>IF($M$1,IF(ISBLANK(Power!D1833),NA(),Power!D1833),NA())</f>
        <v>#N/A</v>
      </c>
      <c r="N1820" t="e">
        <f>IF($M$1,IF(ISBLANK(Power!F1833),NA(),Power!F1833),NA())</f>
        <v>#N/A</v>
      </c>
      <c r="O1820" t="e">
        <f>IF($O$1,IF(ISBLANK('Output Sheet'!A1819),NA(),'Output Sheet'!A1819),NA())</f>
        <v>#N/A</v>
      </c>
      <c r="P1820" t="e">
        <f>IF($O$1,IF(ISBLANK('Output Sheet'!B1819),NA(),'Output Sheet'!B1819),NA())</f>
        <v>#N/A</v>
      </c>
    </row>
    <row r="1821" spans="1:16" x14ac:dyDescent="0.25">
      <c r="A1821">
        <f>IF($A$1,IF(ISBLANK('Input Sheet'!E1828),NA(),'Input Sheet'!E1828),NA())</f>
        <v>2.3260666057467461E-2</v>
      </c>
      <c r="B1821">
        <f>IF($A$1,IF(ISBLANK('Input Sheet'!F1828),NA(),'Input Sheet'!F1828),NA())</f>
        <v>0.99698716402053833</v>
      </c>
      <c r="C1821" t="e">
        <f>IF($C$1,IF(ISBLANK(Linear!D1834),NA(),Linear!D1834),NA())</f>
        <v>#N/A</v>
      </c>
      <c r="D1821" t="e">
        <f>IF($C$1,IF(ISBLANK(Linear!F1834),NA(),Linear!F1834),NA())</f>
        <v>#N/A</v>
      </c>
      <c r="E1821" t="e">
        <f>IF($E$1,IF(ISBLANK(Quadratic!D1834),NA(),Quadratic!D1834),NA())</f>
        <v>#N/A</v>
      </c>
      <c r="F1821" t="e">
        <f>IF($E$1,IF(ISBLANK(Quadratic!F1834),NA(),Quadratic!F1834),NA())</f>
        <v>#N/A</v>
      </c>
      <c r="G1821" t="e">
        <f>IF($G$1,IF(ISBLANK(Cubic!D1834),NA(),Cubic!D1834),NA())</f>
        <v>#N/A</v>
      </c>
      <c r="H1821" t="e">
        <f>IF($G$1,IF(ISBLANK(Cubic!F1834),NA(),Cubic!F1834),NA())</f>
        <v>#N/A</v>
      </c>
      <c r="I1821" t="e">
        <f>IF($I$1,IF(ISBLANK(Logarithmic!D1834),NA(),Logarithmic!D1834),NA())</f>
        <v>#N/A</v>
      </c>
      <c r="J1821" t="e">
        <f>IF($I$1,IF(ISBLANK(Logarithmic!F1834),NA(),Logarithmic!F1834),NA())</f>
        <v>#N/A</v>
      </c>
      <c r="K1821" t="e">
        <f>IF($K$1,IF(ISBLANK(Exponential!D1834),NA(),Exponential!D1834),NA())</f>
        <v>#N/A</v>
      </c>
      <c r="L1821" t="e">
        <f>IF($K$1,IF(ISBLANK(Exponential!F1834),NA(),Exponential!F1834),NA())</f>
        <v>#N/A</v>
      </c>
      <c r="M1821" t="e">
        <f>IF($M$1,IF(ISBLANK(Power!D1834),NA(),Power!D1834),NA())</f>
        <v>#N/A</v>
      </c>
      <c r="N1821" t="e">
        <f>IF($M$1,IF(ISBLANK(Power!F1834),NA(),Power!F1834),NA())</f>
        <v>#N/A</v>
      </c>
      <c r="O1821" t="e">
        <f>IF($O$1,IF(ISBLANK('Output Sheet'!A1820),NA(),'Output Sheet'!A1820),NA())</f>
        <v>#N/A</v>
      </c>
      <c r="P1821" t="e">
        <f>IF($O$1,IF(ISBLANK('Output Sheet'!B1820),NA(),'Output Sheet'!B1820),NA())</f>
        <v>#N/A</v>
      </c>
    </row>
    <row r="1822" spans="1:16" x14ac:dyDescent="0.25">
      <c r="A1822">
        <f>IF($A$1,IF(ISBLANK('Input Sheet'!E1829),NA(),'Input Sheet'!E1829),NA())</f>
        <v>2.1348252892494202E-2</v>
      </c>
      <c r="B1822">
        <f>IF($A$1,IF(ISBLANK('Input Sheet'!F1829),NA(),'Input Sheet'!F1829),NA())</f>
        <v>1.1810528039932251</v>
      </c>
      <c r="C1822" t="e">
        <f>IF($C$1,IF(ISBLANK(Linear!D1835),NA(),Linear!D1835),NA())</f>
        <v>#N/A</v>
      </c>
      <c r="D1822" t="e">
        <f>IF($C$1,IF(ISBLANK(Linear!F1835),NA(),Linear!F1835),NA())</f>
        <v>#N/A</v>
      </c>
      <c r="E1822" t="e">
        <f>IF($E$1,IF(ISBLANK(Quadratic!D1835),NA(),Quadratic!D1835),NA())</f>
        <v>#N/A</v>
      </c>
      <c r="F1822" t="e">
        <f>IF($E$1,IF(ISBLANK(Quadratic!F1835),NA(),Quadratic!F1835),NA())</f>
        <v>#N/A</v>
      </c>
      <c r="G1822" t="e">
        <f>IF($G$1,IF(ISBLANK(Cubic!D1835),NA(),Cubic!D1835),NA())</f>
        <v>#N/A</v>
      </c>
      <c r="H1822" t="e">
        <f>IF($G$1,IF(ISBLANK(Cubic!F1835),NA(),Cubic!F1835),NA())</f>
        <v>#N/A</v>
      </c>
      <c r="I1822" t="e">
        <f>IF($I$1,IF(ISBLANK(Logarithmic!D1835),NA(),Logarithmic!D1835),NA())</f>
        <v>#N/A</v>
      </c>
      <c r="J1822" t="e">
        <f>IF($I$1,IF(ISBLANK(Logarithmic!F1835),NA(),Logarithmic!F1835),NA())</f>
        <v>#N/A</v>
      </c>
      <c r="K1822" t="e">
        <f>IF($K$1,IF(ISBLANK(Exponential!D1835),NA(),Exponential!D1835),NA())</f>
        <v>#N/A</v>
      </c>
      <c r="L1822" t="e">
        <f>IF($K$1,IF(ISBLANK(Exponential!F1835),NA(),Exponential!F1835),NA())</f>
        <v>#N/A</v>
      </c>
      <c r="M1822" t="e">
        <f>IF($M$1,IF(ISBLANK(Power!D1835),NA(),Power!D1835),NA())</f>
        <v>#N/A</v>
      </c>
      <c r="N1822" t="e">
        <f>IF($M$1,IF(ISBLANK(Power!F1835),NA(),Power!F1835),NA())</f>
        <v>#N/A</v>
      </c>
      <c r="O1822" t="e">
        <f>IF($O$1,IF(ISBLANK('Output Sheet'!A1821),NA(),'Output Sheet'!A1821),NA())</f>
        <v>#N/A</v>
      </c>
      <c r="P1822" t="e">
        <f>IF($O$1,IF(ISBLANK('Output Sheet'!B1821),NA(),'Output Sheet'!B1821),NA())</f>
        <v>#N/A</v>
      </c>
    </row>
    <row r="1823" spans="1:16" x14ac:dyDescent="0.25">
      <c r="A1823">
        <f>IF($A$1,IF(ISBLANK('Input Sheet'!E1830),NA(),'Input Sheet'!E1830),NA())</f>
        <v>2.1920373663306236E-2</v>
      </c>
      <c r="B1823">
        <f>IF($A$1,IF(ISBLANK('Input Sheet'!F1830),NA(),'Input Sheet'!F1830),NA())</f>
        <v>1.0360583066940308</v>
      </c>
      <c r="C1823" t="e">
        <f>IF($C$1,IF(ISBLANK(Linear!D1836),NA(),Linear!D1836),NA())</f>
        <v>#N/A</v>
      </c>
      <c r="D1823" t="e">
        <f>IF($C$1,IF(ISBLANK(Linear!F1836),NA(),Linear!F1836),NA())</f>
        <v>#N/A</v>
      </c>
      <c r="E1823" t="e">
        <f>IF($E$1,IF(ISBLANK(Quadratic!D1836),NA(),Quadratic!D1836),NA())</f>
        <v>#N/A</v>
      </c>
      <c r="F1823" t="e">
        <f>IF($E$1,IF(ISBLANK(Quadratic!F1836),NA(),Quadratic!F1836),NA())</f>
        <v>#N/A</v>
      </c>
      <c r="G1823" t="e">
        <f>IF($G$1,IF(ISBLANK(Cubic!D1836),NA(),Cubic!D1836),NA())</f>
        <v>#N/A</v>
      </c>
      <c r="H1823" t="e">
        <f>IF($G$1,IF(ISBLANK(Cubic!F1836),NA(),Cubic!F1836),NA())</f>
        <v>#N/A</v>
      </c>
      <c r="I1823" t="e">
        <f>IF($I$1,IF(ISBLANK(Logarithmic!D1836),NA(),Logarithmic!D1836),NA())</f>
        <v>#N/A</v>
      </c>
      <c r="J1823" t="e">
        <f>IF($I$1,IF(ISBLANK(Logarithmic!F1836),NA(),Logarithmic!F1836),NA())</f>
        <v>#N/A</v>
      </c>
      <c r="K1823" t="e">
        <f>IF($K$1,IF(ISBLANK(Exponential!D1836),NA(),Exponential!D1836),NA())</f>
        <v>#N/A</v>
      </c>
      <c r="L1823" t="e">
        <f>IF($K$1,IF(ISBLANK(Exponential!F1836),NA(),Exponential!F1836),NA())</f>
        <v>#N/A</v>
      </c>
      <c r="M1823" t="e">
        <f>IF($M$1,IF(ISBLANK(Power!D1836),NA(),Power!D1836),NA())</f>
        <v>#N/A</v>
      </c>
      <c r="N1823" t="e">
        <f>IF($M$1,IF(ISBLANK(Power!F1836),NA(),Power!F1836),NA())</f>
        <v>#N/A</v>
      </c>
      <c r="O1823" t="e">
        <f>IF($O$1,IF(ISBLANK('Output Sheet'!A1822),NA(),'Output Sheet'!A1822),NA())</f>
        <v>#N/A</v>
      </c>
      <c r="P1823" t="e">
        <f>IF($O$1,IF(ISBLANK('Output Sheet'!B1822),NA(),'Output Sheet'!B1822),NA())</f>
        <v>#N/A</v>
      </c>
    </row>
    <row r="1824" spans="1:16" x14ac:dyDescent="0.25">
      <c r="A1824">
        <f>IF($A$1,IF(ISBLANK('Input Sheet'!E1831),NA(),'Input Sheet'!E1831),NA())</f>
        <v>2.2034702822566032E-2</v>
      </c>
      <c r="B1824">
        <f>IF($A$1,IF(ISBLANK('Input Sheet'!F1831),NA(),'Input Sheet'!F1831),NA())</f>
        <v>1.2228854894638062</v>
      </c>
      <c r="C1824" t="e">
        <f>IF($C$1,IF(ISBLANK(Linear!D1837),NA(),Linear!D1837),NA())</f>
        <v>#N/A</v>
      </c>
      <c r="D1824" t="e">
        <f>IF($C$1,IF(ISBLANK(Linear!F1837),NA(),Linear!F1837),NA())</f>
        <v>#N/A</v>
      </c>
      <c r="E1824" t="e">
        <f>IF($E$1,IF(ISBLANK(Quadratic!D1837),NA(),Quadratic!D1837),NA())</f>
        <v>#N/A</v>
      </c>
      <c r="F1824" t="e">
        <f>IF($E$1,IF(ISBLANK(Quadratic!F1837),NA(),Quadratic!F1837),NA())</f>
        <v>#N/A</v>
      </c>
      <c r="G1824" t="e">
        <f>IF($G$1,IF(ISBLANK(Cubic!D1837),NA(),Cubic!D1837),NA())</f>
        <v>#N/A</v>
      </c>
      <c r="H1824" t="e">
        <f>IF($G$1,IF(ISBLANK(Cubic!F1837),NA(),Cubic!F1837),NA())</f>
        <v>#N/A</v>
      </c>
      <c r="I1824" t="e">
        <f>IF($I$1,IF(ISBLANK(Logarithmic!D1837),NA(),Logarithmic!D1837),NA())</f>
        <v>#N/A</v>
      </c>
      <c r="J1824" t="e">
        <f>IF($I$1,IF(ISBLANK(Logarithmic!F1837),NA(),Logarithmic!F1837),NA())</f>
        <v>#N/A</v>
      </c>
      <c r="K1824" t="e">
        <f>IF($K$1,IF(ISBLANK(Exponential!D1837),NA(),Exponential!D1837),NA())</f>
        <v>#N/A</v>
      </c>
      <c r="L1824" t="e">
        <f>IF($K$1,IF(ISBLANK(Exponential!F1837),NA(),Exponential!F1837),NA())</f>
        <v>#N/A</v>
      </c>
      <c r="M1824" t="e">
        <f>IF($M$1,IF(ISBLANK(Power!D1837),NA(),Power!D1837),NA())</f>
        <v>#N/A</v>
      </c>
      <c r="N1824" t="e">
        <f>IF($M$1,IF(ISBLANK(Power!F1837),NA(),Power!F1837),NA())</f>
        <v>#N/A</v>
      </c>
      <c r="O1824" t="e">
        <f>IF($O$1,IF(ISBLANK('Output Sheet'!A1823),NA(),'Output Sheet'!A1823),NA())</f>
        <v>#N/A</v>
      </c>
      <c r="P1824" t="e">
        <f>IF($O$1,IF(ISBLANK('Output Sheet'!B1823),NA(),'Output Sheet'!B1823),NA())</f>
        <v>#N/A</v>
      </c>
    </row>
    <row r="1825" spans="1:16" x14ac:dyDescent="0.25">
      <c r="A1825">
        <f>IF($A$1,IF(ISBLANK('Input Sheet'!E1832),NA(),'Input Sheet'!E1832),NA())</f>
        <v>1.1569004505872726E-2</v>
      </c>
      <c r="B1825">
        <f>IF($A$1,IF(ISBLANK('Input Sheet'!F1832),NA(),'Input Sheet'!F1832),NA())</f>
        <v>0.67711001634597778</v>
      </c>
      <c r="C1825" t="e">
        <f>IF($C$1,IF(ISBLANK(Linear!D1838),NA(),Linear!D1838),NA())</f>
        <v>#N/A</v>
      </c>
      <c r="D1825" t="e">
        <f>IF($C$1,IF(ISBLANK(Linear!F1838),NA(),Linear!F1838),NA())</f>
        <v>#N/A</v>
      </c>
      <c r="E1825" t="e">
        <f>IF($E$1,IF(ISBLANK(Quadratic!D1838),NA(),Quadratic!D1838),NA())</f>
        <v>#N/A</v>
      </c>
      <c r="F1825" t="e">
        <f>IF($E$1,IF(ISBLANK(Quadratic!F1838),NA(),Quadratic!F1838),NA())</f>
        <v>#N/A</v>
      </c>
      <c r="G1825" t="e">
        <f>IF($G$1,IF(ISBLANK(Cubic!D1838),NA(),Cubic!D1838),NA())</f>
        <v>#N/A</v>
      </c>
      <c r="H1825" t="e">
        <f>IF($G$1,IF(ISBLANK(Cubic!F1838),NA(),Cubic!F1838),NA())</f>
        <v>#N/A</v>
      </c>
      <c r="I1825" t="e">
        <f>IF($I$1,IF(ISBLANK(Logarithmic!D1838),NA(),Logarithmic!D1838),NA())</f>
        <v>#N/A</v>
      </c>
      <c r="J1825" t="e">
        <f>IF($I$1,IF(ISBLANK(Logarithmic!F1838),NA(),Logarithmic!F1838),NA())</f>
        <v>#N/A</v>
      </c>
      <c r="K1825" t="e">
        <f>IF($K$1,IF(ISBLANK(Exponential!D1838),NA(),Exponential!D1838),NA())</f>
        <v>#N/A</v>
      </c>
      <c r="L1825" t="e">
        <f>IF($K$1,IF(ISBLANK(Exponential!F1838),NA(),Exponential!F1838),NA())</f>
        <v>#N/A</v>
      </c>
      <c r="M1825" t="e">
        <f>IF($M$1,IF(ISBLANK(Power!D1838),NA(),Power!D1838),NA())</f>
        <v>#N/A</v>
      </c>
      <c r="N1825" t="e">
        <f>IF($M$1,IF(ISBLANK(Power!F1838),NA(),Power!F1838),NA())</f>
        <v>#N/A</v>
      </c>
      <c r="O1825" t="e">
        <f>IF($O$1,IF(ISBLANK('Output Sheet'!A1824),NA(),'Output Sheet'!A1824),NA())</f>
        <v>#N/A</v>
      </c>
      <c r="P1825" t="e">
        <f>IF($O$1,IF(ISBLANK('Output Sheet'!B1824),NA(),'Output Sheet'!B1824),NA())</f>
        <v>#N/A</v>
      </c>
    </row>
    <row r="1826" spans="1:16" x14ac:dyDescent="0.25">
      <c r="A1826">
        <f>IF($A$1,IF(ISBLANK('Input Sheet'!E1833),NA(),'Input Sheet'!E1833),NA())</f>
        <v>1.6887586563825607E-2</v>
      </c>
      <c r="B1826">
        <f>IF($A$1,IF(ISBLANK('Input Sheet'!F1833),NA(),'Input Sheet'!F1833),NA())</f>
        <v>0.33254680037498474</v>
      </c>
      <c r="C1826" t="e">
        <f>IF($C$1,IF(ISBLANK(Linear!D1839),NA(),Linear!D1839),NA())</f>
        <v>#N/A</v>
      </c>
      <c r="D1826" t="e">
        <f>IF($C$1,IF(ISBLANK(Linear!F1839),NA(),Linear!F1839),NA())</f>
        <v>#N/A</v>
      </c>
      <c r="E1826" t="e">
        <f>IF($E$1,IF(ISBLANK(Quadratic!D1839),NA(),Quadratic!D1839),NA())</f>
        <v>#N/A</v>
      </c>
      <c r="F1826" t="e">
        <f>IF($E$1,IF(ISBLANK(Quadratic!F1839),NA(),Quadratic!F1839),NA())</f>
        <v>#N/A</v>
      </c>
      <c r="G1826" t="e">
        <f>IF($G$1,IF(ISBLANK(Cubic!D1839),NA(),Cubic!D1839),NA())</f>
        <v>#N/A</v>
      </c>
      <c r="H1826" t="e">
        <f>IF($G$1,IF(ISBLANK(Cubic!F1839),NA(),Cubic!F1839),NA())</f>
        <v>#N/A</v>
      </c>
      <c r="I1826" t="e">
        <f>IF($I$1,IF(ISBLANK(Logarithmic!D1839),NA(),Logarithmic!D1839),NA())</f>
        <v>#N/A</v>
      </c>
      <c r="J1826" t="e">
        <f>IF($I$1,IF(ISBLANK(Logarithmic!F1839),NA(),Logarithmic!F1839),NA())</f>
        <v>#N/A</v>
      </c>
      <c r="K1826" t="e">
        <f>IF($K$1,IF(ISBLANK(Exponential!D1839),NA(),Exponential!D1839),NA())</f>
        <v>#N/A</v>
      </c>
      <c r="L1826" t="e">
        <f>IF($K$1,IF(ISBLANK(Exponential!F1839),NA(),Exponential!F1839),NA())</f>
        <v>#N/A</v>
      </c>
      <c r="M1826" t="e">
        <f>IF($M$1,IF(ISBLANK(Power!D1839),NA(),Power!D1839),NA())</f>
        <v>#N/A</v>
      </c>
      <c r="N1826" t="e">
        <f>IF($M$1,IF(ISBLANK(Power!F1839),NA(),Power!F1839),NA())</f>
        <v>#N/A</v>
      </c>
      <c r="O1826" t="e">
        <f>IF($O$1,IF(ISBLANK('Output Sheet'!A1825),NA(),'Output Sheet'!A1825),NA())</f>
        <v>#N/A</v>
      </c>
      <c r="P1826" t="e">
        <f>IF($O$1,IF(ISBLANK('Output Sheet'!B1825),NA(),'Output Sheet'!B1825),NA())</f>
        <v>#N/A</v>
      </c>
    </row>
    <row r="1827" spans="1:16" x14ac:dyDescent="0.25">
      <c r="A1827">
        <f>IF($A$1,IF(ISBLANK('Input Sheet'!E1834),NA(),'Input Sheet'!E1834),NA())</f>
        <v>2.4908293038606644E-2</v>
      </c>
      <c r="B1827">
        <f>IF($A$1,IF(ISBLANK('Input Sheet'!F1834),NA(),'Input Sheet'!F1834),NA())</f>
        <v>0.17527590692043304</v>
      </c>
      <c r="C1827" t="e">
        <f>IF($C$1,IF(ISBLANK(Linear!D1840),NA(),Linear!D1840),NA())</f>
        <v>#N/A</v>
      </c>
      <c r="D1827" t="e">
        <f>IF($C$1,IF(ISBLANK(Linear!F1840),NA(),Linear!F1840),NA())</f>
        <v>#N/A</v>
      </c>
      <c r="E1827" t="e">
        <f>IF($E$1,IF(ISBLANK(Quadratic!D1840),NA(),Quadratic!D1840),NA())</f>
        <v>#N/A</v>
      </c>
      <c r="F1827" t="e">
        <f>IF($E$1,IF(ISBLANK(Quadratic!F1840),NA(),Quadratic!F1840),NA())</f>
        <v>#N/A</v>
      </c>
      <c r="G1827" t="e">
        <f>IF($G$1,IF(ISBLANK(Cubic!D1840),NA(),Cubic!D1840),NA())</f>
        <v>#N/A</v>
      </c>
      <c r="H1827" t="e">
        <f>IF($G$1,IF(ISBLANK(Cubic!F1840),NA(),Cubic!F1840),NA())</f>
        <v>#N/A</v>
      </c>
      <c r="I1827" t="e">
        <f>IF($I$1,IF(ISBLANK(Logarithmic!D1840),NA(),Logarithmic!D1840),NA())</f>
        <v>#N/A</v>
      </c>
      <c r="J1827" t="e">
        <f>IF($I$1,IF(ISBLANK(Logarithmic!F1840),NA(),Logarithmic!F1840),NA())</f>
        <v>#N/A</v>
      </c>
      <c r="K1827" t="e">
        <f>IF($K$1,IF(ISBLANK(Exponential!D1840),NA(),Exponential!D1840),NA())</f>
        <v>#N/A</v>
      </c>
      <c r="L1827" t="e">
        <f>IF($K$1,IF(ISBLANK(Exponential!F1840),NA(),Exponential!F1840),NA())</f>
        <v>#N/A</v>
      </c>
      <c r="M1827" t="e">
        <f>IF($M$1,IF(ISBLANK(Power!D1840),NA(),Power!D1840),NA())</f>
        <v>#N/A</v>
      </c>
      <c r="N1827" t="e">
        <f>IF($M$1,IF(ISBLANK(Power!F1840),NA(),Power!F1840),NA())</f>
        <v>#N/A</v>
      </c>
      <c r="O1827" t="e">
        <f>IF($O$1,IF(ISBLANK('Output Sheet'!A1826),NA(),'Output Sheet'!A1826),NA())</f>
        <v>#N/A</v>
      </c>
      <c r="P1827" t="e">
        <f>IF($O$1,IF(ISBLANK('Output Sheet'!B1826),NA(),'Output Sheet'!B1826),NA())</f>
        <v>#N/A</v>
      </c>
    </row>
    <row r="1828" spans="1:16" x14ac:dyDescent="0.25">
      <c r="A1828">
        <f>IF($A$1,IF(ISBLANK('Input Sheet'!E1835),NA(),'Input Sheet'!E1835),NA())</f>
        <v>2.1182360127568245E-2</v>
      </c>
      <c r="B1828">
        <f>IF($A$1,IF(ISBLANK('Input Sheet'!F1835),NA(),'Input Sheet'!F1835),NA())</f>
        <v>0.22180292010307312</v>
      </c>
      <c r="C1828" t="e">
        <f>IF($C$1,IF(ISBLANK(Linear!D1841),NA(),Linear!D1841),NA())</f>
        <v>#N/A</v>
      </c>
      <c r="D1828" t="e">
        <f>IF($C$1,IF(ISBLANK(Linear!F1841),NA(),Linear!F1841),NA())</f>
        <v>#N/A</v>
      </c>
      <c r="E1828" t="e">
        <f>IF($E$1,IF(ISBLANK(Quadratic!D1841),NA(),Quadratic!D1841),NA())</f>
        <v>#N/A</v>
      </c>
      <c r="F1828" t="e">
        <f>IF($E$1,IF(ISBLANK(Quadratic!F1841),NA(),Quadratic!F1841),NA())</f>
        <v>#N/A</v>
      </c>
      <c r="G1828" t="e">
        <f>IF($G$1,IF(ISBLANK(Cubic!D1841),NA(),Cubic!D1841),NA())</f>
        <v>#N/A</v>
      </c>
      <c r="H1828" t="e">
        <f>IF($G$1,IF(ISBLANK(Cubic!F1841),NA(),Cubic!F1841),NA())</f>
        <v>#N/A</v>
      </c>
      <c r="I1828" t="e">
        <f>IF($I$1,IF(ISBLANK(Logarithmic!D1841),NA(),Logarithmic!D1841),NA())</f>
        <v>#N/A</v>
      </c>
      <c r="J1828" t="e">
        <f>IF($I$1,IF(ISBLANK(Logarithmic!F1841),NA(),Logarithmic!F1841),NA())</f>
        <v>#N/A</v>
      </c>
      <c r="K1828" t="e">
        <f>IF($K$1,IF(ISBLANK(Exponential!D1841),NA(),Exponential!D1841),NA())</f>
        <v>#N/A</v>
      </c>
      <c r="L1828" t="e">
        <f>IF($K$1,IF(ISBLANK(Exponential!F1841),NA(),Exponential!F1841),NA())</f>
        <v>#N/A</v>
      </c>
      <c r="M1828" t="e">
        <f>IF($M$1,IF(ISBLANK(Power!D1841),NA(),Power!D1841),NA())</f>
        <v>#N/A</v>
      </c>
      <c r="N1828" t="e">
        <f>IF($M$1,IF(ISBLANK(Power!F1841),NA(),Power!F1841),NA())</f>
        <v>#N/A</v>
      </c>
      <c r="O1828" t="e">
        <f>IF($O$1,IF(ISBLANK('Output Sheet'!A1827),NA(),'Output Sheet'!A1827),NA())</f>
        <v>#N/A</v>
      </c>
      <c r="P1828" t="e">
        <f>IF($O$1,IF(ISBLANK('Output Sheet'!B1827),NA(),'Output Sheet'!B1827),NA())</f>
        <v>#N/A</v>
      </c>
    </row>
    <row r="1829" spans="1:16" x14ac:dyDescent="0.25">
      <c r="A1829">
        <f>IF($A$1,IF(ISBLANK('Input Sheet'!E1836),NA(),'Input Sheet'!E1836),NA())</f>
        <v>1.6876745969057083E-2</v>
      </c>
      <c r="B1829">
        <f>IF($A$1,IF(ISBLANK('Input Sheet'!F1836),NA(),'Input Sheet'!F1836),NA())</f>
        <v>7.8435063362121582E-2</v>
      </c>
      <c r="C1829" t="e">
        <f>IF($C$1,IF(ISBLANK(Linear!D1842),NA(),Linear!D1842),NA())</f>
        <v>#N/A</v>
      </c>
      <c r="D1829" t="e">
        <f>IF($C$1,IF(ISBLANK(Linear!F1842),NA(),Linear!F1842),NA())</f>
        <v>#N/A</v>
      </c>
      <c r="E1829" t="e">
        <f>IF($E$1,IF(ISBLANK(Quadratic!D1842),NA(),Quadratic!D1842),NA())</f>
        <v>#N/A</v>
      </c>
      <c r="F1829" t="e">
        <f>IF($E$1,IF(ISBLANK(Quadratic!F1842),NA(),Quadratic!F1842),NA())</f>
        <v>#N/A</v>
      </c>
      <c r="G1829" t="e">
        <f>IF($G$1,IF(ISBLANK(Cubic!D1842),NA(),Cubic!D1842),NA())</f>
        <v>#N/A</v>
      </c>
      <c r="H1829" t="e">
        <f>IF($G$1,IF(ISBLANK(Cubic!F1842),NA(),Cubic!F1842),NA())</f>
        <v>#N/A</v>
      </c>
      <c r="I1829" t="e">
        <f>IF($I$1,IF(ISBLANK(Logarithmic!D1842),NA(),Logarithmic!D1842),NA())</f>
        <v>#N/A</v>
      </c>
      <c r="J1829" t="e">
        <f>IF($I$1,IF(ISBLANK(Logarithmic!F1842),NA(),Logarithmic!F1842),NA())</f>
        <v>#N/A</v>
      </c>
      <c r="K1829" t="e">
        <f>IF($K$1,IF(ISBLANK(Exponential!D1842),NA(),Exponential!D1842),NA())</f>
        <v>#N/A</v>
      </c>
      <c r="L1829" t="e">
        <f>IF($K$1,IF(ISBLANK(Exponential!F1842),NA(),Exponential!F1842),NA())</f>
        <v>#N/A</v>
      </c>
      <c r="M1829" t="e">
        <f>IF($M$1,IF(ISBLANK(Power!D1842),NA(),Power!D1842),NA())</f>
        <v>#N/A</v>
      </c>
      <c r="N1829" t="e">
        <f>IF($M$1,IF(ISBLANK(Power!F1842),NA(),Power!F1842),NA())</f>
        <v>#N/A</v>
      </c>
      <c r="O1829" t="e">
        <f>IF($O$1,IF(ISBLANK('Output Sheet'!A1828),NA(),'Output Sheet'!A1828),NA())</f>
        <v>#N/A</v>
      </c>
      <c r="P1829" t="e">
        <f>IF($O$1,IF(ISBLANK('Output Sheet'!B1828),NA(),'Output Sheet'!B1828),NA())</f>
        <v>#N/A</v>
      </c>
    </row>
    <row r="1830" spans="1:16" x14ac:dyDescent="0.25">
      <c r="A1830">
        <f>IF($A$1,IF(ISBLANK('Input Sheet'!E1837),NA(),'Input Sheet'!E1837),NA())</f>
        <v>2.0715499296784401E-2</v>
      </c>
      <c r="B1830">
        <f>IF($A$1,IF(ISBLANK('Input Sheet'!F1837),NA(),'Input Sheet'!F1837),NA())</f>
        <v>7.859455794095993E-2</v>
      </c>
      <c r="C1830" t="e">
        <f>IF($C$1,IF(ISBLANK(Linear!D1843),NA(),Linear!D1843),NA())</f>
        <v>#N/A</v>
      </c>
      <c r="D1830" t="e">
        <f>IF($C$1,IF(ISBLANK(Linear!F1843),NA(),Linear!F1843),NA())</f>
        <v>#N/A</v>
      </c>
      <c r="E1830" t="e">
        <f>IF($E$1,IF(ISBLANK(Quadratic!D1843),NA(),Quadratic!D1843),NA())</f>
        <v>#N/A</v>
      </c>
      <c r="F1830" t="e">
        <f>IF($E$1,IF(ISBLANK(Quadratic!F1843),NA(),Quadratic!F1843),NA())</f>
        <v>#N/A</v>
      </c>
      <c r="G1830" t="e">
        <f>IF($G$1,IF(ISBLANK(Cubic!D1843),NA(),Cubic!D1843),NA())</f>
        <v>#N/A</v>
      </c>
      <c r="H1830" t="e">
        <f>IF($G$1,IF(ISBLANK(Cubic!F1843),NA(),Cubic!F1843),NA())</f>
        <v>#N/A</v>
      </c>
      <c r="I1830" t="e">
        <f>IF($I$1,IF(ISBLANK(Logarithmic!D1843),NA(),Logarithmic!D1843),NA())</f>
        <v>#N/A</v>
      </c>
      <c r="J1830" t="e">
        <f>IF($I$1,IF(ISBLANK(Logarithmic!F1843),NA(),Logarithmic!F1843),NA())</f>
        <v>#N/A</v>
      </c>
      <c r="K1830" t="e">
        <f>IF($K$1,IF(ISBLANK(Exponential!D1843),NA(),Exponential!D1843),NA())</f>
        <v>#N/A</v>
      </c>
      <c r="L1830" t="e">
        <f>IF($K$1,IF(ISBLANK(Exponential!F1843),NA(),Exponential!F1843),NA())</f>
        <v>#N/A</v>
      </c>
      <c r="M1830" t="e">
        <f>IF($M$1,IF(ISBLANK(Power!D1843),NA(),Power!D1843),NA())</f>
        <v>#N/A</v>
      </c>
      <c r="N1830" t="e">
        <f>IF($M$1,IF(ISBLANK(Power!F1843),NA(),Power!F1843),NA())</f>
        <v>#N/A</v>
      </c>
      <c r="O1830" t="e">
        <f>IF($O$1,IF(ISBLANK('Output Sheet'!A1829),NA(),'Output Sheet'!A1829),NA())</f>
        <v>#N/A</v>
      </c>
      <c r="P1830" t="e">
        <f>IF($O$1,IF(ISBLANK('Output Sheet'!B1829),NA(),'Output Sheet'!B1829),NA())</f>
        <v>#N/A</v>
      </c>
    </row>
    <row r="1831" spans="1:16" x14ac:dyDescent="0.25">
      <c r="A1831">
        <f>IF($A$1,IF(ISBLANK('Input Sheet'!E1838),NA(),'Input Sheet'!E1838),NA())</f>
        <v>2.4852031841874123E-2</v>
      </c>
      <c r="B1831">
        <f>IF($A$1,IF(ISBLANK('Input Sheet'!F1838),NA(),'Input Sheet'!F1838),NA())</f>
        <v>0.44782999157905579</v>
      </c>
      <c r="C1831" t="e">
        <f>IF($C$1,IF(ISBLANK(Linear!D1844),NA(),Linear!D1844),NA())</f>
        <v>#N/A</v>
      </c>
      <c r="D1831" t="e">
        <f>IF($C$1,IF(ISBLANK(Linear!F1844),NA(),Linear!F1844),NA())</f>
        <v>#N/A</v>
      </c>
      <c r="E1831" t="e">
        <f>IF($E$1,IF(ISBLANK(Quadratic!D1844),NA(),Quadratic!D1844),NA())</f>
        <v>#N/A</v>
      </c>
      <c r="F1831" t="e">
        <f>IF($E$1,IF(ISBLANK(Quadratic!F1844),NA(),Quadratic!F1844),NA())</f>
        <v>#N/A</v>
      </c>
      <c r="G1831" t="e">
        <f>IF($G$1,IF(ISBLANK(Cubic!D1844),NA(),Cubic!D1844),NA())</f>
        <v>#N/A</v>
      </c>
      <c r="H1831" t="e">
        <f>IF($G$1,IF(ISBLANK(Cubic!F1844),NA(),Cubic!F1844),NA())</f>
        <v>#N/A</v>
      </c>
      <c r="I1831" t="e">
        <f>IF($I$1,IF(ISBLANK(Logarithmic!D1844),NA(),Logarithmic!D1844),NA())</f>
        <v>#N/A</v>
      </c>
      <c r="J1831" t="e">
        <f>IF($I$1,IF(ISBLANK(Logarithmic!F1844),NA(),Logarithmic!F1844),NA())</f>
        <v>#N/A</v>
      </c>
      <c r="K1831" t="e">
        <f>IF($K$1,IF(ISBLANK(Exponential!D1844),NA(),Exponential!D1844),NA())</f>
        <v>#N/A</v>
      </c>
      <c r="L1831" t="e">
        <f>IF($K$1,IF(ISBLANK(Exponential!F1844),NA(),Exponential!F1844),NA())</f>
        <v>#N/A</v>
      </c>
      <c r="M1831" t="e">
        <f>IF($M$1,IF(ISBLANK(Power!D1844),NA(),Power!D1844),NA())</f>
        <v>#N/A</v>
      </c>
      <c r="N1831" t="e">
        <f>IF($M$1,IF(ISBLANK(Power!F1844),NA(),Power!F1844),NA())</f>
        <v>#N/A</v>
      </c>
      <c r="O1831" t="e">
        <f>IF($O$1,IF(ISBLANK('Output Sheet'!A1830),NA(),'Output Sheet'!A1830),NA())</f>
        <v>#N/A</v>
      </c>
      <c r="P1831" t="e">
        <f>IF($O$1,IF(ISBLANK('Output Sheet'!B1830),NA(),'Output Sheet'!B1830),NA())</f>
        <v>#N/A</v>
      </c>
    </row>
    <row r="1832" spans="1:16" x14ac:dyDescent="0.25">
      <c r="A1832">
        <f>IF($A$1,IF(ISBLANK('Input Sheet'!E1839),NA(),'Input Sheet'!E1839),NA())</f>
        <v>2.3660670965909958E-2</v>
      </c>
      <c r="B1832">
        <f>IF($A$1,IF(ISBLANK('Input Sheet'!F1839),NA(),'Input Sheet'!F1839),NA())</f>
        <v>0.54764044284820557</v>
      </c>
      <c r="C1832" t="e">
        <f>IF($C$1,IF(ISBLANK(Linear!D1845),NA(),Linear!D1845),NA())</f>
        <v>#N/A</v>
      </c>
      <c r="D1832" t="e">
        <f>IF($C$1,IF(ISBLANK(Linear!F1845),NA(),Linear!F1845),NA())</f>
        <v>#N/A</v>
      </c>
      <c r="E1832" t="e">
        <f>IF($E$1,IF(ISBLANK(Quadratic!D1845),NA(),Quadratic!D1845),NA())</f>
        <v>#N/A</v>
      </c>
      <c r="F1832" t="e">
        <f>IF($E$1,IF(ISBLANK(Quadratic!F1845),NA(),Quadratic!F1845),NA())</f>
        <v>#N/A</v>
      </c>
      <c r="G1832" t="e">
        <f>IF($G$1,IF(ISBLANK(Cubic!D1845),NA(),Cubic!D1845),NA())</f>
        <v>#N/A</v>
      </c>
      <c r="H1832" t="e">
        <f>IF($G$1,IF(ISBLANK(Cubic!F1845),NA(),Cubic!F1845),NA())</f>
        <v>#N/A</v>
      </c>
      <c r="I1832" t="e">
        <f>IF($I$1,IF(ISBLANK(Logarithmic!D1845),NA(),Logarithmic!D1845),NA())</f>
        <v>#N/A</v>
      </c>
      <c r="J1832" t="e">
        <f>IF($I$1,IF(ISBLANK(Logarithmic!F1845),NA(),Logarithmic!F1845),NA())</f>
        <v>#N/A</v>
      </c>
      <c r="K1832" t="e">
        <f>IF($K$1,IF(ISBLANK(Exponential!D1845),NA(),Exponential!D1845),NA())</f>
        <v>#N/A</v>
      </c>
      <c r="L1832" t="e">
        <f>IF($K$1,IF(ISBLANK(Exponential!F1845),NA(),Exponential!F1845),NA())</f>
        <v>#N/A</v>
      </c>
      <c r="M1832" t="e">
        <f>IF($M$1,IF(ISBLANK(Power!D1845),NA(),Power!D1845),NA())</f>
        <v>#N/A</v>
      </c>
      <c r="N1832" t="e">
        <f>IF($M$1,IF(ISBLANK(Power!F1845),NA(),Power!F1845),NA())</f>
        <v>#N/A</v>
      </c>
      <c r="O1832" t="e">
        <f>IF($O$1,IF(ISBLANK('Output Sheet'!A1831),NA(),'Output Sheet'!A1831),NA())</f>
        <v>#N/A</v>
      </c>
      <c r="P1832" t="e">
        <f>IF($O$1,IF(ISBLANK('Output Sheet'!B1831),NA(),'Output Sheet'!B1831),NA())</f>
        <v>#N/A</v>
      </c>
    </row>
    <row r="1833" spans="1:16" x14ac:dyDescent="0.25">
      <c r="A1833">
        <f>IF($A$1,IF(ISBLANK('Input Sheet'!E1840),NA(),'Input Sheet'!E1840),NA())</f>
        <v>1.9269304350018501E-2</v>
      </c>
      <c r="B1833">
        <f>IF($A$1,IF(ISBLANK('Input Sheet'!F1840),NA(),'Input Sheet'!F1840),NA())</f>
        <v>8.2600615918636322E-2</v>
      </c>
      <c r="C1833" t="e">
        <f>IF($C$1,IF(ISBLANK(Linear!D1846),NA(),Linear!D1846),NA())</f>
        <v>#N/A</v>
      </c>
      <c r="D1833" t="e">
        <f>IF($C$1,IF(ISBLANK(Linear!F1846),NA(),Linear!F1846),NA())</f>
        <v>#N/A</v>
      </c>
      <c r="E1833" t="e">
        <f>IF($E$1,IF(ISBLANK(Quadratic!D1846),NA(),Quadratic!D1846),NA())</f>
        <v>#N/A</v>
      </c>
      <c r="F1833" t="e">
        <f>IF($E$1,IF(ISBLANK(Quadratic!F1846),NA(),Quadratic!F1846),NA())</f>
        <v>#N/A</v>
      </c>
      <c r="G1833" t="e">
        <f>IF($G$1,IF(ISBLANK(Cubic!D1846),NA(),Cubic!D1846),NA())</f>
        <v>#N/A</v>
      </c>
      <c r="H1833" t="e">
        <f>IF($G$1,IF(ISBLANK(Cubic!F1846),NA(),Cubic!F1846),NA())</f>
        <v>#N/A</v>
      </c>
      <c r="I1833" t="e">
        <f>IF($I$1,IF(ISBLANK(Logarithmic!D1846),NA(),Logarithmic!D1846),NA())</f>
        <v>#N/A</v>
      </c>
      <c r="J1833" t="e">
        <f>IF($I$1,IF(ISBLANK(Logarithmic!F1846),NA(),Logarithmic!F1846),NA())</f>
        <v>#N/A</v>
      </c>
      <c r="K1833" t="e">
        <f>IF($K$1,IF(ISBLANK(Exponential!D1846),NA(),Exponential!D1846),NA())</f>
        <v>#N/A</v>
      </c>
      <c r="L1833" t="e">
        <f>IF($K$1,IF(ISBLANK(Exponential!F1846),NA(),Exponential!F1846),NA())</f>
        <v>#N/A</v>
      </c>
      <c r="M1833" t="e">
        <f>IF($M$1,IF(ISBLANK(Power!D1846),NA(),Power!D1846),NA())</f>
        <v>#N/A</v>
      </c>
      <c r="N1833" t="e">
        <f>IF($M$1,IF(ISBLANK(Power!F1846),NA(),Power!F1846),NA())</f>
        <v>#N/A</v>
      </c>
      <c r="O1833" t="e">
        <f>IF($O$1,IF(ISBLANK('Output Sheet'!A1832),NA(),'Output Sheet'!A1832),NA())</f>
        <v>#N/A</v>
      </c>
      <c r="P1833" t="e">
        <f>IF($O$1,IF(ISBLANK('Output Sheet'!B1832),NA(),'Output Sheet'!B1832),NA())</f>
        <v>#N/A</v>
      </c>
    </row>
    <row r="1834" spans="1:16" x14ac:dyDescent="0.25">
      <c r="A1834">
        <f>IF($A$1,IF(ISBLANK('Input Sheet'!E1841),NA(),'Input Sheet'!E1841),NA())</f>
        <v>0.10507189482450485</v>
      </c>
      <c r="B1834">
        <f>IF($A$1,IF(ISBLANK('Input Sheet'!F1841),NA(),'Input Sheet'!F1841),NA())</f>
        <v>2.2906880378723145</v>
      </c>
      <c r="C1834" t="e">
        <f>IF($C$1,IF(ISBLANK(Linear!D1847),NA(),Linear!D1847),NA())</f>
        <v>#N/A</v>
      </c>
      <c r="D1834" t="e">
        <f>IF($C$1,IF(ISBLANK(Linear!F1847),NA(),Linear!F1847),NA())</f>
        <v>#N/A</v>
      </c>
      <c r="E1834" t="e">
        <f>IF($E$1,IF(ISBLANK(Quadratic!D1847),NA(),Quadratic!D1847),NA())</f>
        <v>#N/A</v>
      </c>
      <c r="F1834" t="e">
        <f>IF($E$1,IF(ISBLANK(Quadratic!F1847),NA(),Quadratic!F1847),NA())</f>
        <v>#N/A</v>
      </c>
      <c r="G1834" t="e">
        <f>IF($G$1,IF(ISBLANK(Cubic!D1847),NA(),Cubic!D1847),NA())</f>
        <v>#N/A</v>
      </c>
      <c r="H1834" t="e">
        <f>IF($G$1,IF(ISBLANK(Cubic!F1847),NA(),Cubic!F1847),NA())</f>
        <v>#N/A</v>
      </c>
      <c r="I1834" t="e">
        <f>IF($I$1,IF(ISBLANK(Logarithmic!D1847),NA(),Logarithmic!D1847),NA())</f>
        <v>#N/A</v>
      </c>
      <c r="J1834" t="e">
        <f>IF($I$1,IF(ISBLANK(Logarithmic!F1847),NA(),Logarithmic!F1847),NA())</f>
        <v>#N/A</v>
      </c>
      <c r="K1834" t="e">
        <f>IF($K$1,IF(ISBLANK(Exponential!D1847),NA(),Exponential!D1847),NA())</f>
        <v>#N/A</v>
      </c>
      <c r="L1834" t="e">
        <f>IF($K$1,IF(ISBLANK(Exponential!F1847),NA(),Exponential!F1847),NA())</f>
        <v>#N/A</v>
      </c>
      <c r="M1834" t="e">
        <f>IF($M$1,IF(ISBLANK(Power!D1847),NA(),Power!D1847),NA())</f>
        <v>#N/A</v>
      </c>
      <c r="N1834" t="e">
        <f>IF($M$1,IF(ISBLANK(Power!F1847),NA(),Power!F1847),NA())</f>
        <v>#N/A</v>
      </c>
      <c r="O1834" t="e">
        <f>IF($O$1,IF(ISBLANK('Output Sheet'!A1833),NA(),'Output Sheet'!A1833),NA())</f>
        <v>#N/A</v>
      </c>
      <c r="P1834" t="e">
        <f>IF($O$1,IF(ISBLANK('Output Sheet'!B1833),NA(),'Output Sheet'!B1833),NA())</f>
        <v>#N/A</v>
      </c>
    </row>
    <row r="1835" spans="1:16" x14ac:dyDescent="0.25">
      <c r="A1835">
        <f>IF($A$1,IF(ISBLANK('Input Sheet'!E1842),NA(),'Input Sheet'!E1842),NA())</f>
        <v>2.0091233775019646E-2</v>
      </c>
      <c r="B1835">
        <f>IF($A$1,IF(ISBLANK('Input Sheet'!F1842),NA(),'Input Sheet'!F1842),NA())</f>
        <v>1.4238848686218262</v>
      </c>
      <c r="C1835" t="e">
        <f>IF($C$1,IF(ISBLANK(Linear!D1848),NA(),Linear!D1848),NA())</f>
        <v>#N/A</v>
      </c>
      <c r="D1835" t="e">
        <f>IF($C$1,IF(ISBLANK(Linear!F1848),NA(),Linear!F1848),NA())</f>
        <v>#N/A</v>
      </c>
      <c r="E1835" t="e">
        <f>IF($E$1,IF(ISBLANK(Quadratic!D1848),NA(),Quadratic!D1848),NA())</f>
        <v>#N/A</v>
      </c>
      <c r="F1835" t="e">
        <f>IF($E$1,IF(ISBLANK(Quadratic!F1848),NA(),Quadratic!F1848),NA())</f>
        <v>#N/A</v>
      </c>
      <c r="G1835" t="e">
        <f>IF($G$1,IF(ISBLANK(Cubic!D1848),NA(),Cubic!D1848),NA())</f>
        <v>#N/A</v>
      </c>
      <c r="H1835" t="e">
        <f>IF($G$1,IF(ISBLANK(Cubic!F1848),NA(),Cubic!F1848),NA())</f>
        <v>#N/A</v>
      </c>
      <c r="I1835" t="e">
        <f>IF($I$1,IF(ISBLANK(Logarithmic!D1848),NA(),Logarithmic!D1848),NA())</f>
        <v>#N/A</v>
      </c>
      <c r="J1835" t="e">
        <f>IF($I$1,IF(ISBLANK(Logarithmic!F1848),NA(),Logarithmic!F1848),NA())</f>
        <v>#N/A</v>
      </c>
      <c r="K1835" t="e">
        <f>IF($K$1,IF(ISBLANK(Exponential!D1848),NA(),Exponential!D1848),NA())</f>
        <v>#N/A</v>
      </c>
      <c r="L1835" t="e">
        <f>IF($K$1,IF(ISBLANK(Exponential!F1848),NA(),Exponential!F1848),NA())</f>
        <v>#N/A</v>
      </c>
      <c r="M1835" t="e">
        <f>IF($M$1,IF(ISBLANK(Power!D1848),NA(),Power!D1848),NA())</f>
        <v>#N/A</v>
      </c>
      <c r="N1835" t="e">
        <f>IF($M$1,IF(ISBLANK(Power!F1848),NA(),Power!F1848),NA())</f>
        <v>#N/A</v>
      </c>
      <c r="O1835" t="e">
        <f>IF($O$1,IF(ISBLANK('Output Sheet'!A1834),NA(),'Output Sheet'!A1834),NA())</f>
        <v>#N/A</v>
      </c>
      <c r="P1835" t="e">
        <f>IF($O$1,IF(ISBLANK('Output Sheet'!B1834),NA(),'Output Sheet'!B1834),NA())</f>
        <v>#N/A</v>
      </c>
    </row>
    <row r="1836" spans="1:16" x14ac:dyDescent="0.25">
      <c r="A1836">
        <f>IF($A$1,IF(ISBLANK('Input Sheet'!E1843),NA(),'Input Sheet'!E1843),NA())</f>
        <v>2.3863913491368294E-2</v>
      </c>
      <c r="B1836">
        <f>IF($A$1,IF(ISBLANK('Input Sheet'!F1843),NA(),'Input Sheet'!F1843),NA())</f>
        <v>0.18020384013652802</v>
      </c>
      <c r="C1836" t="e">
        <f>IF($C$1,IF(ISBLANK(Linear!D1849),NA(),Linear!D1849),NA())</f>
        <v>#N/A</v>
      </c>
      <c r="D1836" t="e">
        <f>IF($C$1,IF(ISBLANK(Linear!F1849),NA(),Linear!F1849),NA())</f>
        <v>#N/A</v>
      </c>
      <c r="E1836" t="e">
        <f>IF($E$1,IF(ISBLANK(Quadratic!D1849),NA(),Quadratic!D1849),NA())</f>
        <v>#N/A</v>
      </c>
      <c r="F1836" t="e">
        <f>IF($E$1,IF(ISBLANK(Quadratic!F1849),NA(),Quadratic!F1849),NA())</f>
        <v>#N/A</v>
      </c>
      <c r="G1836" t="e">
        <f>IF($G$1,IF(ISBLANK(Cubic!D1849),NA(),Cubic!D1849),NA())</f>
        <v>#N/A</v>
      </c>
      <c r="H1836" t="e">
        <f>IF($G$1,IF(ISBLANK(Cubic!F1849),NA(),Cubic!F1849),NA())</f>
        <v>#N/A</v>
      </c>
      <c r="I1836" t="e">
        <f>IF($I$1,IF(ISBLANK(Logarithmic!D1849),NA(),Logarithmic!D1849),NA())</f>
        <v>#N/A</v>
      </c>
      <c r="J1836" t="e">
        <f>IF($I$1,IF(ISBLANK(Logarithmic!F1849),NA(),Logarithmic!F1849),NA())</f>
        <v>#N/A</v>
      </c>
      <c r="K1836" t="e">
        <f>IF($K$1,IF(ISBLANK(Exponential!D1849),NA(),Exponential!D1849),NA())</f>
        <v>#N/A</v>
      </c>
      <c r="L1836" t="e">
        <f>IF($K$1,IF(ISBLANK(Exponential!F1849),NA(),Exponential!F1849),NA())</f>
        <v>#N/A</v>
      </c>
      <c r="M1836" t="e">
        <f>IF($M$1,IF(ISBLANK(Power!D1849),NA(),Power!D1849),NA())</f>
        <v>#N/A</v>
      </c>
      <c r="N1836" t="e">
        <f>IF($M$1,IF(ISBLANK(Power!F1849),NA(),Power!F1849),NA())</f>
        <v>#N/A</v>
      </c>
      <c r="O1836" t="e">
        <f>IF($O$1,IF(ISBLANK('Output Sheet'!A1835),NA(),'Output Sheet'!A1835),NA())</f>
        <v>#N/A</v>
      </c>
      <c r="P1836" t="e">
        <f>IF($O$1,IF(ISBLANK('Output Sheet'!B1835),NA(),'Output Sheet'!B1835),NA())</f>
        <v>#N/A</v>
      </c>
    </row>
    <row r="1837" spans="1:16" x14ac:dyDescent="0.25">
      <c r="A1837">
        <f>IF($A$1,IF(ISBLANK('Input Sheet'!E1844),NA(),'Input Sheet'!E1844),NA())</f>
        <v>2.5698011741042137E-2</v>
      </c>
      <c r="B1837">
        <f>IF($A$1,IF(ISBLANK('Input Sheet'!F1844),NA(),'Input Sheet'!F1844),NA())</f>
        <v>0.30433529615402222</v>
      </c>
      <c r="C1837" t="e">
        <f>IF($C$1,IF(ISBLANK(Linear!D1850),NA(),Linear!D1850),NA())</f>
        <v>#N/A</v>
      </c>
      <c r="D1837" t="e">
        <f>IF($C$1,IF(ISBLANK(Linear!F1850),NA(),Linear!F1850),NA())</f>
        <v>#N/A</v>
      </c>
      <c r="E1837" t="e">
        <f>IF($E$1,IF(ISBLANK(Quadratic!D1850),NA(),Quadratic!D1850),NA())</f>
        <v>#N/A</v>
      </c>
      <c r="F1837" t="e">
        <f>IF($E$1,IF(ISBLANK(Quadratic!F1850),NA(),Quadratic!F1850),NA())</f>
        <v>#N/A</v>
      </c>
      <c r="G1837" t="e">
        <f>IF($G$1,IF(ISBLANK(Cubic!D1850),NA(),Cubic!D1850),NA())</f>
        <v>#N/A</v>
      </c>
      <c r="H1837" t="e">
        <f>IF($G$1,IF(ISBLANK(Cubic!F1850),NA(),Cubic!F1850),NA())</f>
        <v>#N/A</v>
      </c>
      <c r="I1837" t="e">
        <f>IF($I$1,IF(ISBLANK(Logarithmic!D1850),NA(),Logarithmic!D1850),NA())</f>
        <v>#N/A</v>
      </c>
      <c r="J1837" t="e">
        <f>IF($I$1,IF(ISBLANK(Logarithmic!F1850),NA(),Logarithmic!F1850),NA())</f>
        <v>#N/A</v>
      </c>
      <c r="K1837" t="e">
        <f>IF($K$1,IF(ISBLANK(Exponential!D1850),NA(),Exponential!D1850),NA())</f>
        <v>#N/A</v>
      </c>
      <c r="L1837" t="e">
        <f>IF($K$1,IF(ISBLANK(Exponential!F1850),NA(),Exponential!F1850),NA())</f>
        <v>#N/A</v>
      </c>
      <c r="M1837" t="e">
        <f>IF($M$1,IF(ISBLANK(Power!D1850),NA(),Power!D1850),NA())</f>
        <v>#N/A</v>
      </c>
      <c r="N1837" t="e">
        <f>IF($M$1,IF(ISBLANK(Power!F1850),NA(),Power!F1850),NA())</f>
        <v>#N/A</v>
      </c>
      <c r="O1837" t="e">
        <f>IF($O$1,IF(ISBLANK('Output Sheet'!A1836),NA(),'Output Sheet'!A1836),NA())</f>
        <v>#N/A</v>
      </c>
      <c r="P1837" t="e">
        <f>IF($O$1,IF(ISBLANK('Output Sheet'!B1836),NA(),'Output Sheet'!B1836),NA())</f>
        <v>#N/A</v>
      </c>
    </row>
    <row r="1838" spans="1:16" x14ac:dyDescent="0.25">
      <c r="A1838">
        <f>IF($A$1,IF(ISBLANK('Input Sheet'!E1845),NA(),'Input Sheet'!E1845),NA())</f>
        <v>2.1649233996868134E-2</v>
      </c>
      <c r="B1838">
        <f>IF($A$1,IF(ISBLANK('Input Sheet'!F1845),NA(),'Input Sheet'!F1845),NA())</f>
        <v>0.49184975028038025</v>
      </c>
      <c r="C1838" t="e">
        <f>IF($C$1,IF(ISBLANK(Linear!D1851),NA(),Linear!D1851),NA())</f>
        <v>#N/A</v>
      </c>
      <c r="D1838" t="e">
        <f>IF($C$1,IF(ISBLANK(Linear!F1851),NA(),Linear!F1851),NA())</f>
        <v>#N/A</v>
      </c>
      <c r="E1838" t="e">
        <f>IF($E$1,IF(ISBLANK(Quadratic!D1851),NA(),Quadratic!D1851),NA())</f>
        <v>#N/A</v>
      </c>
      <c r="F1838" t="e">
        <f>IF($E$1,IF(ISBLANK(Quadratic!F1851),NA(),Quadratic!F1851),NA())</f>
        <v>#N/A</v>
      </c>
      <c r="G1838" t="e">
        <f>IF($G$1,IF(ISBLANK(Cubic!D1851),NA(),Cubic!D1851),NA())</f>
        <v>#N/A</v>
      </c>
      <c r="H1838" t="e">
        <f>IF($G$1,IF(ISBLANK(Cubic!F1851),NA(),Cubic!F1851),NA())</f>
        <v>#N/A</v>
      </c>
      <c r="I1838" t="e">
        <f>IF($I$1,IF(ISBLANK(Logarithmic!D1851),NA(),Logarithmic!D1851),NA())</f>
        <v>#N/A</v>
      </c>
      <c r="J1838" t="e">
        <f>IF($I$1,IF(ISBLANK(Logarithmic!F1851),NA(),Logarithmic!F1851),NA())</f>
        <v>#N/A</v>
      </c>
      <c r="K1838" t="e">
        <f>IF($K$1,IF(ISBLANK(Exponential!D1851),NA(),Exponential!D1851),NA())</f>
        <v>#N/A</v>
      </c>
      <c r="L1838" t="e">
        <f>IF($K$1,IF(ISBLANK(Exponential!F1851),NA(),Exponential!F1851),NA())</f>
        <v>#N/A</v>
      </c>
      <c r="M1838" t="e">
        <f>IF($M$1,IF(ISBLANK(Power!D1851),NA(),Power!D1851),NA())</f>
        <v>#N/A</v>
      </c>
      <c r="N1838" t="e">
        <f>IF($M$1,IF(ISBLANK(Power!F1851),NA(),Power!F1851),NA())</f>
        <v>#N/A</v>
      </c>
      <c r="O1838" t="e">
        <f>IF($O$1,IF(ISBLANK('Output Sheet'!A1837),NA(),'Output Sheet'!A1837),NA())</f>
        <v>#N/A</v>
      </c>
      <c r="P1838" t="e">
        <f>IF($O$1,IF(ISBLANK('Output Sheet'!B1837),NA(),'Output Sheet'!B1837),NA())</f>
        <v>#N/A</v>
      </c>
    </row>
    <row r="1839" spans="1:16" x14ac:dyDescent="0.25">
      <c r="A1839">
        <f>IF($A$1,IF(ISBLANK('Input Sheet'!E1846),NA(),'Input Sheet'!E1846),NA())</f>
        <v>2.3942552506923676E-2</v>
      </c>
      <c r="B1839">
        <f>IF($A$1,IF(ISBLANK('Input Sheet'!F1846),NA(),'Input Sheet'!F1846),NA())</f>
        <v>0.61798804998397827</v>
      </c>
      <c r="C1839" t="e">
        <f>IF($C$1,IF(ISBLANK(Linear!D1852),NA(),Linear!D1852),NA())</f>
        <v>#N/A</v>
      </c>
      <c r="D1839" t="e">
        <f>IF($C$1,IF(ISBLANK(Linear!F1852),NA(),Linear!F1852),NA())</f>
        <v>#N/A</v>
      </c>
      <c r="E1839" t="e">
        <f>IF($E$1,IF(ISBLANK(Quadratic!D1852),NA(),Quadratic!D1852),NA())</f>
        <v>#N/A</v>
      </c>
      <c r="F1839" t="e">
        <f>IF($E$1,IF(ISBLANK(Quadratic!F1852),NA(),Quadratic!F1852),NA())</f>
        <v>#N/A</v>
      </c>
      <c r="G1839" t="e">
        <f>IF($G$1,IF(ISBLANK(Cubic!D1852),NA(),Cubic!D1852),NA())</f>
        <v>#N/A</v>
      </c>
      <c r="H1839" t="e">
        <f>IF($G$1,IF(ISBLANK(Cubic!F1852),NA(),Cubic!F1852),NA())</f>
        <v>#N/A</v>
      </c>
      <c r="I1839" t="e">
        <f>IF($I$1,IF(ISBLANK(Logarithmic!D1852),NA(),Logarithmic!D1852),NA())</f>
        <v>#N/A</v>
      </c>
      <c r="J1839" t="e">
        <f>IF($I$1,IF(ISBLANK(Logarithmic!F1852),NA(),Logarithmic!F1852),NA())</f>
        <v>#N/A</v>
      </c>
      <c r="K1839" t="e">
        <f>IF($K$1,IF(ISBLANK(Exponential!D1852),NA(),Exponential!D1852),NA())</f>
        <v>#N/A</v>
      </c>
      <c r="L1839" t="e">
        <f>IF($K$1,IF(ISBLANK(Exponential!F1852),NA(),Exponential!F1852),NA())</f>
        <v>#N/A</v>
      </c>
      <c r="M1839" t="e">
        <f>IF($M$1,IF(ISBLANK(Power!D1852),NA(),Power!D1852),NA())</f>
        <v>#N/A</v>
      </c>
      <c r="N1839" t="e">
        <f>IF($M$1,IF(ISBLANK(Power!F1852),NA(),Power!F1852),NA())</f>
        <v>#N/A</v>
      </c>
      <c r="O1839" t="e">
        <f>IF($O$1,IF(ISBLANK('Output Sheet'!A1838),NA(),'Output Sheet'!A1838),NA())</f>
        <v>#N/A</v>
      </c>
      <c r="P1839" t="e">
        <f>IF($O$1,IF(ISBLANK('Output Sheet'!B1838),NA(),'Output Sheet'!B1838),NA())</f>
        <v>#N/A</v>
      </c>
    </row>
    <row r="1840" spans="1:16" x14ac:dyDescent="0.25">
      <c r="A1840">
        <f>IF($A$1,IF(ISBLANK('Input Sheet'!E1847),NA(),'Input Sheet'!E1847),NA())</f>
        <v>2.2829540073871613E-2</v>
      </c>
      <c r="B1840">
        <f>IF($A$1,IF(ISBLANK('Input Sheet'!F1847),NA(),'Input Sheet'!F1847),NA())</f>
        <v>0.7250068187713623</v>
      </c>
      <c r="C1840" t="e">
        <f>IF($C$1,IF(ISBLANK(Linear!D1853),NA(),Linear!D1853),NA())</f>
        <v>#N/A</v>
      </c>
      <c r="D1840" t="e">
        <f>IF($C$1,IF(ISBLANK(Linear!F1853),NA(),Linear!F1853),NA())</f>
        <v>#N/A</v>
      </c>
      <c r="E1840" t="e">
        <f>IF($E$1,IF(ISBLANK(Quadratic!D1853),NA(),Quadratic!D1853),NA())</f>
        <v>#N/A</v>
      </c>
      <c r="F1840" t="e">
        <f>IF($E$1,IF(ISBLANK(Quadratic!F1853),NA(),Quadratic!F1853),NA())</f>
        <v>#N/A</v>
      </c>
      <c r="G1840" t="e">
        <f>IF($G$1,IF(ISBLANK(Cubic!D1853),NA(),Cubic!D1853),NA())</f>
        <v>#N/A</v>
      </c>
      <c r="H1840" t="e">
        <f>IF($G$1,IF(ISBLANK(Cubic!F1853),NA(),Cubic!F1853),NA())</f>
        <v>#N/A</v>
      </c>
      <c r="I1840" t="e">
        <f>IF($I$1,IF(ISBLANK(Logarithmic!D1853),NA(),Logarithmic!D1853),NA())</f>
        <v>#N/A</v>
      </c>
      <c r="J1840" t="e">
        <f>IF($I$1,IF(ISBLANK(Logarithmic!F1853),NA(),Logarithmic!F1853),NA())</f>
        <v>#N/A</v>
      </c>
      <c r="K1840" t="e">
        <f>IF($K$1,IF(ISBLANK(Exponential!D1853),NA(),Exponential!D1853),NA())</f>
        <v>#N/A</v>
      </c>
      <c r="L1840" t="e">
        <f>IF($K$1,IF(ISBLANK(Exponential!F1853),NA(),Exponential!F1853),NA())</f>
        <v>#N/A</v>
      </c>
      <c r="M1840" t="e">
        <f>IF($M$1,IF(ISBLANK(Power!D1853),NA(),Power!D1853),NA())</f>
        <v>#N/A</v>
      </c>
      <c r="N1840" t="e">
        <f>IF($M$1,IF(ISBLANK(Power!F1853),NA(),Power!F1853),NA())</f>
        <v>#N/A</v>
      </c>
      <c r="O1840" t="e">
        <f>IF($O$1,IF(ISBLANK('Output Sheet'!A1839),NA(),'Output Sheet'!A1839),NA())</f>
        <v>#N/A</v>
      </c>
      <c r="P1840" t="e">
        <f>IF($O$1,IF(ISBLANK('Output Sheet'!B1839),NA(),'Output Sheet'!B1839),NA())</f>
        <v>#N/A</v>
      </c>
    </row>
    <row r="1841" spans="1:16" x14ac:dyDescent="0.25">
      <c r="A1841">
        <f>IF($A$1,IF(ISBLANK('Input Sheet'!E1848),NA(),'Input Sheet'!E1848),NA())</f>
        <v>2.1626243367791176E-2</v>
      </c>
      <c r="B1841">
        <f>IF($A$1,IF(ISBLANK('Input Sheet'!F1848),NA(),'Input Sheet'!F1848),NA())</f>
        <v>0.70724213123321533</v>
      </c>
      <c r="C1841" t="e">
        <f>IF($C$1,IF(ISBLANK(Linear!D1854),NA(),Linear!D1854),NA())</f>
        <v>#N/A</v>
      </c>
      <c r="D1841" t="e">
        <f>IF($C$1,IF(ISBLANK(Linear!F1854),NA(),Linear!F1854),NA())</f>
        <v>#N/A</v>
      </c>
      <c r="E1841" t="e">
        <f>IF($E$1,IF(ISBLANK(Quadratic!D1854),NA(),Quadratic!D1854),NA())</f>
        <v>#N/A</v>
      </c>
      <c r="F1841" t="e">
        <f>IF($E$1,IF(ISBLANK(Quadratic!F1854),NA(),Quadratic!F1854),NA())</f>
        <v>#N/A</v>
      </c>
      <c r="G1841" t="e">
        <f>IF($G$1,IF(ISBLANK(Cubic!D1854),NA(),Cubic!D1854),NA())</f>
        <v>#N/A</v>
      </c>
      <c r="H1841" t="e">
        <f>IF($G$1,IF(ISBLANK(Cubic!F1854),NA(),Cubic!F1854),NA())</f>
        <v>#N/A</v>
      </c>
      <c r="I1841" t="e">
        <f>IF($I$1,IF(ISBLANK(Logarithmic!D1854),NA(),Logarithmic!D1854),NA())</f>
        <v>#N/A</v>
      </c>
      <c r="J1841" t="e">
        <f>IF($I$1,IF(ISBLANK(Logarithmic!F1854),NA(),Logarithmic!F1854),NA())</f>
        <v>#N/A</v>
      </c>
      <c r="K1841" t="e">
        <f>IF($K$1,IF(ISBLANK(Exponential!D1854),NA(),Exponential!D1854),NA())</f>
        <v>#N/A</v>
      </c>
      <c r="L1841" t="e">
        <f>IF($K$1,IF(ISBLANK(Exponential!F1854),NA(),Exponential!F1854),NA())</f>
        <v>#N/A</v>
      </c>
      <c r="M1841" t="e">
        <f>IF($M$1,IF(ISBLANK(Power!D1854),NA(),Power!D1854),NA())</f>
        <v>#N/A</v>
      </c>
      <c r="N1841" t="e">
        <f>IF($M$1,IF(ISBLANK(Power!F1854),NA(),Power!F1854),NA())</f>
        <v>#N/A</v>
      </c>
      <c r="O1841" t="e">
        <f>IF($O$1,IF(ISBLANK('Output Sheet'!A1840),NA(),'Output Sheet'!A1840),NA())</f>
        <v>#N/A</v>
      </c>
      <c r="P1841" t="e">
        <f>IF($O$1,IF(ISBLANK('Output Sheet'!B1840),NA(),'Output Sheet'!B1840),NA())</f>
        <v>#N/A</v>
      </c>
    </row>
    <row r="1842" spans="1:16" x14ac:dyDescent="0.25">
      <c r="A1842">
        <f>IF($A$1,IF(ISBLANK('Input Sheet'!E1849),NA(),'Input Sheet'!E1849),NA())</f>
        <v>2.4956788867712021E-2</v>
      </c>
      <c r="B1842">
        <f>IF($A$1,IF(ISBLANK('Input Sheet'!F1849),NA(),'Input Sheet'!F1849),NA())</f>
        <v>0.86990535259246826</v>
      </c>
      <c r="C1842" t="e">
        <f>IF($C$1,IF(ISBLANK(Linear!D1855),NA(),Linear!D1855),NA())</f>
        <v>#N/A</v>
      </c>
      <c r="D1842" t="e">
        <f>IF($C$1,IF(ISBLANK(Linear!F1855),NA(),Linear!F1855),NA())</f>
        <v>#N/A</v>
      </c>
      <c r="E1842" t="e">
        <f>IF($E$1,IF(ISBLANK(Quadratic!D1855),NA(),Quadratic!D1855),NA())</f>
        <v>#N/A</v>
      </c>
      <c r="F1842" t="e">
        <f>IF($E$1,IF(ISBLANK(Quadratic!F1855),NA(),Quadratic!F1855),NA())</f>
        <v>#N/A</v>
      </c>
      <c r="G1842" t="e">
        <f>IF($G$1,IF(ISBLANK(Cubic!D1855),NA(),Cubic!D1855),NA())</f>
        <v>#N/A</v>
      </c>
      <c r="H1842" t="e">
        <f>IF($G$1,IF(ISBLANK(Cubic!F1855),NA(),Cubic!F1855),NA())</f>
        <v>#N/A</v>
      </c>
      <c r="I1842" t="e">
        <f>IF($I$1,IF(ISBLANK(Logarithmic!D1855),NA(),Logarithmic!D1855),NA())</f>
        <v>#N/A</v>
      </c>
      <c r="J1842" t="e">
        <f>IF($I$1,IF(ISBLANK(Logarithmic!F1855),NA(),Logarithmic!F1855),NA())</f>
        <v>#N/A</v>
      </c>
      <c r="K1842" t="e">
        <f>IF($K$1,IF(ISBLANK(Exponential!D1855),NA(),Exponential!D1855),NA())</f>
        <v>#N/A</v>
      </c>
      <c r="L1842" t="e">
        <f>IF($K$1,IF(ISBLANK(Exponential!F1855),NA(),Exponential!F1855),NA())</f>
        <v>#N/A</v>
      </c>
      <c r="M1842" t="e">
        <f>IF($M$1,IF(ISBLANK(Power!D1855),NA(),Power!D1855),NA())</f>
        <v>#N/A</v>
      </c>
      <c r="N1842" t="e">
        <f>IF($M$1,IF(ISBLANK(Power!F1855),NA(),Power!F1855),NA())</f>
        <v>#N/A</v>
      </c>
      <c r="O1842" t="e">
        <f>IF($O$1,IF(ISBLANK('Output Sheet'!A1841),NA(),'Output Sheet'!A1841),NA())</f>
        <v>#N/A</v>
      </c>
      <c r="P1842" t="e">
        <f>IF($O$1,IF(ISBLANK('Output Sheet'!B1841),NA(),'Output Sheet'!B1841),NA())</f>
        <v>#N/A</v>
      </c>
    </row>
    <row r="1843" spans="1:16" x14ac:dyDescent="0.25">
      <c r="A1843">
        <f>IF($A$1,IF(ISBLANK('Input Sheet'!E1850),NA(),'Input Sheet'!E1850),NA())</f>
        <v>2.0024966448545456E-2</v>
      </c>
      <c r="B1843">
        <f>IF($A$1,IF(ISBLANK('Input Sheet'!F1850),NA(),'Input Sheet'!F1850),NA())</f>
        <v>0.71110773086547852</v>
      </c>
      <c r="C1843" t="e">
        <f>IF($C$1,IF(ISBLANK(Linear!D1856),NA(),Linear!D1856),NA())</f>
        <v>#N/A</v>
      </c>
      <c r="D1843" t="e">
        <f>IF($C$1,IF(ISBLANK(Linear!F1856),NA(),Linear!F1856),NA())</f>
        <v>#N/A</v>
      </c>
      <c r="E1843" t="e">
        <f>IF($E$1,IF(ISBLANK(Quadratic!D1856),NA(),Quadratic!D1856),NA())</f>
        <v>#N/A</v>
      </c>
      <c r="F1843" t="e">
        <f>IF($E$1,IF(ISBLANK(Quadratic!F1856),NA(),Quadratic!F1856),NA())</f>
        <v>#N/A</v>
      </c>
      <c r="G1843" t="e">
        <f>IF($G$1,IF(ISBLANK(Cubic!D1856),NA(),Cubic!D1856),NA())</f>
        <v>#N/A</v>
      </c>
      <c r="H1843" t="e">
        <f>IF($G$1,IF(ISBLANK(Cubic!F1856),NA(),Cubic!F1856),NA())</f>
        <v>#N/A</v>
      </c>
      <c r="I1843" t="e">
        <f>IF($I$1,IF(ISBLANK(Logarithmic!D1856),NA(),Logarithmic!D1856),NA())</f>
        <v>#N/A</v>
      </c>
      <c r="J1843" t="e">
        <f>IF($I$1,IF(ISBLANK(Logarithmic!F1856),NA(),Logarithmic!F1856),NA())</f>
        <v>#N/A</v>
      </c>
      <c r="K1843" t="e">
        <f>IF($K$1,IF(ISBLANK(Exponential!D1856),NA(),Exponential!D1856),NA())</f>
        <v>#N/A</v>
      </c>
      <c r="L1843" t="e">
        <f>IF($K$1,IF(ISBLANK(Exponential!F1856),NA(),Exponential!F1856),NA())</f>
        <v>#N/A</v>
      </c>
      <c r="M1843" t="e">
        <f>IF($M$1,IF(ISBLANK(Power!D1856),NA(),Power!D1856),NA())</f>
        <v>#N/A</v>
      </c>
      <c r="N1843" t="e">
        <f>IF($M$1,IF(ISBLANK(Power!F1856),NA(),Power!F1856),NA())</f>
        <v>#N/A</v>
      </c>
      <c r="O1843" t="e">
        <f>IF($O$1,IF(ISBLANK('Output Sheet'!A1842),NA(),'Output Sheet'!A1842),NA())</f>
        <v>#N/A</v>
      </c>
      <c r="P1843" t="e">
        <f>IF($O$1,IF(ISBLANK('Output Sheet'!B1842),NA(),'Output Sheet'!B1842),NA())</f>
        <v>#N/A</v>
      </c>
    </row>
    <row r="1844" spans="1:16" x14ac:dyDescent="0.25">
      <c r="A1844">
        <f>IF($A$1,IF(ISBLANK('Input Sheet'!E1851),NA(),'Input Sheet'!E1851),NA())</f>
        <v>2.4688955396413803E-2</v>
      </c>
      <c r="B1844">
        <f>IF($A$1,IF(ISBLANK('Input Sheet'!F1851),NA(),'Input Sheet'!F1851),NA())</f>
        <v>0.90254521369934082</v>
      </c>
      <c r="C1844" t="e">
        <f>IF($C$1,IF(ISBLANK(Linear!D1857),NA(),Linear!D1857),NA())</f>
        <v>#N/A</v>
      </c>
      <c r="D1844" t="e">
        <f>IF($C$1,IF(ISBLANK(Linear!F1857),NA(),Linear!F1857),NA())</f>
        <v>#N/A</v>
      </c>
      <c r="E1844" t="e">
        <f>IF($E$1,IF(ISBLANK(Quadratic!D1857),NA(),Quadratic!D1857),NA())</f>
        <v>#N/A</v>
      </c>
      <c r="F1844" t="e">
        <f>IF($E$1,IF(ISBLANK(Quadratic!F1857),NA(),Quadratic!F1857),NA())</f>
        <v>#N/A</v>
      </c>
      <c r="G1844" t="e">
        <f>IF($G$1,IF(ISBLANK(Cubic!D1857),NA(),Cubic!D1857),NA())</f>
        <v>#N/A</v>
      </c>
      <c r="H1844" t="e">
        <f>IF($G$1,IF(ISBLANK(Cubic!F1857),NA(),Cubic!F1857),NA())</f>
        <v>#N/A</v>
      </c>
      <c r="I1844" t="e">
        <f>IF($I$1,IF(ISBLANK(Logarithmic!D1857),NA(),Logarithmic!D1857),NA())</f>
        <v>#N/A</v>
      </c>
      <c r="J1844" t="e">
        <f>IF($I$1,IF(ISBLANK(Logarithmic!F1857),NA(),Logarithmic!F1857),NA())</f>
        <v>#N/A</v>
      </c>
      <c r="K1844" t="e">
        <f>IF($K$1,IF(ISBLANK(Exponential!D1857),NA(),Exponential!D1857),NA())</f>
        <v>#N/A</v>
      </c>
      <c r="L1844" t="e">
        <f>IF($K$1,IF(ISBLANK(Exponential!F1857),NA(),Exponential!F1857),NA())</f>
        <v>#N/A</v>
      </c>
      <c r="M1844" t="e">
        <f>IF($M$1,IF(ISBLANK(Power!D1857),NA(),Power!D1857),NA())</f>
        <v>#N/A</v>
      </c>
      <c r="N1844" t="e">
        <f>IF($M$1,IF(ISBLANK(Power!F1857),NA(),Power!F1857),NA())</f>
        <v>#N/A</v>
      </c>
      <c r="O1844" t="e">
        <f>IF($O$1,IF(ISBLANK('Output Sheet'!A1843),NA(),'Output Sheet'!A1843),NA())</f>
        <v>#N/A</v>
      </c>
      <c r="P1844" t="e">
        <f>IF($O$1,IF(ISBLANK('Output Sheet'!B1843),NA(),'Output Sheet'!B1843),NA())</f>
        <v>#N/A</v>
      </c>
    </row>
    <row r="1845" spans="1:16" x14ac:dyDescent="0.25">
      <c r="A1845">
        <f>IF($A$1,IF(ISBLANK('Input Sheet'!E1852),NA(),'Input Sheet'!E1852),NA())</f>
        <v>2.0297003909945488E-2</v>
      </c>
      <c r="B1845">
        <f>IF($A$1,IF(ISBLANK('Input Sheet'!F1852),NA(),'Input Sheet'!F1852),NA())</f>
        <v>0.76214337348937988</v>
      </c>
      <c r="C1845" t="e">
        <f>IF($C$1,IF(ISBLANK(Linear!D1858),NA(),Linear!D1858),NA())</f>
        <v>#N/A</v>
      </c>
      <c r="D1845" t="e">
        <f>IF($C$1,IF(ISBLANK(Linear!F1858),NA(),Linear!F1858),NA())</f>
        <v>#N/A</v>
      </c>
      <c r="E1845" t="e">
        <f>IF($E$1,IF(ISBLANK(Quadratic!D1858),NA(),Quadratic!D1858),NA())</f>
        <v>#N/A</v>
      </c>
      <c r="F1845" t="e">
        <f>IF($E$1,IF(ISBLANK(Quadratic!F1858),NA(),Quadratic!F1858),NA())</f>
        <v>#N/A</v>
      </c>
      <c r="G1845" t="e">
        <f>IF($G$1,IF(ISBLANK(Cubic!D1858),NA(),Cubic!D1858),NA())</f>
        <v>#N/A</v>
      </c>
      <c r="H1845" t="e">
        <f>IF($G$1,IF(ISBLANK(Cubic!F1858),NA(),Cubic!F1858),NA())</f>
        <v>#N/A</v>
      </c>
      <c r="I1845" t="e">
        <f>IF($I$1,IF(ISBLANK(Logarithmic!D1858),NA(),Logarithmic!D1858),NA())</f>
        <v>#N/A</v>
      </c>
      <c r="J1845" t="e">
        <f>IF($I$1,IF(ISBLANK(Logarithmic!F1858),NA(),Logarithmic!F1858),NA())</f>
        <v>#N/A</v>
      </c>
      <c r="K1845" t="e">
        <f>IF($K$1,IF(ISBLANK(Exponential!D1858),NA(),Exponential!D1858),NA())</f>
        <v>#N/A</v>
      </c>
      <c r="L1845" t="e">
        <f>IF($K$1,IF(ISBLANK(Exponential!F1858),NA(),Exponential!F1858),NA())</f>
        <v>#N/A</v>
      </c>
      <c r="M1845" t="e">
        <f>IF($M$1,IF(ISBLANK(Power!D1858),NA(),Power!D1858),NA())</f>
        <v>#N/A</v>
      </c>
      <c r="N1845" t="e">
        <f>IF($M$1,IF(ISBLANK(Power!F1858),NA(),Power!F1858),NA())</f>
        <v>#N/A</v>
      </c>
      <c r="O1845" t="e">
        <f>IF($O$1,IF(ISBLANK('Output Sheet'!A1844),NA(),'Output Sheet'!A1844),NA())</f>
        <v>#N/A</v>
      </c>
      <c r="P1845" t="e">
        <f>IF($O$1,IF(ISBLANK('Output Sheet'!B1844),NA(),'Output Sheet'!B1844),NA())</f>
        <v>#N/A</v>
      </c>
    </row>
    <row r="1846" spans="1:16" x14ac:dyDescent="0.25">
      <c r="A1846">
        <f>IF($A$1,IF(ISBLANK('Input Sheet'!E1853),NA(),'Input Sheet'!E1853),NA())</f>
        <v>2.4163816124200821E-2</v>
      </c>
      <c r="B1846">
        <f>IF($A$1,IF(ISBLANK('Input Sheet'!F1853),NA(),'Input Sheet'!F1853),NA())</f>
        <v>0.87240207195281982</v>
      </c>
      <c r="C1846" t="e">
        <f>IF($C$1,IF(ISBLANK(Linear!D1859),NA(),Linear!D1859),NA())</f>
        <v>#N/A</v>
      </c>
      <c r="D1846" t="e">
        <f>IF($C$1,IF(ISBLANK(Linear!F1859),NA(),Linear!F1859),NA())</f>
        <v>#N/A</v>
      </c>
      <c r="E1846" t="e">
        <f>IF($E$1,IF(ISBLANK(Quadratic!D1859),NA(),Quadratic!D1859),NA())</f>
        <v>#N/A</v>
      </c>
      <c r="F1846" t="e">
        <f>IF($E$1,IF(ISBLANK(Quadratic!F1859),NA(),Quadratic!F1859),NA())</f>
        <v>#N/A</v>
      </c>
      <c r="G1846" t="e">
        <f>IF($G$1,IF(ISBLANK(Cubic!D1859),NA(),Cubic!D1859),NA())</f>
        <v>#N/A</v>
      </c>
      <c r="H1846" t="e">
        <f>IF($G$1,IF(ISBLANK(Cubic!F1859),NA(),Cubic!F1859),NA())</f>
        <v>#N/A</v>
      </c>
      <c r="I1846" t="e">
        <f>IF($I$1,IF(ISBLANK(Logarithmic!D1859),NA(),Logarithmic!D1859),NA())</f>
        <v>#N/A</v>
      </c>
      <c r="J1846" t="e">
        <f>IF($I$1,IF(ISBLANK(Logarithmic!F1859),NA(),Logarithmic!F1859),NA())</f>
        <v>#N/A</v>
      </c>
      <c r="K1846" t="e">
        <f>IF($K$1,IF(ISBLANK(Exponential!D1859),NA(),Exponential!D1859),NA())</f>
        <v>#N/A</v>
      </c>
      <c r="L1846" t="e">
        <f>IF($K$1,IF(ISBLANK(Exponential!F1859),NA(),Exponential!F1859),NA())</f>
        <v>#N/A</v>
      </c>
      <c r="M1846" t="e">
        <f>IF($M$1,IF(ISBLANK(Power!D1859),NA(),Power!D1859),NA())</f>
        <v>#N/A</v>
      </c>
      <c r="N1846" t="e">
        <f>IF($M$1,IF(ISBLANK(Power!F1859),NA(),Power!F1859),NA())</f>
        <v>#N/A</v>
      </c>
      <c r="O1846" t="e">
        <f>IF($O$1,IF(ISBLANK('Output Sheet'!A1845),NA(),'Output Sheet'!A1845),NA())</f>
        <v>#N/A</v>
      </c>
      <c r="P1846" t="e">
        <f>IF($O$1,IF(ISBLANK('Output Sheet'!B1845),NA(),'Output Sheet'!B1845),NA())</f>
        <v>#N/A</v>
      </c>
    </row>
    <row r="1847" spans="1:16" x14ac:dyDescent="0.25">
      <c r="A1847">
        <f>IF($A$1,IF(ISBLANK('Input Sheet'!E1854),NA(),'Input Sheet'!E1854),NA())</f>
        <v>2.3344188928604126E-2</v>
      </c>
      <c r="B1847">
        <f>IF($A$1,IF(ISBLANK('Input Sheet'!F1854),NA(),'Input Sheet'!F1854),NA())</f>
        <v>0.76713794469833374</v>
      </c>
      <c r="C1847" t="e">
        <f>IF($C$1,IF(ISBLANK(Linear!D1860),NA(),Linear!D1860),NA())</f>
        <v>#N/A</v>
      </c>
      <c r="D1847" t="e">
        <f>IF($C$1,IF(ISBLANK(Linear!F1860),NA(),Linear!F1860),NA())</f>
        <v>#N/A</v>
      </c>
      <c r="E1847" t="e">
        <f>IF($E$1,IF(ISBLANK(Quadratic!D1860),NA(),Quadratic!D1860),NA())</f>
        <v>#N/A</v>
      </c>
      <c r="F1847" t="e">
        <f>IF($E$1,IF(ISBLANK(Quadratic!F1860),NA(),Quadratic!F1860),NA())</f>
        <v>#N/A</v>
      </c>
      <c r="G1847" t="e">
        <f>IF($G$1,IF(ISBLANK(Cubic!D1860),NA(),Cubic!D1860),NA())</f>
        <v>#N/A</v>
      </c>
      <c r="H1847" t="e">
        <f>IF($G$1,IF(ISBLANK(Cubic!F1860),NA(),Cubic!F1860),NA())</f>
        <v>#N/A</v>
      </c>
      <c r="I1847" t="e">
        <f>IF($I$1,IF(ISBLANK(Logarithmic!D1860),NA(),Logarithmic!D1860),NA())</f>
        <v>#N/A</v>
      </c>
      <c r="J1847" t="e">
        <f>IF($I$1,IF(ISBLANK(Logarithmic!F1860),NA(),Logarithmic!F1860),NA())</f>
        <v>#N/A</v>
      </c>
      <c r="K1847" t="e">
        <f>IF($K$1,IF(ISBLANK(Exponential!D1860),NA(),Exponential!D1860),NA())</f>
        <v>#N/A</v>
      </c>
      <c r="L1847" t="e">
        <f>IF($K$1,IF(ISBLANK(Exponential!F1860),NA(),Exponential!F1860),NA())</f>
        <v>#N/A</v>
      </c>
      <c r="M1847" t="e">
        <f>IF($M$1,IF(ISBLANK(Power!D1860),NA(),Power!D1860),NA())</f>
        <v>#N/A</v>
      </c>
      <c r="N1847" t="e">
        <f>IF($M$1,IF(ISBLANK(Power!F1860),NA(),Power!F1860),NA())</f>
        <v>#N/A</v>
      </c>
      <c r="O1847" t="e">
        <f>IF($O$1,IF(ISBLANK('Output Sheet'!A1846),NA(),'Output Sheet'!A1846),NA())</f>
        <v>#N/A</v>
      </c>
      <c r="P1847" t="e">
        <f>IF($O$1,IF(ISBLANK('Output Sheet'!B1846),NA(),'Output Sheet'!B1846),NA())</f>
        <v>#N/A</v>
      </c>
    </row>
    <row r="1848" spans="1:16" x14ac:dyDescent="0.25">
      <c r="A1848">
        <f>IF($A$1,IF(ISBLANK('Input Sheet'!E1855),NA(),'Input Sheet'!E1855),NA())</f>
        <v>2.1113326773047447E-2</v>
      </c>
      <c r="B1848">
        <f>IF($A$1,IF(ISBLANK('Input Sheet'!F1855),NA(),'Input Sheet'!F1855),NA())</f>
        <v>0.87999379634857178</v>
      </c>
      <c r="C1848" t="e">
        <f>IF($C$1,IF(ISBLANK(Linear!D1861),NA(),Linear!D1861),NA())</f>
        <v>#N/A</v>
      </c>
      <c r="D1848" t="e">
        <f>IF($C$1,IF(ISBLANK(Linear!F1861),NA(),Linear!F1861),NA())</f>
        <v>#N/A</v>
      </c>
      <c r="E1848" t="e">
        <f>IF($E$1,IF(ISBLANK(Quadratic!D1861),NA(),Quadratic!D1861),NA())</f>
        <v>#N/A</v>
      </c>
      <c r="F1848" t="e">
        <f>IF($E$1,IF(ISBLANK(Quadratic!F1861),NA(),Quadratic!F1861),NA())</f>
        <v>#N/A</v>
      </c>
      <c r="G1848" t="e">
        <f>IF($G$1,IF(ISBLANK(Cubic!D1861),NA(),Cubic!D1861),NA())</f>
        <v>#N/A</v>
      </c>
      <c r="H1848" t="e">
        <f>IF($G$1,IF(ISBLANK(Cubic!F1861),NA(),Cubic!F1861),NA())</f>
        <v>#N/A</v>
      </c>
      <c r="I1848" t="e">
        <f>IF($I$1,IF(ISBLANK(Logarithmic!D1861),NA(),Logarithmic!D1861),NA())</f>
        <v>#N/A</v>
      </c>
      <c r="J1848" t="e">
        <f>IF($I$1,IF(ISBLANK(Logarithmic!F1861),NA(),Logarithmic!F1861),NA())</f>
        <v>#N/A</v>
      </c>
      <c r="K1848" t="e">
        <f>IF($K$1,IF(ISBLANK(Exponential!D1861),NA(),Exponential!D1861),NA())</f>
        <v>#N/A</v>
      </c>
      <c r="L1848" t="e">
        <f>IF($K$1,IF(ISBLANK(Exponential!F1861),NA(),Exponential!F1861),NA())</f>
        <v>#N/A</v>
      </c>
      <c r="M1848" t="e">
        <f>IF($M$1,IF(ISBLANK(Power!D1861),NA(),Power!D1861),NA())</f>
        <v>#N/A</v>
      </c>
      <c r="N1848" t="e">
        <f>IF($M$1,IF(ISBLANK(Power!F1861),NA(),Power!F1861),NA())</f>
        <v>#N/A</v>
      </c>
      <c r="O1848" t="e">
        <f>IF($O$1,IF(ISBLANK('Output Sheet'!A1847),NA(),'Output Sheet'!A1847),NA())</f>
        <v>#N/A</v>
      </c>
      <c r="P1848" t="e">
        <f>IF($O$1,IF(ISBLANK('Output Sheet'!B1847),NA(),'Output Sheet'!B1847),NA())</f>
        <v>#N/A</v>
      </c>
    </row>
    <row r="1849" spans="1:16" x14ac:dyDescent="0.25">
      <c r="A1849">
        <f>IF($A$1,IF(ISBLANK('Input Sheet'!E1856),NA(),'Input Sheet'!E1856),NA())</f>
        <v>1.5585868619382381E-2</v>
      </c>
      <c r="B1849">
        <f>IF($A$1,IF(ISBLANK('Input Sheet'!F1856),NA(),'Input Sheet'!F1856),NA())</f>
        <v>0.65051186084747314</v>
      </c>
      <c r="C1849" t="e">
        <f>IF($C$1,IF(ISBLANK(Linear!D1862),NA(),Linear!D1862),NA())</f>
        <v>#N/A</v>
      </c>
      <c r="D1849" t="e">
        <f>IF($C$1,IF(ISBLANK(Linear!F1862),NA(),Linear!F1862),NA())</f>
        <v>#N/A</v>
      </c>
      <c r="E1849" t="e">
        <f>IF($E$1,IF(ISBLANK(Quadratic!D1862),NA(),Quadratic!D1862),NA())</f>
        <v>#N/A</v>
      </c>
      <c r="F1849" t="e">
        <f>IF($E$1,IF(ISBLANK(Quadratic!F1862),NA(),Quadratic!F1862),NA())</f>
        <v>#N/A</v>
      </c>
      <c r="G1849" t="e">
        <f>IF($G$1,IF(ISBLANK(Cubic!D1862),NA(),Cubic!D1862),NA())</f>
        <v>#N/A</v>
      </c>
      <c r="H1849" t="e">
        <f>IF($G$1,IF(ISBLANK(Cubic!F1862),NA(),Cubic!F1862),NA())</f>
        <v>#N/A</v>
      </c>
      <c r="I1849" t="e">
        <f>IF($I$1,IF(ISBLANK(Logarithmic!D1862),NA(),Logarithmic!D1862),NA())</f>
        <v>#N/A</v>
      </c>
      <c r="J1849" t="e">
        <f>IF($I$1,IF(ISBLANK(Logarithmic!F1862),NA(),Logarithmic!F1862),NA())</f>
        <v>#N/A</v>
      </c>
      <c r="K1849" t="e">
        <f>IF($K$1,IF(ISBLANK(Exponential!D1862),NA(),Exponential!D1862),NA())</f>
        <v>#N/A</v>
      </c>
      <c r="L1849" t="e">
        <f>IF($K$1,IF(ISBLANK(Exponential!F1862),NA(),Exponential!F1862),NA())</f>
        <v>#N/A</v>
      </c>
      <c r="M1849" t="e">
        <f>IF($M$1,IF(ISBLANK(Power!D1862),NA(),Power!D1862),NA())</f>
        <v>#N/A</v>
      </c>
      <c r="N1849" t="e">
        <f>IF($M$1,IF(ISBLANK(Power!F1862),NA(),Power!F1862),NA())</f>
        <v>#N/A</v>
      </c>
      <c r="O1849" t="e">
        <f>IF($O$1,IF(ISBLANK('Output Sheet'!A1848),NA(),'Output Sheet'!A1848),NA())</f>
        <v>#N/A</v>
      </c>
      <c r="P1849" t="e">
        <f>IF($O$1,IF(ISBLANK('Output Sheet'!B1848),NA(),'Output Sheet'!B1848),NA())</f>
        <v>#N/A</v>
      </c>
    </row>
    <row r="1850" spans="1:16" x14ac:dyDescent="0.25">
      <c r="A1850">
        <f>IF($A$1,IF(ISBLANK('Input Sheet'!E1857),NA(),'Input Sheet'!E1857),NA())</f>
        <v>1.7072713002562523E-2</v>
      </c>
      <c r="B1850">
        <f>IF($A$1,IF(ISBLANK('Input Sheet'!F1857),NA(),'Input Sheet'!F1857),NA())</f>
        <v>0.31651574373245239</v>
      </c>
      <c r="C1850" t="e">
        <f>IF($C$1,IF(ISBLANK(Linear!D1863),NA(),Linear!D1863),NA())</f>
        <v>#N/A</v>
      </c>
      <c r="D1850" t="e">
        <f>IF($C$1,IF(ISBLANK(Linear!F1863),NA(),Linear!F1863),NA())</f>
        <v>#N/A</v>
      </c>
      <c r="E1850" t="e">
        <f>IF($E$1,IF(ISBLANK(Quadratic!D1863),NA(),Quadratic!D1863),NA())</f>
        <v>#N/A</v>
      </c>
      <c r="F1850" t="e">
        <f>IF($E$1,IF(ISBLANK(Quadratic!F1863),NA(),Quadratic!F1863),NA())</f>
        <v>#N/A</v>
      </c>
      <c r="G1850" t="e">
        <f>IF($G$1,IF(ISBLANK(Cubic!D1863),NA(),Cubic!D1863),NA())</f>
        <v>#N/A</v>
      </c>
      <c r="H1850" t="e">
        <f>IF($G$1,IF(ISBLANK(Cubic!F1863),NA(),Cubic!F1863),NA())</f>
        <v>#N/A</v>
      </c>
      <c r="I1850" t="e">
        <f>IF($I$1,IF(ISBLANK(Logarithmic!D1863),NA(),Logarithmic!D1863),NA())</f>
        <v>#N/A</v>
      </c>
      <c r="J1850" t="e">
        <f>IF($I$1,IF(ISBLANK(Logarithmic!F1863),NA(),Logarithmic!F1863),NA())</f>
        <v>#N/A</v>
      </c>
      <c r="K1850" t="e">
        <f>IF($K$1,IF(ISBLANK(Exponential!D1863),NA(),Exponential!D1863),NA())</f>
        <v>#N/A</v>
      </c>
      <c r="L1850" t="e">
        <f>IF($K$1,IF(ISBLANK(Exponential!F1863),NA(),Exponential!F1863),NA())</f>
        <v>#N/A</v>
      </c>
      <c r="M1850" t="e">
        <f>IF($M$1,IF(ISBLANK(Power!D1863),NA(),Power!D1863),NA())</f>
        <v>#N/A</v>
      </c>
      <c r="N1850" t="e">
        <f>IF($M$1,IF(ISBLANK(Power!F1863),NA(),Power!F1863),NA())</f>
        <v>#N/A</v>
      </c>
      <c r="O1850" t="e">
        <f>IF($O$1,IF(ISBLANK('Output Sheet'!A1849),NA(),'Output Sheet'!A1849),NA())</f>
        <v>#N/A</v>
      </c>
      <c r="P1850" t="e">
        <f>IF($O$1,IF(ISBLANK('Output Sheet'!B1849),NA(),'Output Sheet'!B1849),NA())</f>
        <v>#N/A</v>
      </c>
    </row>
    <row r="1851" spans="1:16" x14ac:dyDescent="0.25">
      <c r="A1851">
        <f>IF($A$1,IF(ISBLANK('Input Sheet'!E1858),NA(),'Input Sheet'!E1858),NA())</f>
        <v>1.4193978160619736E-2</v>
      </c>
      <c r="B1851">
        <f>IF($A$1,IF(ISBLANK('Input Sheet'!F1858),NA(),'Input Sheet'!F1858),NA())</f>
        <v>9.691908210515976E-2</v>
      </c>
      <c r="C1851" t="e">
        <f>IF($C$1,IF(ISBLANK(Linear!D1864),NA(),Linear!D1864),NA())</f>
        <v>#N/A</v>
      </c>
      <c r="D1851" t="e">
        <f>IF($C$1,IF(ISBLANK(Linear!F1864),NA(),Linear!F1864),NA())</f>
        <v>#N/A</v>
      </c>
      <c r="E1851" t="e">
        <f>IF($E$1,IF(ISBLANK(Quadratic!D1864),NA(),Quadratic!D1864),NA())</f>
        <v>#N/A</v>
      </c>
      <c r="F1851" t="e">
        <f>IF($E$1,IF(ISBLANK(Quadratic!F1864),NA(),Quadratic!F1864),NA())</f>
        <v>#N/A</v>
      </c>
      <c r="G1851" t="e">
        <f>IF($G$1,IF(ISBLANK(Cubic!D1864),NA(),Cubic!D1864),NA())</f>
        <v>#N/A</v>
      </c>
      <c r="H1851" t="e">
        <f>IF($G$1,IF(ISBLANK(Cubic!F1864),NA(),Cubic!F1864),NA())</f>
        <v>#N/A</v>
      </c>
      <c r="I1851" t="e">
        <f>IF($I$1,IF(ISBLANK(Logarithmic!D1864),NA(),Logarithmic!D1864),NA())</f>
        <v>#N/A</v>
      </c>
      <c r="J1851" t="e">
        <f>IF($I$1,IF(ISBLANK(Logarithmic!F1864),NA(),Logarithmic!F1864),NA())</f>
        <v>#N/A</v>
      </c>
      <c r="K1851" t="e">
        <f>IF($K$1,IF(ISBLANK(Exponential!D1864),NA(),Exponential!D1864),NA())</f>
        <v>#N/A</v>
      </c>
      <c r="L1851" t="e">
        <f>IF($K$1,IF(ISBLANK(Exponential!F1864),NA(),Exponential!F1864),NA())</f>
        <v>#N/A</v>
      </c>
      <c r="M1851" t="e">
        <f>IF($M$1,IF(ISBLANK(Power!D1864),NA(),Power!D1864),NA())</f>
        <v>#N/A</v>
      </c>
      <c r="N1851" t="e">
        <f>IF($M$1,IF(ISBLANK(Power!F1864),NA(),Power!F1864),NA())</f>
        <v>#N/A</v>
      </c>
      <c r="O1851" t="e">
        <f>IF($O$1,IF(ISBLANK('Output Sheet'!A1850),NA(),'Output Sheet'!A1850),NA())</f>
        <v>#N/A</v>
      </c>
      <c r="P1851" t="e">
        <f>IF($O$1,IF(ISBLANK('Output Sheet'!B1850),NA(),'Output Sheet'!B1850),NA())</f>
        <v>#N/A</v>
      </c>
    </row>
    <row r="1852" spans="1:16" x14ac:dyDescent="0.25">
      <c r="A1852">
        <f>IF($A$1,IF(ISBLANK('Input Sheet'!E1859),NA(),'Input Sheet'!E1859),NA())</f>
        <v>2.0838867872953415E-2</v>
      </c>
      <c r="B1852">
        <f>IF($A$1,IF(ISBLANK('Input Sheet'!F1859),NA(),'Input Sheet'!F1859),NA())</f>
        <v>0.11309811472892761</v>
      </c>
      <c r="C1852" t="e">
        <f>IF($C$1,IF(ISBLANK(Linear!D1865),NA(),Linear!D1865),NA())</f>
        <v>#N/A</v>
      </c>
      <c r="D1852" t="e">
        <f>IF($C$1,IF(ISBLANK(Linear!F1865),NA(),Linear!F1865),NA())</f>
        <v>#N/A</v>
      </c>
      <c r="E1852" t="e">
        <f>IF($E$1,IF(ISBLANK(Quadratic!D1865),NA(),Quadratic!D1865),NA())</f>
        <v>#N/A</v>
      </c>
      <c r="F1852" t="e">
        <f>IF($E$1,IF(ISBLANK(Quadratic!F1865),NA(),Quadratic!F1865),NA())</f>
        <v>#N/A</v>
      </c>
      <c r="G1852" t="e">
        <f>IF($G$1,IF(ISBLANK(Cubic!D1865),NA(),Cubic!D1865),NA())</f>
        <v>#N/A</v>
      </c>
      <c r="H1852" t="e">
        <f>IF($G$1,IF(ISBLANK(Cubic!F1865),NA(),Cubic!F1865),NA())</f>
        <v>#N/A</v>
      </c>
      <c r="I1852" t="e">
        <f>IF($I$1,IF(ISBLANK(Logarithmic!D1865),NA(),Logarithmic!D1865),NA())</f>
        <v>#N/A</v>
      </c>
      <c r="J1852" t="e">
        <f>IF($I$1,IF(ISBLANK(Logarithmic!F1865),NA(),Logarithmic!F1865),NA())</f>
        <v>#N/A</v>
      </c>
      <c r="K1852" t="e">
        <f>IF($K$1,IF(ISBLANK(Exponential!D1865),NA(),Exponential!D1865),NA())</f>
        <v>#N/A</v>
      </c>
      <c r="L1852" t="e">
        <f>IF($K$1,IF(ISBLANK(Exponential!F1865),NA(),Exponential!F1865),NA())</f>
        <v>#N/A</v>
      </c>
      <c r="M1852" t="e">
        <f>IF($M$1,IF(ISBLANK(Power!D1865),NA(),Power!D1865),NA())</f>
        <v>#N/A</v>
      </c>
      <c r="N1852" t="e">
        <f>IF($M$1,IF(ISBLANK(Power!F1865),NA(),Power!F1865),NA())</f>
        <v>#N/A</v>
      </c>
      <c r="O1852" t="e">
        <f>IF($O$1,IF(ISBLANK('Output Sheet'!A1851),NA(),'Output Sheet'!A1851),NA())</f>
        <v>#N/A</v>
      </c>
      <c r="P1852" t="e">
        <f>IF($O$1,IF(ISBLANK('Output Sheet'!B1851),NA(),'Output Sheet'!B1851),NA())</f>
        <v>#N/A</v>
      </c>
    </row>
    <row r="1853" spans="1:16" x14ac:dyDescent="0.25">
      <c r="A1853">
        <f>IF($A$1,IF(ISBLANK('Input Sheet'!E1860),NA(),'Input Sheet'!E1860),NA())</f>
        <v>2.1375387907028198E-2</v>
      </c>
      <c r="B1853">
        <f>IF($A$1,IF(ISBLANK('Input Sheet'!F1860),NA(),'Input Sheet'!F1860),NA())</f>
        <v>0.14097802340984344</v>
      </c>
      <c r="C1853" t="e">
        <f>IF($C$1,IF(ISBLANK(Linear!D1866),NA(),Linear!D1866),NA())</f>
        <v>#N/A</v>
      </c>
      <c r="D1853" t="e">
        <f>IF($C$1,IF(ISBLANK(Linear!F1866),NA(),Linear!F1866),NA())</f>
        <v>#N/A</v>
      </c>
      <c r="E1853" t="e">
        <f>IF($E$1,IF(ISBLANK(Quadratic!D1866),NA(),Quadratic!D1866),NA())</f>
        <v>#N/A</v>
      </c>
      <c r="F1853" t="e">
        <f>IF($E$1,IF(ISBLANK(Quadratic!F1866),NA(),Quadratic!F1866),NA())</f>
        <v>#N/A</v>
      </c>
      <c r="G1853" t="e">
        <f>IF($G$1,IF(ISBLANK(Cubic!D1866),NA(),Cubic!D1866),NA())</f>
        <v>#N/A</v>
      </c>
      <c r="H1853" t="e">
        <f>IF($G$1,IF(ISBLANK(Cubic!F1866),NA(),Cubic!F1866),NA())</f>
        <v>#N/A</v>
      </c>
      <c r="I1853" t="e">
        <f>IF($I$1,IF(ISBLANK(Logarithmic!D1866),NA(),Logarithmic!D1866),NA())</f>
        <v>#N/A</v>
      </c>
      <c r="J1853" t="e">
        <f>IF($I$1,IF(ISBLANK(Logarithmic!F1866),NA(),Logarithmic!F1866),NA())</f>
        <v>#N/A</v>
      </c>
      <c r="K1853" t="e">
        <f>IF($K$1,IF(ISBLANK(Exponential!D1866),NA(),Exponential!D1866),NA())</f>
        <v>#N/A</v>
      </c>
      <c r="L1853" t="e">
        <f>IF($K$1,IF(ISBLANK(Exponential!F1866),NA(),Exponential!F1866),NA())</f>
        <v>#N/A</v>
      </c>
      <c r="M1853" t="e">
        <f>IF($M$1,IF(ISBLANK(Power!D1866),NA(),Power!D1866),NA())</f>
        <v>#N/A</v>
      </c>
      <c r="N1853" t="e">
        <f>IF($M$1,IF(ISBLANK(Power!F1866),NA(),Power!F1866),NA())</f>
        <v>#N/A</v>
      </c>
      <c r="O1853" t="e">
        <f>IF($O$1,IF(ISBLANK('Output Sheet'!A1852),NA(),'Output Sheet'!A1852),NA())</f>
        <v>#N/A</v>
      </c>
      <c r="P1853" t="e">
        <f>IF($O$1,IF(ISBLANK('Output Sheet'!B1852),NA(),'Output Sheet'!B1852),NA())</f>
        <v>#N/A</v>
      </c>
    </row>
    <row r="1854" spans="1:16" x14ac:dyDescent="0.25">
      <c r="A1854">
        <f>IF($A$1,IF(ISBLANK('Input Sheet'!E1861),NA(),'Input Sheet'!E1861),NA())</f>
        <v>2.2137194871902466E-2</v>
      </c>
      <c r="B1854">
        <f>IF($A$1,IF(ISBLANK('Input Sheet'!F1861),NA(),'Input Sheet'!F1861),NA())</f>
        <v>0.12607263028621674</v>
      </c>
      <c r="C1854" t="e">
        <f>IF($C$1,IF(ISBLANK(Linear!D1867),NA(),Linear!D1867),NA())</f>
        <v>#N/A</v>
      </c>
      <c r="D1854" t="e">
        <f>IF($C$1,IF(ISBLANK(Linear!F1867),NA(),Linear!F1867),NA())</f>
        <v>#N/A</v>
      </c>
      <c r="E1854" t="e">
        <f>IF($E$1,IF(ISBLANK(Quadratic!D1867),NA(),Quadratic!D1867),NA())</f>
        <v>#N/A</v>
      </c>
      <c r="F1854" t="e">
        <f>IF($E$1,IF(ISBLANK(Quadratic!F1867),NA(),Quadratic!F1867),NA())</f>
        <v>#N/A</v>
      </c>
      <c r="G1854" t="e">
        <f>IF($G$1,IF(ISBLANK(Cubic!D1867),NA(),Cubic!D1867),NA())</f>
        <v>#N/A</v>
      </c>
      <c r="H1854" t="e">
        <f>IF($G$1,IF(ISBLANK(Cubic!F1867),NA(),Cubic!F1867),NA())</f>
        <v>#N/A</v>
      </c>
      <c r="I1854" t="e">
        <f>IF($I$1,IF(ISBLANK(Logarithmic!D1867),NA(),Logarithmic!D1867),NA())</f>
        <v>#N/A</v>
      </c>
      <c r="J1854" t="e">
        <f>IF($I$1,IF(ISBLANK(Logarithmic!F1867),NA(),Logarithmic!F1867),NA())</f>
        <v>#N/A</v>
      </c>
      <c r="K1854" t="e">
        <f>IF($K$1,IF(ISBLANK(Exponential!D1867),NA(),Exponential!D1867),NA())</f>
        <v>#N/A</v>
      </c>
      <c r="L1854" t="e">
        <f>IF($K$1,IF(ISBLANK(Exponential!F1867),NA(),Exponential!F1867),NA())</f>
        <v>#N/A</v>
      </c>
      <c r="M1854" t="e">
        <f>IF($M$1,IF(ISBLANK(Power!D1867),NA(),Power!D1867),NA())</f>
        <v>#N/A</v>
      </c>
      <c r="N1854" t="e">
        <f>IF($M$1,IF(ISBLANK(Power!F1867),NA(),Power!F1867),NA())</f>
        <v>#N/A</v>
      </c>
      <c r="O1854" t="e">
        <f>IF($O$1,IF(ISBLANK('Output Sheet'!A1853),NA(),'Output Sheet'!A1853),NA())</f>
        <v>#N/A</v>
      </c>
      <c r="P1854" t="e">
        <f>IF($O$1,IF(ISBLANK('Output Sheet'!B1853),NA(),'Output Sheet'!B1853),NA())</f>
        <v>#N/A</v>
      </c>
    </row>
    <row r="1855" spans="1:16" x14ac:dyDescent="0.25">
      <c r="A1855">
        <f>IF($A$1,IF(ISBLANK('Input Sheet'!E1862),NA(),'Input Sheet'!E1862),NA())</f>
        <v>2.2136770188808441E-2</v>
      </c>
      <c r="B1855">
        <f>IF($A$1,IF(ISBLANK('Input Sheet'!F1862),NA(),'Input Sheet'!F1862),NA())</f>
        <v>0.11729820817708969</v>
      </c>
      <c r="C1855" t="e">
        <f>IF($C$1,IF(ISBLANK(Linear!D1868),NA(),Linear!D1868),NA())</f>
        <v>#N/A</v>
      </c>
      <c r="D1855" t="e">
        <f>IF($C$1,IF(ISBLANK(Linear!F1868),NA(),Linear!F1868),NA())</f>
        <v>#N/A</v>
      </c>
      <c r="E1855" t="e">
        <f>IF($E$1,IF(ISBLANK(Quadratic!D1868),NA(),Quadratic!D1868),NA())</f>
        <v>#N/A</v>
      </c>
      <c r="F1855" t="e">
        <f>IF($E$1,IF(ISBLANK(Quadratic!F1868),NA(),Quadratic!F1868),NA())</f>
        <v>#N/A</v>
      </c>
      <c r="G1855" t="e">
        <f>IF($G$1,IF(ISBLANK(Cubic!D1868),NA(),Cubic!D1868),NA())</f>
        <v>#N/A</v>
      </c>
      <c r="H1855" t="e">
        <f>IF($G$1,IF(ISBLANK(Cubic!F1868),NA(),Cubic!F1868),NA())</f>
        <v>#N/A</v>
      </c>
      <c r="I1855" t="e">
        <f>IF($I$1,IF(ISBLANK(Logarithmic!D1868),NA(),Logarithmic!D1868),NA())</f>
        <v>#N/A</v>
      </c>
      <c r="J1855" t="e">
        <f>IF($I$1,IF(ISBLANK(Logarithmic!F1868),NA(),Logarithmic!F1868),NA())</f>
        <v>#N/A</v>
      </c>
      <c r="K1855" t="e">
        <f>IF($K$1,IF(ISBLANK(Exponential!D1868),NA(),Exponential!D1868),NA())</f>
        <v>#N/A</v>
      </c>
      <c r="L1855" t="e">
        <f>IF($K$1,IF(ISBLANK(Exponential!F1868),NA(),Exponential!F1868),NA())</f>
        <v>#N/A</v>
      </c>
      <c r="M1855" t="e">
        <f>IF($M$1,IF(ISBLANK(Power!D1868),NA(),Power!D1868),NA())</f>
        <v>#N/A</v>
      </c>
      <c r="N1855" t="e">
        <f>IF($M$1,IF(ISBLANK(Power!F1868),NA(),Power!F1868),NA())</f>
        <v>#N/A</v>
      </c>
      <c r="O1855" t="e">
        <f>IF($O$1,IF(ISBLANK('Output Sheet'!A1854),NA(),'Output Sheet'!A1854),NA())</f>
        <v>#N/A</v>
      </c>
      <c r="P1855" t="e">
        <f>IF($O$1,IF(ISBLANK('Output Sheet'!B1854),NA(),'Output Sheet'!B1854),NA())</f>
        <v>#N/A</v>
      </c>
    </row>
    <row r="1856" spans="1:16" x14ac:dyDescent="0.25">
      <c r="A1856">
        <f>IF($A$1,IF(ISBLANK('Input Sheet'!E1863),NA(),'Input Sheet'!E1863),NA())</f>
        <v>2.5521222501993179E-2</v>
      </c>
      <c r="B1856">
        <f>IF($A$1,IF(ISBLANK('Input Sheet'!F1863),NA(),'Input Sheet'!F1863),NA())</f>
        <v>9.9581629037857056E-2</v>
      </c>
      <c r="C1856" t="e">
        <f>IF($C$1,IF(ISBLANK(Linear!D1869),NA(),Linear!D1869),NA())</f>
        <v>#N/A</v>
      </c>
      <c r="D1856" t="e">
        <f>IF($C$1,IF(ISBLANK(Linear!F1869),NA(),Linear!F1869),NA())</f>
        <v>#N/A</v>
      </c>
      <c r="E1856" t="e">
        <f>IF($E$1,IF(ISBLANK(Quadratic!D1869),NA(),Quadratic!D1869),NA())</f>
        <v>#N/A</v>
      </c>
      <c r="F1856" t="e">
        <f>IF($E$1,IF(ISBLANK(Quadratic!F1869),NA(),Quadratic!F1869),NA())</f>
        <v>#N/A</v>
      </c>
      <c r="G1856" t="e">
        <f>IF($G$1,IF(ISBLANK(Cubic!D1869),NA(),Cubic!D1869),NA())</f>
        <v>#N/A</v>
      </c>
      <c r="H1856" t="e">
        <f>IF($G$1,IF(ISBLANK(Cubic!F1869),NA(),Cubic!F1869),NA())</f>
        <v>#N/A</v>
      </c>
      <c r="I1856" t="e">
        <f>IF($I$1,IF(ISBLANK(Logarithmic!D1869),NA(),Logarithmic!D1869),NA())</f>
        <v>#N/A</v>
      </c>
      <c r="J1856" t="e">
        <f>IF($I$1,IF(ISBLANK(Logarithmic!F1869),NA(),Logarithmic!F1869),NA())</f>
        <v>#N/A</v>
      </c>
      <c r="K1856" t="e">
        <f>IF($K$1,IF(ISBLANK(Exponential!D1869),NA(),Exponential!D1869),NA())</f>
        <v>#N/A</v>
      </c>
      <c r="L1856" t="e">
        <f>IF($K$1,IF(ISBLANK(Exponential!F1869),NA(),Exponential!F1869),NA())</f>
        <v>#N/A</v>
      </c>
      <c r="M1856" t="e">
        <f>IF($M$1,IF(ISBLANK(Power!D1869),NA(),Power!D1869),NA())</f>
        <v>#N/A</v>
      </c>
      <c r="N1856" t="e">
        <f>IF($M$1,IF(ISBLANK(Power!F1869),NA(),Power!F1869),NA())</f>
        <v>#N/A</v>
      </c>
      <c r="O1856" t="e">
        <f>IF($O$1,IF(ISBLANK('Output Sheet'!A1855),NA(),'Output Sheet'!A1855),NA())</f>
        <v>#N/A</v>
      </c>
      <c r="P1856" t="e">
        <f>IF($O$1,IF(ISBLANK('Output Sheet'!B1855),NA(),'Output Sheet'!B1855),NA())</f>
        <v>#N/A</v>
      </c>
    </row>
    <row r="1857" spans="1:16" x14ac:dyDescent="0.25">
      <c r="A1857">
        <f>IF($A$1,IF(ISBLANK('Input Sheet'!E1864),NA(),'Input Sheet'!E1864),NA())</f>
        <v>2.4640917778015137E-2</v>
      </c>
      <c r="B1857">
        <f>IF($A$1,IF(ISBLANK('Input Sheet'!F1864),NA(),'Input Sheet'!F1864),NA())</f>
        <v>0.11020571738481522</v>
      </c>
      <c r="C1857" t="e">
        <f>IF($C$1,IF(ISBLANK(Linear!D1870),NA(),Linear!D1870),NA())</f>
        <v>#N/A</v>
      </c>
      <c r="D1857" t="e">
        <f>IF($C$1,IF(ISBLANK(Linear!F1870),NA(),Linear!F1870),NA())</f>
        <v>#N/A</v>
      </c>
      <c r="E1857" t="e">
        <f>IF($E$1,IF(ISBLANK(Quadratic!D1870),NA(),Quadratic!D1870),NA())</f>
        <v>#N/A</v>
      </c>
      <c r="F1857" t="e">
        <f>IF($E$1,IF(ISBLANK(Quadratic!F1870),NA(),Quadratic!F1870),NA())</f>
        <v>#N/A</v>
      </c>
      <c r="G1857" t="e">
        <f>IF($G$1,IF(ISBLANK(Cubic!D1870),NA(),Cubic!D1870),NA())</f>
        <v>#N/A</v>
      </c>
      <c r="H1857" t="e">
        <f>IF($G$1,IF(ISBLANK(Cubic!F1870),NA(),Cubic!F1870),NA())</f>
        <v>#N/A</v>
      </c>
      <c r="I1857" t="e">
        <f>IF($I$1,IF(ISBLANK(Logarithmic!D1870),NA(),Logarithmic!D1870),NA())</f>
        <v>#N/A</v>
      </c>
      <c r="J1857" t="e">
        <f>IF($I$1,IF(ISBLANK(Logarithmic!F1870),NA(),Logarithmic!F1870),NA())</f>
        <v>#N/A</v>
      </c>
      <c r="K1857" t="e">
        <f>IF($K$1,IF(ISBLANK(Exponential!D1870),NA(),Exponential!D1870),NA())</f>
        <v>#N/A</v>
      </c>
      <c r="L1857" t="e">
        <f>IF($K$1,IF(ISBLANK(Exponential!F1870),NA(),Exponential!F1870),NA())</f>
        <v>#N/A</v>
      </c>
      <c r="M1857" t="e">
        <f>IF($M$1,IF(ISBLANK(Power!D1870),NA(),Power!D1870),NA())</f>
        <v>#N/A</v>
      </c>
      <c r="N1857" t="e">
        <f>IF($M$1,IF(ISBLANK(Power!F1870),NA(),Power!F1870),NA())</f>
        <v>#N/A</v>
      </c>
      <c r="O1857" t="e">
        <f>IF($O$1,IF(ISBLANK('Output Sheet'!A1856),NA(),'Output Sheet'!A1856),NA())</f>
        <v>#N/A</v>
      </c>
      <c r="P1857" t="e">
        <f>IF($O$1,IF(ISBLANK('Output Sheet'!B1856),NA(),'Output Sheet'!B1856),NA())</f>
        <v>#N/A</v>
      </c>
    </row>
    <row r="1858" spans="1:16" x14ac:dyDescent="0.25">
      <c r="A1858">
        <f>IF($A$1,IF(ISBLANK('Input Sheet'!E1865),NA(),'Input Sheet'!E1865),NA())</f>
        <v>0.1075965091586113</v>
      </c>
      <c r="B1858">
        <f>IF($A$1,IF(ISBLANK('Input Sheet'!F1865),NA(),'Input Sheet'!F1865),NA())</f>
        <v>2.3387022018432617</v>
      </c>
      <c r="C1858" t="e">
        <f>IF($C$1,IF(ISBLANK(Linear!D1871),NA(),Linear!D1871),NA())</f>
        <v>#N/A</v>
      </c>
      <c r="D1858" t="e">
        <f>IF($C$1,IF(ISBLANK(Linear!F1871),NA(),Linear!F1871),NA())</f>
        <v>#N/A</v>
      </c>
      <c r="E1858" t="e">
        <f>IF($E$1,IF(ISBLANK(Quadratic!D1871),NA(),Quadratic!D1871),NA())</f>
        <v>#N/A</v>
      </c>
      <c r="F1858" t="e">
        <f>IF($E$1,IF(ISBLANK(Quadratic!F1871),NA(),Quadratic!F1871),NA())</f>
        <v>#N/A</v>
      </c>
      <c r="G1858" t="e">
        <f>IF($G$1,IF(ISBLANK(Cubic!D1871),NA(),Cubic!D1871),NA())</f>
        <v>#N/A</v>
      </c>
      <c r="H1858" t="e">
        <f>IF($G$1,IF(ISBLANK(Cubic!F1871),NA(),Cubic!F1871),NA())</f>
        <v>#N/A</v>
      </c>
      <c r="I1858" t="e">
        <f>IF($I$1,IF(ISBLANK(Logarithmic!D1871),NA(),Logarithmic!D1871),NA())</f>
        <v>#N/A</v>
      </c>
      <c r="J1858" t="e">
        <f>IF($I$1,IF(ISBLANK(Logarithmic!F1871),NA(),Logarithmic!F1871),NA())</f>
        <v>#N/A</v>
      </c>
      <c r="K1858" t="e">
        <f>IF($K$1,IF(ISBLANK(Exponential!D1871),NA(),Exponential!D1871),NA())</f>
        <v>#N/A</v>
      </c>
      <c r="L1858" t="e">
        <f>IF($K$1,IF(ISBLANK(Exponential!F1871),NA(),Exponential!F1871),NA())</f>
        <v>#N/A</v>
      </c>
      <c r="M1858" t="e">
        <f>IF($M$1,IF(ISBLANK(Power!D1871),NA(),Power!D1871),NA())</f>
        <v>#N/A</v>
      </c>
      <c r="N1858" t="e">
        <f>IF($M$1,IF(ISBLANK(Power!F1871),NA(),Power!F1871),NA())</f>
        <v>#N/A</v>
      </c>
      <c r="O1858" t="e">
        <f>IF($O$1,IF(ISBLANK('Output Sheet'!A1857),NA(),'Output Sheet'!A1857),NA())</f>
        <v>#N/A</v>
      </c>
      <c r="P1858" t="e">
        <f>IF($O$1,IF(ISBLANK('Output Sheet'!B1857),NA(),'Output Sheet'!B1857),NA())</f>
        <v>#N/A</v>
      </c>
    </row>
    <row r="1859" spans="1:16" x14ac:dyDescent="0.25">
      <c r="A1859">
        <f>IF($A$1,IF(ISBLANK('Input Sheet'!E1866),NA(),'Input Sheet'!E1866),NA())</f>
        <v>2.2450156509876251E-2</v>
      </c>
      <c r="B1859">
        <f>IF($A$1,IF(ISBLANK('Input Sheet'!F1866),NA(),'Input Sheet'!F1866),NA())</f>
        <v>1.718762993812561</v>
      </c>
      <c r="C1859" t="e">
        <f>IF($C$1,IF(ISBLANK(Linear!D1872),NA(),Linear!D1872),NA())</f>
        <v>#N/A</v>
      </c>
      <c r="D1859" t="e">
        <f>IF($C$1,IF(ISBLANK(Linear!F1872),NA(),Linear!F1872),NA())</f>
        <v>#N/A</v>
      </c>
      <c r="E1859" t="e">
        <f>IF($E$1,IF(ISBLANK(Quadratic!D1872),NA(),Quadratic!D1872),NA())</f>
        <v>#N/A</v>
      </c>
      <c r="F1859" t="e">
        <f>IF($E$1,IF(ISBLANK(Quadratic!F1872),NA(),Quadratic!F1872),NA())</f>
        <v>#N/A</v>
      </c>
      <c r="G1859" t="e">
        <f>IF($G$1,IF(ISBLANK(Cubic!D1872),NA(),Cubic!D1872),NA())</f>
        <v>#N/A</v>
      </c>
      <c r="H1859" t="e">
        <f>IF($G$1,IF(ISBLANK(Cubic!F1872),NA(),Cubic!F1872),NA())</f>
        <v>#N/A</v>
      </c>
      <c r="I1859" t="e">
        <f>IF($I$1,IF(ISBLANK(Logarithmic!D1872),NA(),Logarithmic!D1872),NA())</f>
        <v>#N/A</v>
      </c>
      <c r="J1859" t="e">
        <f>IF($I$1,IF(ISBLANK(Logarithmic!F1872),NA(),Logarithmic!F1872),NA())</f>
        <v>#N/A</v>
      </c>
      <c r="K1859" t="e">
        <f>IF($K$1,IF(ISBLANK(Exponential!D1872),NA(),Exponential!D1872),NA())</f>
        <v>#N/A</v>
      </c>
      <c r="L1859" t="e">
        <f>IF($K$1,IF(ISBLANK(Exponential!F1872),NA(),Exponential!F1872),NA())</f>
        <v>#N/A</v>
      </c>
      <c r="M1859" t="e">
        <f>IF($M$1,IF(ISBLANK(Power!D1872),NA(),Power!D1872),NA())</f>
        <v>#N/A</v>
      </c>
      <c r="N1859" t="e">
        <f>IF($M$1,IF(ISBLANK(Power!F1872),NA(),Power!F1872),NA())</f>
        <v>#N/A</v>
      </c>
      <c r="O1859" t="e">
        <f>IF($O$1,IF(ISBLANK('Output Sheet'!A1858),NA(),'Output Sheet'!A1858),NA())</f>
        <v>#N/A</v>
      </c>
      <c r="P1859" t="e">
        <f>IF($O$1,IF(ISBLANK('Output Sheet'!B1858),NA(),'Output Sheet'!B1858),NA())</f>
        <v>#N/A</v>
      </c>
    </row>
    <row r="1860" spans="1:16" x14ac:dyDescent="0.25">
      <c r="A1860">
        <f>IF($A$1,IF(ISBLANK('Input Sheet'!E1867),NA(),'Input Sheet'!E1867),NA())</f>
        <v>2.269965223968029E-2</v>
      </c>
      <c r="B1860">
        <f>IF($A$1,IF(ISBLANK('Input Sheet'!F1867),NA(),'Input Sheet'!F1867),NA())</f>
        <v>0.60247296094894409</v>
      </c>
      <c r="C1860" t="e">
        <f>IF($C$1,IF(ISBLANK(Linear!D1873),NA(),Linear!D1873),NA())</f>
        <v>#N/A</v>
      </c>
      <c r="D1860" t="e">
        <f>IF($C$1,IF(ISBLANK(Linear!F1873),NA(),Linear!F1873),NA())</f>
        <v>#N/A</v>
      </c>
      <c r="E1860" t="e">
        <f>IF($E$1,IF(ISBLANK(Quadratic!D1873),NA(),Quadratic!D1873),NA())</f>
        <v>#N/A</v>
      </c>
      <c r="F1860" t="e">
        <f>IF($E$1,IF(ISBLANK(Quadratic!F1873),NA(),Quadratic!F1873),NA())</f>
        <v>#N/A</v>
      </c>
      <c r="G1860" t="e">
        <f>IF($G$1,IF(ISBLANK(Cubic!D1873),NA(),Cubic!D1873),NA())</f>
        <v>#N/A</v>
      </c>
      <c r="H1860" t="e">
        <f>IF($G$1,IF(ISBLANK(Cubic!F1873),NA(),Cubic!F1873),NA())</f>
        <v>#N/A</v>
      </c>
      <c r="I1860" t="e">
        <f>IF($I$1,IF(ISBLANK(Logarithmic!D1873),NA(),Logarithmic!D1873),NA())</f>
        <v>#N/A</v>
      </c>
      <c r="J1860" t="e">
        <f>IF($I$1,IF(ISBLANK(Logarithmic!F1873),NA(),Logarithmic!F1873),NA())</f>
        <v>#N/A</v>
      </c>
      <c r="K1860" t="e">
        <f>IF($K$1,IF(ISBLANK(Exponential!D1873),NA(),Exponential!D1873),NA())</f>
        <v>#N/A</v>
      </c>
      <c r="L1860" t="e">
        <f>IF($K$1,IF(ISBLANK(Exponential!F1873),NA(),Exponential!F1873),NA())</f>
        <v>#N/A</v>
      </c>
      <c r="M1860" t="e">
        <f>IF($M$1,IF(ISBLANK(Power!D1873),NA(),Power!D1873),NA())</f>
        <v>#N/A</v>
      </c>
      <c r="N1860" t="e">
        <f>IF($M$1,IF(ISBLANK(Power!F1873),NA(),Power!F1873),NA())</f>
        <v>#N/A</v>
      </c>
      <c r="O1860" t="e">
        <f>IF($O$1,IF(ISBLANK('Output Sheet'!A1859),NA(),'Output Sheet'!A1859),NA())</f>
        <v>#N/A</v>
      </c>
      <c r="P1860" t="e">
        <f>IF($O$1,IF(ISBLANK('Output Sheet'!B1859),NA(),'Output Sheet'!B1859),NA())</f>
        <v>#N/A</v>
      </c>
    </row>
    <row r="1861" spans="1:16" x14ac:dyDescent="0.25">
      <c r="A1861">
        <f>IF($A$1,IF(ISBLANK('Input Sheet'!E1868),NA(),'Input Sheet'!E1868),NA())</f>
        <v>2.2628486156463623E-2</v>
      </c>
      <c r="B1861">
        <f>IF($A$1,IF(ISBLANK('Input Sheet'!F1868),NA(),'Input Sheet'!F1868),NA())</f>
        <v>0.64140921831130981</v>
      </c>
      <c r="C1861" t="e">
        <f>IF($C$1,IF(ISBLANK(Linear!D1874),NA(),Linear!D1874),NA())</f>
        <v>#N/A</v>
      </c>
      <c r="D1861" t="e">
        <f>IF($C$1,IF(ISBLANK(Linear!F1874),NA(),Linear!F1874),NA())</f>
        <v>#N/A</v>
      </c>
      <c r="E1861" t="e">
        <f>IF($E$1,IF(ISBLANK(Quadratic!D1874),NA(),Quadratic!D1874),NA())</f>
        <v>#N/A</v>
      </c>
      <c r="F1861" t="e">
        <f>IF($E$1,IF(ISBLANK(Quadratic!F1874),NA(),Quadratic!F1874),NA())</f>
        <v>#N/A</v>
      </c>
      <c r="G1861" t="e">
        <f>IF($G$1,IF(ISBLANK(Cubic!D1874),NA(),Cubic!D1874),NA())</f>
        <v>#N/A</v>
      </c>
      <c r="H1861" t="e">
        <f>IF($G$1,IF(ISBLANK(Cubic!F1874),NA(),Cubic!F1874),NA())</f>
        <v>#N/A</v>
      </c>
      <c r="I1861" t="e">
        <f>IF($I$1,IF(ISBLANK(Logarithmic!D1874),NA(),Logarithmic!D1874),NA())</f>
        <v>#N/A</v>
      </c>
      <c r="J1861" t="e">
        <f>IF($I$1,IF(ISBLANK(Logarithmic!F1874),NA(),Logarithmic!F1874),NA())</f>
        <v>#N/A</v>
      </c>
      <c r="K1861" t="e">
        <f>IF($K$1,IF(ISBLANK(Exponential!D1874),NA(),Exponential!D1874),NA())</f>
        <v>#N/A</v>
      </c>
      <c r="L1861" t="e">
        <f>IF($K$1,IF(ISBLANK(Exponential!F1874),NA(),Exponential!F1874),NA())</f>
        <v>#N/A</v>
      </c>
      <c r="M1861" t="e">
        <f>IF($M$1,IF(ISBLANK(Power!D1874),NA(),Power!D1874),NA())</f>
        <v>#N/A</v>
      </c>
      <c r="N1861" t="e">
        <f>IF($M$1,IF(ISBLANK(Power!F1874),NA(),Power!F1874),NA())</f>
        <v>#N/A</v>
      </c>
      <c r="O1861" t="e">
        <f>IF($O$1,IF(ISBLANK('Output Sheet'!A1860),NA(),'Output Sheet'!A1860),NA())</f>
        <v>#N/A</v>
      </c>
      <c r="P1861" t="e">
        <f>IF($O$1,IF(ISBLANK('Output Sheet'!B1860),NA(),'Output Sheet'!B1860),NA())</f>
        <v>#N/A</v>
      </c>
    </row>
    <row r="1862" spans="1:16" x14ac:dyDescent="0.25">
      <c r="A1862">
        <f>IF($A$1,IF(ISBLANK('Input Sheet'!E1869),NA(),'Input Sheet'!E1869),NA())</f>
        <v>2.5867218151688576E-2</v>
      </c>
      <c r="B1862">
        <f>IF($A$1,IF(ISBLANK('Input Sheet'!F1869),NA(),'Input Sheet'!F1869),NA())</f>
        <v>0.8912506103515625</v>
      </c>
      <c r="C1862" t="e">
        <f>IF($C$1,IF(ISBLANK(Linear!D1875),NA(),Linear!D1875),NA())</f>
        <v>#N/A</v>
      </c>
      <c r="D1862" t="e">
        <f>IF($C$1,IF(ISBLANK(Linear!F1875),NA(),Linear!F1875),NA())</f>
        <v>#N/A</v>
      </c>
      <c r="E1862" t="e">
        <f>IF($E$1,IF(ISBLANK(Quadratic!D1875),NA(),Quadratic!D1875),NA())</f>
        <v>#N/A</v>
      </c>
      <c r="F1862" t="e">
        <f>IF($E$1,IF(ISBLANK(Quadratic!F1875),NA(),Quadratic!F1875),NA())</f>
        <v>#N/A</v>
      </c>
      <c r="G1862" t="e">
        <f>IF($G$1,IF(ISBLANK(Cubic!D1875),NA(),Cubic!D1875),NA())</f>
        <v>#N/A</v>
      </c>
      <c r="H1862" t="e">
        <f>IF($G$1,IF(ISBLANK(Cubic!F1875),NA(),Cubic!F1875),NA())</f>
        <v>#N/A</v>
      </c>
      <c r="I1862" t="e">
        <f>IF($I$1,IF(ISBLANK(Logarithmic!D1875),NA(),Logarithmic!D1875),NA())</f>
        <v>#N/A</v>
      </c>
      <c r="J1862" t="e">
        <f>IF($I$1,IF(ISBLANK(Logarithmic!F1875),NA(),Logarithmic!F1875),NA())</f>
        <v>#N/A</v>
      </c>
      <c r="K1862" t="e">
        <f>IF($K$1,IF(ISBLANK(Exponential!D1875),NA(),Exponential!D1875),NA())</f>
        <v>#N/A</v>
      </c>
      <c r="L1862" t="e">
        <f>IF($K$1,IF(ISBLANK(Exponential!F1875),NA(),Exponential!F1875),NA())</f>
        <v>#N/A</v>
      </c>
      <c r="M1862" t="e">
        <f>IF($M$1,IF(ISBLANK(Power!D1875),NA(),Power!D1875),NA())</f>
        <v>#N/A</v>
      </c>
      <c r="N1862" t="e">
        <f>IF($M$1,IF(ISBLANK(Power!F1875),NA(),Power!F1875),NA())</f>
        <v>#N/A</v>
      </c>
      <c r="O1862" t="e">
        <f>IF($O$1,IF(ISBLANK('Output Sheet'!A1861),NA(),'Output Sheet'!A1861),NA())</f>
        <v>#N/A</v>
      </c>
      <c r="P1862" t="e">
        <f>IF($O$1,IF(ISBLANK('Output Sheet'!B1861),NA(),'Output Sheet'!B1861),NA())</f>
        <v>#N/A</v>
      </c>
    </row>
    <row r="1863" spans="1:16" x14ac:dyDescent="0.25">
      <c r="A1863">
        <f>IF($A$1,IF(ISBLANK('Input Sheet'!E1870),NA(),'Input Sheet'!E1870),NA())</f>
        <v>2.3847460746765137E-2</v>
      </c>
      <c r="B1863">
        <f>IF($A$1,IF(ISBLANK('Input Sheet'!F1870),NA(),'Input Sheet'!F1870),NA())</f>
        <v>0.94271296262741089</v>
      </c>
      <c r="C1863" t="e">
        <f>IF($C$1,IF(ISBLANK(Linear!D1876),NA(),Linear!D1876),NA())</f>
        <v>#N/A</v>
      </c>
      <c r="D1863" t="e">
        <f>IF($C$1,IF(ISBLANK(Linear!F1876),NA(),Linear!F1876),NA())</f>
        <v>#N/A</v>
      </c>
      <c r="E1863" t="e">
        <f>IF($E$1,IF(ISBLANK(Quadratic!D1876),NA(),Quadratic!D1876),NA())</f>
        <v>#N/A</v>
      </c>
      <c r="F1863" t="e">
        <f>IF($E$1,IF(ISBLANK(Quadratic!F1876),NA(),Quadratic!F1876),NA())</f>
        <v>#N/A</v>
      </c>
      <c r="G1863" t="e">
        <f>IF($G$1,IF(ISBLANK(Cubic!D1876),NA(),Cubic!D1876),NA())</f>
        <v>#N/A</v>
      </c>
      <c r="H1863" t="e">
        <f>IF($G$1,IF(ISBLANK(Cubic!F1876),NA(),Cubic!F1876),NA())</f>
        <v>#N/A</v>
      </c>
      <c r="I1863" t="e">
        <f>IF($I$1,IF(ISBLANK(Logarithmic!D1876),NA(),Logarithmic!D1876),NA())</f>
        <v>#N/A</v>
      </c>
      <c r="J1863" t="e">
        <f>IF($I$1,IF(ISBLANK(Logarithmic!F1876),NA(),Logarithmic!F1876),NA())</f>
        <v>#N/A</v>
      </c>
      <c r="K1863" t="e">
        <f>IF($K$1,IF(ISBLANK(Exponential!D1876),NA(),Exponential!D1876),NA())</f>
        <v>#N/A</v>
      </c>
      <c r="L1863" t="e">
        <f>IF($K$1,IF(ISBLANK(Exponential!F1876),NA(),Exponential!F1876),NA())</f>
        <v>#N/A</v>
      </c>
      <c r="M1863" t="e">
        <f>IF($M$1,IF(ISBLANK(Power!D1876),NA(),Power!D1876),NA())</f>
        <v>#N/A</v>
      </c>
      <c r="N1863" t="e">
        <f>IF($M$1,IF(ISBLANK(Power!F1876),NA(),Power!F1876),NA())</f>
        <v>#N/A</v>
      </c>
      <c r="O1863" t="e">
        <f>IF($O$1,IF(ISBLANK('Output Sheet'!A1862),NA(),'Output Sheet'!A1862),NA())</f>
        <v>#N/A</v>
      </c>
      <c r="P1863" t="e">
        <f>IF($O$1,IF(ISBLANK('Output Sheet'!B1862),NA(),'Output Sheet'!B1862),NA())</f>
        <v>#N/A</v>
      </c>
    </row>
    <row r="1864" spans="1:16" x14ac:dyDescent="0.25">
      <c r="A1864">
        <f>IF($A$1,IF(ISBLANK('Input Sheet'!E1871),NA(),'Input Sheet'!E1871),NA())</f>
        <v>2.3381354287266731E-2</v>
      </c>
      <c r="B1864">
        <f>IF($A$1,IF(ISBLANK('Input Sheet'!F1871),NA(),'Input Sheet'!F1871),NA())</f>
        <v>1.2138152122497559</v>
      </c>
      <c r="C1864" t="e">
        <f>IF($C$1,IF(ISBLANK(Linear!D1877),NA(),Linear!D1877),NA())</f>
        <v>#N/A</v>
      </c>
      <c r="D1864" t="e">
        <f>IF($C$1,IF(ISBLANK(Linear!F1877),NA(),Linear!F1877),NA())</f>
        <v>#N/A</v>
      </c>
      <c r="E1864" t="e">
        <f>IF($E$1,IF(ISBLANK(Quadratic!D1877),NA(),Quadratic!D1877),NA())</f>
        <v>#N/A</v>
      </c>
      <c r="F1864" t="e">
        <f>IF($E$1,IF(ISBLANK(Quadratic!F1877),NA(),Quadratic!F1877),NA())</f>
        <v>#N/A</v>
      </c>
      <c r="G1864" t="e">
        <f>IF($G$1,IF(ISBLANK(Cubic!D1877),NA(),Cubic!D1877),NA())</f>
        <v>#N/A</v>
      </c>
      <c r="H1864" t="e">
        <f>IF($G$1,IF(ISBLANK(Cubic!F1877),NA(),Cubic!F1877),NA())</f>
        <v>#N/A</v>
      </c>
      <c r="I1864" t="e">
        <f>IF($I$1,IF(ISBLANK(Logarithmic!D1877),NA(),Logarithmic!D1877),NA())</f>
        <v>#N/A</v>
      </c>
      <c r="J1864" t="e">
        <f>IF($I$1,IF(ISBLANK(Logarithmic!F1877),NA(),Logarithmic!F1877),NA())</f>
        <v>#N/A</v>
      </c>
      <c r="K1864" t="e">
        <f>IF($K$1,IF(ISBLANK(Exponential!D1877),NA(),Exponential!D1877),NA())</f>
        <v>#N/A</v>
      </c>
      <c r="L1864" t="e">
        <f>IF($K$1,IF(ISBLANK(Exponential!F1877),NA(),Exponential!F1877),NA())</f>
        <v>#N/A</v>
      </c>
      <c r="M1864" t="e">
        <f>IF($M$1,IF(ISBLANK(Power!D1877),NA(),Power!D1877),NA())</f>
        <v>#N/A</v>
      </c>
      <c r="N1864" t="e">
        <f>IF($M$1,IF(ISBLANK(Power!F1877),NA(),Power!F1877),NA())</f>
        <v>#N/A</v>
      </c>
      <c r="O1864" t="e">
        <f>IF($O$1,IF(ISBLANK('Output Sheet'!A1863),NA(),'Output Sheet'!A1863),NA())</f>
        <v>#N/A</v>
      </c>
      <c r="P1864" t="e">
        <f>IF($O$1,IF(ISBLANK('Output Sheet'!B1863),NA(),'Output Sheet'!B1863),NA())</f>
        <v>#N/A</v>
      </c>
    </row>
    <row r="1865" spans="1:16" x14ac:dyDescent="0.25">
      <c r="A1865">
        <f>IF($A$1,IF(ISBLANK('Input Sheet'!E1872),NA(),'Input Sheet'!E1872),NA())</f>
        <v>1.952035166323185E-2</v>
      </c>
      <c r="B1865">
        <f>IF($A$1,IF(ISBLANK('Input Sheet'!F1872),NA(),'Input Sheet'!F1872),NA())</f>
        <v>1.060267448425293</v>
      </c>
      <c r="C1865" t="e">
        <f>IF($C$1,IF(ISBLANK(Linear!D1878),NA(),Linear!D1878),NA())</f>
        <v>#N/A</v>
      </c>
      <c r="D1865" t="e">
        <f>IF($C$1,IF(ISBLANK(Linear!F1878),NA(),Linear!F1878),NA())</f>
        <v>#N/A</v>
      </c>
      <c r="E1865" t="e">
        <f>IF($E$1,IF(ISBLANK(Quadratic!D1878),NA(),Quadratic!D1878),NA())</f>
        <v>#N/A</v>
      </c>
      <c r="F1865" t="e">
        <f>IF($E$1,IF(ISBLANK(Quadratic!F1878),NA(),Quadratic!F1878),NA())</f>
        <v>#N/A</v>
      </c>
      <c r="G1865" t="e">
        <f>IF($G$1,IF(ISBLANK(Cubic!D1878),NA(),Cubic!D1878),NA())</f>
        <v>#N/A</v>
      </c>
      <c r="H1865" t="e">
        <f>IF($G$1,IF(ISBLANK(Cubic!F1878),NA(),Cubic!F1878),NA())</f>
        <v>#N/A</v>
      </c>
      <c r="I1865" t="e">
        <f>IF($I$1,IF(ISBLANK(Logarithmic!D1878),NA(),Logarithmic!D1878),NA())</f>
        <v>#N/A</v>
      </c>
      <c r="J1865" t="e">
        <f>IF($I$1,IF(ISBLANK(Logarithmic!F1878),NA(),Logarithmic!F1878),NA())</f>
        <v>#N/A</v>
      </c>
      <c r="K1865" t="e">
        <f>IF($K$1,IF(ISBLANK(Exponential!D1878),NA(),Exponential!D1878),NA())</f>
        <v>#N/A</v>
      </c>
      <c r="L1865" t="e">
        <f>IF($K$1,IF(ISBLANK(Exponential!F1878),NA(),Exponential!F1878),NA())</f>
        <v>#N/A</v>
      </c>
      <c r="M1865" t="e">
        <f>IF($M$1,IF(ISBLANK(Power!D1878),NA(),Power!D1878),NA())</f>
        <v>#N/A</v>
      </c>
      <c r="N1865" t="e">
        <f>IF($M$1,IF(ISBLANK(Power!F1878),NA(),Power!F1878),NA())</f>
        <v>#N/A</v>
      </c>
      <c r="O1865" t="e">
        <f>IF($O$1,IF(ISBLANK('Output Sheet'!A1864),NA(),'Output Sheet'!A1864),NA())</f>
        <v>#N/A</v>
      </c>
      <c r="P1865" t="e">
        <f>IF($O$1,IF(ISBLANK('Output Sheet'!B1864),NA(),'Output Sheet'!B1864),NA())</f>
        <v>#N/A</v>
      </c>
    </row>
    <row r="1866" spans="1:16" x14ac:dyDescent="0.25">
      <c r="A1866">
        <f>IF($A$1,IF(ISBLANK('Input Sheet'!E1873),NA(),'Input Sheet'!E1873),NA())</f>
        <v>1.8236506730318069E-2</v>
      </c>
      <c r="B1866">
        <f>IF($A$1,IF(ISBLANK('Input Sheet'!F1873),NA(),'Input Sheet'!F1873),NA())</f>
        <v>0.88783568143844604</v>
      </c>
      <c r="C1866" t="e">
        <f>IF($C$1,IF(ISBLANK(Linear!D1879),NA(),Linear!D1879),NA())</f>
        <v>#N/A</v>
      </c>
      <c r="D1866" t="e">
        <f>IF($C$1,IF(ISBLANK(Linear!F1879),NA(),Linear!F1879),NA())</f>
        <v>#N/A</v>
      </c>
      <c r="E1866" t="e">
        <f>IF($E$1,IF(ISBLANK(Quadratic!D1879),NA(),Quadratic!D1879),NA())</f>
        <v>#N/A</v>
      </c>
      <c r="F1866" t="e">
        <f>IF($E$1,IF(ISBLANK(Quadratic!F1879),NA(),Quadratic!F1879),NA())</f>
        <v>#N/A</v>
      </c>
      <c r="G1866" t="e">
        <f>IF($G$1,IF(ISBLANK(Cubic!D1879),NA(),Cubic!D1879),NA())</f>
        <v>#N/A</v>
      </c>
      <c r="H1866" t="e">
        <f>IF($G$1,IF(ISBLANK(Cubic!F1879),NA(),Cubic!F1879),NA())</f>
        <v>#N/A</v>
      </c>
      <c r="I1866" t="e">
        <f>IF($I$1,IF(ISBLANK(Logarithmic!D1879),NA(),Logarithmic!D1879),NA())</f>
        <v>#N/A</v>
      </c>
      <c r="J1866" t="e">
        <f>IF($I$1,IF(ISBLANK(Logarithmic!F1879),NA(),Logarithmic!F1879),NA())</f>
        <v>#N/A</v>
      </c>
      <c r="K1866" t="e">
        <f>IF($K$1,IF(ISBLANK(Exponential!D1879),NA(),Exponential!D1879),NA())</f>
        <v>#N/A</v>
      </c>
      <c r="L1866" t="e">
        <f>IF($K$1,IF(ISBLANK(Exponential!F1879),NA(),Exponential!F1879),NA())</f>
        <v>#N/A</v>
      </c>
      <c r="M1866" t="e">
        <f>IF($M$1,IF(ISBLANK(Power!D1879),NA(),Power!D1879),NA())</f>
        <v>#N/A</v>
      </c>
      <c r="N1866" t="e">
        <f>IF($M$1,IF(ISBLANK(Power!F1879),NA(),Power!F1879),NA())</f>
        <v>#N/A</v>
      </c>
      <c r="O1866" t="e">
        <f>IF($O$1,IF(ISBLANK('Output Sheet'!A1865),NA(),'Output Sheet'!A1865),NA())</f>
        <v>#N/A</v>
      </c>
      <c r="P1866" t="e">
        <f>IF($O$1,IF(ISBLANK('Output Sheet'!B1865),NA(),'Output Sheet'!B1865),NA())</f>
        <v>#N/A</v>
      </c>
    </row>
    <row r="1867" spans="1:16" x14ac:dyDescent="0.25">
      <c r="A1867">
        <f>IF($A$1,IF(ISBLANK('Input Sheet'!E1874),NA(),'Input Sheet'!E1874),NA())</f>
        <v>2.3386247456073761E-2</v>
      </c>
      <c r="B1867">
        <f>IF($A$1,IF(ISBLANK('Input Sheet'!F1874),NA(),'Input Sheet'!F1874),NA())</f>
        <v>0.68880492448806763</v>
      </c>
      <c r="C1867" t="e">
        <f>IF($C$1,IF(ISBLANK(Linear!D1880),NA(),Linear!D1880),NA())</f>
        <v>#N/A</v>
      </c>
      <c r="D1867" t="e">
        <f>IF($C$1,IF(ISBLANK(Linear!F1880),NA(),Linear!F1880),NA())</f>
        <v>#N/A</v>
      </c>
      <c r="E1867" t="e">
        <f>IF($E$1,IF(ISBLANK(Quadratic!D1880),NA(),Quadratic!D1880),NA())</f>
        <v>#N/A</v>
      </c>
      <c r="F1867" t="e">
        <f>IF($E$1,IF(ISBLANK(Quadratic!F1880),NA(),Quadratic!F1880),NA())</f>
        <v>#N/A</v>
      </c>
      <c r="G1867" t="e">
        <f>IF($G$1,IF(ISBLANK(Cubic!D1880),NA(),Cubic!D1880),NA())</f>
        <v>#N/A</v>
      </c>
      <c r="H1867" t="e">
        <f>IF($G$1,IF(ISBLANK(Cubic!F1880),NA(),Cubic!F1880),NA())</f>
        <v>#N/A</v>
      </c>
      <c r="I1867" t="e">
        <f>IF($I$1,IF(ISBLANK(Logarithmic!D1880),NA(),Logarithmic!D1880),NA())</f>
        <v>#N/A</v>
      </c>
      <c r="J1867" t="e">
        <f>IF($I$1,IF(ISBLANK(Logarithmic!F1880),NA(),Logarithmic!F1880),NA())</f>
        <v>#N/A</v>
      </c>
      <c r="K1867" t="e">
        <f>IF($K$1,IF(ISBLANK(Exponential!D1880),NA(),Exponential!D1880),NA())</f>
        <v>#N/A</v>
      </c>
      <c r="L1867" t="e">
        <f>IF($K$1,IF(ISBLANK(Exponential!F1880),NA(),Exponential!F1880),NA())</f>
        <v>#N/A</v>
      </c>
      <c r="M1867" t="e">
        <f>IF($M$1,IF(ISBLANK(Power!D1880),NA(),Power!D1880),NA())</f>
        <v>#N/A</v>
      </c>
      <c r="N1867" t="e">
        <f>IF($M$1,IF(ISBLANK(Power!F1880),NA(),Power!F1880),NA())</f>
        <v>#N/A</v>
      </c>
      <c r="O1867" t="e">
        <f>IF($O$1,IF(ISBLANK('Output Sheet'!A1866),NA(),'Output Sheet'!A1866),NA())</f>
        <v>#N/A</v>
      </c>
      <c r="P1867" t="e">
        <f>IF($O$1,IF(ISBLANK('Output Sheet'!B1866),NA(),'Output Sheet'!B1866),NA())</f>
        <v>#N/A</v>
      </c>
    </row>
    <row r="1868" spans="1:16" x14ac:dyDescent="0.25">
      <c r="A1868">
        <f>IF($A$1,IF(ISBLANK('Input Sheet'!E1875),NA(),'Input Sheet'!E1875),NA())</f>
        <v>2.3865938186645508E-2</v>
      </c>
      <c r="B1868">
        <f>IF($A$1,IF(ISBLANK('Input Sheet'!F1875),NA(),'Input Sheet'!F1875),NA())</f>
        <v>0.77947455644607544</v>
      </c>
      <c r="C1868" t="e">
        <f>IF($C$1,IF(ISBLANK(Linear!D1881),NA(),Linear!D1881),NA())</f>
        <v>#N/A</v>
      </c>
      <c r="D1868" t="e">
        <f>IF($C$1,IF(ISBLANK(Linear!F1881),NA(),Linear!F1881),NA())</f>
        <v>#N/A</v>
      </c>
      <c r="E1868" t="e">
        <f>IF($E$1,IF(ISBLANK(Quadratic!D1881),NA(),Quadratic!D1881),NA())</f>
        <v>#N/A</v>
      </c>
      <c r="F1868" t="e">
        <f>IF($E$1,IF(ISBLANK(Quadratic!F1881),NA(),Quadratic!F1881),NA())</f>
        <v>#N/A</v>
      </c>
      <c r="G1868" t="e">
        <f>IF($G$1,IF(ISBLANK(Cubic!D1881),NA(),Cubic!D1881),NA())</f>
        <v>#N/A</v>
      </c>
      <c r="H1868" t="e">
        <f>IF($G$1,IF(ISBLANK(Cubic!F1881),NA(),Cubic!F1881),NA())</f>
        <v>#N/A</v>
      </c>
      <c r="I1868" t="e">
        <f>IF($I$1,IF(ISBLANK(Logarithmic!D1881),NA(),Logarithmic!D1881),NA())</f>
        <v>#N/A</v>
      </c>
      <c r="J1868" t="e">
        <f>IF($I$1,IF(ISBLANK(Logarithmic!F1881),NA(),Logarithmic!F1881),NA())</f>
        <v>#N/A</v>
      </c>
      <c r="K1868" t="e">
        <f>IF($K$1,IF(ISBLANK(Exponential!D1881),NA(),Exponential!D1881),NA())</f>
        <v>#N/A</v>
      </c>
      <c r="L1868" t="e">
        <f>IF($K$1,IF(ISBLANK(Exponential!F1881),NA(),Exponential!F1881),NA())</f>
        <v>#N/A</v>
      </c>
      <c r="M1868" t="e">
        <f>IF($M$1,IF(ISBLANK(Power!D1881),NA(),Power!D1881),NA())</f>
        <v>#N/A</v>
      </c>
      <c r="N1868" t="e">
        <f>IF($M$1,IF(ISBLANK(Power!F1881),NA(),Power!F1881),NA())</f>
        <v>#N/A</v>
      </c>
      <c r="O1868" t="e">
        <f>IF($O$1,IF(ISBLANK('Output Sheet'!A1867),NA(),'Output Sheet'!A1867),NA())</f>
        <v>#N/A</v>
      </c>
      <c r="P1868" t="e">
        <f>IF($O$1,IF(ISBLANK('Output Sheet'!B1867),NA(),'Output Sheet'!B1867),NA())</f>
        <v>#N/A</v>
      </c>
    </row>
    <row r="1869" spans="1:16" x14ac:dyDescent="0.25">
      <c r="A1869">
        <f>IF($A$1,IF(ISBLANK('Input Sheet'!E1876),NA(),'Input Sheet'!E1876),NA())</f>
        <v>2.5526471436023712E-2</v>
      </c>
      <c r="B1869">
        <f>IF($A$1,IF(ISBLANK('Input Sheet'!F1876),NA(),'Input Sheet'!F1876),NA())</f>
        <v>0.68383520841598511</v>
      </c>
      <c r="C1869" t="e">
        <f>IF($C$1,IF(ISBLANK(Linear!D1882),NA(),Linear!D1882),NA())</f>
        <v>#N/A</v>
      </c>
      <c r="D1869" t="e">
        <f>IF($C$1,IF(ISBLANK(Linear!F1882),NA(),Linear!F1882),NA())</f>
        <v>#N/A</v>
      </c>
      <c r="E1869" t="e">
        <f>IF($E$1,IF(ISBLANK(Quadratic!D1882),NA(),Quadratic!D1882),NA())</f>
        <v>#N/A</v>
      </c>
      <c r="F1869" t="e">
        <f>IF($E$1,IF(ISBLANK(Quadratic!F1882),NA(),Quadratic!F1882),NA())</f>
        <v>#N/A</v>
      </c>
      <c r="G1869" t="e">
        <f>IF($G$1,IF(ISBLANK(Cubic!D1882),NA(),Cubic!D1882),NA())</f>
        <v>#N/A</v>
      </c>
      <c r="H1869" t="e">
        <f>IF($G$1,IF(ISBLANK(Cubic!F1882),NA(),Cubic!F1882),NA())</f>
        <v>#N/A</v>
      </c>
      <c r="I1869" t="e">
        <f>IF($I$1,IF(ISBLANK(Logarithmic!D1882),NA(),Logarithmic!D1882),NA())</f>
        <v>#N/A</v>
      </c>
      <c r="J1869" t="e">
        <f>IF($I$1,IF(ISBLANK(Logarithmic!F1882),NA(),Logarithmic!F1882),NA())</f>
        <v>#N/A</v>
      </c>
      <c r="K1869" t="e">
        <f>IF($K$1,IF(ISBLANK(Exponential!D1882),NA(),Exponential!D1882),NA())</f>
        <v>#N/A</v>
      </c>
      <c r="L1869" t="e">
        <f>IF($K$1,IF(ISBLANK(Exponential!F1882),NA(),Exponential!F1882),NA())</f>
        <v>#N/A</v>
      </c>
      <c r="M1869" t="e">
        <f>IF($M$1,IF(ISBLANK(Power!D1882),NA(),Power!D1882),NA())</f>
        <v>#N/A</v>
      </c>
      <c r="N1869" t="e">
        <f>IF($M$1,IF(ISBLANK(Power!F1882),NA(),Power!F1882),NA())</f>
        <v>#N/A</v>
      </c>
      <c r="O1869" t="e">
        <f>IF($O$1,IF(ISBLANK('Output Sheet'!A1868),NA(),'Output Sheet'!A1868),NA())</f>
        <v>#N/A</v>
      </c>
      <c r="P1869" t="e">
        <f>IF($O$1,IF(ISBLANK('Output Sheet'!B1868),NA(),'Output Sheet'!B1868),NA())</f>
        <v>#N/A</v>
      </c>
    </row>
    <row r="1870" spans="1:16" x14ac:dyDescent="0.25">
      <c r="A1870">
        <f>IF($A$1,IF(ISBLANK('Input Sheet'!E1877),NA(),'Input Sheet'!E1877),NA())</f>
        <v>2.1745538339018822E-2</v>
      </c>
      <c r="B1870">
        <f>IF($A$1,IF(ISBLANK('Input Sheet'!F1877),NA(),'Input Sheet'!F1877),NA())</f>
        <v>0.92434126138687134</v>
      </c>
      <c r="C1870" t="e">
        <f>IF($C$1,IF(ISBLANK(Linear!D1883),NA(),Linear!D1883),NA())</f>
        <v>#N/A</v>
      </c>
      <c r="D1870" t="e">
        <f>IF($C$1,IF(ISBLANK(Linear!F1883),NA(),Linear!F1883),NA())</f>
        <v>#N/A</v>
      </c>
      <c r="E1870" t="e">
        <f>IF($E$1,IF(ISBLANK(Quadratic!D1883),NA(),Quadratic!D1883),NA())</f>
        <v>#N/A</v>
      </c>
      <c r="F1870" t="e">
        <f>IF($E$1,IF(ISBLANK(Quadratic!F1883),NA(),Quadratic!F1883),NA())</f>
        <v>#N/A</v>
      </c>
      <c r="G1870" t="e">
        <f>IF($G$1,IF(ISBLANK(Cubic!D1883),NA(),Cubic!D1883),NA())</f>
        <v>#N/A</v>
      </c>
      <c r="H1870" t="e">
        <f>IF($G$1,IF(ISBLANK(Cubic!F1883),NA(),Cubic!F1883),NA())</f>
        <v>#N/A</v>
      </c>
      <c r="I1870" t="e">
        <f>IF($I$1,IF(ISBLANK(Logarithmic!D1883),NA(),Logarithmic!D1883),NA())</f>
        <v>#N/A</v>
      </c>
      <c r="J1870" t="e">
        <f>IF($I$1,IF(ISBLANK(Logarithmic!F1883),NA(),Logarithmic!F1883),NA())</f>
        <v>#N/A</v>
      </c>
      <c r="K1870" t="e">
        <f>IF($K$1,IF(ISBLANK(Exponential!D1883),NA(),Exponential!D1883),NA())</f>
        <v>#N/A</v>
      </c>
      <c r="L1870" t="e">
        <f>IF($K$1,IF(ISBLANK(Exponential!F1883),NA(),Exponential!F1883),NA())</f>
        <v>#N/A</v>
      </c>
      <c r="M1870" t="e">
        <f>IF($M$1,IF(ISBLANK(Power!D1883),NA(),Power!D1883),NA())</f>
        <v>#N/A</v>
      </c>
      <c r="N1870" t="e">
        <f>IF($M$1,IF(ISBLANK(Power!F1883),NA(),Power!F1883),NA())</f>
        <v>#N/A</v>
      </c>
      <c r="O1870" t="e">
        <f>IF($O$1,IF(ISBLANK('Output Sheet'!A1869),NA(),'Output Sheet'!A1869),NA())</f>
        <v>#N/A</v>
      </c>
      <c r="P1870" t="e">
        <f>IF($O$1,IF(ISBLANK('Output Sheet'!B1869),NA(),'Output Sheet'!B1869),NA())</f>
        <v>#N/A</v>
      </c>
    </row>
    <row r="1871" spans="1:16" x14ac:dyDescent="0.25">
      <c r="A1871">
        <f>IF($A$1,IF(ISBLANK('Input Sheet'!E1878),NA(),'Input Sheet'!E1878),NA())</f>
        <v>2.2029703482985497E-2</v>
      </c>
      <c r="B1871">
        <f>IF($A$1,IF(ISBLANK('Input Sheet'!F1878),NA(),'Input Sheet'!F1878),NA())</f>
        <v>0.95165890455245972</v>
      </c>
      <c r="C1871" t="e">
        <f>IF($C$1,IF(ISBLANK(Linear!D1884),NA(),Linear!D1884),NA())</f>
        <v>#N/A</v>
      </c>
      <c r="D1871" t="e">
        <f>IF($C$1,IF(ISBLANK(Linear!F1884),NA(),Linear!F1884),NA())</f>
        <v>#N/A</v>
      </c>
      <c r="E1871" t="e">
        <f>IF($E$1,IF(ISBLANK(Quadratic!D1884),NA(),Quadratic!D1884),NA())</f>
        <v>#N/A</v>
      </c>
      <c r="F1871" t="e">
        <f>IF($E$1,IF(ISBLANK(Quadratic!F1884),NA(),Quadratic!F1884),NA())</f>
        <v>#N/A</v>
      </c>
      <c r="G1871" t="e">
        <f>IF($G$1,IF(ISBLANK(Cubic!D1884),NA(),Cubic!D1884),NA())</f>
        <v>#N/A</v>
      </c>
      <c r="H1871" t="e">
        <f>IF($G$1,IF(ISBLANK(Cubic!F1884),NA(),Cubic!F1884),NA())</f>
        <v>#N/A</v>
      </c>
      <c r="I1871" t="e">
        <f>IF($I$1,IF(ISBLANK(Logarithmic!D1884),NA(),Logarithmic!D1884),NA())</f>
        <v>#N/A</v>
      </c>
      <c r="J1871" t="e">
        <f>IF($I$1,IF(ISBLANK(Logarithmic!F1884),NA(),Logarithmic!F1884),NA())</f>
        <v>#N/A</v>
      </c>
      <c r="K1871" t="e">
        <f>IF($K$1,IF(ISBLANK(Exponential!D1884),NA(),Exponential!D1884),NA())</f>
        <v>#N/A</v>
      </c>
      <c r="L1871" t="e">
        <f>IF($K$1,IF(ISBLANK(Exponential!F1884),NA(),Exponential!F1884),NA())</f>
        <v>#N/A</v>
      </c>
      <c r="M1871" t="e">
        <f>IF($M$1,IF(ISBLANK(Power!D1884),NA(),Power!D1884),NA())</f>
        <v>#N/A</v>
      </c>
      <c r="N1871" t="e">
        <f>IF($M$1,IF(ISBLANK(Power!F1884),NA(),Power!F1884),NA())</f>
        <v>#N/A</v>
      </c>
      <c r="O1871" t="e">
        <f>IF($O$1,IF(ISBLANK('Output Sheet'!A1870),NA(),'Output Sheet'!A1870),NA())</f>
        <v>#N/A</v>
      </c>
      <c r="P1871" t="e">
        <f>IF($O$1,IF(ISBLANK('Output Sheet'!B1870),NA(),'Output Sheet'!B1870),NA())</f>
        <v>#N/A</v>
      </c>
    </row>
    <row r="1872" spans="1:16" x14ac:dyDescent="0.25">
      <c r="A1872">
        <f>IF($A$1,IF(ISBLANK('Input Sheet'!E1879),NA(),'Input Sheet'!E1879),NA())</f>
        <v>2.0915443077683449E-2</v>
      </c>
      <c r="B1872">
        <f>IF($A$1,IF(ISBLANK('Input Sheet'!F1879),NA(),'Input Sheet'!F1879),NA())</f>
        <v>1.2282341718673706</v>
      </c>
      <c r="C1872" t="e">
        <f>IF($C$1,IF(ISBLANK(Linear!D1885),NA(),Linear!D1885),NA())</f>
        <v>#N/A</v>
      </c>
      <c r="D1872" t="e">
        <f>IF($C$1,IF(ISBLANK(Linear!F1885),NA(),Linear!F1885),NA())</f>
        <v>#N/A</v>
      </c>
      <c r="E1872" t="e">
        <f>IF($E$1,IF(ISBLANK(Quadratic!D1885),NA(),Quadratic!D1885),NA())</f>
        <v>#N/A</v>
      </c>
      <c r="F1872" t="e">
        <f>IF($E$1,IF(ISBLANK(Quadratic!F1885),NA(),Quadratic!F1885),NA())</f>
        <v>#N/A</v>
      </c>
      <c r="G1872" t="e">
        <f>IF($G$1,IF(ISBLANK(Cubic!D1885),NA(),Cubic!D1885),NA())</f>
        <v>#N/A</v>
      </c>
      <c r="H1872" t="e">
        <f>IF($G$1,IF(ISBLANK(Cubic!F1885),NA(),Cubic!F1885),NA())</f>
        <v>#N/A</v>
      </c>
      <c r="I1872" t="e">
        <f>IF($I$1,IF(ISBLANK(Logarithmic!D1885),NA(),Logarithmic!D1885),NA())</f>
        <v>#N/A</v>
      </c>
      <c r="J1872" t="e">
        <f>IF($I$1,IF(ISBLANK(Logarithmic!F1885),NA(),Logarithmic!F1885),NA())</f>
        <v>#N/A</v>
      </c>
      <c r="K1872" t="e">
        <f>IF($K$1,IF(ISBLANK(Exponential!D1885),NA(),Exponential!D1885),NA())</f>
        <v>#N/A</v>
      </c>
      <c r="L1872" t="e">
        <f>IF($K$1,IF(ISBLANK(Exponential!F1885),NA(),Exponential!F1885),NA())</f>
        <v>#N/A</v>
      </c>
      <c r="M1872" t="e">
        <f>IF($M$1,IF(ISBLANK(Power!D1885),NA(),Power!D1885),NA())</f>
        <v>#N/A</v>
      </c>
      <c r="N1872" t="e">
        <f>IF($M$1,IF(ISBLANK(Power!F1885),NA(),Power!F1885),NA())</f>
        <v>#N/A</v>
      </c>
      <c r="O1872" t="e">
        <f>IF($O$1,IF(ISBLANK('Output Sheet'!A1871),NA(),'Output Sheet'!A1871),NA())</f>
        <v>#N/A</v>
      </c>
      <c r="P1872" t="e">
        <f>IF($O$1,IF(ISBLANK('Output Sheet'!B1871),NA(),'Output Sheet'!B1871),NA())</f>
        <v>#N/A</v>
      </c>
    </row>
    <row r="1873" spans="1:16" x14ac:dyDescent="0.25">
      <c r="A1873">
        <f>IF($A$1,IF(ISBLANK('Input Sheet'!E1880),NA(),'Input Sheet'!E1880),NA())</f>
        <v>1.8273063004016876E-2</v>
      </c>
      <c r="B1873">
        <f>IF($A$1,IF(ISBLANK('Input Sheet'!F1880),NA(),'Input Sheet'!F1880),NA())</f>
        <v>0.69973760843276978</v>
      </c>
      <c r="C1873" t="e">
        <f>IF($C$1,IF(ISBLANK(Linear!D1886),NA(),Linear!D1886),NA())</f>
        <v>#N/A</v>
      </c>
      <c r="D1873" t="e">
        <f>IF($C$1,IF(ISBLANK(Linear!F1886),NA(),Linear!F1886),NA())</f>
        <v>#N/A</v>
      </c>
      <c r="E1873" t="e">
        <f>IF($E$1,IF(ISBLANK(Quadratic!D1886),NA(),Quadratic!D1886),NA())</f>
        <v>#N/A</v>
      </c>
      <c r="F1873" t="e">
        <f>IF($E$1,IF(ISBLANK(Quadratic!F1886),NA(),Quadratic!F1886),NA())</f>
        <v>#N/A</v>
      </c>
      <c r="G1873" t="e">
        <f>IF($G$1,IF(ISBLANK(Cubic!D1886),NA(),Cubic!D1886),NA())</f>
        <v>#N/A</v>
      </c>
      <c r="H1873" t="e">
        <f>IF($G$1,IF(ISBLANK(Cubic!F1886),NA(),Cubic!F1886),NA())</f>
        <v>#N/A</v>
      </c>
      <c r="I1873" t="e">
        <f>IF($I$1,IF(ISBLANK(Logarithmic!D1886),NA(),Logarithmic!D1886),NA())</f>
        <v>#N/A</v>
      </c>
      <c r="J1873" t="e">
        <f>IF($I$1,IF(ISBLANK(Logarithmic!F1886),NA(),Logarithmic!F1886),NA())</f>
        <v>#N/A</v>
      </c>
      <c r="K1873" t="e">
        <f>IF($K$1,IF(ISBLANK(Exponential!D1886),NA(),Exponential!D1886),NA())</f>
        <v>#N/A</v>
      </c>
      <c r="L1873" t="e">
        <f>IF($K$1,IF(ISBLANK(Exponential!F1886),NA(),Exponential!F1886),NA())</f>
        <v>#N/A</v>
      </c>
      <c r="M1873" t="e">
        <f>IF($M$1,IF(ISBLANK(Power!D1886),NA(),Power!D1886),NA())</f>
        <v>#N/A</v>
      </c>
      <c r="N1873" t="e">
        <f>IF($M$1,IF(ISBLANK(Power!F1886),NA(),Power!F1886),NA())</f>
        <v>#N/A</v>
      </c>
      <c r="O1873" t="e">
        <f>IF($O$1,IF(ISBLANK('Output Sheet'!A1872),NA(),'Output Sheet'!A1872),NA())</f>
        <v>#N/A</v>
      </c>
      <c r="P1873" t="e">
        <f>IF($O$1,IF(ISBLANK('Output Sheet'!B1872),NA(),'Output Sheet'!B1872),NA())</f>
        <v>#N/A</v>
      </c>
    </row>
    <row r="1874" spans="1:16" x14ac:dyDescent="0.25">
      <c r="A1874">
        <f>IF($A$1,IF(ISBLANK('Input Sheet'!E1881),NA(),'Input Sheet'!E1881),NA())</f>
        <v>1.4604317955672741E-2</v>
      </c>
      <c r="B1874">
        <f>IF($A$1,IF(ISBLANK('Input Sheet'!F1881),NA(),'Input Sheet'!F1881),NA())</f>
        <v>0.32619085907936096</v>
      </c>
      <c r="C1874" t="e">
        <f>IF($C$1,IF(ISBLANK(Linear!D1887),NA(),Linear!D1887),NA())</f>
        <v>#N/A</v>
      </c>
      <c r="D1874" t="e">
        <f>IF($C$1,IF(ISBLANK(Linear!F1887),NA(),Linear!F1887),NA())</f>
        <v>#N/A</v>
      </c>
      <c r="E1874" t="e">
        <f>IF($E$1,IF(ISBLANK(Quadratic!D1887),NA(),Quadratic!D1887),NA())</f>
        <v>#N/A</v>
      </c>
      <c r="F1874" t="e">
        <f>IF($E$1,IF(ISBLANK(Quadratic!F1887),NA(),Quadratic!F1887),NA())</f>
        <v>#N/A</v>
      </c>
      <c r="G1874" t="e">
        <f>IF($G$1,IF(ISBLANK(Cubic!D1887),NA(),Cubic!D1887),NA())</f>
        <v>#N/A</v>
      </c>
      <c r="H1874" t="e">
        <f>IF($G$1,IF(ISBLANK(Cubic!F1887),NA(),Cubic!F1887),NA())</f>
        <v>#N/A</v>
      </c>
      <c r="I1874" t="e">
        <f>IF($I$1,IF(ISBLANK(Logarithmic!D1887),NA(),Logarithmic!D1887),NA())</f>
        <v>#N/A</v>
      </c>
      <c r="J1874" t="e">
        <f>IF($I$1,IF(ISBLANK(Logarithmic!F1887),NA(),Logarithmic!F1887),NA())</f>
        <v>#N/A</v>
      </c>
      <c r="K1874" t="e">
        <f>IF($K$1,IF(ISBLANK(Exponential!D1887),NA(),Exponential!D1887),NA())</f>
        <v>#N/A</v>
      </c>
      <c r="L1874" t="e">
        <f>IF($K$1,IF(ISBLANK(Exponential!F1887),NA(),Exponential!F1887),NA())</f>
        <v>#N/A</v>
      </c>
      <c r="M1874" t="e">
        <f>IF($M$1,IF(ISBLANK(Power!D1887),NA(),Power!D1887),NA())</f>
        <v>#N/A</v>
      </c>
      <c r="N1874" t="e">
        <f>IF($M$1,IF(ISBLANK(Power!F1887),NA(),Power!F1887),NA())</f>
        <v>#N/A</v>
      </c>
      <c r="O1874" t="e">
        <f>IF($O$1,IF(ISBLANK('Output Sheet'!A1873),NA(),'Output Sheet'!A1873),NA())</f>
        <v>#N/A</v>
      </c>
      <c r="P1874" t="e">
        <f>IF($O$1,IF(ISBLANK('Output Sheet'!B1873),NA(),'Output Sheet'!B1873),NA())</f>
        <v>#N/A</v>
      </c>
    </row>
    <row r="1875" spans="1:16" x14ac:dyDescent="0.25">
      <c r="A1875">
        <f>IF($A$1,IF(ISBLANK('Input Sheet'!E1882),NA(),'Input Sheet'!E1882),NA())</f>
        <v>1.889532245695591E-2</v>
      </c>
      <c r="B1875">
        <f>IF($A$1,IF(ISBLANK('Input Sheet'!F1882),NA(),'Input Sheet'!F1882),NA())</f>
        <v>7.8443169593811035E-2</v>
      </c>
      <c r="C1875" t="e">
        <f>IF($C$1,IF(ISBLANK(Linear!D1888),NA(),Linear!D1888),NA())</f>
        <v>#N/A</v>
      </c>
      <c r="D1875" t="e">
        <f>IF($C$1,IF(ISBLANK(Linear!F1888),NA(),Linear!F1888),NA())</f>
        <v>#N/A</v>
      </c>
      <c r="E1875" t="e">
        <f>IF($E$1,IF(ISBLANK(Quadratic!D1888),NA(),Quadratic!D1888),NA())</f>
        <v>#N/A</v>
      </c>
      <c r="F1875" t="e">
        <f>IF($E$1,IF(ISBLANK(Quadratic!F1888),NA(),Quadratic!F1888),NA())</f>
        <v>#N/A</v>
      </c>
      <c r="G1875" t="e">
        <f>IF($G$1,IF(ISBLANK(Cubic!D1888),NA(),Cubic!D1888),NA())</f>
        <v>#N/A</v>
      </c>
      <c r="H1875" t="e">
        <f>IF($G$1,IF(ISBLANK(Cubic!F1888),NA(),Cubic!F1888),NA())</f>
        <v>#N/A</v>
      </c>
      <c r="I1875" t="e">
        <f>IF($I$1,IF(ISBLANK(Logarithmic!D1888),NA(),Logarithmic!D1888),NA())</f>
        <v>#N/A</v>
      </c>
      <c r="J1875" t="e">
        <f>IF($I$1,IF(ISBLANK(Logarithmic!F1888),NA(),Logarithmic!F1888),NA())</f>
        <v>#N/A</v>
      </c>
      <c r="K1875" t="e">
        <f>IF($K$1,IF(ISBLANK(Exponential!D1888),NA(),Exponential!D1888),NA())</f>
        <v>#N/A</v>
      </c>
      <c r="L1875" t="e">
        <f>IF($K$1,IF(ISBLANK(Exponential!F1888),NA(),Exponential!F1888),NA())</f>
        <v>#N/A</v>
      </c>
      <c r="M1875" t="e">
        <f>IF($M$1,IF(ISBLANK(Power!D1888),NA(),Power!D1888),NA())</f>
        <v>#N/A</v>
      </c>
      <c r="N1875" t="e">
        <f>IF($M$1,IF(ISBLANK(Power!F1888),NA(),Power!F1888),NA())</f>
        <v>#N/A</v>
      </c>
      <c r="O1875" t="e">
        <f>IF($O$1,IF(ISBLANK('Output Sheet'!A1874),NA(),'Output Sheet'!A1874),NA())</f>
        <v>#N/A</v>
      </c>
      <c r="P1875" t="e">
        <f>IF($O$1,IF(ISBLANK('Output Sheet'!B1874),NA(),'Output Sheet'!B1874),NA())</f>
        <v>#N/A</v>
      </c>
    </row>
    <row r="1876" spans="1:16" x14ac:dyDescent="0.25">
      <c r="A1876">
        <f>IF($A$1,IF(ISBLANK('Input Sheet'!E1883),NA(),'Input Sheet'!E1883),NA())</f>
        <v>1.9862297922372818E-2</v>
      </c>
      <c r="B1876">
        <f>IF($A$1,IF(ISBLANK('Input Sheet'!F1883),NA(),'Input Sheet'!F1883),NA())</f>
        <v>0.137486532330513</v>
      </c>
      <c r="C1876" t="e">
        <f>IF($C$1,IF(ISBLANK(Linear!D1889),NA(),Linear!D1889),NA())</f>
        <v>#N/A</v>
      </c>
      <c r="D1876" t="e">
        <f>IF($C$1,IF(ISBLANK(Linear!F1889),NA(),Linear!F1889),NA())</f>
        <v>#N/A</v>
      </c>
      <c r="E1876" t="e">
        <f>IF($E$1,IF(ISBLANK(Quadratic!D1889),NA(),Quadratic!D1889),NA())</f>
        <v>#N/A</v>
      </c>
      <c r="F1876" t="e">
        <f>IF($E$1,IF(ISBLANK(Quadratic!F1889),NA(),Quadratic!F1889),NA())</f>
        <v>#N/A</v>
      </c>
      <c r="G1876" t="e">
        <f>IF($G$1,IF(ISBLANK(Cubic!D1889),NA(),Cubic!D1889),NA())</f>
        <v>#N/A</v>
      </c>
      <c r="H1876" t="e">
        <f>IF($G$1,IF(ISBLANK(Cubic!F1889),NA(),Cubic!F1889),NA())</f>
        <v>#N/A</v>
      </c>
      <c r="I1876" t="e">
        <f>IF($I$1,IF(ISBLANK(Logarithmic!D1889),NA(),Logarithmic!D1889),NA())</f>
        <v>#N/A</v>
      </c>
      <c r="J1876" t="e">
        <f>IF($I$1,IF(ISBLANK(Logarithmic!F1889),NA(),Logarithmic!F1889),NA())</f>
        <v>#N/A</v>
      </c>
      <c r="K1876" t="e">
        <f>IF($K$1,IF(ISBLANK(Exponential!D1889),NA(),Exponential!D1889),NA())</f>
        <v>#N/A</v>
      </c>
      <c r="L1876" t="e">
        <f>IF($K$1,IF(ISBLANK(Exponential!F1889),NA(),Exponential!F1889),NA())</f>
        <v>#N/A</v>
      </c>
      <c r="M1876" t="e">
        <f>IF($M$1,IF(ISBLANK(Power!D1889),NA(),Power!D1889),NA())</f>
        <v>#N/A</v>
      </c>
      <c r="N1876" t="e">
        <f>IF($M$1,IF(ISBLANK(Power!F1889),NA(),Power!F1889),NA())</f>
        <v>#N/A</v>
      </c>
      <c r="O1876" t="e">
        <f>IF($O$1,IF(ISBLANK('Output Sheet'!A1875),NA(),'Output Sheet'!A1875),NA())</f>
        <v>#N/A</v>
      </c>
      <c r="P1876" t="e">
        <f>IF($O$1,IF(ISBLANK('Output Sheet'!B1875),NA(),'Output Sheet'!B1875),NA())</f>
        <v>#N/A</v>
      </c>
    </row>
    <row r="1877" spans="1:16" x14ac:dyDescent="0.25">
      <c r="A1877">
        <f>IF($A$1,IF(ISBLANK('Input Sheet'!E1884),NA(),'Input Sheet'!E1884),NA())</f>
        <v>2.3633852601051331E-2</v>
      </c>
      <c r="B1877">
        <f>IF($A$1,IF(ISBLANK('Input Sheet'!F1884),NA(),'Input Sheet'!F1884),NA())</f>
        <v>7.8865647315979004E-2</v>
      </c>
      <c r="C1877" t="e">
        <f>IF($C$1,IF(ISBLANK(Linear!D1890),NA(),Linear!D1890),NA())</f>
        <v>#N/A</v>
      </c>
      <c r="D1877" t="e">
        <f>IF($C$1,IF(ISBLANK(Linear!F1890),NA(),Linear!F1890),NA())</f>
        <v>#N/A</v>
      </c>
      <c r="E1877" t="e">
        <f>IF($E$1,IF(ISBLANK(Quadratic!D1890),NA(),Quadratic!D1890),NA())</f>
        <v>#N/A</v>
      </c>
      <c r="F1877" t="e">
        <f>IF($E$1,IF(ISBLANK(Quadratic!F1890),NA(),Quadratic!F1890),NA())</f>
        <v>#N/A</v>
      </c>
      <c r="G1877" t="e">
        <f>IF($G$1,IF(ISBLANK(Cubic!D1890),NA(),Cubic!D1890),NA())</f>
        <v>#N/A</v>
      </c>
      <c r="H1877" t="e">
        <f>IF($G$1,IF(ISBLANK(Cubic!F1890),NA(),Cubic!F1890),NA())</f>
        <v>#N/A</v>
      </c>
      <c r="I1877" t="e">
        <f>IF($I$1,IF(ISBLANK(Logarithmic!D1890),NA(),Logarithmic!D1890),NA())</f>
        <v>#N/A</v>
      </c>
      <c r="J1877" t="e">
        <f>IF($I$1,IF(ISBLANK(Logarithmic!F1890),NA(),Logarithmic!F1890),NA())</f>
        <v>#N/A</v>
      </c>
      <c r="K1877" t="e">
        <f>IF($K$1,IF(ISBLANK(Exponential!D1890),NA(),Exponential!D1890),NA())</f>
        <v>#N/A</v>
      </c>
      <c r="L1877" t="e">
        <f>IF($K$1,IF(ISBLANK(Exponential!F1890),NA(),Exponential!F1890),NA())</f>
        <v>#N/A</v>
      </c>
      <c r="M1877" t="e">
        <f>IF($M$1,IF(ISBLANK(Power!D1890),NA(),Power!D1890),NA())</f>
        <v>#N/A</v>
      </c>
      <c r="N1877" t="e">
        <f>IF($M$1,IF(ISBLANK(Power!F1890),NA(),Power!F1890),NA())</f>
        <v>#N/A</v>
      </c>
      <c r="O1877" t="e">
        <f>IF($O$1,IF(ISBLANK('Output Sheet'!A1876),NA(),'Output Sheet'!A1876),NA())</f>
        <v>#N/A</v>
      </c>
      <c r="P1877" t="e">
        <f>IF($O$1,IF(ISBLANK('Output Sheet'!B1876),NA(),'Output Sheet'!B1876),NA())</f>
        <v>#N/A</v>
      </c>
    </row>
    <row r="1878" spans="1:16" x14ac:dyDescent="0.25">
      <c r="A1878">
        <f>IF($A$1,IF(ISBLANK('Input Sheet'!E1885),NA(),'Input Sheet'!E1885),NA())</f>
        <v>1.3851282186806202E-2</v>
      </c>
      <c r="B1878">
        <f>IF($A$1,IF(ISBLANK('Input Sheet'!F1885),NA(),'Input Sheet'!F1885),NA())</f>
        <v>0.13210365176200867</v>
      </c>
      <c r="C1878" t="e">
        <f>IF($C$1,IF(ISBLANK(Linear!D1891),NA(),Linear!D1891),NA())</f>
        <v>#N/A</v>
      </c>
      <c r="D1878" t="e">
        <f>IF($C$1,IF(ISBLANK(Linear!F1891),NA(),Linear!F1891),NA())</f>
        <v>#N/A</v>
      </c>
      <c r="E1878" t="e">
        <f>IF($E$1,IF(ISBLANK(Quadratic!D1891),NA(),Quadratic!D1891),NA())</f>
        <v>#N/A</v>
      </c>
      <c r="F1878" t="e">
        <f>IF($E$1,IF(ISBLANK(Quadratic!F1891),NA(),Quadratic!F1891),NA())</f>
        <v>#N/A</v>
      </c>
      <c r="G1878" t="e">
        <f>IF($G$1,IF(ISBLANK(Cubic!D1891),NA(),Cubic!D1891),NA())</f>
        <v>#N/A</v>
      </c>
      <c r="H1878" t="e">
        <f>IF($G$1,IF(ISBLANK(Cubic!F1891),NA(),Cubic!F1891),NA())</f>
        <v>#N/A</v>
      </c>
      <c r="I1878" t="e">
        <f>IF($I$1,IF(ISBLANK(Logarithmic!D1891),NA(),Logarithmic!D1891),NA())</f>
        <v>#N/A</v>
      </c>
      <c r="J1878" t="e">
        <f>IF($I$1,IF(ISBLANK(Logarithmic!F1891),NA(),Logarithmic!F1891),NA())</f>
        <v>#N/A</v>
      </c>
      <c r="K1878" t="e">
        <f>IF($K$1,IF(ISBLANK(Exponential!D1891),NA(),Exponential!D1891),NA())</f>
        <v>#N/A</v>
      </c>
      <c r="L1878" t="e">
        <f>IF($K$1,IF(ISBLANK(Exponential!F1891),NA(),Exponential!F1891),NA())</f>
        <v>#N/A</v>
      </c>
      <c r="M1878" t="e">
        <f>IF($M$1,IF(ISBLANK(Power!D1891),NA(),Power!D1891),NA())</f>
        <v>#N/A</v>
      </c>
      <c r="N1878" t="e">
        <f>IF($M$1,IF(ISBLANK(Power!F1891),NA(),Power!F1891),NA())</f>
        <v>#N/A</v>
      </c>
      <c r="O1878" t="e">
        <f>IF($O$1,IF(ISBLANK('Output Sheet'!A1877),NA(),'Output Sheet'!A1877),NA())</f>
        <v>#N/A</v>
      </c>
      <c r="P1878" t="e">
        <f>IF($O$1,IF(ISBLANK('Output Sheet'!B1877),NA(),'Output Sheet'!B1877),NA())</f>
        <v>#N/A</v>
      </c>
    </row>
    <row r="1879" spans="1:16" x14ac:dyDescent="0.25">
      <c r="A1879">
        <f>IF($A$1,IF(ISBLANK('Input Sheet'!E1886),NA(),'Input Sheet'!E1886),NA())</f>
        <v>2.4376368150115013E-2</v>
      </c>
      <c r="B1879">
        <f>IF($A$1,IF(ISBLANK('Input Sheet'!F1886),NA(),'Input Sheet'!F1886),NA())</f>
        <v>0.44600504636764526</v>
      </c>
      <c r="C1879" t="e">
        <f>IF($C$1,IF(ISBLANK(Linear!D1892),NA(),Linear!D1892),NA())</f>
        <v>#N/A</v>
      </c>
      <c r="D1879" t="e">
        <f>IF($C$1,IF(ISBLANK(Linear!F1892),NA(),Linear!F1892),NA())</f>
        <v>#N/A</v>
      </c>
      <c r="E1879" t="e">
        <f>IF($E$1,IF(ISBLANK(Quadratic!D1892),NA(),Quadratic!D1892),NA())</f>
        <v>#N/A</v>
      </c>
      <c r="F1879" t="e">
        <f>IF($E$1,IF(ISBLANK(Quadratic!F1892),NA(),Quadratic!F1892),NA())</f>
        <v>#N/A</v>
      </c>
      <c r="G1879" t="e">
        <f>IF($G$1,IF(ISBLANK(Cubic!D1892),NA(),Cubic!D1892),NA())</f>
        <v>#N/A</v>
      </c>
      <c r="H1879" t="e">
        <f>IF($G$1,IF(ISBLANK(Cubic!F1892),NA(),Cubic!F1892),NA())</f>
        <v>#N/A</v>
      </c>
      <c r="I1879" t="e">
        <f>IF($I$1,IF(ISBLANK(Logarithmic!D1892),NA(),Logarithmic!D1892),NA())</f>
        <v>#N/A</v>
      </c>
      <c r="J1879" t="e">
        <f>IF($I$1,IF(ISBLANK(Logarithmic!F1892),NA(),Logarithmic!F1892),NA())</f>
        <v>#N/A</v>
      </c>
      <c r="K1879" t="e">
        <f>IF($K$1,IF(ISBLANK(Exponential!D1892),NA(),Exponential!D1892),NA())</f>
        <v>#N/A</v>
      </c>
      <c r="L1879" t="e">
        <f>IF($K$1,IF(ISBLANK(Exponential!F1892),NA(),Exponential!F1892),NA())</f>
        <v>#N/A</v>
      </c>
      <c r="M1879" t="e">
        <f>IF($M$1,IF(ISBLANK(Power!D1892),NA(),Power!D1892),NA())</f>
        <v>#N/A</v>
      </c>
      <c r="N1879" t="e">
        <f>IF($M$1,IF(ISBLANK(Power!F1892),NA(),Power!F1892),NA())</f>
        <v>#N/A</v>
      </c>
      <c r="O1879" t="e">
        <f>IF($O$1,IF(ISBLANK('Output Sheet'!A1878),NA(),'Output Sheet'!A1878),NA())</f>
        <v>#N/A</v>
      </c>
      <c r="P1879" t="e">
        <f>IF($O$1,IF(ISBLANK('Output Sheet'!B1878),NA(),'Output Sheet'!B1878),NA())</f>
        <v>#N/A</v>
      </c>
    </row>
    <row r="1880" spans="1:16" x14ac:dyDescent="0.25">
      <c r="A1880">
        <f>IF($A$1,IF(ISBLANK('Input Sheet'!E1887),NA(),'Input Sheet'!E1887),NA())</f>
        <v>2.3921921849250793E-2</v>
      </c>
      <c r="B1880">
        <f>IF($A$1,IF(ISBLANK('Input Sheet'!F1887),NA(),'Input Sheet'!F1887),NA())</f>
        <v>0.67670577764511108</v>
      </c>
      <c r="C1880" t="e">
        <f>IF($C$1,IF(ISBLANK(Linear!D1893),NA(),Linear!D1893),NA())</f>
        <v>#N/A</v>
      </c>
      <c r="D1880" t="e">
        <f>IF($C$1,IF(ISBLANK(Linear!F1893),NA(),Linear!F1893),NA())</f>
        <v>#N/A</v>
      </c>
      <c r="E1880" t="e">
        <f>IF($E$1,IF(ISBLANK(Quadratic!D1893),NA(),Quadratic!D1893),NA())</f>
        <v>#N/A</v>
      </c>
      <c r="F1880" t="e">
        <f>IF($E$1,IF(ISBLANK(Quadratic!F1893),NA(),Quadratic!F1893),NA())</f>
        <v>#N/A</v>
      </c>
      <c r="G1880" t="e">
        <f>IF($G$1,IF(ISBLANK(Cubic!D1893),NA(),Cubic!D1893),NA())</f>
        <v>#N/A</v>
      </c>
      <c r="H1880" t="e">
        <f>IF($G$1,IF(ISBLANK(Cubic!F1893),NA(),Cubic!F1893),NA())</f>
        <v>#N/A</v>
      </c>
      <c r="I1880" t="e">
        <f>IF($I$1,IF(ISBLANK(Logarithmic!D1893),NA(),Logarithmic!D1893),NA())</f>
        <v>#N/A</v>
      </c>
      <c r="J1880" t="e">
        <f>IF($I$1,IF(ISBLANK(Logarithmic!F1893),NA(),Logarithmic!F1893),NA())</f>
        <v>#N/A</v>
      </c>
      <c r="K1880" t="e">
        <f>IF($K$1,IF(ISBLANK(Exponential!D1893),NA(),Exponential!D1893),NA())</f>
        <v>#N/A</v>
      </c>
      <c r="L1880" t="e">
        <f>IF($K$1,IF(ISBLANK(Exponential!F1893),NA(),Exponential!F1893),NA())</f>
        <v>#N/A</v>
      </c>
      <c r="M1880" t="e">
        <f>IF($M$1,IF(ISBLANK(Power!D1893),NA(),Power!D1893),NA())</f>
        <v>#N/A</v>
      </c>
      <c r="N1880" t="e">
        <f>IF($M$1,IF(ISBLANK(Power!F1893),NA(),Power!F1893),NA())</f>
        <v>#N/A</v>
      </c>
      <c r="O1880" t="e">
        <f>IF($O$1,IF(ISBLANK('Output Sheet'!A1879),NA(),'Output Sheet'!A1879),NA())</f>
        <v>#N/A</v>
      </c>
      <c r="P1880" t="e">
        <f>IF($O$1,IF(ISBLANK('Output Sheet'!B1879),NA(),'Output Sheet'!B1879),NA())</f>
        <v>#N/A</v>
      </c>
    </row>
    <row r="1881" spans="1:16" x14ac:dyDescent="0.25">
      <c r="A1881">
        <f>IF($A$1,IF(ISBLANK('Input Sheet'!E1888),NA(),'Input Sheet'!E1888),NA())</f>
        <v>2.5244466960430145E-2</v>
      </c>
      <c r="B1881">
        <f>IF($A$1,IF(ISBLANK('Input Sheet'!F1888),NA(),'Input Sheet'!F1888),NA())</f>
        <v>0.10378935188055038</v>
      </c>
      <c r="C1881" t="e">
        <f>IF($C$1,IF(ISBLANK(Linear!D1894),NA(),Linear!D1894),NA())</f>
        <v>#N/A</v>
      </c>
      <c r="D1881" t="e">
        <f>IF($C$1,IF(ISBLANK(Linear!F1894),NA(),Linear!F1894),NA())</f>
        <v>#N/A</v>
      </c>
      <c r="E1881" t="e">
        <f>IF($E$1,IF(ISBLANK(Quadratic!D1894),NA(),Quadratic!D1894),NA())</f>
        <v>#N/A</v>
      </c>
      <c r="F1881" t="e">
        <f>IF($E$1,IF(ISBLANK(Quadratic!F1894),NA(),Quadratic!F1894),NA())</f>
        <v>#N/A</v>
      </c>
      <c r="G1881" t="e">
        <f>IF($G$1,IF(ISBLANK(Cubic!D1894),NA(),Cubic!D1894),NA())</f>
        <v>#N/A</v>
      </c>
      <c r="H1881" t="e">
        <f>IF($G$1,IF(ISBLANK(Cubic!F1894),NA(),Cubic!F1894),NA())</f>
        <v>#N/A</v>
      </c>
      <c r="I1881" t="e">
        <f>IF($I$1,IF(ISBLANK(Logarithmic!D1894),NA(),Logarithmic!D1894),NA())</f>
        <v>#N/A</v>
      </c>
      <c r="J1881" t="e">
        <f>IF($I$1,IF(ISBLANK(Logarithmic!F1894),NA(),Logarithmic!F1894),NA())</f>
        <v>#N/A</v>
      </c>
      <c r="K1881" t="e">
        <f>IF($K$1,IF(ISBLANK(Exponential!D1894),NA(),Exponential!D1894),NA())</f>
        <v>#N/A</v>
      </c>
      <c r="L1881" t="e">
        <f>IF($K$1,IF(ISBLANK(Exponential!F1894),NA(),Exponential!F1894),NA())</f>
        <v>#N/A</v>
      </c>
      <c r="M1881" t="e">
        <f>IF($M$1,IF(ISBLANK(Power!D1894),NA(),Power!D1894),NA())</f>
        <v>#N/A</v>
      </c>
      <c r="N1881" t="e">
        <f>IF($M$1,IF(ISBLANK(Power!F1894),NA(),Power!F1894),NA())</f>
        <v>#N/A</v>
      </c>
      <c r="O1881" t="e">
        <f>IF($O$1,IF(ISBLANK('Output Sheet'!A1880),NA(),'Output Sheet'!A1880),NA())</f>
        <v>#N/A</v>
      </c>
      <c r="P1881" t="e">
        <f>IF($O$1,IF(ISBLANK('Output Sheet'!B1880),NA(),'Output Sheet'!B1880),NA())</f>
        <v>#N/A</v>
      </c>
    </row>
    <row r="1882" spans="1:16" x14ac:dyDescent="0.25">
      <c r="A1882">
        <f>IF($A$1,IF(ISBLANK('Input Sheet'!E1889),NA(),'Input Sheet'!E1889),NA())</f>
        <v>0.1076471358537674</v>
      </c>
      <c r="B1882">
        <f>IF($A$1,IF(ISBLANK('Input Sheet'!F1889),NA(),'Input Sheet'!F1889),NA())</f>
        <v>2.315131664276123</v>
      </c>
      <c r="C1882" t="e">
        <f>IF($C$1,IF(ISBLANK(Linear!D1895),NA(),Linear!D1895),NA())</f>
        <v>#N/A</v>
      </c>
      <c r="D1882" t="e">
        <f>IF($C$1,IF(ISBLANK(Linear!F1895),NA(),Linear!F1895),NA())</f>
        <v>#N/A</v>
      </c>
      <c r="E1882" t="e">
        <f>IF($E$1,IF(ISBLANK(Quadratic!D1895),NA(),Quadratic!D1895),NA())</f>
        <v>#N/A</v>
      </c>
      <c r="F1882" t="e">
        <f>IF($E$1,IF(ISBLANK(Quadratic!F1895),NA(),Quadratic!F1895),NA())</f>
        <v>#N/A</v>
      </c>
      <c r="G1882" t="e">
        <f>IF($G$1,IF(ISBLANK(Cubic!D1895),NA(),Cubic!D1895),NA())</f>
        <v>#N/A</v>
      </c>
      <c r="H1882" t="e">
        <f>IF($G$1,IF(ISBLANK(Cubic!F1895),NA(),Cubic!F1895),NA())</f>
        <v>#N/A</v>
      </c>
      <c r="I1882" t="e">
        <f>IF($I$1,IF(ISBLANK(Logarithmic!D1895),NA(),Logarithmic!D1895),NA())</f>
        <v>#N/A</v>
      </c>
      <c r="J1882" t="e">
        <f>IF($I$1,IF(ISBLANK(Logarithmic!F1895),NA(),Logarithmic!F1895),NA())</f>
        <v>#N/A</v>
      </c>
      <c r="K1882" t="e">
        <f>IF($K$1,IF(ISBLANK(Exponential!D1895),NA(),Exponential!D1895),NA())</f>
        <v>#N/A</v>
      </c>
      <c r="L1882" t="e">
        <f>IF($K$1,IF(ISBLANK(Exponential!F1895),NA(),Exponential!F1895),NA())</f>
        <v>#N/A</v>
      </c>
      <c r="M1882" t="e">
        <f>IF($M$1,IF(ISBLANK(Power!D1895),NA(),Power!D1895),NA())</f>
        <v>#N/A</v>
      </c>
      <c r="N1882" t="e">
        <f>IF($M$1,IF(ISBLANK(Power!F1895),NA(),Power!F1895),NA())</f>
        <v>#N/A</v>
      </c>
      <c r="O1882" t="e">
        <f>IF($O$1,IF(ISBLANK('Output Sheet'!A1881),NA(),'Output Sheet'!A1881),NA())</f>
        <v>#N/A</v>
      </c>
      <c r="P1882" t="e">
        <f>IF($O$1,IF(ISBLANK('Output Sheet'!B1881),NA(),'Output Sheet'!B1881),NA())</f>
        <v>#N/A</v>
      </c>
    </row>
    <row r="1883" spans="1:16" x14ac:dyDescent="0.25">
      <c r="A1883">
        <f>IF($A$1,IF(ISBLANK('Input Sheet'!E1890),NA(),'Input Sheet'!E1890),NA())</f>
        <v>2.3634046316146851E-2</v>
      </c>
      <c r="B1883">
        <f>IF($A$1,IF(ISBLANK('Input Sheet'!F1890),NA(),'Input Sheet'!F1890),NA())</f>
        <v>1.6687723398208618</v>
      </c>
      <c r="C1883" t="e">
        <f>IF($C$1,IF(ISBLANK(Linear!D1896),NA(),Linear!D1896),NA())</f>
        <v>#N/A</v>
      </c>
      <c r="D1883" t="e">
        <f>IF($C$1,IF(ISBLANK(Linear!F1896),NA(),Linear!F1896),NA())</f>
        <v>#N/A</v>
      </c>
      <c r="E1883" t="e">
        <f>IF($E$1,IF(ISBLANK(Quadratic!D1896),NA(),Quadratic!D1896),NA())</f>
        <v>#N/A</v>
      </c>
      <c r="F1883" t="e">
        <f>IF($E$1,IF(ISBLANK(Quadratic!F1896),NA(),Quadratic!F1896),NA())</f>
        <v>#N/A</v>
      </c>
      <c r="G1883" t="e">
        <f>IF($G$1,IF(ISBLANK(Cubic!D1896),NA(),Cubic!D1896),NA())</f>
        <v>#N/A</v>
      </c>
      <c r="H1883" t="e">
        <f>IF($G$1,IF(ISBLANK(Cubic!F1896),NA(),Cubic!F1896),NA())</f>
        <v>#N/A</v>
      </c>
      <c r="I1883" t="e">
        <f>IF($I$1,IF(ISBLANK(Logarithmic!D1896),NA(),Logarithmic!D1896),NA())</f>
        <v>#N/A</v>
      </c>
      <c r="J1883" t="e">
        <f>IF($I$1,IF(ISBLANK(Logarithmic!F1896),NA(),Logarithmic!F1896),NA())</f>
        <v>#N/A</v>
      </c>
      <c r="K1883" t="e">
        <f>IF($K$1,IF(ISBLANK(Exponential!D1896),NA(),Exponential!D1896),NA())</f>
        <v>#N/A</v>
      </c>
      <c r="L1883" t="e">
        <f>IF($K$1,IF(ISBLANK(Exponential!F1896),NA(),Exponential!F1896),NA())</f>
        <v>#N/A</v>
      </c>
      <c r="M1883" t="e">
        <f>IF($M$1,IF(ISBLANK(Power!D1896),NA(),Power!D1896),NA())</f>
        <v>#N/A</v>
      </c>
      <c r="N1883" t="e">
        <f>IF($M$1,IF(ISBLANK(Power!F1896),NA(),Power!F1896),NA())</f>
        <v>#N/A</v>
      </c>
      <c r="O1883" t="e">
        <f>IF($O$1,IF(ISBLANK('Output Sheet'!A1882),NA(),'Output Sheet'!A1882),NA())</f>
        <v>#N/A</v>
      </c>
      <c r="P1883" t="e">
        <f>IF($O$1,IF(ISBLANK('Output Sheet'!B1882),NA(),'Output Sheet'!B1882),NA())</f>
        <v>#N/A</v>
      </c>
    </row>
    <row r="1884" spans="1:16" x14ac:dyDescent="0.25">
      <c r="A1884">
        <f>IF($A$1,IF(ISBLANK('Input Sheet'!E1891),NA(),'Input Sheet'!E1891),NA())</f>
        <v>2.1663287654519081E-2</v>
      </c>
      <c r="B1884">
        <f>IF($A$1,IF(ISBLANK('Input Sheet'!F1891),NA(),'Input Sheet'!F1891),NA())</f>
        <v>0.63649529218673706</v>
      </c>
      <c r="C1884" t="e">
        <f>IF($C$1,IF(ISBLANK(Linear!D1897),NA(),Linear!D1897),NA())</f>
        <v>#N/A</v>
      </c>
      <c r="D1884" t="e">
        <f>IF($C$1,IF(ISBLANK(Linear!F1897),NA(),Linear!F1897),NA())</f>
        <v>#N/A</v>
      </c>
      <c r="E1884" t="e">
        <f>IF($E$1,IF(ISBLANK(Quadratic!D1897),NA(),Quadratic!D1897),NA())</f>
        <v>#N/A</v>
      </c>
      <c r="F1884" t="e">
        <f>IF($E$1,IF(ISBLANK(Quadratic!F1897),NA(),Quadratic!F1897),NA())</f>
        <v>#N/A</v>
      </c>
      <c r="G1884" t="e">
        <f>IF($G$1,IF(ISBLANK(Cubic!D1897),NA(),Cubic!D1897),NA())</f>
        <v>#N/A</v>
      </c>
      <c r="H1884" t="e">
        <f>IF($G$1,IF(ISBLANK(Cubic!F1897),NA(),Cubic!F1897),NA())</f>
        <v>#N/A</v>
      </c>
      <c r="I1884" t="e">
        <f>IF($I$1,IF(ISBLANK(Logarithmic!D1897),NA(),Logarithmic!D1897),NA())</f>
        <v>#N/A</v>
      </c>
      <c r="J1884" t="e">
        <f>IF($I$1,IF(ISBLANK(Logarithmic!F1897),NA(),Logarithmic!F1897),NA())</f>
        <v>#N/A</v>
      </c>
      <c r="K1884" t="e">
        <f>IF($K$1,IF(ISBLANK(Exponential!D1897),NA(),Exponential!D1897),NA())</f>
        <v>#N/A</v>
      </c>
      <c r="L1884" t="e">
        <f>IF($K$1,IF(ISBLANK(Exponential!F1897),NA(),Exponential!F1897),NA())</f>
        <v>#N/A</v>
      </c>
      <c r="M1884" t="e">
        <f>IF($M$1,IF(ISBLANK(Power!D1897),NA(),Power!D1897),NA())</f>
        <v>#N/A</v>
      </c>
      <c r="N1884" t="e">
        <f>IF($M$1,IF(ISBLANK(Power!F1897),NA(),Power!F1897),NA())</f>
        <v>#N/A</v>
      </c>
      <c r="O1884" t="e">
        <f>IF($O$1,IF(ISBLANK('Output Sheet'!A1883),NA(),'Output Sheet'!A1883),NA())</f>
        <v>#N/A</v>
      </c>
      <c r="P1884" t="e">
        <f>IF($O$1,IF(ISBLANK('Output Sheet'!B1883),NA(),'Output Sheet'!B1883),NA())</f>
        <v>#N/A</v>
      </c>
    </row>
    <row r="1885" spans="1:16" x14ac:dyDescent="0.25">
      <c r="A1885">
        <f>IF($A$1,IF(ISBLANK('Input Sheet'!E1892),NA(),'Input Sheet'!E1892),NA())</f>
        <v>0.16307404637336731</v>
      </c>
      <c r="B1885">
        <f>IF($A$1,IF(ISBLANK('Input Sheet'!F1892),NA(),'Input Sheet'!F1892),NA())</f>
        <v>0.77119189500808716</v>
      </c>
      <c r="C1885" t="e">
        <f>IF($C$1,IF(ISBLANK(Linear!D1898),NA(),Linear!D1898),NA())</f>
        <v>#N/A</v>
      </c>
      <c r="D1885" t="e">
        <f>IF($C$1,IF(ISBLANK(Linear!F1898),NA(),Linear!F1898),NA())</f>
        <v>#N/A</v>
      </c>
      <c r="E1885" t="e">
        <f>IF($E$1,IF(ISBLANK(Quadratic!D1898),NA(),Quadratic!D1898),NA())</f>
        <v>#N/A</v>
      </c>
      <c r="F1885" t="e">
        <f>IF($E$1,IF(ISBLANK(Quadratic!F1898),NA(),Quadratic!F1898),NA())</f>
        <v>#N/A</v>
      </c>
      <c r="G1885" t="e">
        <f>IF($G$1,IF(ISBLANK(Cubic!D1898),NA(),Cubic!D1898),NA())</f>
        <v>#N/A</v>
      </c>
      <c r="H1885" t="e">
        <f>IF($G$1,IF(ISBLANK(Cubic!F1898),NA(),Cubic!F1898),NA())</f>
        <v>#N/A</v>
      </c>
      <c r="I1885" t="e">
        <f>IF($I$1,IF(ISBLANK(Logarithmic!D1898),NA(),Logarithmic!D1898),NA())</f>
        <v>#N/A</v>
      </c>
      <c r="J1885" t="e">
        <f>IF($I$1,IF(ISBLANK(Logarithmic!F1898),NA(),Logarithmic!F1898),NA())</f>
        <v>#N/A</v>
      </c>
      <c r="K1885" t="e">
        <f>IF($K$1,IF(ISBLANK(Exponential!D1898),NA(),Exponential!D1898),NA())</f>
        <v>#N/A</v>
      </c>
      <c r="L1885" t="e">
        <f>IF($K$1,IF(ISBLANK(Exponential!F1898),NA(),Exponential!F1898),NA())</f>
        <v>#N/A</v>
      </c>
      <c r="M1885" t="e">
        <f>IF($M$1,IF(ISBLANK(Power!D1898),NA(),Power!D1898),NA())</f>
        <v>#N/A</v>
      </c>
      <c r="N1885" t="e">
        <f>IF($M$1,IF(ISBLANK(Power!F1898),NA(),Power!F1898),NA())</f>
        <v>#N/A</v>
      </c>
      <c r="O1885" t="e">
        <f>IF($O$1,IF(ISBLANK('Output Sheet'!A1884),NA(),'Output Sheet'!A1884),NA())</f>
        <v>#N/A</v>
      </c>
      <c r="P1885" t="e">
        <f>IF($O$1,IF(ISBLANK('Output Sheet'!B1884),NA(),'Output Sheet'!B1884),NA())</f>
        <v>#N/A</v>
      </c>
    </row>
    <row r="1886" spans="1:16" x14ac:dyDescent="0.25">
      <c r="A1886">
        <f>IF($A$1,IF(ISBLANK('Input Sheet'!E1893),NA(),'Input Sheet'!E1893),NA())</f>
        <v>2.4025779217481613E-2</v>
      </c>
      <c r="B1886">
        <f>IF($A$1,IF(ISBLANK('Input Sheet'!F1893),NA(),'Input Sheet'!F1893),NA())</f>
        <v>0.9075552225112915</v>
      </c>
      <c r="C1886" t="e">
        <f>IF($C$1,IF(ISBLANK(Linear!D1899),NA(),Linear!D1899),NA())</f>
        <v>#N/A</v>
      </c>
      <c r="D1886" t="e">
        <f>IF($C$1,IF(ISBLANK(Linear!F1899),NA(),Linear!F1899),NA())</f>
        <v>#N/A</v>
      </c>
      <c r="E1886" t="e">
        <f>IF($E$1,IF(ISBLANK(Quadratic!D1899),NA(),Quadratic!D1899),NA())</f>
        <v>#N/A</v>
      </c>
      <c r="F1886" t="e">
        <f>IF($E$1,IF(ISBLANK(Quadratic!F1899),NA(),Quadratic!F1899),NA())</f>
        <v>#N/A</v>
      </c>
      <c r="G1886" t="e">
        <f>IF($G$1,IF(ISBLANK(Cubic!D1899),NA(),Cubic!D1899),NA())</f>
        <v>#N/A</v>
      </c>
      <c r="H1886" t="e">
        <f>IF($G$1,IF(ISBLANK(Cubic!F1899),NA(),Cubic!F1899),NA())</f>
        <v>#N/A</v>
      </c>
      <c r="I1886" t="e">
        <f>IF($I$1,IF(ISBLANK(Logarithmic!D1899),NA(),Logarithmic!D1899),NA())</f>
        <v>#N/A</v>
      </c>
      <c r="J1886" t="e">
        <f>IF($I$1,IF(ISBLANK(Logarithmic!F1899),NA(),Logarithmic!F1899),NA())</f>
        <v>#N/A</v>
      </c>
      <c r="K1886" t="e">
        <f>IF($K$1,IF(ISBLANK(Exponential!D1899),NA(),Exponential!D1899),NA())</f>
        <v>#N/A</v>
      </c>
      <c r="L1886" t="e">
        <f>IF($K$1,IF(ISBLANK(Exponential!F1899),NA(),Exponential!F1899),NA())</f>
        <v>#N/A</v>
      </c>
      <c r="M1886" t="e">
        <f>IF($M$1,IF(ISBLANK(Power!D1899),NA(),Power!D1899),NA())</f>
        <v>#N/A</v>
      </c>
      <c r="N1886" t="e">
        <f>IF($M$1,IF(ISBLANK(Power!F1899),NA(),Power!F1899),NA())</f>
        <v>#N/A</v>
      </c>
      <c r="O1886" t="e">
        <f>IF($O$1,IF(ISBLANK('Output Sheet'!A1885),NA(),'Output Sheet'!A1885),NA())</f>
        <v>#N/A</v>
      </c>
      <c r="P1886" t="e">
        <f>IF($O$1,IF(ISBLANK('Output Sheet'!B1885),NA(),'Output Sheet'!B1885),NA())</f>
        <v>#N/A</v>
      </c>
    </row>
    <row r="1887" spans="1:16" x14ac:dyDescent="0.25">
      <c r="A1887">
        <f>IF($A$1,IF(ISBLANK('Input Sheet'!E1894),NA(),'Input Sheet'!E1894),NA())</f>
        <v>2.3913675919175148E-2</v>
      </c>
      <c r="B1887">
        <f>IF($A$1,IF(ISBLANK('Input Sheet'!F1894),NA(),'Input Sheet'!F1894),NA())</f>
        <v>0.75485008955001831</v>
      </c>
      <c r="C1887" t="e">
        <f>IF($C$1,IF(ISBLANK(Linear!D1900),NA(),Linear!D1900),NA())</f>
        <v>#N/A</v>
      </c>
      <c r="D1887" t="e">
        <f>IF($C$1,IF(ISBLANK(Linear!F1900),NA(),Linear!F1900),NA())</f>
        <v>#N/A</v>
      </c>
      <c r="E1887" t="e">
        <f>IF($E$1,IF(ISBLANK(Quadratic!D1900),NA(),Quadratic!D1900),NA())</f>
        <v>#N/A</v>
      </c>
      <c r="F1887" t="e">
        <f>IF($E$1,IF(ISBLANK(Quadratic!F1900),NA(),Quadratic!F1900),NA())</f>
        <v>#N/A</v>
      </c>
      <c r="G1887" t="e">
        <f>IF($G$1,IF(ISBLANK(Cubic!D1900),NA(),Cubic!D1900),NA())</f>
        <v>#N/A</v>
      </c>
      <c r="H1887" t="e">
        <f>IF($G$1,IF(ISBLANK(Cubic!F1900),NA(),Cubic!F1900),NA())</f>
        <v>#N/A</v>
      </c>
      <c r="I1887" t="e">
        <f>IF($I$1,IF(ISBLANK(Logarithmic!D1900),NA(),Logarithmic!D1900),NA())</f>
        <v>#N/A</v>
      </c>
      <c r="J1887" t="e">
        <f>IF($I$1,IF(ISBLANK(Logarithmic!F1900),NA(),Logarithmic!F1900),NA())</f>
        <v>#N/A</v>
      </c>
      <c r="K1887" t="e">
        <f>IF($K$1,IF(ISBLANK(Exponential!D1900),NA(),Exponential!D1900),NA())</f>
        <v>#N/A</v>
      </c>
      <c r="L1887" t="e">
        <f>IF($K$1,IF(ISBLANK(Exponential!F1900),NA(),Exponential!F1900),NA())</f>
        <v>#N/A</v>
      </c>
      <c r="M1887" t="e">
        <f>IF($M$1,IF(ISBLANK(Power!D1900),NA(),Power!D1900),NA())</f>
        <v>#N/A</v>
      </c>
      <c r="N1887" t="e">
        <f>IF($M$1,IF(ISBLANK(Power!F1900),NA(),Power!F1900),NA())</f>
        <v>#N/A</v>
      </c>
      <c r="O1887" t="e">
        <f>IF($O$1,IF(ISBLANK('Output Sheet'!A1886),NA(),'Output Sheet'!A1886),NA())</f>
        <v>#N/A</v>
      </c>
      <c r="P1887" t="e">
        <f>IF($O$1,IF(ISBLANK('Output Sheet'!B1886),NA(),'Output Sheet'!B1886),NA())</f>
        <v>#N/A</v>
      </c>
    </row>
    <row r="1888" spans="1:16" x14ac:dyDescent="0.25">
      <c r="A1888">
        <f>IF($A$1,IF(ISBLANK('Input Sheet'!E1895),NA(),'Input Sheet'!E1895),NA())</f>
        <v>2.2267812862992287E-2</v>
      </c>
      <c r="B1888">
        <f>IF($A$1,IF(ISBLANK('Input Sheet'!F1895),NA(),'Input Sheet'!F1895),NA())</f>
        <v>1.0709801912307739</v>
      </c>
      <c r="C1888" t="e">
        <f>IF($C$1,IF(ISBLANK(Linear!D1901),NA(),Linear!D1901),NA())</f>
        <v>#N/A</v>
      </c>
      <c r="D1888" t="e">
        <f>IF($C$1,IF(ISBLANK(Linear!F1901),NA(),Linear!F1901),NA())</f>
        <v>#N/A</v>
      </c>
      <c r="E1888" t="e">
        <f>IF($E$1,IF(ISBLANK(Quadratic!D1901),NA(),Quadratic!D1901),NA())</f>
        <v>#N/A</v>
      </c>
      <c r="F1888" t="e">
        <f>IF($E$1,IF(ISBLANK(Quadratic!F1901),NA(),Quadratic!F1901),NA())</f>
        <v>#N/A</v>
      </c>
      <c r="G1888" t="e">
        <f>IF($G$1,IF(ISBLANK(Cubic!D1901),NA(),Cubic!D1901),NA())</f>
        <v>#N/A</v>
      </c>
      <c r="H1888" t="e">
        <f>IF($G$1,IF(ISBLANK(Cubic!F1901),NA(),Cubic!F1901),NA())</f>
        <v>#N/A</v>
      </c>
      <c r="I1888" t="e">
        <f>IF($I$1,IF(ISBLANK(Logarithmic!D1901),NA(),Logarithmic!D1901),NA())</f>
        <v>#N/A</v>
      </c>
      <c r="J1888" t="e">
        <f>IF($I$1,IF(ISBLANK(Logarithmic!F1901),NA(),Logarithmic!F1901),NA())</f>
        <v>#N/A</v>
      </c>
      <c r="K1888" t="e">
        <f>IF($K$1,IF(ISBLANK(Exponential!D1901),NA(),Exponential!D1901),NA())</f>
        <v>#N/A</v>
      </c>
      <c r="L1888" t="e">
        <f>IF($K$1,IF(ISBLANK(Exponential!F1901),NA(),Exponential!F1901),NA())</f>
        <v>#N/A</v>
      </c>
      <c r="M1888" t="e">
        <f>IF($M$1,IF(ISBLANK(Power!D1901),NA(),Power!D1901),NA())</f>
        <v>#N/A</v>
      </c>
      <c r="N1888" t="e">
        <f>IF($M$1,IF(ISBLANK(Power!F1901),NA(),Power!F1901),NA())</f>
        <v>#N/A</v>
      </c>
      <c r="O1888" t="e">
        <f>IF($O$1,IF(ISBLANK('Output Sheet'!A1887),NA(),'Output Sheet'!A1887),NA())</f>
        <v>#N/A</v>
      </c>
      <c r="P1888" t="e">
        <f>IF($O$1,IF(ISBLANK('Output Sheet'!B1887),NA(),'Output Sheet'!B1887),NA())</f>
        <v>#N/A</v>
      </c>
    </row>
    <row r="1889" spans="1:16" x14ac:dyDescent="0.25">
      <c r="A1889">
        <f>IF($A$1,IF(ISBLANK('Input Sheet'!E1896),NA(),'Input Sheet'!E1896),NA())</f>
        <v>2.2331574931740761E-2</v>
      </c>
      <c r="B1889">
        <f>IF($A$1,IF(ISBLANK('Input Sheet'!F1896),NA(),'Input Sheet'!F1896),NA())</f>
        <v>0.66963601112365723</v>
      </c>
      <c r="C1889" t="e">
        <f>IF($C$1,IF(ISBLANK(Linear!D1902),NA(),Linear!D1902),NA())</f>
        <v>#N/A</v>
      </c>
      <c r="D1889" t="e">
        <f>IF($C$1,IF(ISBLANK(Linear!F1902),NA(),Linear!F1902),NA())</f>
        <v>#N/A</v>
      </c>
      <c r="E1889" t="e">
        <f>IF($E$1,IF(ISBLANK(Quadratic!D1902),NA(),Quadratic!D1902),NA())</f>
        <v>#N/A</v>
      </c>
      <c r="F1889" t="e">
        <f>IF($E$1,IF(ISBLANK(Quadratic!F1902),NA(),Quadratic!F1902),NA())</f>
        <v>#N/A</v>
      </c>
      <c r="G1889" t="e">
        <f>IF($G$1,IF(ISBLANK(Cubic!D1902),NA(),Cubic!D1902),NA())</f>
        <v>#N/A</v>
      </c>
      <c r="H1889" t="e">
        <f>IF($G$1,IF(ISBLANK(Cubic!F1902),NA(),Cubic!F1902),NA())</f>
        <v>#N/A</v>
      </c>
      <c r="I1889" t="e">
        <f>IF($I$1,IF(ISBLANK(Logarithmic!D1902),NA(),Logarithmic!D1902),NA())</f>
        <v>#N/A</v>
      </c>
      <c r="J1889" t="e">
        <f>IF($I$1,IF(ISBLANK(Logarithmic!F1902),NA(),Logarithmic!F1902),NA())</f>
        <v>#N/A</v>
      </c>
      <c r="K1889" t="e">
        <f>IF($K$1,IF(ISBLANK(Exponential!D1902),NA(),Exponential!D1902),NA())</f>
        <v>#N/A</v>
      </c>
      <c r="L1889" t="e">
        <f>IF($K$1,IF(ISBLANK(Exponential!F1902),NA(),Exponential!F1902),NA())</f>
        <v>#N/A</v>
      </c>
      <c r="M1889" t="e">
        <f>IF($M$1,IF(ISBLANK(Power!D1902),NA(),Power!D1902),NA())</f>
        <v>#N/A</v>
      </c>
      <c r="N1889" t="e">
        <f>IF($M$1,IF(ISBLANK(Power!F1902),NA(),Power!F1902),NA())</f>
        <v>#N/A</v>
      </c>
      <c r="O1889" t="e">
        <f>IF($O$1,IF(ISBLANK('Output Sheet'!A1888),NA(),'Output Sheet'!A1888),NA())</f>
        <v>#N/A</v>
      </c>
      <c r="P1889" t="e">
        <f>IF($O$1,IF(ISBLANK('Output Sheet'!B1888),NA(),'Output Sheet'!B1888),NA())</f>
        <v>#N/A</v>
      </c>
    </row>
    <row r="1890" spans="1:16" x14ac:dyDescent="0.25">
      <c r="A1890">
        <f>IF($A$1,IF(ISBLANK('Input Sheet'!E1897),NA(),'Input Sheet'!E1897),NA())</f>
        <v>1.8877103924751282E-2</v>
      </c>
      <c r="B1890">
        <f>IF($A$1,IF(ISBLANK('Input Sheet'!F1897),NA(),'Input Sheet'!F1897),NA())</f>
        <v>0.6663087010383606</v>
      </c>
      <c r="C1890" t="e">
        <f>IF($C$1,IF(ISBLANK(Linear!D1903),NA(),Linear!D1903),NA())</f>
        <v>#N/A</v>
      </c>
      <c r="D1890" t="e">
        <f>IF($C$1,IF(ISBLANK(Linear!F1903),NA(),Linear!F1903),NA())</f>
        <v>#N/A</v>
      </c>
      <c r="E1890" t="e">
        <f>IF($E$1,IF(ISBLANK(Quadratic!D1903),NA(),Quadratic!D1903),NA())</f>
        <v>#N/A</v>
      </c>
      <c r="F1890" t="e">
        <f>IF($E$1,IF(ISBLANK(Quadratic!F1903),NA(),Quadratic!F1903),NA())</f>
        <v>#N/A</v>
      </c>
      <c r="G1890" t="e">
        <f>IF($G$1,IF(ISBLANK(Cubic!D1903),NA(),Cubic!D1903),NA())</f>
        <v>#N/A</v>
      </c>
      <c r="H1890" t="e">
        <f>IF($G$1,IF(ISBLANK(Cubic!F1903),NA(),Cubic!F1903),NA())</f>
        <v>#N/A</v>
      </c>
      <c r="I1890" t="e">
        <f>IF($I$1,IF(ISBLANK(Logarithmic!D1903),NA(),Logarithmic!D1903),NA())</f>
        <v>#N/A</v>
      </c>
      <c r="J1890" t="e">
        <f>IF($I$1,IF(ISBLANK(Logarithmic!F1903),NA(),Logarithmic!F1903),NA())</f>
        <v>#N/A</v>
      </c>
      <c r="K1890" t="e">
        <f>IF($K$1,IF(ISBLANK(Exponential!D1903),NA(),Exponential!D1903),NA())</f>
        <v>#N/A</v>
      </c>
      <c r="L1890" t="e">
        <f>IF($K$1,IF(ISBLANK(Exponential!F1903),NA(),Exponential!F1903),NA())</f>
        <v>#N/A</v>
      </c>
      <c r="M1890" t="e">
        <f>IF($M$1,IF(ISBLANK(Power!D1903),NA(),Power!D1903),NA())</f>
        <v>#N/A</v>
      </c>
      <c r="N1890" t="e">
        <f>IF($M$1,IF(ISBLANK(Power!F1903),NA(),Power!F1903),NA())</f>
        <v>#N/A</v>
      </c>
      <c r="O1890" t="e">
        <f>IF($O$1,IF(ISBLANK('Output Sheet'!A1889),NA(),'Output Sheet'!A1889),NA())</f>
        <v>#N/A</v>
      </c>
      <c r="P1890" t="e">
        <f>IF($O$1,IF(ISBLANK('Output Sheet'!B1889),NA(),'Output Sheet'!B1889),NA())</f>
        <v>#N/A</v>
      </c>
    </row>
    <row r="1891" spans="1:16" x14ac:dyDescent="0.25">
      <c r="A1891">
        <f>IF($A$1,IF(ISBLANK('Input Sheet'!E1898),NA(),'Input Sheet'!E1898),NA())</f>
        <v>2.0769435912370682E-2</v>
      </c>
      <c r="B1891">
        <f>IF($A$1,IF(ISBLANK('Input Sheet'!F1898),NA(),'Input Sheet'!F1898),NA())</f>
        <v>0.53432625532150269</v>
      </c>
      <c r="C1891" t="e">
        <f>IF($C$1,IF(ISBLANK(Linear!D1904),NA(),Linear!D1904),NA())</f>
        <v>#N/A</v>
      </c>
      <c r="D1891" t="e">
        <f>IF($C$1,IF(ISBLANK(Linear!F1904),NA(),Linear!F1904),NA())</f>
        <v>#N/A</v>
      </c>
      <c r="E1891" t="e">
        <f>IF($E$1,IF(ISBLANK(Quadratic!D1904),NA(),Quadratic!D1904),NA())</f>
        <v>#N/A</v>
      </c>
      <c r="F1891" t="e">
        <f>IF($E$1,IF(ISBLANK(Quadratic!F1904),NA(),Quadratic!F1904),NA())</f>
        <v>#N/A</v>
      </c>
      <c r="G1891" t="e">
        <f>IF($G$1,IF(ISBLANK(Cubic!D1904),NA(),Cubic!D1904),NA())</f>
        <v>#N/A</v>
      </c>
      <c r="H1891" t="e">
        <f>IF($G$1,IF(ISBLANK(Cubic!F1904),NA(),Cubic!F1904),NA())</f>
        <v>#N/A</v>
      </c>
      <c r="I1891" t="e">
        <f>IF($I$1,IF(ISBLANK(Logarithmic!D1904),NA(),Logarithmic!D1904),NA())</f>
        <v>#N/A</v>
      </c>
      <c r="J1891" t="e">
        <f>IF($I$1,IF(ISBLANK(Logarithmic!F1904),NA(),Logarithmic!F1904),NA())</f>
        <v>#N/A</v>
      </c>
      <c r="K1891" t="e">
        <f>IF($K$1,IF(ISBLANK(Exponential!D1904),NA(),Exponential!D1904),NA())</f>
        <v>#N/A</v>
      </c>
      <c r="L1891" t="e">
        <f>IF($K$1,IF(ISBLANK(Exponential!F1904),NA(),Exponential!F1904),NA())</f>
        <v>#N/A</v>
      </c>
      <c r="M1891" t="e">
        <f>IF($M$1,IF(ISBLANK(Power!D1904),NA(),Power!D1904),NA())</f>
        <v>#N/A</v>
      </c>
      <c r="N1891" t="e">
        <f>IF($M$1,IF(ISBLANK(Power!F1904),NA(),Power!F1904),NA())</f>
        <v>#N/A</v>
      </c>
      <c r="O1891" t="e">
        <f>IF($O$1,IF(ISBLANK('Output Sheet'!A1890),NA(),'Output Sheet'!A1890),NA())</f>
        <v>#N/A</v>
      </c>
      <c r="P1891" t="e">
        <f>IF($O$1,IF(ISBLANK('Output Sheet'!B1890),NA(),'Output Sheet'!B1890),NA())</f>
        <v>#N/A</v>
      </c>
    </row>
    <row r="1892" spans="1:16" x14ac:dyDescent="0.25">
      <c r="A1892">
        <f>IF($A$1,IF(ISBLANK('Input Sheet'!E1899),NA(),'Input Sheet'!E1899),NA())</f>
        <v>2.2796059027314186E-2</v>
      </c>
      <c r="B1892">
        <f>IF($A$1,IF(ISBLANK('Input Sheet'!F1899),NA(),'Input Sheet'!F1899),NA())</f>
        <v>0.60332381725311279</v>
      </c>
      <c r="C1892" t="e">
        <f>IF($C$1,IF(ISBLANK(Linear!D1905),NA(),Linear!D1905),NA())</f>
        <v>#N/A</v>
      </c>
      <c r="D1892" t="e">
        <f>IF($C$1,IF(ISBLANK(Linear!F1905),NA(),Linear!F1905),NA())</f>
        <v>#N/A</v>
      </c>
      <c r="E1892" t="e">
        <f>IF($E$1,IF(ISBLANK(Quadratic!D1905),NA(),Quadratic!D1905),NA())</f>
        <v>#N/A</v>
      </c>
      <c r="F1892" t="e">
        <f>IF($E$1,IF(ISBLANK(Quadratic!F1905),NA(),Quadratic!F1905),NA())</f>
        <v>#N/A</v>
      </c>
      <c r="G1892" t="e">
        <f>IF($G$1,IF(ISBLANK(Cubic!D1905),NA(),Cubic!D1905),NA())</f>
        <v>#N/A</v>
      </c>
      <c r="H1892" t="e">
        <f>IF($G$1,IF(ISBLANK(Cubic!F1905),NA(),Cubic!F1905),NA())</f>
        <v>#N/A</v>
      </c>
      <c r="I1892" t="e">
        <f>IF($I$1,IF(ISBLANK(Logarithmic!D1905),NA(),Logarithmic!D1905),NA())</f>
        <v>#N/A</v>
      </c>
      <c r="J1892" t="e">
        <f>IF($I$1,IF(ISBLANK(Logarithmic!F1905),NA(),Logarithmic!F1905),NA())</f>
        <v>#N/A</v>
      </c>
      <c r="K1892" t="e">
        <f>IF($K$1,IF(ISBLANK(Exponential!D1905),NA(),Exponential!D1905),NA())</f>
        <v>#N/A</v>
      </c>
      <c r="L1892" t="e">
        <f>IF($K$1,IF(ISBLANK(Exponential!F1905),NA(),Exponential!F1905),NA())</f>
        <v>#N/A</v>
      </c>
      <c r="M1892" t="e">
        <f>IF($M$1,IF(ISBLANK(Power!D1905),NA(),Power!D1905),NA())</f>
        <v>#N/A</v>
      </c>
      <c r="N1892" t="e">
        <f>IF($M$1,IF(ISBLANK(Power!F1905),NA(),Power!F1905),NA())</f>
        <v>#N/A</v>
      </c>
      <c r="O1892" t="e">
        <f>IF($O$1,IF(ISBLANK('Output Sheet'!A1891),NA(),'Output Sheet'!A1891),NA())</f>
        <v>#N/A</v>
      </c>
      <c r="P1892" t="e">
        <f>IF($O$1,IF(ISBLANK('Output Sheet'!B1891),NA(),'Output Sheet'!B1891),NA())</f>
        <v>#N/A</v>
      </c>
    </row>
    <row r="1893" spans="1:16" x14ac:dyDescent="0.25">
      <c r="A1893">
        <f>IF($A$1,IF(ISBLANK('Input Sheet'!E1900),NA(),'Input Sheet'!E1900),NA())</f>
        <v>2.1095562726259232E-2</v>
      </c>
      <c r="B1893">
        <f>IF($A$1,IF(ISBLANK('Input Sheet'!F1900),NA(),'Input Sheet'!F1900),NA())</f>
        <v>0.52674537897109985</v>
      </c>
      <c r="C1893" t="e">
        <f>IF($C$1,IF(ISBLANK(Linear!D1906),NA(),Linear!D1906),NA())</f>
        <v>#N/A</v>
      </c>
      <c r="D1893" t="e">
        <f>IF($C$1,IF(ISBLANK(Linear!F1906),NA(),Linear!F1906),NA())</f>
        <v>#N/A</v>
      </c>
      <c r="E1893" t="e">
        <f>IF($E$1,IF(ISBLANK(Quadratic!D1906),NA(),Quadratic!D1906),NA())</f>
        <v>#N/A</v>
      </c>
      <c r="F1893" t="e">
        <f>IF($E$1,IF(ISBLANK(Quadratic!F1906),NA(),Quadratic!F1906),NA())</f>
        <v>#N/A</v>
      </c>
      <c r="G1893" t="e">
        <f>IF($G$1,IF(ISBLANK(Cubic!D1906),NA(),Cubic!D1906),NA())</f>
        <v>#N/A</v>
      </c>
      <c r="H1893" t="e">
        <f>IF($G$1,IF(ISBLANK(Cubic!F1906),NA(),Cubic!F1906),NA())</f>
        <v>#N/A</v>
      </c>
      <c r="I1893" t="e">
        <f>IF($I$1,IF(ISBLANK(Logarithmic!D1906),NA(),Logarithmic!D1906),NA())</f>
        <v>#N/A</v>
      </c>
      <c r="J1893" t="e">
        <f>IF($I$1,IF(ISBLANK(Logarithmic!F1906),NA(),Logarithmic!F1906),NA())</f>
        <v>#N/A</v>
      </c>
      <c r="K1893" t="e">
        <f>IF($K$1,IF(ISBLANK(Exponential!D1906),NA(),Exponential!D1906),NA())</f>
        <v>#N/A</v>
      </c>
      <c r="L1893" t="e">
        <f>IF($K$1,IF(ISBLANK(Exponential!F1906),NA(),Exponential!F1906),NA())</f>
        <v>#N/A</v>
      </c>
      <c r="M1893" t="e">
        <f>IF($M$1,IF(ISBLANK(Power!D1906),NA(),Power!D1906),NA())</f>
        <v>#N/A</v>
      </c>
      <c r="N1893" t="e">
        <f>IF($M$1,IF(ISBLANK(Power!F1906),NA(),Power!F1906),NA())</f>
        <v>#N/A</v>
      </c>
      <c r="O1893" t="e">
        <f>IF($O$1,IF(ISBLANK('Output Sheet'!A1892),NA(),'Output Sheet'!A1892),NA())</f>
        <v>#N/A</v>
      </c>
      <c r="P1893" t="e">
        <f>IF($O$1,IF(ISBLANK('Output Sheet'!B1892),NA(),'Output Sheet'!B1892),NA())</f>
        <v>#N/A</v>
      </c>
    </row>
    <row r="1894" spans="1:16" x14ac:dyDescent="0.25">
      <c r="A1894">
        <f>IF($A$1,IF(ISBLANK('Input Sheet'!E1901),NA(),'Input Sheet'!E1901),NA())</f>
        <v>2.471471019089222E-2</v>
      </c>
      <c r="B1894">
        <f>IF($A$1,IF(ISBLANK('Input Sheet'!F1901),NA(),'Input Sheet'!F1901),NA())</f>
        <v>0.52042597532272339</v>
      </c>
      <c r="C1894" t="e">
        <f>IF($C$1,IF(ISBLANK(Linear!D1907),NA(),Linear!D1907),NA())</f>
        <v>#N/A</v>
      </c>
      <c r="D1894" t="e">
        <f>IF($C$1,IF(ISBLANK(Linear!F1907),NA(),Linear!F1907),NA())</f>
        <v>#N/A</v>
      </c>
      <c r="E1894" t="e">
        <f>IF($E$1,IF(ISBLANK(Quadratic!D1907),NA(),Quadratic!D1907),NA())</f>
        <v>#N/A</v>
      </c>
      <c r="F1894" t="e">
        <f>IF($E$1,IF(ISBLANK(Quadratic!F1907),NA(),Quadratic!F1907),NA())</f>
        <v>#N/A</v>
      </c>
      <c r="G1894" t="e">
        <f>IF($G$1,IF(ISBLANK(Cubic!D1907),NA(),Cubic!D1907),NA())</f>
        <v>#N/A</v>
      </c>
      <c r="H1894" t="e">
        <f>IF($G$1,IF(ISBLANK(Cubic!F1907),NA(),Cubic!F1907),NA())</f>
        <v>#N/A</v>
      </c>
      <c r="I1894" t="e">
        <f>IF($I$1,IF(ISBLANK(Logarithmic!D1907),NA(),Logarithmic!D1907),NA())</f>
        <v>#N/A</v>
      </c>
      <c r="J1894" t="e">
        <f>IF($I$1,IF(ISBLANK(Logarithmic!F1907),NA(),Logarithmic!F1907),NA())</f>
        <v>#N/A</v>
      </c>
      <c r="K1894" t="e">
        <f>IF($K$1,IF(ISBLANK(Exponential!D1907),NA(),Exponential!D1907),NA())</f>
        <v>#N/A</v>
      </c>
      <c r="L1894" t="e">
        <f>IF($K$1,IF(ISBLANK(Exponential!F1907),NA(),Exponential!F1907),NA())</f>
        <v>#N/A</v>
      </c>
      <c r="M1894" t="e">
        <f>IF($M$1,IF(ISBLANK(Power!D1907),NA(),Power!D1907),NA())</f>
        <v>#N/A</v>
      </c>
      <c r="N1894" t="e">
        <f>IF($M$1,IF(ISBLANK(Power!F1907),NA(),Power!F1907),NA())</f>
        <v>#N/A</v>
      </c>
      <c r="O1894" t="e">
        <f>IF($O$1,IF(ISBLANK('Output Sheet'!A1893),NA(),'Output Sheet'!A1893),NA())</f>
        <v>#N/A</v>
      </c>
      <c r="P1894" t="e">
        <f>IF($O$1,IF(ISBLANK('Output Sheet'!B1893),NA(),'Output Sheet'!B1893),NA())</f>
        <v>#N/A</v>
      </c>
    </row>
    <row r="1895" spans="1:16" x14ac:dyDescent="0.25">
      <c r="A1895">
        <f>IF($A$1,IF(ISBLANK('Input Sheet'!E1902),NA(),'Input Sheet'!E1902),NA())</f>
        <v>2.1379170939326286E-2</v>
      </c>
      <c r="B1895">
        <f>IF($A$1,IF(ISBLANK('Input Sheet'!F1902),NA(),'Input Sheet'!F1902),NA())</f>
        <v>0.4324667751789093</v>
      </c>
      <c r="C1895" t="e">
        <f>IF($C$1,IF(ISBLANK(Linear!D1908),NA(),Linear!D1908),NA())</f>
        <v>#N/A</v>
      </c>
      <c r="D1895" t="e">
        <f>IF($C$1,IF(ISBLANK(Linear!F1908),NA(),Linear!F1908),NA())</f>
        <v>#N/A</v>
      </c>
      <c r="E1895" t="e">
        <f>IF($E$1,IF(ISBLANK(Quadratic!D1908),NA(),Quadratic!D1908),NA())</f>
        <v>#N/A</v>
      </c>
      <c r="F1895" t="e">
        <f>IF($E$1,IF(ISBLANK(Quadratic!F1908),NA(),Quadratic!F1908),NA())</f>
        <v>#N/A</v>
      </c>
      <c r="G1895" t="e">
        <f>IF($G$1,IF(ISBLANK(Cubic!D1908),NA(),Cubic!D1908),NA())</f>
        <v>#N/A</v>
      </c>
      <c r="H1895" t="e">
        <f>IF($G$1,IF(ISBLANK(Cubic!F1908),NA(),Cubic!F1908),NA())</f>
        <v>#N/A</v>
      </c>
      <c r="I1895" t="e">
        <f>IF($I$1,IF(ISBLANK(Logarithmic!D1908),NA(),Logarithmic!D1908),NA())</f>
        <v>#N/A</v>
      </c>
      <c r="J1895" t="e">
        <f>IF($I$1,IF(ISBLANK(Logarithmic!F1908),NA(),Logarithmic!F1908),NA())</f>
        <v>#N/A</v>
      </c>
      <c r="K1895" t="e">
        <f>IF($K$1,IF(ISBLANK(Exponential!D1908),NA(),Exponential!D1908),NA())</f>
        <v>#N/A</v>
      </c>
      <c r="L1895" t="e">
        <f>IF($K$1,IF(ISBLANK(Exponential!F1908),NA(),Exponential!F1908),NA())</f>
        <v>#N/A</v>
      </c>
      <c r="M1895" t="e">
        <f>IF($M$1,IF(ISBLANK(Power!D1908),NA(),Power!D1908),NA())</f>
        <v>#N/A</v>
      </c>
      <c r="N1895" t="e">
        <f>IF($M$1,IF(ISBLANK(Power!F1908),NA(),Power!F1908),NA())</f>
        <v>#N/A</v>
      </c>
      <c r="O1895" t="e">
        <f>IF($O$1,IF(ISBLANK('Output Sheet'!A1894),NA(),'Output Sheet'!A1894),NA())</f>
        <v>#N/A</v>
      </c>
      <c r="P1895" t="e">
        <f>IF($O$1,IF(ISBLANK('Output Sheet'!B1894),NA(),'Output Sheet'!B1894),NA())</f>
        <v>#N/A</v>
      </c>
    </row>
    <row r="1896" spans="1:16" x14ac:dyDescent="0.25">
      <c r="A1896">
        <f>IF($A$1,IF(ISBLANK('Input Sheet'!E1903),NA(),'Input Sheet'!E1903),NA())</f>
        <v>2.1366704255342484E-2</v>
      </c>
      <c r="B1896">
        <f>IF($A$1,IF(ISBLANK('Input Sheet'!F1903),NA(),'Input Sheet'!F1903),NA())</f>
        <v>0.42215758562088013</v>
      </c>
      <c r="C1896" t="e">
        <f>IF($C$1,IF(ISBLANK(Linear!D1909),NA(),Linear!D1909),NA())</f>
        <v>#N/A</v>
      </c>
      <c r="D1896" t="e">
        <f>IF($C$1,IF(ISBLANK(Linear!F1909),NA(),Linear!F1909),NA())</f>
        <v>#N/A</v>
      </c>
      <c r="E1896" t="e">
        <f>IF($E$1,IF(ISBLANK(Quadratic!D1909),NA(),Quadratic!D1909),NA())</f>
        <v>#N/A</v>
      </c>
      <c r="F1896" t="e">
        <f>IF($E$1,IF(ISBLANK(Quadratic!F1909),NA(),Quadratic!F1909),NA())</f>
        <v>#N/A</v>
      </c>
      <c r="G1896" t="e">
        <f>IF($G$1,IF(ISBLANK(Cubic!D1909),NA(),Cubic!D1909),NA())</f>
        <v>#N/A</v>
      </c>
      <c r="H1896" t="e">
        <f>IF($G$1,IF(ISBLANK(Cubic!F1909),NA(),Cubic!F1909),NA())</f>
        <v>#N/A</v>
      </c>
      <c r="I1896" t="e">
        <f>IF($I$1,IF(ISBLANK(Logarithmic!D1909),NA(),Logarithmic!D1909),NA())</f>
        <v>#N/A</v>
      </c>
      <c r="J1896" t="e">
        <f>IF($I$1,IF(ISBLANK(Logarithmic!F1909),NA(),Logarithmic!F1909),NA())</f>
        <v>#N/A</v>
      </c>
      <c r="K1896" t="e">
        <f>IF($K$1,IF(ISBLANK(Exponential!D1909),NA(),Exponential!D1909),NA())</f>
        <v>#N/A</v>
      </c>
      <c r="L1896" t="e">
        <f>IF($K$1,IF(ISBLANK(Exponential!F1909),NA(),Exponential!F1909),NA())</f>
        <v>#N/A</v>
      </c>
      <c r="M1896" t="e">
        <f>IF($M$1,IF(ISBLANK(Power!D1909),NA(),Power!D1909),NA())</f>
        <v>#N/A</v>
      </c>
      <c r="N1896" t="e">
        <f>IF($M$1,IF(ISBLANK(Power!F1909),NA(),Power!F1909),NA())</f>
        <v>#N/A</v>
      </c>
      <c r="O1896" t="e">
        <f>IF($O$1,IF(ISBLANK('Output Sheet'!A1895),NA(),'Output Sheet'!A1895),NA())</f>
        <v>#N/A</v>
      </c>
      <c r="P1896" t="e">
        <f>IF($O$1,IF(ISBLANK('Output Sheet'!B1895),NA(),'Output Sheet'!B1895),NA())</f>
        <v>#N/A</v>
      </c>
    </row>
    <row r="1897" spans="1:16" x14ac:dyDescent="0.25">
      <c r="A1897">
        <f>IF($A$1,IF(ISBLANK('Input Sheet'!E1904),NA(),'Input Sheet'!E1904),NA())</f>
        <v>1.9132046028971672E-2</v>
      </c>
      <c r="B1897">
        <f>IF($A$1,IF(ISBLANK('Input Sheet'!F1904),NA(),'Input Sheet'!F1904),NA())</f>
        <v>0.2260420173406601</v>
      </c>
      <c r="C1897" t="e">
        <f>IF($C$1,IF(ISBLANK(Linear!D1910),NA(),Linear!D1910),NA())</f>
        <v>#N/A</v>
      </c>
      <c r="D1897" t="e">
        <f>IF($C$1,IF(ISBLANK(Linear!F1910),NA(),Linear!F1910),NA())</f>
        <v>#N/A</v>
      </c>
      <c r="E1897" t="e">
        <f>IF($E$1,IF(ISBLANK(Quadratic!D1910),NA(),Quadratic!D1910),NA())</f>
        <v>#N/A</v>
      </c>
      <c r="F1897" t="e">
        <f>IF($E$1,IF(ISBLANK(Quadratic!F1910),NA(),Quadratic!F1910),NA())</f>
        <v>#N/A</v>
      </c>
      <c r="G1897" t="e">
        <f>IF($G$1,IF(ISBLANK(Cubic!D1910),NA(),Cubic!D1910),NA())</f>
        <v>#N/A</v>
      </c>
      <c r="H1897" t="e">
        <f>IF($G$1,IF(ISBLANK(Cubic!F1910),NA(),Cubic!F1910),NA())</f>
        <v>#N/A</v>
      </c>
      <c r="I1897" t="e">
        <f>IF($I$1,IF(ISBLANK(Logarithmic!D1910),NA(),Logarithmic!D1910),NA())</f>
        <v>#N/A</v>
      </c>
      <c r="J1897" t="e">
        <f>IF($I$1,IF(ISBLANK(Logarithmic!F1910),NA(),Logarithmic!F1910),NA())</f>
        <v>#N/A</v>
      </c>
      <c r="K1897" t="e">
        <f>IF($K$1,IF(ISBLANK(Exponential!D1910),NA(),Exponential!D1910),NA())</f>
        <v>#N/A</v>
      </c>
      <c r="L1897" t="e">
        <f>IF($K$1,IF(ISBLANK(Exponential!F1910),NA(),Exponential!F1910),NA())</f>
        <v>#N/A</v>
      </c>
      <c r="M1897" t="e">
        <f>IF($M$1,IF(ISBLANK(Power!D1910),NA(),Power!D1910),NA())</f>
        <v>#N/A</v>
      </c>
      <c r="N1897" t="e">
        <f>IF($M$1,IF(ISBLANK(Power!F1910),NA(),Power!F1910),NA())</f>
        <v>#N/A</v>
      </c>
      <c r="O1897" t="e">
        <f>IF($O$1,IF(ISBLANK('Output Sheet'!A1896),NA(),'Output Sheet'!A1896),NA())</f>
        <v>#N/A</v>
      </c>
      <c r="P1897" t="e">
        <f>IF($O$1,IF(ISBLANK('Output Sheet'!B1896),NA(),'Output Sheet'!B1896),NA())</f>
        <v>#N/A</v>
      </c>
    </row>
    <row r="1898" spans="1:16" x14ac:dyDescent="0.25">
      <c r="A1898">
        <f>IF($A$1,IF(ISBLANK('Input Sheet'!E1905),NA(),'Input Sheet'!E1905),NA())</f>
        <v>1.5053433366119862E-2</v>
      </c>
      <c r="B1898">
        <f>IF($A$1,IF(ISBLANK('Input Sheet'!F1905),NA(),'Input Sheet'!F1905),NA())</f>
        <v>0.10506895929574966</v>
      </c>
      <c r="C1898" t="e">
        <f>IF($C$1,IF(ISBLANK(Linear!D1911),NA(),Linear!D1911),NA())</f>
        <v>#N/A</v>
      </c>
      <c r="D1898" t="e">
        <f>IF($C$1,IF(ISBLANK(Linear!F1911),NA(),Linear!F1911),NA())</f>
        <v>#N/A</v>
      </c>
      <c r="E1898" t="e">
        <f>IF($E$1,IF(ISBLANK(Quadratic!D1911),NA(),Quadratic!D1911),NA())</f>
        <v>#N/A</v>
      </c>
      <c r="F1898" t="e">
        <f>IF($E$1,IF(ISBLANK(Quadratic!F1911),NA(),Quadratic!F1911),NA())</f>
        <v>#N/A</v>
      </c>
      <c r="G1898" t="e">
        <f>IF($G$1,IF(ISBLANK(Cubic!D1911),NA(),Cubic!D1911),NA())</f>
        <v>#N/A</v>
      </c>
      <c r="H1898" t="e">
        <f>IF($G$1,IF(ISBLANK(Cubic!F1911),NA(),Cubic!F1911),NA())</f>
        <v>#N/A</v>
      </c>
      <c r="I1898" t="e">
        <f>IF($I$1,IF(ISBLANK(Logarithmic!D1911),NA(),Logarithmic!D1911),NA())</f>
        <v>#N/A</v>
      </c>
      <c r="J1898" t="e">
        <f>IF($I$1,IF(ISBLANK(Logarithmic!F1911),NA(),Logarithmic!F1911),NA())</f>
        <v>#N/A</v>
      </c>
      <c r="K1898" t="e">
        <f>IF($K$1,IF(ISBLANK(Exponential!D1911),NA(),Exponential!D1911),NA())</f>
        <v>#N/A</v>
      </c>
      <c r="L1898" t="e">
        <f>IF($K$1,IF(ISBLANK(Exponential!F1911),NA(),Exponential!F1911),NA())</f>
        <v>#N/A</v>
      </c>
      <c r="M1898" t="e">
        <f>IF($M$1,IF(ISBLANK(Power!D1911),NA(),Power!D1911),NA())</f>
        <v>#N/A</v>
      </c>
      <c r="N1898" t="e">
        <f>IF($M$1,IF(ISBLANK(Power!F1911),NA(),Power!F1911),NA())</f>
        <v>#N/A</v>
      </c>
      <c r="O1898" t="e">
        <f>IF($O$1,IF(ISBLANK('Output Sheet'!A1897),NA(),'Output Sheet'!A1897),NA())</f>
        <v>#N/A</v>
      </c>
      <c r="P1898" t="e">
        <f>IF($O$1,IF(ISBLANK('Output Sheet'!B1897),NA(),'Output Sheet'!B1897),NA())</f>
        <v>#N/A</v>
      </c>
    </row>
    <row r="1899" spans="1:16" x14ac:dyDescent="0.25">
      <c r="A1899">
        <f>IF($A$1,IF(ISBLANK('Input Sheet'!E1906),NA(),'Input Sheet'!E1906),NA())</f>
        <v>1.9700461998581886E-2</v>
      </c>
      <c r="B1899">
        <f>IF($A$1,IF(ISBLANK('Input Sheet'!F1906),NA(),'Input Sheet'!F1906),NA())</f>
        <v>6.1184298247098923E-2</v>
      </c>
      <c r="C1899" t="e">
        <f>IF($C$1,IF(ISBLANK(Linear!D1912),NA(),Linear!D1912),NA())</f>
        <v>#N/A</v>
      </c>
      <c r="D1899" t="e">
        <f>IF($C$1,IF(ISBLANK(Linear!F1912),NA(),Linear!F1912),NA())</f>
        <v>#N/A</v>
      </c>
      <c r="E1899" t="e">
        <f>IF($E$1,IF(ISBLANK(Quadratic!D1912),NA(),Quadratic!D1912),NA())</f>
        <v>#N/A</v>
      </c>
      <c r="F1899" t="e">
        <f>IF($E$1,IF(ISBLANK(Quadratic!F1912),NA(),Quadratic!F1912),NA())</f>
        <v>#N/A</v>
      </c>
      <c r="G1899" t="e">
        <f>IF($G$1,IF(ISBLANK(Cubic!D1912),NA(),Cubic!D1912),NA())</f>
        <v>#N/A</v>
      </c>
      <c r="H1899" t="e">
        <f>IF($G$1,IF(ISBLANK(Cubic!F1912),NA(),Cubic!F1912),NA())</f>
        <v>#N/A</v>
      </c>
      <c r="I1899" t="e">
        <f>IF($I$1,IF(ISBLANK(Logarithmic!D1912),NA(),Logarithmic!D1912),NA())</f>
        <v>#N/A</v>
      </c>
      <c r="J1899" t="e">
        <f>IF($I$1,IF(ISBLANK(Logarithmic!F1912),NA(),Logarithmic!F1912),NA())</f>
        <v>#N/A</v>
      </c>
      <c r="K1899" t="e">
        <f>IF($K$1,IF(ISBLANK(Exponential!D1912),NA(),Exponential!D1912),NA())</f>
        <v>#N/A</v>
      </c>
      <c r="L1899" t="e">
        <f>IF($K$1,IF(ISBLANK(Exponential!F1912),NA(),Exponential!F1912),NA())</f>
        <v>#N/A</v>
      </c>
      <c r="M1899" t="e">
        <f>IF($M$1,IF(ISBLANK(Power!D1912),NA(),Power!D1912),NA())</f>
        <v>#N/A</v>
      </c>
      <c r="N1899" t="e">
        <f>IF($M$1,IF(ISBLANK(Power!F1912),NA(),Power!F1912),NA())</f>
        <v>#N/A</v>
      </c>
      <c r="O1899" t="e">
        <f>IF($O$1,IF(ISBLANK('Output Sheet'!A1898),NA(),'Output Sheet'!A1898),NA())</f>
        <v>#N/A</v>
      </c>
      <c r="P1899" t="e">
        <f>IF($O$1,IF(ISBLANK('Output Sheet'!B1898),NA(),'Output Sheet'!B1898),NA())</f>
        <v>#N/A</v>
      </c>
    </row>
    <row r="1900" spans="1:16" x14ac:dyDescent="0.25">
      <c r="A1900">
        <f>IF($A$1,IF(ISBLANK('Input Sheet'!E1907),NA(),'Input Sheet'!E1907),NA())</f>
        <v>1.6766872256994247E-2</v>
      </c>
      <c r="B1900">
        <f>IF($A$1,IF(ISBLANK('Input Sheet'!F1907),NA(),'Input Sheet'!F1907),NA())</f>
        <v>3.8121029734611511E-2</v>
      </c>
      <c r="C1900" t="e">
        <f>IF($C$1,IF(ISBLANK(Linear!D1913),NA(),Linear!D1913),NA())</f>
        <v>#N/A</v>
      </c>
      <c r="D1900" t="e">
        <f>IF($C$1,IF(ISBLANK(Linear!F1913),NA(),Linear!F1913),NA())</f>
        <v>#N/A</v>
      </c>
      <c r="E1900" t="e">
        <f>IF($E$1,IF(ISBLANK(Quadratic!D1913),NA(),Quadratic!D1913),NA())</f>
        <v>#N/A</v>
      </c>
      <c r="F1900" t="e">
        <f>IF($E$1,IF(ISBLANK(Quadratic!F1913),NA(),Quadratic!F1913),NA())</f>
        <v>#N/A</v>
      </c>
      <c r="G1900" t="e">
        <f>IF($G$1,IF(ISBLANK(Cubic!D1913),NA(),Cubic!D1913),NA())</f>
        <v>#N/A</v>
      </c>
      <c r="H1900" t="e">
        <f>IF($G$1,IF(ISBLANK(Cubic!F1913),NA(),Cubic!F1913),NA())</f>
        <v>#N/A</v>
      </c>
      <c r="I1900" t="e">
        <f>IF($I$1,IF(ISBLANK(Logarithmic!D1913),NA(),Logarithmic!D1913),NA())</f>
        <v>#N/A</v>
      </c>
      <c r="J1900" t="e">
        <f>IF($I$1,IF(ISBLANK(Logarithmic!F1913),NA(),Logarithmic!F1913),NA())</f>
        <v>#N/A</v>
      </c>
      <c r="K1900" t="e">
        <f>IF($K$1,IF(ISBLANK(Exponential!D1913),NA(),Exponential!D1913),NA())</f>
        <v>#N/A</v>
      </c>
      <c r="L1900" t="e">
        <f>IF($K$1,IF(ISBLANK(Exponential!F1913),NA(),Exponential!F1913),NA())</f>
        <v>#N/A</v>
      </c>
      <c r="M1900" t="e">
        <f>IF($M$1,IF(ISBLANK(Power!D1913),NA(),Power!D1913),NA())</f>
        <v>#N/A</v>
      </c>
      <c r="N1900" t="e">
        <f>IF($M$1,IF(ISBLANK(Power!F1913),NA(),Power!F1913),NA())</f>
        <v>#N/A</v>
      </c>
      <c r="O1900" t="e">
        <f>IF($O$1,IF(ISBLANK('Output Sheet'!A1899),NA(),'Output Sheet'!A1899),NA())</f>
        <v>#N/A</v>
      </c>
      <c r="P1900" t="e">
        <f>IF($O$1,IF(ISBLANK('Output Sheet'!B1899),NA(),'Output Sheet'!B1899),NA())</f>
        <v>#N/A</v>
      </c>
    </row>
    <row r="1901" spans="1:16" x14ac:dyDescent="0.25">
      <c r="A1901">
        <f>IF($A$1,IF(ISBLANK('Input Sheet'!E1908),NA(),'Input Sheet'!E1908),NA())</f>
        <v>2.2465288639068604E-2</v>
      </c>
      <c r="B1901">
        <f>IF($A$1,IF(ISBLANK('Input Sheet'!F1908),NA(),'Input Sheet'!F1908),NA())</f>
        <v>0</v>
      </c>
      <c r="C1901" t="e">
        <f>IF($C$1,IF(ISBLANK(Linear!D1914),NA(),Linear!D1914),NA())</f>
        <v>#N/A</v>
      </c>
      <c r="D1901" t="e">
        <f>IF($C$1,IF(ISBLANK(Linear!F1914),NA(),Linear!F1914),NA())</f>
        <v>#N/A</v>
      </c>
      <c r="E1901" t="e">
        <f>IF($E$1,IF(ISBLANK(Quadratic!D1914),NA(),Quadratic!D1914),NA())</f>
        <v>#N/A</v>
      </c>
      <c r="F1901" t="e">
        <f>IF($E$1,IF(ISBLANK(Quadratic!F1914),NA(),Quadratic!F1914),NA())</f>
        <v>#N/A</v>
      </c>
      <c r="G1901" t="e">
        <f>IF($G$1,IF(ISBLANK(Cubic!D1914),NA(),Cubic!D1914),NA())</f>
        <v>#N/A</v>
      </c>
      <c r="H1901" t="e">
        <f>IF($G$1,IF(ISBLANK(Cubic!F1914),NA(),Cubic!F1914),NA())</f>
        <v>#N/A</v>
      </c>
      <c r="I1901" t="e">
        <f>IF($I$1,IF(ISBLANK(Logarithmic!D1914),NA(),Logarithmic!D1914),NA())</f>
        <v>#N/A</v>
      </c>
      <c r="J1901" t="e">
        <f>IF($I$1,IF(ISBLANK(Logarithmic!F1914),NA(),Logarithmic!F1914),NA())</f>
        <v>#N/A</v>
      </c>
      <c r="K1901" t="e">
        <f>IF($K$1,IF(ISBLANK(Exponential!D1914),NA(),Exponential!D1914),NA())</f>
        <v>#N/A</v>
      </c>
      <c r="L1901" t="e">
        <f>IF($K$1,IF(ISBLANK(Exponential!F1914),NA(),Exponential!F1914),NA())</f>
        <v>#N/A</v>
      </c>
      <c r="M1901" t="e">
        <f>IF($M$1,IF(ISBLANK(Power!D1914),NA(),Power!D1914),NA())</f>
        <v>#N/A</v>
      </c>
      <c r="N1901" t="e">
        <f>IF($M$1,IF(ISBLANK(Power!F1914),NA(),Power!F1914),NA())</f>
        <v>#N/A</v>
      </c>
      <c r="O1901" t="e">
        <f>IF($O$1,IF(ISBLANK('Output Sheet'!A1900),NA(),'Output Sheet'!A1900),NA())</f>
        <v>#N/A</v>
      </c>
      <c r="P1901" t="e">
        <f>IF($O$1,IF(ISBLANK('Output Sheet'!B1900),NA(),'Output Sheet'!B1900),NA())</f>
        <v>#N/A</v>
      </c>
    </row>
    <row r="1902" spans="1:16" x14ac:dyDescent="0.25">
      <c r="A1902">
        <f>IF($A$1,IF(ISBLANK('Input Sheet'!E1909),NA(),'Input Sheet'!E1909),NA())</f>
        <v>2.3535287007689476E-2</v>
      </c>
      <c r="B1902">
        <f>IF($A$1,IF(ISBLANK('Input Sheet'!F1909),NA(),'Input Sheet'!F1909),NA())</f>
        <v>5.4407272487878799E-2</v>
      </c>
      <c r="C1902" t="e">
        <f>IF($C$1,IF(ISBLANK(Linear!D1915),NA(),Linear!D1915),NA())</f>
        <v>#N/A</v>
      </c>
      <c r="D1902" t="e">
        <f>IF($C$1,IF(ISBLANK(Linear!F1915),NA(),Linear!F1915),NA())</f>
        <v>#N/A</v>
      </c>
      <c r="E1902" t="e">
        <f>IF($E$1,IF(ISBLANK(Quadratic!D1915),NA(),Quadratic!D1915),NA())</f>
        <v>#N/A</v>
      </c>
      <c r="F1902" t="e">
        <f>IF($E$1,IF(ISBLANK(Quadratic!F1915),NA(),Quadratic!F1915),NA())</f>
        <v>#N/A</v>
      </c>
      <c r="G1902" t="e">
        <f>IF($G$1,IF(ISBLANK(Cubic!D1915),NA(),Cubic!D1915),NA())</f>
        <v>#N/A</v>
      </c>
      <c r="H1902" t="e">
        <f>IF($G$1,IF(ISBLANK(Cubic!F1915),NA(),Cubic!F1915),NA())</f>
        <v>#N/A</v>
      </c>
      <c r="I1902" t="e">
        <f>IF($I$1,IF(ISBLANK(Logarithmic!D1915),NA(),Logarithmic!D1915),NA())</f>
        <v>#N/A</v>
      </c>
      <c r="J1902" t="e">
        <f>IF($I$1,IF(ISBLANK(Logarithmic!F1915),NA(),Logarithmic!F1915),NA())</f>
        <v>#N/A</v>
      </c>
      <c r="K1902" t="e">
        <f>IF($K$1,IF(ISBLANK(Exponential!D1915),NA(),Exponential!D1915),NA())</f>
        <v>#N/A</v>
      </c>
      <c r="L1902" t="e">
        <f>IF($K$1,IF(ISBLANK(Exponential!F1915),NA(),Exponential!F1915),NA())</f>
        <v>#N/A</v>
      </c>
      <c r="M1902" t="e">
        <f>IF($M$1,IF(ISBLANK(Power!D1915),NA(),Power!D1915),NA())</f>
        <v>#N/A</v>
      </c>
      <c r="N1902" t="e">
        <f>IF($M$1,IF(ISBLANK(Power!F1915),NA(),Power!F1915),NA())</f>
        <v>#N/A</v>
      </c>
      <c r="O1902" t="e">
        <f>IF($O$1,IF(ISBLANK('Output Sheet'!A1901),NA(),'Output Sheet'!A1901),NA())</f>
        <v>#N/A</v>
      </c>
      <c r="P1902" t="e">
        <f>IF($O$1,IF(ISBLANK('Output Sheet'!B1901),NA(),'Output Sheet'!B1901),NA())</f>
        <v>#N/A</v>
      </c>
    </row>
    <row r="1903" spans="1:16" x14ac:dyDescent="0.25">
      <c r="A1903">
        <f>IF($A$1,IF(ISBLANK('Input Sheet'!E1910),NA(),'Input Sheet'!E1910),NA())</f>
        <v>1.8391380086541176E-2</v>
      </c>
      <c r="B1903">
        <f>IF($A$1,IF(ISBLANK('Input Sheet'!F1910),NA(),'Input Sheet'!F1910),NA())</f>
        <v>3.8011264055967331E-2</v>
      </c>
      <c r="C1903" t="e">
        <f>IF($C$1,IF(ISBLANK(Linear!D1916),NA(),Linear!D1916),NA())</f>
        <v>#N/A</v>
      </c>
      <c r="D1903" t="e">
        <f>IF($C$1,IF(ISBLANK(Linear!F1916),NA(),Linear!F1916),NA())</f>
        <v>#N/A</v>
      </c>
      <c r="E1903" t="e">
        <f>IF($E$1,IF(ISBLANK(Quadratic!D1916),NA(),Quadratic!D1916),NA())</f>
        <v>#N/A</v>
      </c>
      <c r="F1903" t="e">
        <f>IF($E$1,IF(ISBLANK(Quadratic!F1916),NA(),Quadratic!F1916),NA())</f>
        <v>#N/A</v>
      </c>
      <c r="G1903" t="e">
        <f>IF($G$1,IF(ISBLANK(Cubic!D1916),NA(),Cubic!D1916),NA())</f>
        <v>#N/A</v>
      </c>
      <c r="H1903" t="e">
        <f>IF($G$1,IF(ISBLANK(Cubic!F1916),NA(),Cubic!F1916),NA())</f>
        <v>#N/A</v>
      </c>
      <c r="I1903" t="e">
        <f>IF($I$1,IF(ISBLANK(Logarithmic!D1916),NA(),Logarithmic!D1916),NA())</f>
        <v>#N/A</v>
      </c>
      <c r="J1903" t="e">
        <f>IF($I$1,IF(ISBLANK(Logarithmic!F1916),NA(),Logarithmic!F1916),NA())</f>
        <v>#N/A</v>
      </c>
      <c r="K1903" t="e">
        <f>IF($K$1,IF(ISBLANK(Exponential!D1916),NA(),Exponential!D1916),NA())</f>
        <v>#N/A</v>
      </c>
      <c r="L1903" t="e">
        <f>IF($K$1,IF(ISBLANK(Exponential!F1916),NA(),Exponential!F1916),NA())</f>
        <v>#N/A</v>
      </c>
      <c r="M1903" t="e">
        <f>IF($M$1,IF(ISBLANK(Power!D1916),NA(),Power!D1916),NA())</f>
        <v>#N/A</v>
      </c>
      <c r="N1903" t="e">
        <f>IF($M$1,IF(ISBLANK(Power!F1916),NA(),Power!F1916),NA())</f>
        <v>#N/A</v>
      </c>
      <c r="O1903" t="e">
        <f>IF($O$1,IF(ISBLANK('Output Sheet'!A1902),NA(),'Output Sheet'!A1902),NA())</f>
        <v>#N/A</v>
      </c>
      <c r="P1903" t="e">
        <f>IF($O$1,IF(ISBLANK('Output Sheet'!B1902),NA(),'Output Sheet'!B1902),NA())</f>
        <v>#N/A</v>
      </c>
    </row>
    <row r="1904" spans="1:16" x14ac:dyDescent="0.25">
      <c r="A1904">
        <f>IF($A$1,IF(ISBLANK('Input Sheet'!E1911),NA(),'Input Sheet'!E1911),NA())</f>
        <v>2.4884846061468124E-2</v>
      </c>
      <c r="B1904">
        <f>IF($A$1,IF(ISBLANK('Input Sheet'!F1911),NA(),'Input Sheet'!F1911),NA())</f>
        <v>9.5422379672527313E-2</v>
      </c>
      <c r="C1904" t="e">
        <f>IF($C$1,IF(ISBLANK(Linear!D1917),NA(),Linear!D1917),NA())</f>
        <v>#N/A</v>
      </c>
      <c r="D1904" t="e">
        <f>IF($C$1,IF(ISBLANK(Linear!F1917),NA(),Linear!F1917),NA())</f>
        <v>#N/A</v>
      </c>
      <c r="E1904" t="e">
        <f>IF($E$1,IF(ISBLANK(Quadratic!D1917),NA(),Quadratic!D1917),NA())</f>
        <v>#N/A</v>
      </c>
      <c r="F1904" t="e">
        <f>IF($E$1,IF(ISBLANK(Quadratic!F1917),NA(),Quadratic!F1917),NA())</f>
        <v>#N/A</v>
      </c>
      <c r="G1904" t="e">
        <f>IF($G$1,IF(ISBLANK(Cubic!D1917),NA(),Cubic!D1917),NA())</f>
        <v>#N/A</v>
      </c>
      <c r="H1904" t="e">
        <f>IF($G$1,IF(ISBLANK(Cubic!F1917),NA(),Cubic!F1917),NA())</f>
        <v>#N/A</v>
      </c>
      <c r="I1904" t="e">
        <f>IF($I$1,IF(ISBLANK(Logarithmic!D1917),NA(),Logarithmic!D1917),NA())</f>
        <v>#N/A</v>
      </c>
      <c r="J1904" t="e">
        <f>IF($I$1,IF(ISBLANK(Logarithmic!F1917),NA(),Logarithmic!F1917),NA())</f>
        <v>#N/A</v>
      </c>
      <c r="K1904" t="e">
        <f>IF($K$1,IF(ISBLANK(Exponential!D1917),NA(),Exponential!D1917),NA())</f>
        <v>#N/A</v>
      </c>
      <c r="L1904" t="e">
        <f>IF($K$1,IF(ISBLANK(Exponential!F1917),NA(),Exponential!F1917),NA())</f>
        <v>#N/A</v>
      </c>
      <c r="M1904" t="e">
        <f>IF($M$1,IF(ISBLANK(Power!D1917),NA(),Power!D1917),NA())</f>
        <v>#N/A</v>
      </c>
      <c r="N1904" t="e">
        <f>IF($M$1,IF(ISBLANK(Power!F1917),NA(),Power!F1917),NA())</f>
        <v>#N/A</v>
      </c>
      <c r="O1904" t="e">
        <f>IF($O$1,IF(ISBLANK('Output Sheet'!A1903),NA(),'Output Sheet'!A1903),NA())</f>
        <v>#N/A</v>
      </c>
      <c r="P1904" t="e">
        <f>IF($O$1,IF(ISBLANK('Output Sheet'!B1903),NA(),'Output Sheet'!B1903),NA())</f>
        <v>#N/A</v>
      </c>
    </row>
    <row r="1905" spans="1:16" x14ac:dyDescent="0.25">
      <c r="A1905">
        <f>IF($A$1,IF(ISBLANK('Input Sheet'!E1912),NA(),'Input Sheet'!E1912),NA())</f>
        <v>2.3826828226447105E-2</v>
      </c>
      <c r="B1905">
        <f>IF($A$1,IF(ISBLANK('Input Sheet'!F1912),NA(),'Input Sheet'!F1912),NA())</f>
        <v>6.4020209014415741E-2</v>
      </c>
      <c r="C1905" t="e">
        <f>IF($C$1,IF(ISBLANK(Linear!D1918),NA(),Linear!D1918),NA())</f>
        <v>#N/A</v>
      </c>
      <c r="D1905" t="e">
        <f>IF($C$1,IF(ISBLANK(Linear!F1918),NA(),Linear!F1918),NA())</f>
        <v>#N/A</v>
      </c>
      <c r="E1905" t="e">
        <f>IF($E$1,IF(ISBLANK(Quadratic!D1918),NA(),Quadratic!D1918),NA())</f>
        <v>#N/A</v>
      </c>
      <c r="F1905" t="e">
        <f>IF($E$1,IF(ISBLANK(Quadratic!F1918),NA(),Quadratic!F1918),NA())</f>
        <v>#N/A</v>
      </c>
      <c r="G1905" t="e">
        <f>IF($G$1,IF(ISBLANK(Cubic!D1918),NA(),Cubic!D1918),NA())</f>
        <v>#N/A</v>
      </c>
      <c r="H1905" t="e">
        <f>IF($G$1,IF(ISBLANK(Cubic!F1918),NA(),Cubic!F1918),NA())</f>
        <v>#N/A</v>
      </c>
      <c r="I1905" t="e">
        <f>IF($I$1,IF(ISBLANK(Logarithmic!D1918),NA(),Logarithmic!D1918),NA())</f>
        <v>#N/A</v>
      </c>
      <c r="J1905" t="e">
        <f>IF($I$1,IF(ISBLANK(Logarithmic!F1918),NA(),Logarithmic!F1918),NA())</f>
        <v>#N/A</v>
      </c>
      <c r="K1905" t="e">
        <f>IF($K$1,IF(ISBLANK(Exponential!D1918),NA(),Exponential!D1918),NA())</f>
        <v>#N/A</v>
      </c>
      <c r="L1905" t="e">
        <f>IF($K$1,IF(ISBLANK(Exponential!F1918),NA(),Exponential!F1918),NA())</f>
        <v>#N/A</v>
      </c>
      <c r="M1905" t="e">
        <f>IF($M$1,IF(ISBLANK(Power!D1918),NA(),Power!D1918),NA())</f>
        <v>#N/A</v>
      </c>
      <c r="N1905" t="e">
        <f>IF($M$1,IF(ISBLANK(Power!F1918),NA(),Power!F1918),NA())</f>
        <v>#N/A</v>
      </c>
      <c r="O1905" t="e">
        <f>IF($O$1,IF(ISBLANK('Output Sheet'!A1904),NA(),'Output Sheet'!A1904),NA())</f>
        <v>#N/A</v>
      </c>
      <c r="P1905" t="e">
        <f>IF($O$1,IF(ISBLANK('Output Sheet'!B1904),NA(),'Output Sheet'!B1904),NA())</f>
        <v>#N/A</v>
      </c>
    </row>
    <row r="1906" spans="1:16" x14ac:dyDescent="0.25">
      <c r="A1906">
        <f>IF($A$1,IF(ISBLANK('Input Sheet'!E1913),NA(),'Input Sheet'!E1913),NA())</f>
        <v>0.10486321896314621</v>
      </c>
      <c r="B1906">
        <f>IF($A$1,IF(ISBLANK('Input Sheet'!F1913),NA(),'Input Sheet'!F1913),NA())</f>
        <v>2.1961491107940674</v>
      </c>
      <c r="C1906" t="e">
        <f>IF($C$1,IF(ISBLANK(Linear!D1919),NA(),Linear!D1919),NA())</f>
        <v>#N/A</v>
      </c>
      <c r="D1906" t="e">
        <f>IF($C$1,IF(ISBLANK(Linear!F1919),NA(),Linear!F1919),NA())</f>
        <v>#N/A</v>
      </c>
      <c r="E1906" t="e">
        <f>IF($E$1,IF(ISBLANK(Quadratic!D1919),NA(),Quadratic!D1919),NA())</f>
        <v>#N/A</v>
      </c>
      <c r="F1906" t="e">
        <f>IF($E$1,IF(ISBLANK(Quadratic!F1919),NA(),Quadratic!F1919),NA())</f>
        <v>#N/A</v>
      </c>
      <c r="G1906" t="e">
        <f>IF($G$1,IF(ISBLANK(Cubic!D1919),NA(),Cubic!D1919),NA())</f>
        <v>#N/A</v>
      </c>
      <c r="H1906" t="e">
        <f>IF($G$1,IF(ISBLANK(Cubic!F1919),NA(),Cubic!F1919),NA())</f>
        <v>#N/A</v>
      </c>
      <c r="I1906" t="e">
        <f>IF($I$1,IF(ISBLANK(Logarithmic!D1919),NA(),Logarithmic!D1919),NA())</f>
        <v>#N/A</v>
      </c>
      <c r="J1906" t="e">
        <f>IF($I$1,IF(ISBLANK(Logarithmic!F1919),NA(),Logarithmic!F1919),NA())</f>
        <v>#N/A</v>
      </c>
      <c r="K1906" t="e">
        <f>IF($K$1,IF(ISBLANK(Exponential!D1919),NA(),Exponential!D1919),NA())</f>
        <v>#N/A</v>
      </c>
      <c r="L1906" t="e">
        <f>IF($K$1,IF(ISBLANK(Exponential!F1919),NA(),Exponential!F1919),NA())</f>
        <v>#N/A</v>
      </c>
      <c r="M1906" t="e">
        <f>IF($M$1,IF(ISBLANK(Power!D1919),NA(),Power!D1919),NA())</f>
        <v>#N/A</v>
      </c>
      <c r="N1906" t="e">
        <f>IF($M$1,IF(ISBLANK(Power!F1919),NA(),Power!F1919),NA())</f>
        <v>#N/A</v>
      </c>
      <c r="O1906" t="e">
        <f>IF($O$1,IF(ISBLANK('Output Sheet'!A1905),NA(),'Output Sheet'!A1905),NA())</f>
        <v>#N/A</v>
      </c>
      <c r="P1906" t="e">
        <f>IF($O$1,IF(ISBLANK('Output Sheet'!B1905),NA(),'Output Sheet'!B1905),NA())</f>
        <v>#N/A</v>
      </c>
    </row>
    <row r="1907" spans="1:16" x14ac:dyDescent="0.25">
      <c r="A1907">
        <f>IF($A$1,IF(ISBLANK('Input Sheet'!E1914),NA(),'Input Sheet'!E1914),NA())</f>
        <v>2.3825963959097862E-2</v>
      </c>
      <c r="B1907">
        <f>IF($A$1,IF(ISBLANK('Input Sheet'!F1914),NA(),'Input Sheet'!F1914),NA())</f>
        <v>1.4381875991821289</v>
      </c>
      <c r="C1907" t="e">
        <f>IF($C$1,IF(ISBLANK(Linear!D1920),NA(),Linear!D1920),NA())</f>
        <v>#N/A</v>
      </c>
      <c r="D1907" t="e">
        <f>IF($C$1,IF(ISBLANK(Linear!F1920),NA(),Linear!F1920),NA())</f>
        <v>#N/A</v>
      </c>
      <c r="E1907" t="e">
        <f>IF($E$1,IF(ISBLANK(Quadratic!D1920),NA(),Quadratic!D1920),NA())</f>
        <v>#N/A</v>
      </c>
      <c r="F1907" t="e">
        <f>IF($E$1,IF(ISBLANK(Quadratic!F1920),NA(),Quadratic!F1920),NA())</f>
        <v>#N/A</v>
      </c>
      <c r="G1907" t="e">
        <f>IF($G$1,IF(ISBLANK(Cubic!D1920),NA(),Cubic!D1920),NA())</f>
        <v>#N/A</v>
      </c>
      <c r="H1907" t="e">
        <f>IF($G$1,IF(ISBLANK(Cubic!F1920),NA(),Cubic!F1920),NA())</f>
        <v>#N/A</v>
      </c>
      <c r="I1907" t="e">
        <f>IF($I$1,IF(ISBLANK(Logarithmic!D1920),NA(),Logarithmic!D1920),NA())</f>
        <v>#N/A</v>
      </c>
      <c r="J1907" t="e">
        <f>IF($I$1,IF(ISBLANK(Logarithmic!F1920),NA(),Logarithmic!F1920),NA())</f>
        <v>#N/A</v>
      </c>
      <c r="K1907" t="e">
        <f>IF($K$1,IF(ISBLANK(Exponential!D1920),NA(),Exponential!D1920),NA())</f>
        <v>#N/A</v>
      </c>
      <c r="L1907" t="e">
        <f>IF($K$1,IF(ISBLANK(Exponential!F1920),NA(),Exponential!F1920),NA())</f>
        <v>#N/A</v>
      </c>
      <c r="M1907" t="e">
        <f>IF($M$1,IF(ISBLANK(Power!D1920),NA(),Power!D1920),NA())</f>
        <v>#N/A</v>
      </c>
      <c r="N1907" t="e">
        <f>IF($M$1,IF(ISBLANK(Power!F1920),NA(),Power!F1920),NA())</f>
        <v>#N/A</v>
      </c>
      <c r="O1907" t="e">
        <f>IF($O$1,IF(ISBLANK('Output Sheet'!A1906),NA(),'Output Sheet'!A1906),NA())</f>
        <v>#N/A</v>
      </c>
      <c r="P1907" t="e">
        <f>IF($O$1,IF(ISBLANK('Output Sheet'!B1906),NA(),'Output Sheet'!B1906),NA())</f>
        <v>#N/A</v>
      </c>
    </row>
    <row r="1908" spans="1:16" x14ac:dyDescent="0.25">
      <c r="A1908">
        <f>IF($A$1,IF(ISBLANK('Input Sheet'!E1915),NA(),'Input Sheet'!E1915),NA())</f>
        <v>2.7072235941886902E-2</v>
      </c>
      <c r="B1908">
        <f>IF($A$1,IF(ISBLANK('Input Sheet'!F1915),NA(),'Input Sheet'!F1915),NA())</f>
        <v>5.8937892913818359</v>
      </c>
      <c r="C1908" t="e">
        <f>IF($C$1,IF(ISBLANK(Linear!D1921),NA(),Linear!D1921),NA())</f>
        <v>#N/A</v>
      </c>
      <c r="D1908" t="e">
        <f>IF($C$1,IF(ISBLANK(Linear!F1921),NA(),Linear!F1921),NA())</f>
        <v>#N/A</v>
      </c>
      <c r="E1908" t="e">
        <f>IF($E$1,IF(ISBLANK(Quadratic!D1921),NA(),Quadratic!D1921),NA())</f>
        <v>#N/A</v>
      </c>
      <c r="F1908" t="e">
        <f>IF($E$1,IF(ISBLANK(Quadratic!F1921),NA(),Quadratic!F1921),NA())</f>
        <v>#N/A</v>
      </c>
      <c r="G1908" t="e">
        <f>IF($G$1,IF(ISBLANK(Cubic!D1921),NA(),Cubic!D1921),NA())</f>
        <v>#N/A</v>
      </c>
      <c r="H1908" t="e">
        <f>IF($G$1,IF(ISBLANK(Cubic!F1921),NA(),Cubic!F1921),NA())</f>
        <v>#N/A</v>
      </c>
      <c r="I1908" t="e">
        <f>IF($I$1,IF(ISBLANK(Logarithmic!D1921),NA(),Logarithmic!D1921),NA())</f>
        <v>#N/A</v>
      </c>
      <c r="J1908" t="e">
        <f>IF($I$1,IF(ISBLANK(Logarithmic!F1921),NA(),Logarithmic!F1921),NA())</f>
        <v>#N/A</v>
      </c>
      <c r="K1908" t="e">
        <f>IF($K$1,IF(ISBLANK(Exponential!D1921),NA(),Exponential!D1921),NA())</f>
        <v>#N/A</v>
      </c>
      <c r="L1908" t="e">
        <f>IF($K$1,IF(ISBLANK(Exponential!F1921),NA(),Exponential!F1921),NA())</f>
        <v>#N/A</v>
      </c>
      <c r="M1908" t="e">
        <f>IF($M$1,IF(ISBLANK(Power!D1921),NA(),Power!D1921),NA())</f>
        <v>#N/A</v>
      </c>
      <c r="N1908" t="e">
        <f>IF($M$1,IF(ISBLANK(Power!F1921),NA(),Power!F1921),NA())</f>
        <v>#N/A</v>
      </c>
      <c r="O1908" t="e">
        <f>IF($O$1,IF(ISBLANK('Output Sheet'!A1907),NA(),'Output Sheet'!A1907),NA())</f>
        <v>#N/A</v>
      </c>
      <c r="P1908" t="e">
        <f>IF($O$1,IF(ISBLANK('Output Sheet'!B1907),NA(),'Output Sheet'!B1907),NA())</f>
        <v>#N/A</v>
      </c>
    </row>
    <row r="1909" spans="1:16" x14ac:dyDescent="0.25">
      <c r="A1909">
        <f>IF($A$1,IF(ISBLANK('Input Sheet'!E1916),NA(),'Input Sheet'!E1916),NA())</f>
        <v>2.2517606616020203E-2</v>
      </c>
      <c r="B1909">
        <f>IF($A$1,IF(ISBLANK('Input Sheet'!F1916),NA(),'Input Sheet'!F1916),NA())</f>
        <v>9.5317631959915161E-2</v>
      </c>
      <c r="C1909" t="e">
        <f>IF($C$1,IF(ISBLANK(Linear!D1922),NA(),Linear!D1922),NA())</f>
        <v>#N/A</v>
      </c>
      <c r="D1909" t="e">
        <f>IF($C$1,IF(ISBLANK(Linear!F1922),NA(),Linear!F1922),NA())</f>
        <v>#N/A</v>
      </c>
      <c r="E1909" t="e">
        <f>IF($E$1,IF(ISBLANK(Quadratic!D1922),NA(),Quadratic!D1922),NA())</f>
        <v>#N/A</v>
      </c>
      <c r="F1909" t="e">
        <f>IF($E$1,IF(ISBLANK(Quadratic!F1922),NA(),Quadratic!F1922),NA())</f>
        <v>#N/A</v>
      </c>
      <c r="G1909" t="e">
        <f>IF($G$1,IF(ISBLANK(Cubic!D1922),NA(),Cubic!D1922),NA())</f>
        <v>#N/A</v>
      </c>
      <c r="H1909" t="e">
        <f>IF($G$1,IF(ISBLANK(Cubic!F1922),NA(),Cubic!F1922),NA())</f>
        <v>#N/A</v>
      </c>
      <c r="I1909" t="e">
        <f>IF($I$1,IF(ISBLANK(Logarithmic!D1922),NA(),Logarithmic!D1922),NA())</f>
        <v>#N/A</v>
      </c>
      <c r="J1909" t="e">
        <f>IF($I$1,IF(ISBLANK(Logarithmic!F1922),NA(),Logarithmic!F1922),NA())</f>
        <v>#N/A</v>
      </c>
      <c r="K1909" t="e">
        <f>IF($K$1,IF(ISBLANK(Exponential!D1922),NA(),Exponential!D1922),NA())</f>
        <v>#N/A</v>
      </c>
      <c r="L1909" t="e">
        <f>IF($K$1,IF(ISBLANK(Exponential!F1922),NA(),Exponential!F1922),NA())</f>
        <v>#N/A</v>
      </c>
      <c r="M1909" t="e">
        <f>IF($M$1,IF(ISBLANK(Power!D1922),NA(),Power!D1922),NA())</f>
        <v>#N/A</v>
      </c>
      <c r="N1909" t="e">
        <f>IF($M$1,IF(ISBLANK(Power!F1922),NA(),Power!F1922),NA())</f>
        <v>#N/A</v>
      </c>
      <c r="O1909" t="e">
        <f>IF($O$1,IF(ISBLANK('Output Sheet'!A1908),NA(),'Output Sheet'!A1908),NA())</f>
        <v>#N/A</v>
      </c>
      <c r="P1909" t="e">
        <f>IF($O$1,IF(ISBLANK('Output Sheet'!B1908),NA(),'Output Sheet'!B1908),NA())</f>
        <v>#N/A</v>
      </c>
    </row>
    <row r="1910" spans="1:16" x14ac:dyDescent="0.25">
      <c r="A1910">
        <f>IF($A$1,IF(ISBLANK('Input Sheet'!E1917),NA(),'Input Sheet'!E1917),NA())</f>
        <v>1.9300119951367378E-2</v>
      </c>
      <c r="B1910">
        <f>IF($A$1,IF(ISBLANK('Input Sheet'!F1917),NA(),'Input Sheet'!F1917),NA())</f>
        <v>9.024154394865036E-2</v>
      </c>
      <c r="C1910" t="e">
        <f>IF($C$1,IF(ISBLANK(Linear!D1923),NA(),Linear!D1923),NA())</f>
        <v>#N/A</v>
      </c>
      <c r="D1910" t="e">
        <f>IF($C$1,IF(ISBLANK(Linear!F1923),NA(),Linear!F1923),NA())</f>
        <v>#N/A</v>
      </c>
      <c r="E1910" t="e">
        <f>IF($E$1,IF(ISBLANK(Quadratic!D1923),NA(),Quadratic!D1923),NA())</f>
        <v>#N/A</v>
      </c>
      <c r="F1910" t="e">
        <f>IF($E$1,IF(ISBLANK(Quadratic!F1923),NA(),Quadratic!F1923),NA())</f>
        <v>#N/A</v>
      </c>
      <c r="G1910" t="e">
        <f>IF($G$1,IF(ISBLANK(Cubic!D1923),NA(),Cubic!D1923),NA())</f>
        <v>#N/A</v>
      </c>
      <c r="H1910" t="e">
        <f>IF($G$1,IF(ISBLANK(Cubic!F1923),NA(),Cubic!F1923),NA())</f>
        <v>#N/A</v>
      </c>
      <c r="I1910" t="e">
        <f>IF($I$1,IF(ISBLANK(Logarithmic!D1923),NA(),Logarithmic!D1923),NA())</f>
        <v>#N/A</v>
      </c>
      <c r="J1910" t="e">
        <f>IF($I$1,IF(ISBLANK(Logarithmic!F1923),NA(),Logarithmic!F1923),NA())</f>
        <v>#N/A</v>
      </c>
      <c r="K1910" t="e">
        <f>IF($K$1,IF(ISBLANK(Exponential!D1923),NA(),Exponential!D1923),NA())</f>
        <v>#N/A</v>
      </c>
      <c r="L1910" t="e">
        <f>IF($K$1,IF(ISBLANK(Exponential!F1923),NA(),Exponential!F1923),NA())</f>
        <v>#N/A</v>
      </c>
      <c r="M1910" t="e">
        <f>IF($M$1,IF(ISBLANK(Power!D1923),NA(),Power!D1923),NA())</f>
        <v>#N/A</v>
      </c>
      <c r="N1910" t="e">
        <f>IF($M$1,IF(ISBLANK(Power!F1923),NA(),Power!F1923),NA())</f>
        <v>#N/A</v>
      </c>
      <c r="O1910" t="e">
        <f>IF($O$1,IF(ISBLANK('Output Sheet'!A1909),NA(),'Output Sheet'!A1909),NA())</f>
        <v>#N/A</v>
      </c>
      <c r="P1910" t="e">
        <f>IF($O$1,IF(ISBLANK('Output Sheet'!B1909),NA(),'Output Sheet'!B1909),NA())</f>
        <v>#N/A</v>
      </c>
    </row>
    <row r="1911" spans="1:16" x14ac:dyDescent="0.25">
      <c r="A1911">
        <f>IF($A$1,IF(ISBLANK('Input Sheet'!E1918),NA(),'Input Sheet'!E1918),NA())</f>
        <v>1.4443367719650269E-2</v>
      </c>
      <c r="B1911">
        <f>IF($A$1,IF(ISBLANK('Input Sheet'!F1918),NA(),'Input Sheet'!F1918),NA())</f>
        <v>0.10050690919160843</v>
      </c>
      <c r="C1911" t="e">
        <f>IF($C$1,IF(ISBLANK(Linear!D1924),NA(),Linear!D1924),NA())</f>
        <v>#N/A</v>
      </c>
      <c r="D1911" t="e">
        <f>IF($C$1,IF(ISBLANK(Linear!F1924),NA(),Linear!F1924),NA())</f>
        <v>#N/A</v>
      </c>
      <c r="E1911" t="e">
        <f>IF($E$1,IF(ISBLANK(Quadratic!D1924),NA(),Quadratic!D1924),NA())</f>
        <v>#N/A</v>
      </c>
      <c r="F1911" t="e">
        <f>IF($E$1,IF(ISBLANK(Quadratic!F1924),NA(),Quadratic!F1924),NA())</f>
        <v>#N/A</v>
      </c>
      <c r="G1911" t="e">
        <f>IF($G$1,IF(ISBLANK(Cubic!D1924),NA(),Cubic!D1924),NA())</f>
        <v>#N/A</v>
      </c>
      <c r="H1911" t="e">
        <f>IF($G$1,IF(ISBLANK(Cubic!F1924),NA(),Cubic!F1924),NA())</f>
        <v>#N/A</v>
      </c>
      <c r="I1911" t="e">
        <f>IF($I$1,IF(ISBLANK(Logarithmic!D1924),NA(),Logarithmic!D1924),NA())</f>
        <v>#N/A</v>
      </c>
      <c r="J1911" t="e">
        <f>IF($I$1,IF(ISBLANK(Logarithmic!F1924),NA(),Logarithmic!F1924),NA())</f>
        <v>#N/A</v>
      </c>
      <c r="K1911" t="e">
        <f>IF($K$1,IF(ISBLANK(Exponential!D1924),NA(),Exponential!D1924),NA())</f>
        <v>#N/A</v>
      </c>
      <c r="L1911" t="e">
        <f>IF($K$1,IF(ISBLANK(Exponential!F1924),NA(),Exponential!F1924),NA())</f>
        <v>#N/A</v>
      </c>
      <c r="M1911" t="e">
        <f>IF($M$1,IF(ISBLANK(Power!D1924),NA(),Power!D1924),NA())</f>
        <v>#N/A</v>
      </c>
      <c r="N1911" t="e">
        <f>IF($M$1,IF(ISBLANK(Power!F1924),NA(),Power!F1924),NA())</f>
        <v>#N/A</v>
      </c>
      <c r="O1911" t="e">
        <f>IF($O$1,IF(ISBLANK('Output Sheet'!A1910),NA(),'Output Sheet'!A1910),NA())</f>
        <v>#N/A</v>
      </c>
      <c r="P1911" t="e">
        <f>IF($O$1,IF(ISBLANK('Output Sheet'!B1910),NA(),'Output Sheet'!B1910),NA())</f>
        <v>#N/A</v>
      </c>
    </row>
    <row r="1912" spans="1:16" x14ac:dyDescent="0.25">
      <c r="A1912">
        <f>IF($A$1,IF(ISBLANK('Input Sheet'!E1919),NA(),'Input Sheet'!E1919),NA())</f>
        <v>2.5129335001111031E-2</v>
      </c>
      <c r="B1912">
        <f>IF($A$1,IF(ISBLANK('Input Sheet'!F1919),NA(),'Input Sheet'!F1919),NA())</f>
        <v>7.1281202137470245E-2</v>
      </c>
      <c r="C1912" t="e">
        <f>IF($C$1,IF(ISBLANK(Linear!D1925),NA(),Linear!D1925),NA())</f>
        <v>#N/A</v>
      </c>
      <c r="D1912" t="e">
        <f>IF($C$1,IF(ISBLANK(Linear!F1925),NA(),Linear!F1925),NA())</f>
        <v>#N/A</v>
      </c>
      <c r="E1912" t="e">
        <f>IF($E$1,IF(ISBLANK(Quadratic!D1925),NA(),Quadratic!D1925),NA())</f>
        <v>#N/A</v>
      </c>
      <c r="F1912" t="e">
        <f>IF($E$1,IF(ISBLANK(Quadratic!F1925),NA(),Quadratic!F1925),NA())</f>
        <v>#N/A</v>
      </c>
      <c r="G1912" t="e">
        <f>IF($G$1,IF(ISBLANK(Cubic!D1925),NA(),Cubic!D1925),NA())</f>
        <v>#N/A</v>
      </c>
      <c r="H1912" t="e">
        <f>IF($G$1,IF(ISBLANK(Cubic!F1925),NA(),Cubic!F1925),NA())</f>
        <v>#N/A</v>
      </c>
      <c r="I1912" t="e">
        <f>IF($I$1,IF(ISBLANK(Logarithmic!D1925),NA(),Logarithmic!D1925),NA())</f>
        <v>#N/A</v>
      </c>
      <c r="J1912" t="e">
        <f>IF($I$1,IF(ISBLANK(Logarithmic!F1925),NA(),Logarithmic!F1925),NA())</f>
        <v>#N/A</v>
      </c>
      <c r="K1912" t="e">
        <f>IF($K$1,IF(ISBLANK(Exponential!D1925),NA(),Exponential!D1925),NA())</f>
        <v>#N/A</v>
      </c>
      <c r="L1912" t="e">
        <f>IF($K$1,IF(ISBLANK(Exponential!F1925),NA(),Exponential!F1925),NA())</f>
        <v>#N/A</v>
      </c>
      <c r="M1912" t="e">
        <f>IF($M$1,IF(ISBLANK(Power!D1925),NA(),Power!D1925),NA())</f>
        <v>#N/A</v>
      </c>
      <c r="N1912" t="e">
        <f>IF($M$1,IF(ISBLANK(Power!F1925),NA(),Power!F1925),NA())</f>
        <v>#N/A</v>
      </c>
      <c r="O1912" t="e">
        <f>IF($O$1,IF(ISBLANK('Output Sheet'!A1911),NA(),'Output Sheet'!A1911),NA())</f>
        <v>#N/A</v>
      </c>
      <c r="P1912" t="e">
        <f>IF($O$1,IF(ISBLANK('Output Sheet'!B1911),NA(),'Output Sheet'!B1911),NA())</f>
        <v>#N/A</v>
      </c>
    </row>
    <row r="1913" spans="1:16" x14ac:dyDescent="0.25">
      <c r="A1913">
        <f>IF($A$1,IF(ISBLANK('Input Sheet'!E1920),NA(),'Input Sheet'!E1920),NA())</f>
        <v>1.9357068464159966E-2</v>
      </c>
      <c r="B1913">
        <f>IF($A$1,IF(ISBLANK('Input Sheet'!F1920),NA(),'Input Sheet'!F1920),NA())</f>
        <v>0.14628265798091888</v>
      </c>
      <c r="C1913" t="e">
        <f>IF($C$1,IF(ISBLANK(Linear!D1926),NA(),Linear!D1926),NA())</f>
        <v>#N/A</v>
      </c>
      <c r="D1913" t="e">
        <f>IF($C$1,IF(ISBLANK(Linear!F1926),NA(),Linear!F1926),NA())</f>
        <v>#N/A</v>
      </c>
      <c r="E1913" t="e">
        <f>IF($E$1,IF(ISBLANK(Quadratic!D1926),NA(),Quadratic!D1926),NA())</f>
        <v>#N/A</v>
      </c>
      <c r="F1913" t="e">
        <f>IF($E$1,IF(ISBLANK(Quadratic!F1926),NA(),Quadratic!F1926),NA())</f>
        <v>#N/A</v>
      </c>
      <c r="G1913" t="e">
        <f>IF($G$1,IF(ISBLANK(Cubic!D1926),NA(),Cubic!D1926),NA())</f>
        <v>#N/A</v>
      </c>
      <c r="H1913" t="e">
        <f>IF($G$1,IF(ISBLANK(Cubic!F1926),NA(),Cubic!F1926),NA())</f>
        <v>#N/A</v>
      </c>
      <c r="I1913" t="e">
        <f>IF($I$1,IF(ISBLANK(Logarithmic!D1926),NA(),Logarithmic!D1926),NA())</f>
        <v>#N/A</v>
      </c>
      <c r="J1913" t="e">
        <f>IF($I$1,IF(ISBLANK(Logarithmic!F1926),NA(),Logarithmic!F1926),NA())</f>
        <v>#N/A</v>
      </c>
      <c r="K1913" t="e">
        <f>IF($K$1,IF(ISBLANK(Exponential!D1926),NA(),Exponential!D1926),NA())</f>
        <v>#N/A</v>
      </c>
      <c r="L1913" t="e">
        <f>IF($K$1,IF(ISBLANK(Exponential!F1926),NA(),Exponential!F1926),NA())</f>
        <v>#N/A</v>
      </c>
      <c r="M1913" t="e">
        <f>IF($M$1,IF(ISBLANK(Power!D1926),NA(),Power!D1926),NA())</f>
        <v>#N/A</v>
      </c>
      <c r="N1913" t="e">
        <f>IF($M$1,IF(ISBLANK(Power!F1926),NA(),Power!F1926),NA())</f>
        <v>#N/A</v>
      </c>
      <c r="O1913" t="e">
        <f>IF($O$1,IF(ISBLANK('Output Sheet'!A1912),NA(),'Output Sheet'!A1912),NA())</f>
        <v>#N/A</v>
      </c>
      <c r="P1913" t="e">
        <f>IF($O$1,IF(ISBLANK('Output Sheet'!B1912),NA(),'Output Sheet'!B1912),NA())</f>
        <v>#N/A</v>
      </c>
    </row>
    <row r="1914" spans="1:16" x14ac:dyDescent="0.25">
      <c r="A1914">
        <f>IF($A$1,IF(ISBLANK('Input Sheet'!E1921),NA(),'Input Sheet'!E1921),NA())</f>
        <v>2.4575203657150269E-2</v>
      </c>
      <c r="B1914">
        <f>IF($A$1,IF(ISBLANK('Input Sheet'!F1921),NA(),'Input Sheet'!F1921),NA())</f>
        <v>0.10377291589975357</v>
      </c>
      <c r="C1914" t="e">
        <f>IF($C$1,IF(ISBLANK(Linear!D1927),NA(),Linear!D1927),NA())</f>
        <v>#N/A</v>
      </c>
      <c r="D1914" t="e">
        <f>IF($C$1,IF(ISBLANK(Linear!F1927),NA(),Linear!F1927),NA())</f>
        <v>#N/A</v>
      </c>
      <c r="E1914" t="e">
        <f>IF($E$1,IF(ISBLANK(Quadratic!D1927),NA(),Quadratic!D1927),NA())</f>
        <v>#N/A</v>
      </c>
      <c r="F1914" t="e">
        <f>IF($E$1,IF(ISBLANK(Quadratic!F1927),NA(),Quadratic!F1927),NA())</f>
        <v>#N/A</v>
      </c>
      <c r="G1914" t="e">
        <f>IF($G$1,IF(ISBLANK(Cubic!D1927),NA(),Cubic!D1927),NA())</f>
        <v>#N/A</v>
      </c>
      <c r="H1914" t="e">
        <f>IF($G$1,IF(ISBLANK(Cubic!F1927),NA(),Cubic!F1927),NA())</f>
        <v>#N/A</v>
      </c>
      <c r="I1914" t="e">
        <f>IF($I$1,IF(ISBLANK(Logarithmic!D1927),NA(),Logarithmic!D1927),NA())</f>
        <v>#N/A</v>
      </c>
      <c r="J1914" t="e">
        <f>IF($I$1,IF(ISBLANK(Logarithmic!F1927),NA(),Logarithmic!F1927),NA())</f>
        <v>#N/A</v>
      </c>
      <c r="K1914" t="e">
        <f>IF($K$1,IF(ISBLANK(Exponential!D1927),NA(),Exponential!D1927),NA())</f>
        <v>#N/A</v>
      </c>
      <c r="L1914" t="e">
        <f>IF($K$1,IF(ISBLANK(Exponential!F1927),NA(),Exponential!F1927),NA())</f>
        <v>#N/A</v>
      </c>
      <c r="M1914" t="e">
        <f>IF($M$1,IF(ISBLANK(Power!D1927),NA(),Power!D1927),NA())</f>
        <v>#N/A</v>
      </c>
      <c r="N1914" t="e">
        <f>IF($M$1,IF(ISBLANK(Power!F1927),NA(),Power!F1927),NA())</f>
        <v>#N/A</v>
      </c>
      <c r="O1914" t="e">
        <f>IF($O$1,IF(ISBLANK('Output Sheet'!A1913),NA(),'Output Sheet'!A1913),NA())</f>
        <v>#N/A</v>
      </c>
      <c r="P1914" t="e">
        <f>IF($O$1,IF(ISBLANK('Output Sheet'!B1913),NA(),'Output Sheet'!B1913),NA())</f>
        <v>#N/A</v>
      </c>
    </row>
    <row r="1915" spans="1:16" x14ac:dyDescent="0.25">
      <c r="A1915">
        <f>IF($A$1,IF(ISBLANK('Input Sheet'!E1922),NA(),'Input Sheet'!E1922),NA())</f>
        <v>1.8953876569867134E-2</v>
      </c>
      <c r="B1915">
        <f>IF($A$1,IF(ISBLANK('Input Sheet'!F1922),NA(),'Input Sheet'!F1922),NA())</f>
        <v>6.4808905124664307E-2</v>
      </c>
      <c r="C1915" t="e">
        <f>IF($C$1,IF(ISBLANK(Linear!D1928),NA(),Linear!D1928),NA())</f>
        <v>#N/A</v>
      </c>
      <c r="D1915" t="e">
        <f>IF($C$1,IF(ISBLANK(Linear!F1928),NA(),Linear!F1928),NA())</f>
        <v>#N/A</v>
      </c>
      <c r="E1915" t="e">
        <f>IF($E$1,IF(ISBLANK(Quadratic!D1928),NA(),Quadratic!D1928),NA())</f>
        <v>#N/A</v>
      </c>
      <c r="F1915" t="e">
        <f>IF($E$1,IF(ISBLANK(Quadratic!F1928),NA(),Quadratic!F1928),NA())</f>
        <v>#N/A</v>
      </c>
      <c r="G1915" t="e">
        <f>IF($G$1,IF(ISBLANK(Cubic!D1928),NA(),Cubic!D1928),NA())</f>
        <v>#N/A</v>
      </c>
      <c r="H1915" t="e">
        <f>IF($G$1,IF(ISBLANK(Cubic!F1928),NA(),Cubic!F1928),NA())</f>
        <v>#N/A</v>
      </c>
      <c r="I1915" t="e">
        <f>IF($I$1,IF(ISBLANK(Logarithmic!D1928),NA(),Logarithmic!D1928),NA())</f>
        <v>#N/A</v>
      </c>
      <c r="J1915" t="e">
        <f>IF($I$1,IF(ISBLANK(Logarithmic!F1928),NA(),Logarithmic!F1928),NA())</f>
        <v>#N/A</v>
      </c>
      <c r="K1915" t="e">
        <f>IF($K$1,IF(ISBLANK(Exponential!D1928),NA(),Exponential!D1928),NA())</f>
        <v>#N/A</v>
      </c>
      <c r="L1915" t="e">
        <f>IF($K$1,IF(ISBLANK(Exponential!F1928),NA(),Exponential!F1928),NA())</f>
        <v>#N/A</v>
      </c>
      <c r="M1915" t="e">
        <f>IF($M$1,IF(ISBLANK(Power!D1928),NA(),Power!D1928),NA())</f>
        <v>#N/A</v>
      </c>
      <c r="N1915" t="e">
        <f>IF($M$1,IF(ISBLANK(Power!F1928),NA(),Power!F1928),NA())</f>
        <v>#N/A</v>
      </c>
      <c r="O1915" t="e">
        <f>IF($O$1,IF(ISBLANK('Output Sheet'!A1914),NA(),'Output Sheet'!A1914),NA())</f>
        <v>#N/A</v>
      </c>
      <c r="P1915" t="e">
        <f>IF($O$1,IF(ISBLANK('Output Sheet'!B1914),NA(),'Output Sheet'!B1914),NA())</f>
        <v>#N/A</v>
      </c>
    </row>
    <row r="1916" spans="1:16" x14ac:dyDescent="0.25">
      <c r="A1916">
        <f>IF($A$1,IF(ISBLANK('Input Sheet'!E1923),NA(),'Input Sheet'!E1923),NA())</f>
        <v>2.4069696664810181E-2</v>
      </c>
      <c r="B1916">
        <f>IF($A$1,IF(ISBLANK('Input Sheet'!F1923),NA(),'Input Sheet'!F1923),NA())</f>
        <v>8.6689122021198273E-2</v>
      </c>
      <c r="C1916" t="e">
        <f>IF($C$1,IF(ISBLANK(Linear!D1929),NA(),Linear!D1929),NA())</f>
        <v>#N/A</v>
      </c>
      <c r="D1916" t="e">
        <f>IF($C$1,IF(ISBLANK(Linear!F1929),NA(),Linear!F1929),NA())</f>
        <v>#N/A</v>
      </c>
      <c r="E1916" t="e">
        <f>IF($E$1,IF(ISBLANK(Quadratic!D1929),NA(),Quadratic!D1929),NA())</f>
        <v>#N/A</v>
      </c>
      <c r="F1916" t="e">
        <f>IF($E$1,IF(ISBLANK(Quadratic!F1929),NA(),Quadratic!F1929),NA())</f>
        <v>#N/A</v>
      </c>
      <c r="G1916" t="e">
        <f>IF($G$1,IF(ISBLANK(Cubic!D1929),NA(),Cubic!D1929),NA())</f>
        <v>#N/A</v>
      </c>
      <c r="H1916" t="e">
        <f>IF($G$1,IF(ISBLANK(Cubic!F1929),NA(),Cubic!F1929),NA())</f>
        <v>#N/A</v>
      </c>
      <c r="I1916" t="e">
        <f>IF($I$1,IF(ISBLANK(Logarithmic!D1929),NA(),Logarithmic!D1929),NA())</f>
        <v>#N/A</v>
      </c>
      <c r="J1916" t="e">
        <f>IF($I$1,IF(ISBLANK(Logarithmic!F1929),NA(),Logarithmic!F1929),NA())</f>
        <v>#N/A</v>
      </c>
      <c r="K1916" t="e">
        <f>IF($K$1,IF(ISBLANK(Exponential!D1929),NA(),Exponential!D1929),NA())</f>
        <v>#N/A</v>
      </c>
      <c r="L1916" t="e">
        <f>IF($K$1,IF(ISBLANK(Exponential!F1929),NA(),Exponential!F1929),NA())</f>
        <v>#N/A</v>
      </c>
      <c r="M1916" t="e">
        <f>IF($M$1,IF(ISBLANK(Power!D1929),NA(),Power!D1929),NA())</f>
        <v>#N/A</v>
      </c>
      <c r="N1916" t="e">
        <f>IF($M$1,IF(ISBLANK(Power!F1929),NA(),Power!F1929),NA())</f>
        <v>#N/A</v>
      </c>
      <c r="O1916" t="e">
        <f>IF($O$1,IF(ISBLANK('Output Sheet'!A1915),NA(),'Output Sheet'!A1915),NA())</f>
        <v>#N/A</v>
      </c>
      <c r="P1916" t="e">
        <f>IF($O$1,IF(ISBLANK('Output Sheet'!B1915),NA(),'Output Sheet'!B1915),NA())</f>
        <v>#N/A</v>
      </c>
    </row>
    <row r="1917" spans="1:16" x14ac:dyDescent="0.25">
      <c r="A1917">
        <f>IF($A$1,IF(ISBLANK('Input Sheet'!E1924),NA(),'Input Sheet'!E1924),NA())</f>
        <v>2.1374151110649109E-2</v>
      </c>
      <c r="B1917">
        <f>IF($A$1,IF(ISBLANK('Input Sheet'!F1924),NA(),'Input Sheet'!F1924),NA())</f>
        <v>6.4670547842979431E-2</v>
      </c>
      <c r="C1917" t="e">
        <f>IF($C$1,IF(ISBLANK(Linear!D1930),NA(),Linear!D1930),NA())</f>
        <v>#N/A</v>
      </c>
      <c r="D1917" t="e">
        <f>IF($C$1,IF(ISBLANK(Linear!F1930),NA(),Linear!F1930),NA())</f>
        <v>#N/A</v>
      </c>
      <c r="E1917" t="e">
        <f>IF($E$1,IF(ISBLANK(Quadratic!D1930),NA(),Quadratic!D1930),NA())</f>
        <v>#N/A</v>
      </c>
      <c r="F1917" t="e">
        <f>IF($E$1,IF(ISBLANK(Quadratic!F1930),NA(),Quadratic!F1930),NA())</f>
        <v>#N/A</v>
      </c>
      <c r="G1917" t="e">
        <f>IF($G$1,IF(ISBLANK(Cubic!D1930),NA(),Cubic!D1930),NA())</f>
        <v>#N/A</v>
      </c>
      <c r="H1917" t="e">
        <f>IF($G$1,IF(ISBLANK(Cubic!F1930),NA(),Cubic!F1930),NA())</f>
        <v>#N/A</v>
      </c>
      <c r="I1917" t="e">
        <f>IF($I$1,IF(ISBLANK(Logarithmic!D1930),NA(),Logarithmic!D1930),NA())</f>
        <v>#N/A</v>
      </c>
      <c r="J1917" t="e">
        <f>IF($I$1,IF(ISBLANK(Logarithmic!F1930),NA(),Logarithmic!F1930),NA())</f>
        <v>#N/A</v>
      </c>
      <c r="K1917" t="e">
        <f>IF($K$1,IF(ISBLANK(Exponential!D1930),NA(),Exponential!D1930),NA())</f>
        <v>#N/A</v>
      </c>
      <c r="L1917" t="e">
        <f>IF($K$1,IF(ISBLANK(Exponential!F1930),NA(),Exponential!F1930),NA())</f>
        <v>#N/A</v>
      </c>
      <c r="M1917" t="e">
        <f>IF($M$1,IF(ISBLANK(Power!D1930),NA(),Power!D1930),NA())</f>
        <v>#N/A</v>
      </c>
      <c r="N1917" t="e">
        <f>IF($M$1,IF(ISBLANK(Power!F1930),NA(),Power!F1930),NA())</f>
        <v>#N/A</v>
      </c>
      <c r="O1917" t="e">
        <f>IF($O$1,IF(ISBLANK('Output Sheet'!A1916),NA(),'Output Sheet'!A1916),NA())</f>
        <v>#N/A</v>
      </c>
      <c r="P1917" t="e">
        <f>IF($O$1,IF(ISBLANK('Output Sheet'!B1916),NA(),'Output Sheet'!B1916),NA())</f>
        <v>#N/A</v>
      </c>
    </row>
    <row r="1918" spans="1:16" x14ac:dyDescent="0.25">
      <c r="A1918">
        <f>IF($A$1,IF(ISBLANK('Input Sheet'!E1925),NA(),'Input Sheet'!E1925),NA())</f>
        <v>2.0286325365304947E-2</v>
      </c>
      <c r="B1918">
        <f>IF($A$1,IF(ISBLANK('Input Sheet'!F1925),NA(),'Input Sheet'!F1925),NA())</f>
        <v>7.9453267157077789E-2</v>
      </c>
      <c r="C1918" t="e">
        <f>IF($C$1,IF(ISBLANK(Linear!D1931),NA(),Linear!D1931),NA())</f>
        <v>#N/A</v>
      </c>
      <c r="D1918" t="e">
        <f>IF($C$1,IF(ISBLANK(Linear!F1931),NA(),Linear!F1931),NA())</f>
        <v>#N/A</v>
      </c>
      <c r="E1918" t="e">
        <f>IF($E$1,IF(ISBLANK(Quadratic!D1931),NA(),Quadratic!D1931),NA())</f>
        <v>#N/A</v>
      </c>
      <c r="F1918" t="e">
        <f>IF($E$1,IF(ISBLANK(Quadratic!F1931),NA(),Quadratic!F1931),NA())</f>
        <v>#N/A</v>
      </c>
      <c r="G1918" t="e">
        <f>IF($G$1,IF(ISBLANK(Cubic!D1931),NA(),Cubic!D1931),NA())</f>
        <v>#N/A</v>
      </c>
      <c r="H1918" t="e">
        <f>IF($G$1,IF(ISBLANK(Cubic!F1931),NA(),Cubic!F1931),NA())</f>
        <v>#N/A</v>
      </c>
      <c r="I1918" t="e">
        <f>IF($I$1,IF(ISBLANK(Logarithmic!D1931),NA(),Logarithmic!D1931),NA())</f>
        <v>#N/A</v>
      </c>
      <c r="J1918" t="e">
        <f>IF($I$1,IF(ISBLANK(Logarithmic!F1931),NA(),Logarithmic!F1931),NA())</f>
        <v>#N/A</v>
      </c>
      <c r="K1918" t="e">
        <f>IF($K$1,IF(ISBLANK(Exponential!D1931),NA(),Exponential!D1931),NA())</f>
        <v>#N/A</v>
      </c>
      <c r="L1918" t="e">
        <f>IF($K$1,IF(ISBLANK(Exponential!F1931),NA(),Exponential!F1931),NA())</f>
        <v>#N/A</v>
      </c>
      <c r="M1918" t="e">
        <f>IF($M$1,IF(ISBLANK(Power!D1931),NA(),Power!D1931),NA())</f>
        <v>#N/A</v>
      </c>
      <c r="N1918" t="e">
        <f>IF($M$1,IF(ISBLANK(Power!F1931),NA(),Power!F1931),NA())</f>
        <v>#N/A</v>
      </c>
      <c r="O1918" t="e">
        <f>IF($O$1,IF(ISBLANK('Output Sheet'!A1917),NA(),'Output Sheet'!A1917),NA())</f>
        <v>#N/A</v>
      </c>
      <c r="P1918" t="e">
        <f>IF($O$1,IF(ISBLANK('Output Sheet'!B1917),NA(),'Output Sheet'!B1917),NA())</f>
        <v>#N/A</v>
      </c>
    </row>
    <row r="1919" spans="1:16" x14ac:dyDescent="0.25">
      <c r="A1919">
        <f>IF($A$1,IF(ISBLANK('Input Sheet'!E1926),NA(),'Input Sheet'!E1926),NA())</f>
        <v>2.6004549115896225E-2</v>
      </c>
      <c r="B1919">
        <f>IF($A$1,IF(ISBLANK('Input Sheet'!F1926),NA(),'Input Sheet'!F1926),NA())</f>
        <v>9.0284079313278198E-2</v>
      </c>
      <c r="C1919" t="e">
        <f>IF($C$1,IF(ISBLANK(Linear!D1932),NA(),Linear!D1932),NA())</f>
        <v>#N/A</v>
      </c>
      <c r="D1919" t="e">
        <f>IF($C$1,IF(ISBLANK(Linear!F1932),NA(),Linear!F1932),NA())</f>
        <v>#N/A</v>
      </c>
      <c r="E1919" t="e">
        <f>IF($E$1,IF(ISBLANK(Quadratic!D1932),NA(),Quadratic!D1932),NA())</f>
        <v>#N/A</v>
      </c>
      <c r="F1919" t="e">
        <f>IF($E$1,IF(ISBLANK(Quadratic!F1932),NA(),Quadratic!F1932),NA())</f>
        <v>#N/A</v>
      </c>
      <c r="G1919" t="e">
        <f>IF($G$1,IF(ISBLANK(Cubic!D1932),NA(),Cubic!D1932),NA())</f>
        <v>#N/A</v>
      </c>
      <c r="H1919" t="e">
        <f>IF($G$1,IF(ISBLANK(Cubic!F1932),NA(),Cubic!F1932),NA())</f>
        <v>#N/A</v>
      </c>
      <c r="I1919" t="e">
        <f>IF($I$1,IF(ISBLANK(Logarithmic!D1932),NA(),Logarithmic!D1932),NA())</f>
        <v>#N/A</v>
      </c>
      <c r="J1919" t="e">
        <f>IF($I$1,IF(ISBLANK(Logarithmic!F1932),NA(),Logarithmic!F1932),NA())</f>
        <v>#N/A</v>
      </c>
      <c r="K1919" t="e">
        <f>IF($K$1,IF(ISBLANK(Exponential!D1932),NA(),Exponential!D1932),NA())</f>
        <v>#N/A</v>
      </c>
      <c r="L1919" t="e">
        <f>IF($K$1,IF(ISBLANK(Exponential!F1932),NA(),Exponential!F1932),NA())</f>
        <v>#N/A</v>
      </c>
      <c r="M1919" t="e">
        <f>IF($M$1,IF(ISBLANK(Power!D1932),NA(),Power!D1932),NA())</f>
        <v>#N/A</v>
      </c>
      <c r="N1919" t="e">
        <f>IF($M$1,IF(ISBLANK(Power!F1932),NA(),Power!F1932),NA())</f>
        <v>#N/A</v>
      </c>
      <c r="O1919" t="e">
        <f>IF($O$1,IF(ISBLANK('Output Sheet'!A1918),NA(),'Output Sheet'!A1918),NA())</f>
        <v>#N/A</v>
      </c>
      <c r="P1919" t="e">
        <f>IF($O$1,IF(ISBLANK('Output Sheet'!B1918),NA(),'Output Sheet'!B1918),NA())</f>
        <v>#N/A</v>
      </c>
    </row>
    <row r="1920" spans="1:16" x14ac:dyDescent="0.25">
      <c r="A1920">
        <f>IF($A$1,IF(ISBLANK('Input Sheet'!E1927),NA(),'Input Sheet'!E1927),NA())</f>
        <v>2.2495809942483902E-2</v>
      </c>
      <c r="B1920">
        <f>IF($A$1,IF(ISBLANK('Input Sheet'!F1927),NA(),'Input Sheet'!F1927),NA())</f>
        <v>0.13271127641201019</v>
      </c>
      <c r="C1920" t="e">
        <f>IF($C$1,IF(ISBLANK(Linear!D1933),NA(),Linear!D1933),NA())</f>
        <v>#N/A</v>
      </c>
      <c r="D1920" t="e">
        <f>IF($C$1,IF(ISBLANK(Linear!F1933),NA(),Linear!F1933),NA())</f>
        <v>#N/A</v>
      </c>
      <c r="E1920" t="e">
        <f>IF($E$1,IF(ISBLANK(Quadratic!D1933),NA(),Quadratic!D1933),NA())</f>
        <v>#N/A</v>
      </c>
      <c r="F1920" t="e">
        <f>IF($E$1,IF(ISBLANK(Quadratic!F1933),NA(),Quadratic!F1933),NA())</f>
        <v>#N/A</v>
      </c>
      <c r="G1920" t="e">
        <f>IF($G$1,IF(ISBLANK(Cubic!D1933),NA(),Cubic!D1933),NA())</f>
        <v>#N/A</v>
      </c>
      <c r="H1920" t="e">
        <f>IF($G$1,IF(ISBLANK(Cubic!F1933),NA(),Cubic!F1933),NA())</f>
        <v>#N/A</v>
      </c>
      <c r="I1920" t="e">
        <f>IF($I$1,IF(ISBLANK(Logarithmic!D1933),NA(),Logarithmic!D1933),NA())</f>
        <v>#N/A</v>
      </c>
      <c r="J1920" t="e">
        <f>IF($I$1,IF(ISBLANK(Logarithmic!F1933),NA(),Logarithmic!F1933),NA())</f>
        <v>#N/A</v>
      </c>
      <c r="K1920" t="e">
        <f>IF($K$1,IF(ISBLANK(Exponential!D1933),NA(),Exponential!D1933),NA())</f>
        <v>#N/A</v>
      </c>
      <c r="L1920" t="e">
        <f>IF($K$1,IF(ISBLANK(Exponential!F1933),NA(),Exponential!F1933),NA())</f>
        <v>#N/A</v>
      </c>
      <c r="M1920" t="e">
        <f>IF($M$1,IF(ISBLANK(Power!D1933),NA(),Power!D1933),NA())</f>
        <v>#N/A</v>
      </c>
      <c r="N1920" t="e">
        <f>IF($M$1,IF(ISBLANK(Power!F1933),NA(),Power!F1933),NA())</f>
        <v>#N/A</v>
      </c>
      <c r="O1920" t="e">
        <f>IF($O$1,IF(ISBLANK('Output Sheet'!A1919),NA(),'Output Sheet'!A1919),NA())</f>
        <v>#N/A</v>
      </c>
      <c r="P1920" t="e">
        <f>IF($O$1,IF(ISBLANK('Output Sheet'!B1919),NA(),'Output Sheet'!B1919),NA())</f>
        <v>#N/A</v>
      </c>
    </row>
    <row r="1921" spans="1:16" x14ac:dyDescent="0.25">
      <c r="A1921">
        <f>IF($A$1,IF(ISBLANK('Input Sheet'!E1928),NA(),'Input Sheet'!E1928),NA())</f>
        <v>1.7101502045989037E-2</v>
      </c>
      <c r="B1921">
        <f>IF($A$1,IF(ISBLANK('Input Sheet'!F1928),NA(),'Input Sheet'!F1928),NA())</f>
        <v>5.8055054396390915E-2</v>
      </c>
      <c r="C1921" t="e">
        <f>IF($C$1,IF(ISBLANK(Linear!D1934),NA(),Linear!D1934),NA())</f>
        <v>#N/A</v>
      </c>
      <c r="D1921" t="e">
        <f>IF($C$1,IF(ISBLANK(Linear!F1934),NA(),Linear!F1934),NA())</f>
        <v>#N/A</v>
      </c>
      <c r="E1921" t="e">
        <f>IF($E$1,IF(ISBLANK(Quadratic!D1934),NA(),Quadratic!D1934),NA())</f>
        <v>#N/A</v>
      </c>
      <c r="F1921" t="e">
        <f>IF($E$1,IF(ISBLANK(Quadratic!F1934),NA(),Quadratic!F1934),NA())</f>
        <v>#N/A</v>
      </c>
      <c r="G1921" t="e">
        <f>IF($G$1,IF(ISBLANK(Cubic!D1934),NA(),Cubic!D1934),NA())</f>
        <v>#N/A</v>
      </c>
      <c r="H1921" t="e">
        <f>IF($G$1,IF(ISBLANK(Cubic!F1934),NA(),Cubic!F1934),NA())</f>
        <v>#N/A</v>
      </c>
      <c r="I1921" t="e">
        <f>IF($I$1,IF(ISBLANK(Logarithmic!D1934),NA(),Logarithmic!D1934),NA())</f>
        <v>#N/A</v>
      </c>
      <c r="J1921" t="e">
        <f>IF($I$1,IF(ISBLANK(Logarithmic!F1934),NA(),Logarithmic!F1934),NA())</f>
        <v>#N/A</v>
      </c>
      <c r="K1921" t="e">
        <f>IF($K$1,IF(ISBLANK(Exponential!D1934),NA(),Exponential!D1934),NA())</f>
        <v>#N/A</v>
      </c>
      <c r="L1921" t="e">
        <f>IF($K$1,IF(ISBLANK(Exponential!F1934),NA(),Exponential!F1934),NA())</f>
        <v>#N/A</v>
      </c>
      <c r="M1921" t="e">
        <f>IF($M$1,IF(ISBLANK(Power!D1934),NA(),Power!D1934),NA())</f>
        <v>#N/A</v>
      </c>
      <c r="N1921" t="e">
        <f>IF($M$1,IF(ISBLANK(Power!F1934),NA(),Power!F1934),NA())</f>
        <v>#N/A</v>
      </c>
      <c r="O1921" t="e">
        <f>IF($O$1,IF(ISBLANK('Output Sheet'!A1920),NA(),'Output Sheet'!A1920),NA())</f>
        <v>#N/A</v>
      </c>
      <c r="P1921" t="e">
        <f>IF($O$1,IF(ISBLANK('Output Sheet'!B1920),NA(),'Output Sheet'!B1920),NA())</f>
        <v>#N/A</v>
      </c>
    </row>
    <row r="1922" spans="1:16" x14ac:dyDescent="0.25">
      <c r="A1922">
        <f>IF($A$1,IF(ISBLANK('Input Sheet'!E1929),NA(),'Input Sheet'!E1929),NA())</f>
        <v>2.2814905270934105E-2</v>
      </c>
      <c r="B1922">
        <f>IF($A$1,IF(ISBLANK('Input Sheet'!F1929),NA(),'Input Sheet'!F1929),NA())</f>
        <v>3.1462918967008591E-2</v>
      </c>
      <c r="C1922" t="e">
        <f>IF($C$1,IF(ISBLANK(Linear!D1935),NA(),Linear!D1935),NA())</f>
        <v>#N/A</v>
      </c>
      <c r="D1922" t="e">
        <f>IF($C$1,IF(ISBLANK(Linear!F1935),NA(),Linear!F1935),NA())</f>
        <v>#N/A</v>
      </c>
      <c r="E1922" t="e">
        <f>IF($E$1,IF(ISBLANK(Quadratic!D1935),NA(),Quadratic!D1935),NA())</f>
        <v>#N/A</v>
      </c>
      <c r="F1922" t="e">
        <f>IF($E$1,IF(ISBLANK(Quadratic!F1935),NA(),Quadratic!F1935),NA())</f>
        <v>#N/A</v>
      </c>
      <c r="G1922" t="e">
        <f>IF($G$1,IF(ISBLANK(Cubic!D1935),NA(),Cubic!D1935),NA())</f>
        <v>#N/A</v>
      </c>
      <c r="H1922" t="e">
        <f>IF($G$1,IF(ISBLANK(Cubic!F1935),NA(),Cubic!F1935),NA())</f>
        <v>#N/A</v>
      </c>
      <c r="I1922" t="e">
        <f>IF($I$1,IF(ISBLANK(Logarithmic!D1935),NA(),Logarithmic!D1935),NA())</f>
        <v>#N/A</v>
      </c>
      <c r="J1922" t="e">
        <f>IF($I$1,IF(ISBLANK(Logarithmic!F1935),NA(),Logarithmic!F1935),NA())</f>
        <v>#N/A</v>
      </c>
      <c r="K1922" t="e">
        <f>IF($K$1,IF(ISBLANK(Exponential!D1935),NA(),Exponential!D1935),NA())</f>
        <v>#N/A</v>
      </c>
      <c r="L1922" t="e">
        <f>IF($K$1,IF(ISBLANK(Exponential!F1935),NA(),Exponential!F1935),NA())</f>
        <v>#N/A</v>
      </c>
      <c r="M1922" t="e">
        <f>IF($M$1,IF(ISBLANK(Power!D1935),NA(),Power!D1935),NA())</f>
        <v>#N/A</v>
      </c>
      <c r="N1922" t="e">
        <f>IF($M$1,IF(ISBLANK(Power!F1935),NA(),Power!F1935),NA())</f>
        <v>#N/A</v>
      </c>
      <c r="O1922" t="e">
        <f>IF($O$1,IF(ISBLANK('Output Sheet'!A1921),NA(),'Output Sheet'!A1921),NA())</f>
        <v>#N/A</v>
      </c>
      <c r="P1922" t="e">
        <f>IF($O$1,IF(ISBLANK('Output Sheet'!B1921),NA(),'Output Sheet'!B1921),NA())</f>
        <v>#N/A</v>
      </c>
    </row>
    <row r="1923" spans="1:16" x14ac:dyDescent="0.25">
      <c r="A1923">
        <f>IF($A$1,IF(ISBLANK('Input Sheet'!E1930),NA(),'Input Sheet'!E1930),NA())</f>
        <v>1.8923576921224594E-2</v>
      </c>
      <c r="B1923">
        <f>IF($A$1,IF(ISBLANK('Input Sheet'!F1930),NA(),'Input Sheet'!F1930),NA())</f>
        <v>1.2008756399154663E-2</v>
      </c>
      <c r="C1923" t="e">
        <f>IF($C$1,IF(ISBLANK(Linear!D1936),NA(),Linear!D1936),NA())</f>
        <v>#N/A</v>
      </c>
      <c r="D1923" t="e">
        <f>IF($C$1,IF(ISBLANK(Linear!F1936),NA(),Linear!F1936),NA())</f>
        <v>#N/A</v>
      </c>
      <c r="E1923" t="e">
        <f>IF($E$1,IF(ISBLANK(Quadratic!D1936),NA(),Quadratic!D1936),NA())</f>
        <v>#N/A</v>
      </c>
      <c r="F1923" t="e">
        <f>IF($E$1,IF(ISBLANK(Quadratic!F1936),NA(),Quadratic!F1936),NA())</f>
        <v>#N/A</v>
      </c>
      <c r="G1923" t="e">
        <f>IF($G$1,IF(ISBLANK(Cubic!D1936),NA(),Cubic!D1936),NA())</f>
        <v>#N/A</v>
      </c>
      <c r="H1923" t="e">
        <f>IF($G$1,IF(ISBLANK(Cubic!F1936),NA(),Cubic!F1936),NA())</f>
        <v>#N/A</v>
      </c>
      <c r="I1923" t="e">
        <f>IF($I$1,IF(ISBLANK(Logarithmic!D1936),NA(),Logarithmic!D1936),NA())</f>
        <v>#N/A</v>
      </c>
      <c r="J1923" t="e">
        <f>IF($I$1,IF(ISBLANK(Logarithmic!F1936),NA(),Logarithmic!F1936),NA())</f>
        <v>#N/A</v>
      </c>
      <c r="K1923" t="e">
        <f>IF($K$1,IF(ISBLANK(Exponential!D1936),NA(),Exponential!D1936),NA())</f>
        <v>#N/A</v>
      </c>
      <c r="L1923" t="e">
        <f>IF($K$1,IF(ISBLANK(Exponential!F1936),NA(),Exponential!F1936),NA())</f>
        <v>#N/A</v>
      </c>
      <c r="M1923" t="e">
        <f>IF($M$1,IF(ISBLANK(Power!D1936),NA(),Power!D1936),NA())</f>
        <v>#N/A</v>
      </c>
      <c r="N1923" t="e">
        <f>IF($M$1,IF(ISBLANK(Power!F1936),NA(),Power!F1936),NA())</f>
        <v>#N/A</v>
      </c>
      <c r="O1923" t="e">
        <f>IF($O$1,IF(ISBLANK('Output Sheet'!A1922),NA(),'Output Sheet'!A1922),NA())</f>
        <v>#N/A</v>
      </c>
      <c r="P1923" t="e">
        <f>IF($O$1,IF(ISBLANK('Output Sheet'!B1922),NA(),'Output Sheet'!B1922),NA())</f>
        <v>#N/A</v>
      </c>
    </row>
    <row r="1924" spans="1:16" x14ac:dyDescent="0.25">
      <c r="A1924">
        <f>IF($A$1,IF(ISBLANK('Input Sheet'!E1931),NA(),'Input Sheet'!E1931),NA())</f>
        <v>2.3329772055149078E-2</v>
      </c>
      <c r="B1924">
        <f>IF($A$1,IF(ISBLANK('Input Sheet'!F1931),NA(),'Input Sheet'!F1931),NA())</f>
        <v>2.588099567219615E-3</v>
      </c>
      <c r="C1924" t="e">
        <f>IF($C$1,IF(ISBLANK(Linear!D1937),NA(),Linear!D1937),NA())</f>
        <v>#N/A</v>
      </c>
      <c r="D1924" t="e">
        <f>IF($C$1,IF(ISBLANK(Linear!F1937),NA(),Linear!F1937),NA())</f>
        <v>#N/A</v>
      </c>
      <c r="E1924" t="e">
        <f>IF($E$1,IF(ISBLANK(Quadratic!D1937),NA(),Quadratic!D1937),NA())</f>
        <v>#N/A</v>
      </c>
      <c r="F1924" t="e">
        <f>IF($E$1,IF(ISBLANK(Quadratic!F1937),NA(),Quadratic!F1937),NA())</f>
        <v>#N/A</v>
      </c>
      <c r="G1924" t="e">
        <f>IF($G$1,IF(ISBLANK(Cubic!D1937),NA(),Cubic!D1937),NA())</f>
        <v>#N/A</v>
      </c>
      <c r="H1924" t="e">
        <f>IF($G$1,IF(ISBLANK(Cubic!F1937),NA(),Cubic!F1937),NA())</f>
        <v>#N/A</v>
      </c>
      <c r="I1924" t="e">
        <f>IF($I$1,IF(ISBLANK(Logarithmic!D1937),NA(),Logarithmic!D1937),NA())</f>
        <v>#N/A</v>
      </c>
      <c r="J1924" t="e">
        <f>IF($I$1,IF(ISBLANK(Logarithmic!F1937),NA(),Logarithmic!F1937),NA())</f>
        <v>#N/A</v>
      </c>
      <c r="K1924" t="e">
        <f>IF($K$1,IF(ISBLANK(Exponential!D1937),NA(),Exponential!D1937),NA())</f>
        <v>#N/A</v>
      </c>
      <c r="L1924" t="e">
        <f>IF($K$1,IF(ISBLANK(Exponential!F1937),NA(),Exponential!F1937),NA())</f>
        <v>#N/A</v>
      </c>
      <c r="M1924" t="e">
        <f>IF($M$1,IF(ISBLANK(Power!D1937),NA(),Power!D1937),NA())</f>
        <v>#N/A</v>
      </c>
      <c r="N1924" t="e">
        <f>IF($M$1,IF(ISBLANK(Power!F1937),NA(),Power!F1937),NA())</f>
        <v>#N/A</v>
      </c>
      <c r="O1924" t="e">
        <f>IF($O$1,IF(ISBLANK('Output Sheet'!A1923),NA(),'Output Sheet'!A1923),NA())</f>
        <v>#N/A</v>
      </c>
      <c r="P1924" t="e">
        <f>IF($O$1,IF(ISBLANK('Output Sheet'!B1923),NA(),'Output Sheet'!B1923),NA())</f>
        <v>#N/A</v>
      </c>
    </row>
    <row r="1925" spans="1:16" x14ac:dyDescent="0.25">
      <c r="A1925">
        <f>IF($A$1,IF(ISBLANK('Input Sheet'!E1932),NA(),'Input Sheet'!E1932),NA())</f>
        <v>2.0265674218535423E-2</v>
      </c>
      <c r="B1925">
        <f>IF($A$1,IF(ISBLANK('Input Sheet'!F1932),NA(),'Input Sheet'!F1932),NA())</f>
        <v>3.852090984582901E-2</v>
      </c>
      <c r="C1925" t="e">
        <f>IF($C$1,IF(ISBLANK(Linear!D1938),NA(),Linear!D1938),NA())</f>
        <v>#N/A</v>
      </c>
      <c r="D1925" t="e">
        <f>IF($C$1,IF(ISBLANK(Linear!F1938),NA(),Linear!F1938),NA())</f>
        <v>#N/A</v>
      </c>
      <c r="E1925" t="e">
        <f>IF($E$1,IF(ISBLANK(Quadratic!D1938),NA(),Quadratic!D1938),NA())</f>
        <v>#N/A</v>
      </c>
      <c r="F1925" t="e">
        <f>IF($E$1,IF(ISBLANK(Quadratic!F1938),NA(),Quadratic!F1938),NA())</f>
        <v>#N/A</v>
      </c>
      <c r="G1925" t="e">
        <f>IF($G$1,IF(ISBLANK(Cubic!D1938),NA(),Cubic!D1938),NA())</f>
        <v>#N/A</v>
      </c>
      <c r="H1925" t="e">
        <f>IF($G$1,IF(ISBLANK(Cubic!F1938),NA(),Cubic!F1938),NA())</f>
        <v>#N/A</v>
      </c>
      <c r="I1925" t="e">
        <f>IF($I$1,IF(ISBLANK(Logarithmic!D1938),NA(),Logarithmic!D1938),NA())</f>
        <v>#N/A</v>
      </c>
      <c r="J1925" t="e">
        <f>IF($I$1,IF(ISBLANK(Logarithmic!F1938),NA(),Logarithmic!F1938),NA())</f>
        <v>#N/A</v>
      </c>
      <c r="K1925" t="e">
        <f>IF($K$1,IF(ISBLANK(Exponential!D1938),NA(),Exponential!D1938),NA())</f>
        <v>#N/A</v>
      </c>
      <c r="L1925" t="e">
        <f>IF($K$1,IF(ISBLANK(Exponential!F1938),NA(),Exponential!F1938),NA())</f>
        <v>#N/A</v>
      </c>
      <c r="M1925" t="e">
        <f>IF($M$1,IF(ISBLANK(Power!D1938),NA(),Power!D1938),NA())</f>
        <v>#N/A</v>
      </c>
      <c r="N1925" t="e">
        <f>IF($M$1,IF(ISBLANK(Power!F1938),NA(),Power!F1938),NA())</f>
        <v>#N/A</v>
      </c>
      <c r="O1925" t="e">
        <f>IF($O$1,IF(ISBLANK('Output Sheet'!A1924),NA(),'Output Sheet'!A1924),NA())</f>
        <v>#N/A</v>
      </c>
      <c r="P1925" t="e">
        <f>IF($O$1,IF(ISBLANK('Output Sheet'!B1924),NA(),'Output Sheet'!B1924),NA())</f>
        <v>#N/A</v>
      </c>
    </row>
    <row r="1926" spans="1:16" x14ac:dyDescent="0.25">
      <c r="A1926">
        <f>IF($A$1,IF(ISBLANK('Input Sheet'!E1933),NA(),'Input Sheet'!E1933),NA())</f>
        <v>2.2934356704354286E-2</v>
      </c>
      <c r="B1926">
        <f>IF($A$1,IF(ISBLANK('Input Sheet'!F1933),NA(),'Input Sheet'!F1933),NA())</f>
        <v>0</v>
      </c>
      <c r="C1926" t="e">
        <f>IF($C$1,IF(ISBLANK(Linear!D1939),NA(),Linear!D1939),NA())</f>
        <v>#N/A</v>
      </c>
      <c r="D1926" t="e">
        <f>IF($C$1,IF(ISBLANK(Linear!F1939),NA(),Linear!F1939),NA())</f>
        <v>#N/A</v>
      </c>
      <c r="E1926" t="e">
        <f>IF($E$1,IF(ISBLANK(Quadratic!D1939),NA(),Quadratic!D1939),NA())</f>
        <v>#N/A</v>
      </c>
      <c r="F1926" t="e">
        <f>IF($E$1,IF(ISBLANK(Quadratic!F1939),NA(),Quadratic!F1939),NA())</f>
        <v>#N/A</v>
      </c>
      <c r="G1926" t="e">
        <f>IF($G$1,IF(ISBLANK(Cubic!D1939),NA(),Cubic!D1939),NA())</f>
        <v>#N/A</v>
      </c>
      <c r="H1926" t="e">
        <f>IF($G$1,IF(ISBLANK(Cubic!F1939),NA(),Cubic!F1939),NA())</f>
        <v>#N/A</v>
      </c>
      <c r="I1926" t="e">
        <f>IF($I$1,IF(ISBLANK(Logarithmic!D1939),NA(),Logarithmic!D1939),NA())</f>
        <v>#N/A</v>
      </c>
      <c r="J1926" t="e">
        <f>IF($I$1,IF(ISBLANK(Logarithmic!F1939),NA(),Logarithmic!F1939),NA())</f>
        <v>#N/A</v>
      </c>
      <c r="K1926" t="e">
        <f>IF($K$1,IF(ISBLANK(Exponential!D1939),NA(),Exponential!D1939),NA())</f>
        <v>#N/A</v>
      </c>
      <c r="L1926" t="e">
        <f>IF($K$1,IF(ISBLANK(Exponential!F1939),NA(),Exponential!F1939),NA())</f>
        <v>#N/A</v>
      </c>
      <c r="M1926" t="e">
        <f>IF($M$1,IF(ISBLANK(Power!D1939),NA(),Power!D1939),NA())</f>
        <v>#N/A</v>
      </c>
      <c r="N1926" t="e">
        <f>IF($M$1,IF(ISBLANK(Power!F1939),NA(),Power!F1939),NA())</f>
        <v>#N/A</v>
      </c>
      <c r="O1926" t="e">
        <f>IF($O$1,IF(ISBLANK('Output Sheet'!A1925),NA(),'Output Sheet'!A1925),NA())</f>
        <v>#N/A</v>
      </c>
      <c r="P1926" t="e">
        <f>IF($O$1,IF(ISBLANK('Output Sheet'!B1925),NA(),'Output Sheet'!B1925),NA())</f>
        <v>#N/A</v>
      </c>
    </row>
    <row r="1927" spans="1:16" x14ac:dyDescent="0.25">
      <c r="A1927">
        <f>IF($A$1,IF(ISBLANK('Input Sheet'!E1934),NA(),'Input Sheet'!E1934),NA())</f>
        <v>2.0888222381472588E-2</v>
      </c>
      <c r="B1927">
        <f>IF($A$1,IF(ISBLANK('Input Sheet'!F1934),NA(),'Input Sheet'!F1934),NA())</f>
        <v>0.44953978061676025</v>
      </c>
      <c r="C1927" t="e">
        <f>IF($C$1,IF(ISBLANK(Linear!D1940),NA(),Linear!D1940),NA())</f>
        <v>#N/A</v>
      </c>
      <c r="D1927" t="e">
        <f>IF($C$1,IF(ISBLANK(Linear!F1940),NA(),Linear!F1940),NA())</f>
        <v>#N/A</v>
      </c>
      <c r="E1927" t="e">
        <f>IF($E$1,IF(ISBLANK(Quadratic!D1940),NA(),Quadratic!D1940),NA())</f>
        <v>#N/A</v>
      </c>
      <c r="F1927" t="e">
        <f>IF($E$1,IF(ISBLANK(Quadratic!F1940),NA(),Quadratic!F1940),NA())</f>
        <v>#N/A</v>
      </c>
      <c r="G1927" t="e">
        <f>IF($G$1,IF(ISBLANK(Cubic!D1940),NA(),Cubic!D1940),NA())</f>
        <v>#N/A</v>
      </c>
      <c r="H1927" t="e">
        <f>IF($G$1,IF(ISBLANK(Cubic!F1940),NA(),Cubic!F1940),NA())</f>
        <v>#N/A</v>
      </c>
      <c r="I1927" t="e">
        <f>IF($I$1,IF(ISBLANK(Logarithmic!D1940),NA(),Logarithmic!D1940),NA())</f>
        <v>#N/A</v>
      </c>
      <c r="J1927" t="e">
        <f>IF($I$1,IF(ISBLANK(Logarithmic!F1940),NA(),Logarithmic!F1940),NA())</f>
        <v>#N/A</v>
      </c>
      <c r="K1927" t="e">
        <f>IF($K$1,IF(ISBLANK(Exponential!D1940),NA(),Exponential!D1940),NA())</f>
        <v>#N/A</v>
      </c>
      <c r="L1927" t="e">
        <f>IF($K$1,IF(ISBLANK(Exponential!F1940),NA(),Exponential!F1940),NA())</f>
        <v>#N/A</v>
      </c>
      <c r="M1927" t="e">
        <f>IF($M$1,IF(ISBLANK(Power!D1940),NA(),Power!D1940),NA())</f>
        <v>#N/A</v>
      </c>
      <c r="N1927" t="e">
        <f>IF($M$1,IF(ISBLANK(Power!F1940),NA(),Power!F1940),NA())</f>
        <v>#N/A</v>
      </c>
      <c r="O1927" t="e">
        <f>IF($O$1,IF(ISBLANK('Output Sheet'!A1926),NA(),'Output Sheet'!A1926),NA())</f>
        <v>#N/A</v>
      </c>
      <c r="P1927" t="e">
        <f>IF($O$1,IF(ISBLANK('Output Sheet'!B1926),NA(),'Output Sheet'!B1926),NA())</f>
        <v>#N/A</v>
      </c>
    </row>
    <row r="1928" spans="1:16" x14ac:dyDescent="0.25">
      <c r="A1928">
        <f>IF($A$1,IF(ISBLANK('Input Sheet'!E1935),NA(),'Input Sheet'!E1935),NA())</f>
        <v>2.2311359643936157E-2</v>
      </c>
      <c r="B1928">
        <f>IF($A$1,IF(ISBLANK('Input Sheet'!F1935),NA(),'Input Sheet'!F1935),NA())</f>
        <v>0.67575210332870483</v>
      </c>
      <c r="C1928" t="e">
        <f>IF($C$1,IF(ISBLANK(Linear!D1941),NA(),Linear!D1941),NA())</f>
        <v>#N/A</v>
      </c>
      <c r="D1928" t="e">
        <f>IF($C$1,IF(ISBLANK(Linear!F1941),NA(),Linear!F1941),NA())</f>
        <v>#N/A</v>
      </c>
      <c r="E1928" t="e">
        <f>IF($E$1,IF(ISBLANK(Quadratic!D1941),NA(),Quadratic!D1941),NA())</f>
        <v>#N/A</v>
      </c>
      <c r="F1928" t="e">
        <f>IF($E$1,IF(ISBLANK(Quadratic!F1941),NA(),Quadratic!F1941),NA())</f>
        <v>#N/A</v>
      </c>
      <c r="G1928" t="e">
        <f>IF($G$1,IF(ISBLANK(Cubic!D1941),NA(),Cubic!D1941),NA())</f>
        <v>#N/A</v>
      </c>
      <c r="H1928" t="e">
        <f>IF($G$1,IF(ISBLANK(Cubic!F1941),NA(),Cubic!F1941),NA())</f>
        <v>#N/A</v>
      </c>
      <c r="I1928" t="e">
        <f>IF($I$1,IF(ISBLANK(Logarithmic!D1941),NA(),Logarithmic!D1941),NA())</f>
        <v>#N/A</v>
      </c>
      <c r="J1928" t="e">
        <f>IF($I$1,IF(ISBLANK(Logarithmic!F1941),NA(),Logarithmic!F1941),NA())</f>
        <v>#N/A</v>
      </c>
      <c r="K1928" t="e">
        <f>IF($K$1,IF(ISBLANK(Exponential!D1941),NA(),Exponential!D1941),NA())</f>
        <v>#N/A</v>
      </c>
      <c r="L1928" t="e">
        <f>IF($K$1,IF(ISBLANK(Exponential!F1941),NA(),Exponential!F1941),NA())</f>
        <v>#N/A</v>
      </c>
      <c r="M1928" t="e">
        <f>IF($M$1,IF(ISBLANK(Power!D1941),NA(),Power!D1941),NA())</f>
        <v>#N/A</v>
      </c>
      <c r="N1928" t="e">
        <f>IF($M$1,IF(ISBLANK(Power!F1941),NA(),Power!F1941),NA())</f>
        <v>#N/A</v>
      </c>
      <c r="O1928" t="e">
        <f>IF($O$1,IF(ISBLANK('Output Sheet'!A1927),NA(),'Output Sheet'!A1927),NA())</f>
        <v>#N/A</v>
      </c>
      <c r="P1928" t="e">
        <f>IF($O$1,IF(ISBLANK('Output Sheet'!B1927),NA(),'Output Sheet'!B1927),NA())</f>
        <v>#N/A</v>
      </c>
    </row>
    <row r="1929" spans="1:16" x14ac:dyDescent="0.25">
      <c r="A1929">
        <f>IF($A$1,IF(ISBLANK('Input Sheet'!E1936),NA(),'Input Sheet'!E1936),NA())</f>
        <v>2.1086443215608597E-2</v>
      </c>
      <c r="B1929">
        <f>IF($A$1,IF(ISBLANK('Input Sheet'!F1936),NA(),'Input Sheet'!F1936),NA())</f>
        <v>7.5474604964256287E-2</v>
      </c>
      <c r="C1929" t="e">
        <f>IF($C$1,IF(ISBLANK(Linear!D1942),NA(),Linear!D1942),NA())</f>
        <v>#N/A</v>
      </c>
      <c r="D1929" t="e">
        <f>IF($C$1,IF(ISBLANK(Linear!F1942),NA(),Linear!F1942),NA())</f>
        <v>#N/A</v>
      </c>
      <c r="E1929" t="e">
        <f>IF($E$1,IF(ISBLANK(Quadratic!D1942),NA(),Quadratic!D1942),NA())</f>
        <v>#N/A</v>
      </c>
      <c r="F1929" t="e">
        <f>IF($E$1,IF(ISBLANK(Quadratic!F1942),NA(),Quadratic!F1942),NA())</f>
        <v>#N/A</v>
      </c>
      <c r="G1929" t="e">
        <f>IF($G$1,IF(ISBLANK(Cubic!D1942),NA(),Cubic!D1942),NA())</f>
        <v>#N/A</v>
      </c>
      <c r="H1929" t="e">
        <f>IF($G$1,IF(ISBLANK(Cubic!F1942),NA(),Cubic!F1942),NA())</f>
        <v>#N/A</v>
      </c>
      <c r="I1929" t="e">
        <f>IF($I$1,IF(ISBLANK(Logarithmic!D1942),NA(),Logarithmic!D1942),NA())</f>
        <v>#N/A</v>
      </c>
      <c r="J1929" t="e">
        <f>IF($I$1,IF(ISBLANK(Logarithmic!F1942),NA(),Logarithmic!F1942),NA())</f>
        <v>#N/A</v>
      </c>
      <c r="K1929" t="e">
        <f>IF($K$1,IF(ISBLANK(Exponential!D1942),NA(),Exponential!D1942),NA())</f>
        <v>#N/A</v>
      </c>
      <c r="L1929" t="e">
        <f>IF($K$1,IF(ISBLANK(Exponential!F1942),NA(),Exponential!F1942),NA())</f>
        <v>#N/A</v>
      </c>
      <c r="M1929" t="e">
        <f>IF($M$1,IF(ISBLANK(Power!D1942),NA(),Power!D1942),NA())</f>
        <v>#N/A</v>
      </c>
      <c r="N1929" t="e">
        <f>IF($M$1,IF(ISBLANK(Power!F1942),NA(),Power!F1942),NA())</f>
        <v>#N/A</v>
      </c>
      <c r="O1929" t="e">
        <f>IF($O$1,IF(ISBLANK('Output Sheet'!A1928),NA(),'Output Sheet'!A1928),NA())</f>
        <v>#N/A</v>
      </c>
      <c r="P1929" t="e">
        <f>IF($O$1,IF(ISBLANK('Output Sheet'!B1928),NA(),'Output Sheet'!B1928),NA())</f>
        <v>#N/A</v>
      </c>
    </row>
    <row r="1930" spans="1:16" x14ac:dyDescent="0.25">
      <c r="A1930">
        <f>IF($A$1,IF(ISBLANK('Input Sheet'!E1937),NA(),'Input Sheet'!E1937),NA())</f>
        <v>0.12171289324760437</v>
      </c>
      <c r="B1930">
        <f>IF($A$1,IF(ISBLANK('Input Sheet'!F1937),NA(),'Input Sheet'!F1937),NA())</f>
        <v>2.26426100730896</v>
      </c>
      <c r="C1930" t="e">
        <f>IF($C$1,IF(ISBLANK(Linear!D1943),NA(),Linear!D1943),NA())</f>
        <v>#N/A</v>
      </c>
      <c r="D1930" t="e">
        <f>IF($C$1,IF(ISBLANK(Linear!F1943),NA(),Linear!F1943),NA())</f>
        <v>#N/A</v>
      </c>
      <c r="E1930" t="e">
        <f>IF($E$1,IF(ISBLANK(Quadratic!D1943),NA(),Quadratic!D1943),NA())</f>
        <v>#N/A</v>
      </c>
      <c r="F1930" t="e">
        <f>IF($E$1,IF(ISBLANK(Quadratic!F1943),NA(),Quadratic!F1943),NA())</f>
        <v>#N/A</v>
      </c>
      <c r="G1930" t="e">
        <f>IF($G$1,IF(ISBLANK(Cubic!D1943),NA(),Cubic!D1943),NA())</f>
        <v>#N/A</v>
      </c>
      <c r="H1930" t="e">
        <f>IF($G$1,IF(ISBLANK(Cubic!F1943),NA(),Cubic!F1943),NA())</f>
        <v>#N/A</v>
      </c>
      <c r="I1930" t="e">
        <f>IF($I$1,IF(ISBLANK(Logarithmic!D1943),NA(),Logarithmic!D1943),NA())</f>
        <v>#N/A</v>
      </c>
      <c r="J1930" t="e">
        <f>IF($I$1,IF(ISBLANK(Logarithmic!F1943),NA(),Logarithmic!F1943),NA())</f>
        <v>#N/A</v>
      </c>
      <c r="K1930" t="e">
        <f>IF($K$1,IF(ISBLANK(Exponential!D1943),NA(),Exponential!D1943),NA())</f>
        <v>#N/A</v>
      </c>
      <c r="L1930" t="e">
        <f>IF($K$1,IF(ISBLANK(Exponential!F1943),NA(),Exponential!F1943),NA())</f>
        <v>#N/A</v>
      </c>
      <c r="M1930" t="e">
        <f>IF($M$1,IF(ISBLANK(Power!D1943),NA(),Power!D1943),NA())</f>
        <v>#N/A</v>
      </c>
      <c r="N1930" t="e">
        <f>IF($M$1,IF(ISBLANK(Power!F1943),NA(),Power!F1943),NA())</f>
        <v>#N/A</v>
      </c>
      <c r="O1930" t="e">
        <f>IF($O$1,IF(ISBLANK('Output Sheet'!A1929),NA(),'Output Sheet'!A1929),NA())</f>
        <v>#N/A</v>
      </c>
      <c r="P1930" t="e">
        <f>IF($O$1,IF(ISBLANK('Output Sheet'!B1929),NA(),'Output Sheet'!B1929),NA())</f>
        <v>#N/A</v>
      </c>
    </row>
    <row r="1931" spans="1:16" x14ac:dyDescent="0.25">
      <c r="A1931">
        <f>IF($A$1,IF(ISBLANK('Input Sheet'!E1938),NA(),'Input Sheet'!E1938),NA())</f>
        <v>1.8326675519347191E-2</v>
      </c>
      <c r="B1931">
        <f>IF($A$1,IF(ISBLANK('Input Sheet'!F1938),NA(),'Input Sheet'!F1938),NA())</f>
        <v>1.4302909374237061</v>
      </c>
      <c r="C1931" t="e">
        <f>IF($C$1,IF(ISBLANK(Linear!D1944),NA(),Linear!D1944),NA())</f>
        <v>#N/A</v>
      </c>
      <c r="D1931" t="e">
        <f>IF($C$1,IF(ISBLANK(Linear!F1944),NA(),Linear!F1944),NA())</f>
        <v>#N/A</v>
      </c>
      <c r="E1931" t="e">
        <f>IF($E$1,IF(ISBLANK(Quadratic!D1944),NA(),Quadratic!D1944),NA())</f>
        <v>#N/A</v>
      </c>
      <c r="F1931" t="e">
        <f>IF($E$1,IF(ISBLANK(Quadratic!F1944),NA(),Quadratic!F1944),NA())</f>
        <v>#N/A</v>
      </c>
      <c r="G1931" t="e">
        <f>IF($G$1,IF(ISBLANK(Cubic!D1944),NA(),Cubic!D1944),NA())</f>
        <v>#N/A</v>
      </c>
      <c r="H1931" t="e">
        <f>IF($G$1,IF(ISBLANK(Cubic!F1944),NA(),Cubic!F1944),NA())</f>
        <v>#N/A</v>
      </c>
      <c r="I1931" t="e">
        <f>IF($I$1,IF(ISBLANK(Logarithmic!D1944),NA(),Logarithmic!D1944),NA())</f>
        <v>#N/A</v>
      </c>
      <c r="J1931" t="e">
        <f>IF($I$1,IF(ISBLANK(Logarithmic!F1944),NA(),Logarithmic!F1944),NA())</f>
        <v>#N/A</v>
      </c>
      <c r="K1931" t="e">
        <f>IF($K$1,IF(ISBLANK(Exponential!D1944),NA(),Exponential!D1944),NA())</f>
        <v>#N/A</v>
      </c>
      <c r="L1931" t="e">
        <f>IF($K$1,IF(ISBLANK(Exponential!F1944),NA(),Exponential!F1944),NA())</f>
        <v>#N/A</v>
      </c>
      <c r="M1931" t="e">
        <f>IF($M$1,IF(ISBLANK(Power!D1944),NA(),Power!D1944),NA())</f>
        <v>#N/A</v>
      </c>
      <c r="N1931" t="e">
        <f>IF($M$1,IF(ISBLANK(Power!F1944),NA(),Power!F1944),NA())</f>
        <v>#N/A</v>
      </c>
      <c r="O1931" t="e">
        <f>IF($O$1,IF(ISBLANK('Output Sheet'!A1930),NA(),'Output Sheet'!A1930),NA())</f>
        <v>#N/A</v>
      </c>
      <c r="P1931" t="e">
        <f>IF($O$1,IF(ISBLANK('Output Sheet'!B1930),NA(),'Output Sheet'!B1930),NA())</f>
        <v>#N/A</v>
      </c>
    </row>
    <row r="1932" spans="1:16" x14ac:dyDescent="0.25">
      <c r="A1932">
        <f>IF($A$1,IF(ISBLANK('Input Sheet'!E1939),NA(),'Input Sheet'!E1939),NA())</f>
        <v>2.8712734580039978E-2</v>
      </c>
      <c r="B1932">
        <f>IF($A$1,IF(ISBLANK('Input Sheet'!F1939),NA(),'Input Sheet'!F1939),NA())</f>
        <v>6.8596750497817993E-2</v>
      </c>
      <c r="C1932" t="e">
        <f>IF($C$1,IF(ISBLANK(Linear!D1945),NA(),Linear!D1945),NA())</f>
        <v>#N/A</v>
      </c>
      <c r="D1932" t="e">
        <f>IF($C$1,IF(ISBLANK(Linear!F1945),NA(),Linear!F1945),NA())</f>
        <v>#N/A</v>
      </c>
      <c r="E1932" t="e">
        <f>IF($E$1,IF(ISBLANK(Quadratic!D1945),NA(),Quadratic!D1945),NA())</f>
        <v>#N/A</v>
      </c>
      <c r="F1932" t="e">
        <f>IF($E$1,IF(ISBLANK(Quadratic!F1945),NA(),Quadratic!F1945),NA())</f>
        <v>#N/A</v>
      </c>
      <c r="G1932" t="e">
        <f>IF($G$1,IF(ISBLANK(Cubic!D1945),NA(),Cubic!D1945),NA())</f>
        <v>#N/A</v>
      </c>
      <c r="H1932" t="e">
        <f>IF($G$1,IF(ISBLANK(Cubic!F1945),NA(),Cubic!F1945),NA())</f>
        <v>#N/A</v>
      </c>
      <c r="I1932" t="e">
        <f>IF($I$1,IF(ISBLANK(Logarithmic!D1945),NA(),Logarithmic!D1945),NA())</f>
        <v>#N/A</v>
      </c>
      <c r="J1932" t="e">
        <f>IF($I$1,IF(ISBLANK(Logarithmic!F1945),NA(),Logarithmic!F1945),NA())</f>
        <v>#N/A</v>
      </c>
      <c r="K1932" t="e">
        <f>IF($K$1,IF(ISBLANK(Exponential!D1945),NA(),Exponential!D1945),NA())</f>
        <v>#N/A</v>
      </c>
      <c r="L1932" t="e">
        <f>IF($K$1,IF(ISBLANK(Exponential!F1945),NA(),Exponential!F1945),NA())</f>
        <v>#N/A</v>
      </c>
      <c r="M1932" t="e">
        <f>IF($M$1,IF(ISBLANK(Power!D1945),NA(),Power!D1945),NA())</f>
        <v>#N/A</v>
      </c>
      <c r="N1932" t="e">
        <f>IF($M$1,IF(ISBLANK(Power!F1945),NA(),Power!F1945),NA())</f>
        <v>#N/A</v>
      </c>
      <c r="O1932" t="e">
        <f>IF($O$1,IF(ISBLANK('Output Sheet'!A1931),NA(),'Output Sheet'!A1931),NA())</f>
        <v>#N/A</v>
      </c>
      <c r="P1932" t="e">
        <f>IF($O$1,IF(ISBLANK('Output Sheet'!B1931),NA(),'Output Sheet'!B1931),NA())</f>
        <v>#N/A</v>
      </c>
    </row>
    <row r="1933" spans="1:16" x14ac:dyDescent="0.25">
      <c r="A1933">
        <f>IF($A$1,IF(ISBLANK('Input Sheet'!E1940),NA(),'Input Sheet'!E1940),NA())</f>
        <v>2.0165184512734413E-2</v>
      </c>
      <c r="B1933">
        <f>IF($A$1,IF(ISBLANK('Input Sheet'!F1940),NA(),'Input Sheet'!F1940),NA())</f>
        <v>7.3297284543514252E-2</v>
      </c>
      <c r="C1933" t="e">
        <f>IF($C$1,IF(ISBLANK(Linear!D1946),NA(),Linear!D1946),NA())</f>
        <v>#N/A</v>
      </c>
      <c r="D1933" t="e">
        <f>IF($C$1,IF(ISBLANK(Linear!F1946),NA(),Linear!F1946),NA())</f>
        <v>#N/A</v>
      </c>
      <c r="E1933" t="e">
        <f>IF($E$1,IF(ISBLANK(Quadratic!D1946),NA(),Quadratic!D1946),NA())</f>
        <v>#N/A</v>
      </c>
      <c r="F1933" t="e">
        <f>IF($E$1,IF(ISBLANK(Quadratic!F1946),NA(),Quadratic!F1946),NA())</f>
        <v>#N/A</v>
      </c>
      <c r="G1933" t="e">
        <f>IF($G$1,IF(ISBLANK(Cubic!D1946),NA(),Cubic!D1946),NA())</f>
        <v>#N/A</v>
      </c>
      <c r="H1933" t="e">
        <f>IF($G$1,IF(ISBLANK(Cubic!F1946),NA(),Cubic!F1946),NA())</f>
        <v>#N/A</v>
      </c>
      <c r="I1933" t="e">
        <f>IF($I$1,IF(ISBLANK(Logarithmic!D1946),NA(),Logarithmic!D1946),NA())</f>
        <v>#N/A</v>
      </c>
      <c r="J1933" t="e">
        <f>IF($I$1,IF(ISBLANK(Logarithmic!F1946),NA(),Logarithmic!F1946),NA())</f>
        <v>#N/A</v>
      </c>
      <c r="K1933" t="e">
        <f>IF($K$1,IF(ISBLANK(Exponential!D1946),NA(),Exponential!D1946),NA())</f>
        <v>#N/A</v>
      </c>
      <c r="L1933" t="e">
        <f>IF($K$1,IF(ISBLANK(Exponential!F1946),NA(),Exponential!F1946),NA())</f>
        <v>#N/A</v>
      </c>
      <c r="M1933" t="e">
        <f>IF($M$1,IF(ISBLANK(Power!D1946),NA(),Power!D1946),NA())</f>
        <v>#N/A</v>
      </c>
      <c r="N1933" t="e">
        <f>IF($M$1,IF(ISBLANK(Power!F1946),NA(),Power!F1946),NA())</f>
        <v>#N/A</v>
      </c>
      <c r="O1933" t="e">
        <f>IF($O$1,IF(ISBLANK('Output Sheet'!A1932),NA(),'Output Sheet'!A1932),NA())</f>
        <v>#N/A</v>
      </c>
      <c r="P1933" t="e">
        <f>IF($O$1,IF(ISBLANK('Output Sheet'!B1932),NA(),'Output Sheet'!B1932),NA())</f>
        <v>#N/A</v>
      </c>
    </row>
    <row r="1934" spans="1:16" x14ac:dyDescent="0.25">
      <c r="A1934">
        <f>IF($A$1,IF(ISBLANK('Input Sheet'!E1941),NA(),'Input Sheet'!E1941),NA())</f>
        <v>2.4350866675376892E-2</v>
      </c>
      <c r="B1934">
        <f>IF($A$1,IF(ISBLANK('Input Sheet'!F1941),NA(),'Input Sheet'!F1941),NA())</f>
        <v>0.13163892924785614</v>
      </c>
      <c r="C1934" t="e">
        <f>IF($C$1,IF(ISBLANK(Linear!D1947),NA(),Linear!D1947),NA())</f>
        <v>#N/A</v>
      </c>
      <c r="D1934" t="e">
        <f>IF($C$1,IF(ISBLANK(Linear!F1947),NA(),Linear!F1947),NA())</f>
        <v>#N/A</v>
      </c>
      <c r="E1934" t="e">
        <f>IF($E$1,IF(ISBLANK(Quadratic!D1947),NA(),Quadratic!D1947),NA())</f>
        <v>#N/A</v>
      </c>
      <c r="F1934" t="e">
        <f>IF($E$1,IF(ISBLANK(Quadratic!F1947),NA(),Quadratic!F1947),NA())</f>
        <v>#N/A</v>
      </c>
      <c r="G1934" t="e">
        <f>IF($G$1,IF(ISBLANK(Cubic!D1947),NA(),Cubic!D1947),NA())</f>
        <v>#N/A</v>
      </c>
      <c r="H1934" t="e">
        <f>IF($G$1,IF(ISBLANK(Cubic!F1947),NA(),Cubic!F1947),NA())</f>
        <v>#N/A</v>
      </c>
      <c r="I1934" t="e">
        <f>IF($I$1,IF(ISBLANK(Logarithmic!D1947),NA(),Logarithmic!D1947),NA())</f>
        <v>#N/A</v>
      </c>
      <c r="J1934" t="e">
        <f>IF($I$1,IF(ISBLANK(Logarithmic!F1947),NA(),Logarithmic!F1947),NA())</f>
        <v>#N/A</v>
      </c>
      <c r="K1934" t="e">
        <f>IF($K$1,IF(ISBLANK(Exponential!D1947),NA(),Exponential!D1947),NA())</f>
        <v>#N/A</v>
      </c>
      <c r="L1934" t="e">
        <f>IF($K$1,IF(ISBLANK(Exponential!F1947),NA(),Exponential!F1947),NA())</f>
        <v>#N/A</v>
      </c>
      <c r="M1934" t="e">
        <f>IF($M$1,IF(ISBLANK(Power!D1947),NA(),Power!D1947),NA())</f>
        <v>#N/A</v>
      </c>
      <c r="N1934" t="e">
        <f>IF($M$1,IF(ISBLANK(Power!F1947),NA(),Power!F1947),NA())</f>
        <v>#N/A</v>
      </c>
      <c r="O1934" t="e">
        <f>IF($O$1,IF(ISBLANK('Output Sheet'!A1933),NA(),'Output Sheet'!A1933),NA())</f>
        <v>#N/A</v>
      </c>
      <c r="P1934" t="e">
        <f>IF($O$1,IF(ISBLANK('Output Sheet'!B1933),NA(),'Output Sheet'!B1933),NA())</f>
        <v>#N/A</v>
      </c>
    </row>
    <row r="1935" spans="1:16" x14ac:dyDescent="0.25">
      <c r="A1935">
        <f>IF($A$1,IF(ISBLANK('Input Sheet'!E1942),NA(),'Input Sheet'!E1942),NA())</f>
        <v>2.2321673110127449E-2</v>
      </c>
      <c r="B1935">
        <f>IF($A$1,IF(ISBLANK('Input Sheet'!F1942),NA(),'Input Sheet'!F1942),NA())</f>
        <v>0.13211070001125336</v>
      </c>
      <c r="C1935" t="e">
        <f>IF($C$1,IF(ISBLANK(Linear!D1948),NA(),Linear!D1948),NA())</f>
        <v>#N/A</v>
      </c>
      <c r="D1935" t="e">
        <f>IF($C$1,IF(ISBLANK(Linear!F1948),NA(),Linear!F1948),NA())</f>
        <v>#N/A</v>
      </c>
      <c r="E1935" t="e">
        <f>IF($E$1,IF(ISBLANK(Quadratic!D1948),NA(),Quadratic!D1948),NA())</f>
        <v>#N/A</v>
      </c>
      <c r="F1935" t="e">
        <f>IF($E$1,IF(ISBLANK(Quadratic!F1948),NA(),Quadratic!F1948),NA())</f>
        <v>#N/A</v>
      </c>
      <c r="G1935" t="e">
        <f>IF($G$1,IF(ISBLANK(Cubic!D1948),NA(),Cubic!D1948),NA())</f>
        <v>#N/A</v>
      </c>
      <c r="H1935" t="e">
        <f>IF($G$1,IF(ISBLANK(Cubic!F1948),NA(),Cubic!F1948),NA())</f>
        <v>#N/A</v>
      </c>
      <c r="I1935" t="e">
        <f>IF($I$1,IF(ISBLANK(Logarithmic!D1948),NA(),Logarithmic!D1948),NA())</f>
        <v>#N/A</v>
      </c>
      <c r="J1935" t="e">
        <f>IF($I$1,IF(ISBLANK(Logarithmic!F1948),NA(),Logarithmic!F1948),NA())</f>
        <v>#N/A</v>
      </c>
      <c r="K1935" t="e">
        <f>IF($K$1,IF(ISBLANK(Exponential!D1948),NA(),Exponential!D1948),NA())</f>
        <v>#N/A</v>
      </c>
      <c r="L1935" t="e">
        <f>IF($K$1,IF(ISBLANK(Exponential!F1948),NA(),Exponential!F1948),NA())</f>
        <v>#N/A</v>
      </c>
      <c r="M1935" t="e">
        <f>IF($M$1,IF(ISBLANK(Power!D1948),NA(),Power!D1948),NA())</f>
        <v>#N/A</v>
      </c>
      <c r="N1935" t="e">
        <f>IF($M$1,IF(ISBLANK(Power!F1948),NA(),Power!F1948),NA())</f>
        <v>#N/A</v>
      </c>
      <c r="O1935" t="e">
        <f>IF($O$1,IF(ISBLANK('Output Sheet'!A1934),NA(),'Output Sheet'!A1934),NA())</f>
        <v>#N/A</v>
      </c>
      <c r="P1935" t="e">
        <f>IF($O$1,IF(ISBLANK('Output Sheet'!B1934),NA(),'Output Sheet'!B1934),NA())</f>
        <v>#N/A</v>
      </c>
    </row>
    <row r="1936" spans="1:16" x14ac:dyDescent="0.25">
      <c r="A1936">
        <f>IF($A$1,IF(ISBLANK('Input Sheet'!E1943),NA(),'Input Sheet'!E1943),NA())</f>
        <v>2.1519768983125687E-2</v>
      </c>
      <c r="B1936">
        <f>IF($A$1,IF(ISBLANK('Input Sheet'!F1943),NA(),'Input Sheet'!F1943),NA())</f>
        <v>0.11637533456087112</v>
      </c>
      <c r="C1936" t="e">
        <f>IF($C$1,IF(ISBLANK(Linear!D1949),NA(),Linear!D1949),NA())</f>
        <v>#N/A</v>
      </c>
      <c r="D1936" t="e">
        <f>IF($C$1,IF(ISBLANK(Linear!F1949),NA(),Linear!F1949),NA())</f>
        <v>#N/A</v>
      </c>
      <c r="E1936" t="e">
        <f>IF($E$1,IF(ISBLANK(Quadratic!D1949),NA(),Quadratic!D1949),NA())</f>
        <v>#N/A</v>
      </c>
      <c r="F1936" t="e">
        <f>IF($E$1,IF(ISBLANK(Quadratic!F1949),NA(),Quadratic!F1949),NA())</f>
        <v>#N/A</v>
      </c>
      <c r="G1936" t="e">
        <f>IF($G$1,IF(ISBLANK(Cubic!D1949),NA(),Cubic!D1949),NA())</f>
        <v>#N/A</v>
      </c>
      <c r="H1936" t="e">
        <f>IF($G$1,IF(ISBLANK(Cubic!F1949),NA(),Cubic!F1949),NA())</f>
        <v>#N/A</v>
      </c>
      <c r="I1936" t="e">
        <f>IF($I$1,IF(ISBLANK(Logarithmic!D1949),NA(),Logarithmic!D1949),NA())</f>
        <v>#N/A</v>
      </c>
      <c r="J1936" t="e">
        <f>IF($I$1,IF(ISBLANK(Logarithmic!F1949),NA(),Logarithmic!F1949),NA())</f>
        <v>#N/A</v>
      </c>
      <c r="K1936" t="e">
        <f>IF($K$1,IF(ISBLANK(Exponential!D1949),NA(),Exponential!D1949),NA())</f>
        <v>#N/A</v>
      </c>
      <c r="L1936" t="e">
        <f>IF($K$1,IF(ISBLANK(Exponential!F1949),NA(),Exponential!F1949),NA())</f>
        <v>#N/A</v>
      </c>
      <c r="M1936" t="e">
        <f>IF($M$1,IF(ISBLANK(Power!D1949),NA(),Power!D1949),NA())</f>
        <v>#N/A</v>
      </c>
      <c r="N1936" t="e">
        <f>IF($M$1,IF(ISBLANK(Power!F1949),NA(),Power!F1949),NA())</f>
        <v>#N/A</v>
      </c>
      <c r="O1936" t="e">
        <f>IF($O$1,IF(ISBLANK('Output Sheet'!A1935),NA(),'Output Sheet'!A1935),NA())</f>
        <v>#N/A</v>
      </c>
      <c r="P1936" t="e">
        <f>IF($O$1,IF(ISBLANK('Output Sheet'!B1935),NA(),'Output Sheet'!B1935),NA())</f>
        <v>#N/A</v>
      </c>
    </row>
    <row r="1937" spans="1:16" x14ac:dyDescent="0.25">
      <c r="A1937">
        <f>IF($A$1,IF(ISBLANK('Input Sheet'!E1944),NA(),'Input Sheet'!E1944),NA())</f>
        <v>2.1865846589207649E-2</v>
      </c>
      <c r="B1937">
        <f>IF($A$1,IF(ISBLANK('Input Sheet'!F1944),NA(),'Input Sheet'!F1944),NA())</f>
        <v>4.5097082853317261E-2</v>
      </c>
      <c r="C1937" t="e">
        <f>IF($C$1,IF(ISBLANK(Linear!D1950),NA(),Linear!D1950),NA())</f>
        <v>#N/A</v>
      </c>
      <c r="D1937" t="e">
        <f>IF($C$1,IF(ISBLANK(Linear!F1950),NA(),Linear!F1950),NA())</f>
        <v>#N/A</v>
      </c>
      <c r="E1937" t="e">
        <f>IF($E$1,IF(ISBLANK(Quadratic!D1950),NA(),Quadratic!D1950),NA())</f>
        <v>#N/A</v>
      </c>
      <c r="F1937" t="e">
        <f>IF($E$1,IF(ISBLANK(Quadratic!F1950),NA(),Quadratic!F1950),NA())</f>
        <v>#N/A</v>
      </c>
      <c r="G1937" t="e">
        <f>IF($G$1,IF(ISBLANK(Cubic!D1950),NA(),Cubic!D1950),NA())</f>
        <v>#N/A</v>
      </c>
      <c r="H1937" t="e">
        <f>IF($G$1,IF(ISBLANK(Cubic!F1950),NA(),Cubic!F1950),NA())</f>
        <v>#N/A</v>
      </c>
      <c r="I1937" t="e">
        <f>IF($I$1,IF(ISBLANK(Logarithmic!D1950),NA(),Logarithmic!D1950),NA())</f>
        <v>#N/A</v>
      </c>
      <c r="J1937" t="e">
        <f>IF($I$1,IF(ISBLANK(Logarithmic!F1950),NA(),Logarithmic!F1950),NA())</f>
        <v>#N/A</v>
      </c>
      <c r="K1937" t="e">
        <f>IF($K$1,IF(ISBLANK(Exponential!D1950),NA(),Exponential!D1950),NA())</f>
        <v>#N/A</v>
      </c>
      <c r="L1937" t="e">
        <f>IF($K$1,IF(ISBLANK(Exponential!F1950),NA(),Exponential!F1950),NA())</f>
        <v>#N/A</v>
      </c>
      <c r="M1937" t="e">
        <f>IF($M$1,IF(ISBLANK(Power!D1950),NA(),Power!D1950),NA())</f>
        <v>#N/A</v>
      </c>
      <c r="N1937" t="e">
        <f>IF($M$1,IF(ISBLANK(Power!F1950),NA(),Power!F1950),NA())</f>
        <v>#N/A</v>
      </c>
      <c r="O1937" t="e">
        <f>IF($O$1,IF(ISBLANK('Output Sheet'!A1936),NA(),'Output Sheet'!A1936),NA())</f>
        <v>#N/A</v>
      </c>
      <c r="P1937" t="e">
        <f>IF($O$1,IF(ISBLANK('Output Sheet'!B1936),NA(),'Output Sheet'!B1936),NA())</f>
        <v>#N/A</v>
      </c>
    </row>
    <row r="1938" spans="1:16" x14ac:dyDescent="0.25">
      <c r="A1938">
        <f>IF($A$1,IF(ISBLANK('Input Sheet'!E1945),NA(),'Input Sheet'!E1945),NA())</f>
        <v>1.9499635323882103E-2</v>
      </c>
      <c r="B1938">
        <f>IF($A$1,IF(ISBLANK('Input Sheet'!F1945),NA(),'Input Sheet'!F1945),NA())</f>
        <v>0.10269970446825027</v>
      </c>
      <c r="C1938" t="e">
        <f>IF($C$1,IF(ISBLANK(Linear!D1951),NA(),Linear!D1951),NA())</f>
        <v>#N/A</v>
      </c>
      <c r="D1938" t="e">
        <f>IF($C$1,IF(ISBLANK(Linear!F1951),NA(),Linear!F1951),NA())</f>
        <v>#N/A</v>
      </c>
      <c r="E1938" t="e">
        <f>IF($E$1,IF(ISBLANK(Quadratic!D1951),NA(),Quadratic!D1951),NA())</f>
        <v>#N/A</v>
      </c>
      <c r="F1938" t="e">
        <f>IF($E$1,IF(ISBLANK(Quadratic!F1951),NA(),Quadratic!F1951),NA())</f>
        <v>#N/A</v>
      </c>
      <c r="G1938" t="e">
        <f>IF($G$1,IF(ISBLANK(Cubic!D1951),NA(),Cubic!D1951),NA())</f>
        <v>#N/A</v>
      </c>
      <c r="H1938" t="e">
        <f>IF($G$1,IF(ISBLANK(Cubic!F1951),NA(),Cubic!F1951),NA())</f>
        <v>#N/A</v>
      </c>
      <c r="I1938" t="e">
        <f>IF($I$1,IF(ISBLANK(Logarithmic!D1951),NA(),Logarithmic!D1951),NA())</f>
        <v>#N/A</v>
      </c>
      <c r="J1938" t="e">
        <f>IF($I$1,IF(ISBLANK(Logarithmic!F1951),NA(),Logarithmic!F1951),NA())</f>
        <v>#N/A</v>
      </c>
      <c r="K1938" t="e">
        <f>IF($K$1,IF(ISBLANK(Exponential!D1951),NA(),Exponential!D1951),NA())</f>
        <v>#N/A</v>
      </c>
      <c r="L1938" t="e">
        <f>IF($K$1,IF(ISBLANK(Exponential!F1951),NA(),Exponential!F1951),NA())</f>
        <v>#N/A</v>
      </c>
      <c r="M1938" t="e">
        <f>IF($M$1,IF(ISBLANK(Power!D1951),NA(),Power!D1951),NA())</f>
        <v>#N/A</v>
      </c>
      <c r="N1938" t="e">
        <f>IF($M$1,IF(ISBLANK(Power!F1951),NA(),Power!F1951),NA())</f>
        <v>#N/A</v>
      </c>
      <c r="O1938" t="e">
        <f>IF($O$1,IF(ISBLANK('Output Sheet'!A1937),NA(),'Output Sheet'!A1937),NA())</f>
        <v>#N/A</v>
      </c>
      <c r="P1938" t="e">
        <f>IF($O$1,IF(ISBLANK('Output Sheet'!B1937),NA(),'Output Sheet'!B1937),NA())</f>
        <v>#N/A</v>
      </c>
    </row>
    <row r="1939" spans="1:16" x14ac:dyDescent="0.25">
      <c r="A1939">
        <f>IF($A$1,IF(ISBLANK('Input Sheet'!E1946),NA(),'Input Sheet'!E1946),NA())</f>
        <v>2.2849619388580322E-2</v>
      </c>
      <c r="B1939">
        <f>IF($A$1,IF(ISBLANK('Input Sheet'!F1946),NA(),'Input Sheet'!F1946),NA())</f>
        <v>0.17585824429988861</v>
      </c>
      <c r="C1939" t="e">
        <f>IF($C$1,IF(ISBLANK(Linear!D1952),NA(),Linear!D1952),NA())</f>
        <v>#N/A</v>
      </c>
      <c r="D1939" t="e">
        <f>IF($C$1,IF(ISBLANK(Linear!F1952),NA(),Linear!F1952),NA())</f>
        <v>#N/A</v>
      </c>
      <c r="E1939" t="e">
        <f>IF($E$1,IF(ISBLANK(Quadratic!D1952),NA(),Quadratic!D1952),NA())</f>
        <v>#N/A</v>
      </c>
      <c r="F1939" t="e">
        <f>IF($E$1,IF(ISBLANK(Quadratic!F1952),NA(),Quadratic!F1952),NA())</f>
        <v>#N/A</v>
      </c>
      <c r="G1939" t="e">
        <f>IF($G$1,IF(ISBLANK(Cubic!D1952),NA(),Cubic!D1952),NA())</f>
        <v>#N/A</v>
      </c>
      <c r="H1939" t="e">
        <f>IF($G$1,IF(ISBLANK(Cubic!F1952),NA(),Cubic!F1952),NA())</f>
        <v>#N/A</v>
      </c>
      <c r="I1939" t="e">
        <f>IF($I$1,IF(ISBLANK(Logarithmic!D1952),NA(),Logarithmic!D1952),NA())</f>
        <v>#N/A</v>
      </c>
      <c r="J1939" t="e">
        <f>IF($I$1,IF(ISBLANK(Logarithmic!F1952),NA(),Logarithmic!F1952),NA())</f>
        <v>#N/A</v>
      </c>
      <c r="K1939" t="e">
        <f>IF($K$1,IF(ISBLANK(Exponential!D1952),NA(),Exponential!D1952),NA())</f>
        <v>#N/A</v>
      </c>
      <c r="L1939" t="e">
        <f>IF($K$1,IF(ISBLANK(Exponential!F1952),NA(),Exponential!F1952),NA())</f>
        <v>#N/A</v>
      </c>
      <c r="M1939" t="e">
        <f>IF($M$1,IF(ISBLANK(Power!D1952),NA(),Power!D1952),NA())</f>
        <v>#N/A</v>
      </c>
      <c r="N1939" t="e">
        <f>IF($M$1,IF(ISBLANK(Power!F1952),NA(),Power!F1952),NA())</f>
        <v>#N/A</v>
      </c>
      <c r="O1939" t="e">
        <f>IF($O$1,IF(ISBLANK('Output Sheet'!A1938),NA(),'Output Sheet'!A1938),NA())</f>
        <v>#N/A</v>
      </c>
      <c r="P1939" t="e">
        <f>IF($O$1,IF(ISBLANK('Output Sheet'!B1938),NA(),'Output Sheet'!B1938),NA())</f>
        <v>#N/A</v>
      </c>
    </row>
    <row r="1940" spans="1:16" x14ac:dyDescent="0.25">
      <c r="A1940">
        <f>IF($A$1,IF(ISBLANK('Input Sheet'!E1947),NA(),'Input Sheet'!E1947),NA())</f>
        <v>2.4262538179755211E-2</v>
      </c>
      <c r="B1940">
        <f>IF($A$1,IF(ISBLANK('Input Sheet'!F1947),NA(),'Input Sheet'!F1947),NA())</f>
        <v>0.25575044751167297</v>
      </c>
      <c r="C1940" t="e">
        <f>IF($C$1,IF(ISBLANK(Linear!D1953),NA(),Linear!D1953),NA())</f>
        <v>#N/A</v>
      </c>
      <c r="D1940" t="e">
        <f>IF($C$1,IF(ISBLANK(Linear!F1953),NA(),Linear!F1953),NA())</f>
        <v>#N/A</v>
      </c>
      <c r="E1940" t="e">
        <f>IF($E$1,IF(ISBLANK(Quadratic!D1953),NA(),Quadratic!D1953),NA())</f>
        <v>#N/A</v>
      </c>
      <c r="F1940" t="e">
        <f>IF($E$1,IF(ISBLANK(Quadratic!F1953),NA(),Quadratic!F1953),NA())</f>
        <v>#N/A</v>
      </c>
      <c r="G1940" t="e">
        <f>IF($G$1,IF(ISBLANK(Cubic!D1953),NA(),Cubic!D1953),NA())</f>
        <v>#N/A</v>
      </c>
      <c r="H1940" t="e">
        <f>IF($G$1,IF(ISBLANK(Cubic!F1953),NA(),Cubic!F1953),NA())</f>
        <v>#N/A</v>
      </c>
      <c r="I1940" t="e">
        <f>IF($I$1,IF(ISBLANK(Logarithmic!D1953),NA(),Logarithmic!D1953),NA())</f>
        <v>#N/A</v>
      </c>
      <c r="J1940" t="e">
        <f>IF($I$1,IF(ISBLANK(Logarithmic!F1953),NA(),Logarithmic!F1953),NA())</f>
        <v>#N/A</v>
      </c>
      <c r="K1940" t="e">
        <f>IF($K$1,IF(ISBLANK(Exponential!D1953),NA(),Exponential!D1953),NA())</f>
        <v>#N/A</v>
      </c>
      <c r="L1940" t="e">
        <f>IF($K$1,IF(ISBLANK(Exponential!F1953),NA(),Exponential!F1953),NA())</f>
        <v>#N/A</v>
      </c>
      <c r="M1940" t="e">
        <f>IF($M$1,IF(ISBLANK(Power!D1953),NA(),Power!D1953),NA())</f>
        <v>#N/A</v>
      </c>
      <c r="N1940" t="e">
        <f>IF($M$1,IF(ISBLANK(Power!F1953),NA(),Power!F1953),NA())</f>
        <v>#N/A</v>
      </c>
      <c r="O1940" t="e">
        <f>IF($O$1,IF(ISBLANK('Output Sheet'!A1939),NA(),'Output Sheet'!A1939),NA())</f>
        <v>#N/A</v>
      </c>
      <c r="P1940" t="e">
        <f>IF($O$1,IF(ISBLANK('Output Sheet'!B1939),NA(),'Output Sheet'!B1939),NA())</f>
        <v>#N/A</v>
      </c>
    </row>
    <row r="1941" spans="1:16" x14ac:dyDescent="0.25">
      <c r="A1941">
        <f>IF($A$1,IF(ISBLANK('Input Sheet'!E1948),NA(),'Input Sheet'!E1948),NA())</f>
        <v>2.2434880957007408E-2</v>
      </c>
      <c r="B1941">
        <f>IF($A$1,IF(ISBLANK('Input Sheet'!F1948),NA(),'Input Sheet'!F1948),NA())</f>
        <v>0.24808596074581146</v>
      </c>
      <c r="C1941" t="e">
        <f>IF($C$1,IF(ISBLANK(Linear!D1954),NA(),Linear!D1954),NA())</f>
        <v>#N/A</v>
      </c>
      <c r="D1941" t="e">
        <f>IF($C$1,IF(ISBLANK(Linear!F1954),NA(),Linear!F1954),NA())</f>
        <v>#N/A</v>
      </c>
      <c r="E1941" t="e">
        <f>IF($E$1,IF(ISBLANK(Quadratic!D1954),NA(),Quadratic!D1954),NA())</f>
        <v>#N/A</v>
      </c>
      <c r="F1941" t="e">
        <f>IF($E$1,IF(ISBLANK(Quadratic!F1954),NA(),Quadratic!F1954),NA())</f>
        <v>#N/A</v>
      </c>
      <c r="G1941" t="e">
        <f>IF($G$1,IF(ISBLANK(Cubic!D1954),NA(),Cubic!D1954),NA())</f>
        <v>#N/A</v>
      </c>
      <c r="H1941" t="e">
        <f>IF($G$1,IF(ISBLANK(Cubic!F1954),NA(),Cubic!F1954),NA())</f>
        <v>#N/A</v>
      </c>
      <c r="I1941" t="e">
        <f>IF($I$1,IF(ISBLANK(Logarithmic!D1954),NA(),Logarithmic!D1954),NA())</f>
        <v>#N/A</v>
      </c>
      <c r="J1941" t="e">
        <f>IF($I$1,IF(ISBLANK(Logarithmic!F1954),NA(),Logarithmic!F1954),NA())</f>
        <v>#N/A</v>
      </c>
      <c r="K1941" t="e">
        <f>IF($K$1,IF(ISBLANK(Exponential!D1954),NA(),Exponential!D1954),NA())</f>
        <v>#N/A</v>
      </c>
      <c r="L1941" t="e">
        <f>IF($K$1,IF(ISBLANK(Exponential!F1954),NA(),Exponential!F1954),NA())</f>
        <v>#N/A</v>
      </c>
      <c r="M1941" t="e">
        <f>IF($M$1,IF(ISBLANK(Power!D1954),NA(),Power!D1954),NA())</f>
        <v>#N/A</v>
      </c>
      <c r="N1941" t="e">
        <f>IF($M$1,IF(ISBLANK(Power!F1954),NA(),Power!F1954),NA())</f>
        <v>#N/A</v>
      </c>
      <c r="O1941" t="e">
        <f>IF($O$1,IF(ISBLANK('Output Sheet'!A1940),NA(),'Output Sheet'!A1940),NA())</f>
        <v>#N/A</v>
      </c>
      <c r="P1941" t="e">
        <f>IF($O$1,IF(ISBLANK('Output Sheet'!B1940),NA(),'Output Sheet'!B1940),NA())</f>
        <v>#N/A</v>
      </c>
    </row>
    <row r="1942" spans="1:16" x14ac:dyDescent="0.25">
      <c r="A1942">
        <f>IF($A$1,IF(ISBLANK('Input Sheet'!E1949),NA(),'Input Sheet'!E1949),NA())</f>
        <v>2.3092946037650108E-2</v>
      </c>
      <c r="B1942">
        <f>IF($A$1,IF(ISBLANK('Input Sheet'!F1949),NA(),'Input Sheet'!F1949),NA())</f>
        <v>0.28364178538322449</v>
      </c>
      <c r="C1942" t="e">
        <f>IF($C$1,IF(ISBLANK(Linear!D1955),NA(),Linear!D1955),NA())</f>
        <v>#N/A</v>
      </c>
      <c r="D1942" t="e">
        <f>IF($C$1,IF(ISBLANK(Linear!F1955),NA(),Linear!F1955),NA())</f>
        <v>#N/A</v>
      </c>
      <c r="E1942" t="e">
        <f>IF($E$1,IF(ISBLANK(Quadratic!D1955),NA(),Quadratic!D1955),NA())</f>
        <v>#N/A</v>
      </c>
      <c r="F1942" t="e">
        <f>IF($E$1,IF(ISBLANK(Quadratic!F1955),NA(),Quadratic!F1955),NA())</f>
        <v>#N/A</v>
      </c>
      <c r="G1942" t="e">
        <f>IF($G$1,IF(ISBLANK(Cubic!D1955),NA(),Cubic!D1955),NA())</f>
        <v>#N/A</v>
      </c>
      <c r="H1942" t="e">
        <f>IF($G$1,IF(ISBLANK(Cubic!F1955),NA(),Cubic!F1955),NA())</f>
        <v>#N/A</v>
      </c>
      <c r="I1942" t="e">
        <f>IF($I$1,IF(ISBLANK(Logarithmic!D1955),NA(),Logarithmic!D1955),NA())</f>
        <v>#N/A</v>
      </c>
      <c r="J1942" t="e">
        <f>IF($I$1,IF(ISBLANK(Logarithmic!F1955),NA(),Logarithmic!F1955),NA())</f>
        <v>#N/A</v>
      </c>
      <c r="K1942" t="e">
        <f>IF($K$1,IF(ISBLANK(Exponential!D1955),NA(),Exponential!D1955),NA())</f>
        <v>#N/A</v>
      </c>
      <c r="L1942" t="e">
        <f>IF($K$1,IF(ISBLANK(Exponential!F1955),NA(),Exponential!F1955),NA())</f>
        <v>#N/A</v>
      </c>
      <c r="M1942" t="e">
        <f>IF($M$1,IF(ISBLANK(Power!D1955),NA(),Power!D1955),NA())</f>
        <v>#N/A</v>
      </c>
      <c r="N1942" t="e">
        <f>IF($M$1,IF(ISBLANK(Power!F1955),NA(),Power!F1955),NA())</f>
        <v>#N/A</v>
      </c>
      <c r="O1942" t="e">
        <f>IF($O$1,IF(ISBLANK('Output Sheet'!A1941),NA(),'Output Sheet'!A1941),NA())</f>
        <v>#N/A</v>
      </c>
      <c r="P1942" t="e">
        <f>IF($O$1,IF(ISBLANK('Output Sheet'!B1941),NA(),'Output Sheet'!B1941),NA())</f>
        <v>#N/A</v>
      </c>
    </row>
    <row r="1943" spans="1:16" x14ac:dyDescent="0.25">
      <c r="A1943">
        <f>IF($A$1,IF(ISBLANK('Input Sheet'!E1950),NA(),'Input Sheet'!E1950),NA())</f>
        <v>2.2828388959169388E-2</v>
      </c>
      <c r="B1943">
        <f>IF($A$1,IF(ISBLANK('Input Sheet'!F1950),NA(),'Input Sheet'!F1950),NA())</f>
        <v>0.21758438646793365</v>
      </c>
      <c r="C1943" t="e">
        <f>IF($C$1,IF(ISBLANK(Linear!D1956),NA(),Linear!D1956),NA())</f>
        <v>#N/A</v>
      </c>
      <c r="D1943" t="e">
        <f>IF($C$1,IF(ISBLANK(Linear!F1956),NA(),Linear!F1956),NA())</f>
        <v>#N/A</v>
      </c>
      <c r="E1943" t="e">
        <f>IF($E$1,IF(ISBLANK(Quadratic!D1956),NA(),Quadratic!D1956),NA())</f>
        <v>#N/A</v>
      </c>
      <c r="F1943" t="e">
        <f>IF($E$1,IF(ISBLANK(Quadratic!F1956),NA(),Quadratic!F1956),NA())</f>
        <v>#N/A</v>
      </c>
      <c r="G1943" t="e">
        <f>IF($G$1,IF(ISBLANK(Cubic!D1956),NA(),Cubic!D1956),NA())</f>
        <v>#N/A</v>
      </c>
      <c r="H1943" t="e">
        <f>IF($G$1,IF(ISBLANK(Cubic!F1956),NA(),Cubic!F1956),NA())</f>
        <v>#N/A</v>
      </c>
      <c r="I1943" t="e">
        <f>IF($I$1,IF(ISBLANK(Logarithmic!D1956),NA(),Logarithmic!D1956),NA())</f>
        <v>#N/A</v>
      </c>
      <c r="J1943" t="e">
        <f>IF($I$1,IF(ISBLANK(Logarithmic!F1956),NA(),Logarithmic!F1956),NA())</f>
        <v>#N/A</v>
      </c>
      <c r="K1943" t="e">
        <f>IF($K$1,IF(ISBLANK(Exponential!D1956),NA(),Exponential!D1956),NA())</f>
        <v>#N/A</v>
      </c>
      <c r="L1943" t="e">
        <f>IF($K$1,IF(ISBLANK(Exponential!F1956),NA(),Exponential!F1956),NA())</f>
        <v>#N/A</v>
      </c>
      <c r="M1943" t="e">
        <f>IF($M$1,IF(ISBLANK(Power!D1956),NA(),Power!D1956),NA())</f>
        <v>#N/A</v>
      </c>
      <c r="N1943" t="e">
        <f>IF($M$1,IF(ISBLANK(Power!F1956),NA(),Power!F1956),NA())</f>
        <v>#N/A</v>
      </c>
      <c r="O1943" t="e">
        <f>IF($O$1,IF(ISBLANK('Output Sheet'!A1942),NA(),'Output Sheet'!A1942),NA())</f>
        <v>#N/A</v>
      </c>
      <c r="P1943" t="e">
        <f>IF($O$1,IF(ISBLANK('Output Sheet'!B1942),NA(),'Output Sheet'!B1942),NA())</f>
        <v>#N/A</v>
      </c>
    </row>
    <row r="1944" spans="1:16" x14ac:dyDescent="0.25">
      <c r="A1944">
        <f>IF($A$1,IF(ISBLANK('Input Sheet'!E1951),NA(),'Input Sheet'!E1951),NA())</f>
        <v>2.1522164344787598E-2</v>
      </c>
      <c r="B1944">
        <f>IF($A$1,IF(ISBLANK('Input Sheet'!F1951),NA(),'Input Sheet'!F1951),NA())</f>
        <v>0.16087739169597626</v>
      </c>
      <c r="C1944" t="e">
        <f>IF($C$1,IF(ISBLANK(Linear!D1957),NA(),Linear!D1957),NA())</f>
        <v>#N/A</v>
      </c>
      <c r="D1944" t="e">
        <f>IF($C$1,IF(ISBLANK(Linear!F1957),NA(),Linear!F1957),NA())</f>
        <v>#N/A</v>
      </c>
      <c r="E1944" t="e">
        <f>IF($E$1,IF(ISBLANK(Quadratic!D1957),NA(),Quadratic!D1957),NA())</f>
        <v>#N/A</v>
      </c>
      <c r="F1944" t="e">
        <f>IF($E$1,IF(ISBLANK(Quadratic!F1957),NA(),Quadratic!F1957),NA())</f>
        <v>#N/A</v>
      </c>
      <c r="G1944" t="e">
        <f>IF($G$1,IF(ISBLANK(Cubic!D1957),NA(),Cubic!D1957),NA())</f>
        <v>#N/A</v>
      </c>
      <c r="H1944" t="e">
        <f>IF($G$1,IF(ISBLANK(Cubic!F1957),NA(),Cubic!F1957),NA())</f>
        <v>#N/A</v>
      </c>
      <c r="I1944" t="e">
        <f>IF($I$1,IF(ISBLANK(Logarithmic!D1957),NA(),Logarithmic!D1957),NA())</f>
        <v>#N/A</v>
      </c>
      <c r="J1944" t="e">
        <f>IF($I$1,IF(ISBLANK(Logarithmic!F1957),NA(),Logarithmic!F1957),NA())</f>
        <v>#N/A</v>
      </c>
      <c r="K1944" t="e">
        <f>IF($K$1,IF(ISBLANK(Exponential!D1957),NA(),Exponential!D1957),NA())</f>
        <v>#N/A</v>
      </c>
      <c r="L1944" t="e">
        <f>IF($K$1,IF(ISBLANK(Exponential!F1957),NA(),Exponential!F1957),NA())</f>
        <v>#N/A</v>
      </c>
      <c r="M1944" t="e">
        <f>IF($M$1,IF(ISBLANK(Power!D1957),NA(),Power!D1957),NA())</f>
        <v>#N/A</v>
      </c>
      <c r="N1944" t="e">
        <f>IF($M$1,IF(ISBLANK(Power!F1957),NA(),Power!F1957),NA())</f>
        <v>#N/A</v>
      </c>
      <c r="O1944" t="e">
        <f>IF($O$1,IF(ISBLANK('Output Sheet'!A1943),NA(),'Output Sheet'!A1943),NA())</f>
        <v>#N/A</v>
      </c>
      <c r="P1944" t="e">
        <f>IF($O$1,IF(ISBLANK('Output Sheet'!B1943),NA(),'Output Sheet'!B1943),NA())</f>
        <v>#N/A</v>
      </c>
    </row>
    <row r="1945" spans="1:16" x14ac:dyDescent="0.25">
      <c r="A1945">
        <f>IF($A$1,IF(ISBLANK('Input Sheet'!E1952),NA(),'Input Sheet'!E1952),NA())</f>
        <v>1.7851989716291428E-2</v>
      </c>
      <c r="B1945">
        <f>IF($A$1,IF(ISBLANK('Input Sheet'!F1952),NA(),'Input Sheet'!F1952),NA())</f>
        <v>0.10519043356180191</v>
      </c>
      <c r="C1945" t="e">
        <f>IF($C$1,IF(ISBLANK(Linear!D1958),NA(),Linear!D1958),NA())</f>
        <v>#N/A</v>
      </c>
      <c r="D1945" t="e">
        <f>IF($C$1,IF(ISBLANK(Linear!F1958),NA(),Linear!F1958),NA())</f>
        <v>#N/A</v>
      </c>
      <c r="E1945" t="e">
        <f>IF($E$1,IF(ISBLANK(Quadratic!D1958),NA(),Quadratic!D1958),NA())</f>
        <v>#N/A</v>
      </c>
      <c r="F1945" t="e">
        <f>IF($E$1,IF(ISBLANK(Quadratic!F1958),NA(),Quadratic!F1958),NA())</f>
        <v>#N/A</v>
      </c>
      <c r="G1945" t="e">
        <f>IF($G$1,IF(ISBLANK(Cubic!D1958),NA(),Cubic!D1958),NA())</f>
        <v>#N/A</v>
      </c>
      <c r="H1945" t="e">
        <f>IF($G$1,IF(ISBLANK(Cubic!F1958),NA(),Cubic!F1958),NA())</f>
        <v>#N/A</v>
      </c>
      <c r="I1945" t="e">
        <f>IF($I$1,IF(ISBLANK(Logarithmic!D1958),NA(),Logarithmic!D1958),NA())</f>
        <v>#N/A</v>
      </c>
      <c r="J1945" t="e">
        <f>IF($I$1,IF(ISBLANK(Logarithmic!F1958),NA(),Logarithmic!F1958),NA())</f>
        <v>#N/A</v>
      </c>
      <c r="K1945" t="e">
        <f>IF($K$1,IF(ISBLANK(Exponential!D1958),NA(),Exponential!D1958),NA())</f>
        <v>#N/A</v>
      </c>
      <c r="L1945" t="e">
        <f>IF($K$1,IF(ISBLANK(Exponential!F1958),NA(),Exponential!F1958),NA())</f>
        <v>#N/A</v>
      </c>
      <c r="M1945" t="e">
        <f>IF($M$1,IF(ISBLANK(Power!D1958),NA(),Power!D1958),NA())</f>
        <v>#N/A</v>
      </c>
      <c r="N1945" t="e">
        <f>IF($M$1,IF(ISBLANK(Power!F1958),NA(),Power!F1958),NA())</f>
        <v>#N/A</v>
      </c>
      <c r="O1945" t="e">
        <f>IF($O$1,IF(ISBLANK('Output Sheet'!A1944),NA(),'Output Sheet'!A1944),NA())</f>
        <v>#N/A</v>
      </c>
      <c r="P1945" t="e">
        <f>IF($O$1,IF(ISBLANK('Output Sheet'!B1944),NA(),'Output Sheet'!B1944),NA())</f>
        <v>#N/A</v>
      </c>
    </row>
    <row r="1946" spans="1:16" x14ac:dyDescent="0.25">
      <c r="A1946">
        <f>IF($A$1,IF(ISBLANK('Input Sheet'!E1953),NA(),'Input Sheet'!E1953),NA())</f>
        <v>2.0508727058768272E-2</v>
      </c>
      <c r="B1946">
        <f>IF($A$1,IF(ISBLANK('Input Sheet'!F1953),NA(),'Input Sheet'!F1953),NA())</f>
        <v>7.5893454253673553E-2</v>
      </c>
      <c r="C1946" t="e">
        <f>IF($C$1,IF(ISBLANK(Linear!D1959),NA(),Linear!D1959),NA())</f>
        <v>#N/A</v>
      </c>
      <c r="D1946" t="e">
        <f>IF($C$1,IF(ISBLANK(Linear!F1959),NA(),Linear!F1959),NA())</f>
        <v>#N/A</v>
      </c>
      <c r="E1946" t="e">
        <f>IF($E$1,IF(ISBLANK(Quadratic!D1959),NA(),Quadratic!D1959),NA())</f>
        <v>#N/A</v>
      </c>
      <c r="F1946" t="e">
        <f>IF($E$1,IF(ISBLANK(Quadratic!F1959),NA(),Quadratic!F1959),NA())</f>
        <v>#N/A</v>
      </c>
      <c r="G1946" t="e">
        <f>IF($G$1,IF(ISBLANK(Cubic!D1959),NA(),Cubic!D1959),NA())</f>
        <v>#N/A</v>
      </c>
      <c r="H1946" t="e">
        <f>IF($G$1,IF(ISBLANK(Cubic!F1959),NA(),Cubic!F1959),NA())</f>
        <v>#N/A</v>
      </c>
      <c r="I1946" t="e">
        <f>IF($I$1,IF(ISBLANK(Logarithmic!D1959),NA(),Logarithmic!D1959),NA())</f>
        <v>#N/A</v>
      </c>
      <c r="J1946" t="e">
        <f>IF($I$1,IF(ISBLANK(Logarithmic!F1959),NA(),Logarithmic!F1959),NA())</f>
        <v>#N/A</v>
      </c>
      <c r="K1946" t="e">
        <f>IF($K$1,IF(ISBLANK(Exponential!D1959),NA(),Exponential!D1959),NA())</f>
        <v>#N/A</v>
      </c>
      <c r="L1946" t="e">
        <f>IF($K$1,IF(ISBLANK(Exponential!F1959),NA(),Exponential!F1959),NA())</f>
        <v>#N/A</v>
      </c>
      <c r="M1946" t="e">
        <f>IF($M$1,IF(ISBLANK(Power!D1959),NA(),Power!D1959),NA())</f>
        <v>#N/A</v>
      </c>
      <c r="N1946" t="e">
        <f>IF($M$1,IF(ISBLANK(Power!F1959),NA(),Power!F1959),NA())</f>
        <v>#N/A</v>
      </c>
      <c r="O1946" t="e">
        <f>IF($O$1,IF(ISBLANK('Output Sheet'!A1945),NA(),'Output Sheet'!A1945),NA())</f>
        <v>#N/A</v>
      </c>
      <c r="P1946" t="e">
        <f>IF($O$1,IF(ISBLANK('Output Sheet'!B1945),NA(),'Output Sheet'!B1945),NA())</f>
        <v>#N/A</v>
      </c>
    </row>
    <row r="1947" spans="1:16" x14ac:dyDescent="0.25">
      <c r="A1947">
        <f>IF($A$1,IF(ISBLANK('Input Sheet'!E1954),NA(),'Input Sheet'!E1954),NA())</f>
        <v>2.8448240831494331E-2</v>
      </c>
      <c r="B1947">
        <f>IF($A$1,IF(ISBLANK('Input Sheet'!F1954),NA(),'Input Sheet'!F1954),NA())</f>
        <v>3.513973206281662E-2</v>
      </c>
      <c r="C1947" t="e">
        <f>IF($C$1,IF(ISBLANK(Linear!D1960),NA(),Linear!D1960),NA())</f>
        <v>#N/A</v>
      </c>
      <c r="D1947" t="e">
        <f>IF($C$1,IF(ISBLANK(Linear!F1960),NA(),Linear!F1960),NA())</f>
        <v>#N/A</v>
      </c>
      <c r="E1947" t="e">
        <f>IF($E$1,IF(ISBLANK(Quadratic!D1960),NA(),Quadratic!D1960),NA())</f>
        <v>#N/A</v>
      </c>
      <c r="F1947" t="e">
        <f>IF($E$1,IF(ISBLANK(Quadratic!F1960),NA(),Quadratic!F1960),NA())</f>
        <v>#N/A</v>
      </c>
      <c r="G1947" t="e">
        <f>IF($G$1,IF(ISBLANK(Cubic!D1960),NA(),Cubic!D1960),NA())</f>
        <v>#N/A</v>
      </c>
      <c r="H1947" t="e">
        <f>IF($G$1,IF(ISBLANK(Cubic!F1960),NA(),Cubic!F1960),NA())</f>
        <v>#N/A</v>
      </c>
      <c r="I1947" t="e">
        <f>IF($I$1,IF(ISBLANK(Logarithmic!D1960),NA(),Logarithmic!D1960),NA())</f>
        <v>#N/A</v>
      </c>
      <c r="J1947" t="e">
        <f>IF($I$1,IF(ISBLANK(Logarithmic!F1960),NA(),Logarithmic!F1960),NA())</f>
        <v>#N/A</v>
      </c>
      <c r="K1947" t="e">
        <f>IF($K$1,IF(ISBLANK(Exponential!D1960),NA(),Exponential!D1960),NA())</f>
        <v>#N/A</v>
      </c>
      <c r="L1947" t="e">
        <f>IF($K$1,IF(ISBLANK(Exponential!F1960),NA(),Exponential!F1960),NA())</f>
        <v>#N/A</v>
      </c>
      <c r="M1947" t="e">
        <f>IF($M$1,IF(ISBLANK(Power!D1960),NA(),Power!D1960),NA())</f>
        <v>#N/A</v>
      </c>
      <c r="N1947" t="e">
        <f>IF($M$1,IF(ISBLANK(Power!F1960),NA(),Power!F1960),NA())</f>
        <v>#N/A</v>
      </c>
      <c r="O1947" t="e">
        <f>IF($O$1,IF(ISBLANK('Output Sheet'!A1946),NA(),'Output Sheet'!A1946),NA())</f>
        <v>#N/A</v>
      </c>
      <c r="P1947" t="e">
        <f>IF($O$1,IF(ISBLANK('Output Sheet'!B1946),NA(),'Output Sheet'!B1946),NA())</f>
        <v>#N/A</v>
      </c>
    </row>
    <row r="1948" spans="1:16" x14ac:dyDescent="0.25">
      <c r="A1948">
        <f>IF($A$1,IF(ISBLANK('Input Sheet'!E1955),NA(),'Input Sheet'!E1955),NA())</f>
        <v>2.1800529211759567E-2</v>
      </c>
      <c r="B1948">
        <f>IF($A$1,IF(ISBLANK('Input Sheet'!F1955),NA(),'Input Sheet'!F1955),NA())</f>
        <v>5.196385458111763E-2</v>
      </c>
      <c r="C1948" t="e">
        <f>IF($C$1,IF(ISBLANK(Linear!D1961),NA(),Linear!D1961),NA())</f>
        <v>#N/A</v>
      </c>
      <c r="D1948" t="e">
        <f>IF($C$1,IF(ISBLANK(Linear!F1961),NA(),Linear!F1961),NA())</f>
        <v>#N/A</v>
      </c>
      <c r="E1948" t="e">
        <f>IF($E$1,IF(ISBLANK(Quadratic!D1961),NA(),Quadratic!D1961),NA())</f>
        <v>#N/A</v>
      </c>
      <c r="F1948" t="e">
        <f>IF($E$1,IF(ISBLANK(Quadratic!F1961),NA(),Quadratic!F1961),NA())</f>
        <v>#N/A</v>
      </c>
      <c r="G1948" t="e">
        <f>IF($G$1,IF(ISBLANK(Cubic!D1961),NA(),Cubic!D1961),NA())</f>
        <v>#N/A</v>
      </c>
      <c r="H1948" t="e">
        <f>IF($G$1,IF(ISBLANK(Cubic!F1961),NA(),Cubic!F1961),NA())</f>
        <v>#N/A</v>
      </c>
      <c r="I1948" t="e">
        <f>IF($I$1,IF(ISBLANK(Logarithmic!D1961),NA(),Logarithmic!D1961),NA())</f>
        <v>#N/A</v>
      </c>
      <c r="J1948" t="e">
        <f>IF($I$1,IF(ISBLANK(Logarithmic!F1961),NA(),Logarithmic!F1961),NA())</f>
        <v>#N/A</v>
      </c>
      <c r="K1948" t="e">
        <f>IF($K$1,IF(ISBLANK(Exponential!D1961),NA(),Exponential!D1961),NA())</f>
        <v>#N/A</v>
      </c>
      <c r="L1948" t="e">
        <f>IF($K$1,IF(ISBLANK(Exponential!F1961),NA(),Exponential!F1961),NA())</f>
        <v>#N/A</v>
      </c>
      <c r="M1948" t="e">
        <f>IF($M$1,IF(ISBLANK(Power!D1961),NA(),Power!D1961),NA())</f>
        <v>#N/A</v>
      </c>
      <c r="N1948" t="e">
        <f>IF($M$1,IF(ISBLANK(Power!F1961),NA(),Power!F1961),NA())</f>
        <v>#N/A</v>
      </c>
      <c r="O1948" t="e">
        <f>IF($O$1,IF(ISBLANK('Output Sheet'!A1947),NA(),'Output Sheet'!A1947),NA())</f>
        <v>#N/A</v>
      </c>
      <c r="P1948" t="e">
        <f>IF($O$1,IF(ISBLANK('Output Sheet'!B1947),NA(),'Output Sheet'!B1947),NA())</f>
        <v>#N/A</v>
      </c>
    </row>
    <row r="1949" spans="1:16" x14ac:dyDescent="0.25">
      <c r="A1949">
        <f>IF($A$1,IF(ISBLANK('Input Sheet'!E1956),NA(),'Input Sheet'!E1956),NA())</f>
        <v>1.4908184297382832E-2</v>
      </c>
      <c r="B1949">
        <f>IF($A$1,IF(ISBLANK('Input Sheet'!F1956),NA(),'Input Sheet'!F1956),NA())</f>
        <v>3.6769643425941467E-2</v>
      </c>
      <c r="C1949" t="e">
        <f>IF($C$1,IF(ISBLANK(Linear!D1962),NA(),Linear!D1962),NA())</f>
        <v>#N/A</v>
      </c>
      <c r="D1949" t="e">
        <f>IF($C$1,IF(ISBLANK(Linear!F1962),NA(),Linear!F1962),NA())</f>
        <v>#N/A</v>
      </c>
      <c r="E1949" t="e">
        <f>IF($E$1,IF(ISBLANK(Quadratic!D1962),NA(),Quadratic!D1962),NA())</f>
        <v>#N/A</v>
      </c>
      <c r="F1949" t="e">
        <f>IF($E$1,IF(ISBLANK(Quadratic!F1962),NA(),Quadratic!F1962),NA())</f>
        <v>#N/A</v>
      </c>
      <c r="G1949" t="e">
        <f>IF($G$1,IF(ISBLANK(Cubic!D1962),NA(),Cubic!D1962),NA())</f>
        <v>#N/A</v>
      </c>
      <c r="H1949" t="e">
        <f>IF($G$1,IF(ISBLANK(Cubic!F1962),NA(),Cubic!F1962),NA())</f>
        <v>#N/A</v>
      </c>
      <c r="I1949" t="e">
        <f>IF($I$1,IF(ISBLANK(Logarithmic!D1962),NA(),Logarithmic!D1962),NA())</f>
        <v>#N/A</v>
      </c>
      <c r="J1949" t="e">
        <f>IF($I$1,IF(ISBLANK(Logarithmic!F1962),NA(),Logarithmic!F1962),NA())</f>
        <v>#N/A</v>
      </c>
      <c r="K1949" t="e">
        <f>IF($K$1,IF(ISBLANK(Exponential!D1962),NA(),Exponential!D1962),NA())</f>
        <v>#N/A</v>
      </c>
      <c r="L1949" t="e">
        <f>IF($K$1,IF(ISBLANK(Exponential!F1962),NA(),Exponential!F1962),NA())</f>
        <v>#N/A</v>
      </c>
      <c r="M1949" t="e">
        <f>IF($M$1,IF(ISBLANK(Power!D1962),NA(),Power!D1962),NA())</f>
        <v>#N/A</v>
      </c>
      <c r="N1949" t="e">
        <f>IF($M$1,IF(ISBLANK(Power!F1962),NA(),Power!F1962),NA())</f>
        <v>#N/A</v>
      </c>
      <c r="O1949" t="e">
        <f>IF($O$1,IF(ISBLANK('Output Sheet'!A1948),NA(),'Output Sheet'!A1948),NA())</f>
        <v>#N/A</v>
      </c>
      <c r="P1949" t="e">
        <f>IF($O$1,IF(ISBLANK('Output Sheet'!B1948),NA(),'Output Sheet'!B1948),NA())</f>
        <v>#N/A</v>
      </c>
    </row>
    <row r="1950" spans="1:16" x14ac:dyDescent="0.25">
      <c r="A1950">
        <f>IF($A$1,IF(ISBLANK('Input Sheet'!E1957),NA(),'Input Sheet'!E1957),NA())</f>
        <v>1.5582905150949955E-2</v>
      </c>
      <c r="B1950">
        <f>IF($A$1,IF(ISBLANK('Input Sheet'!F1957),NA(),'Input Sheet'!F1957),NA())</f>
        <v>7.5177893042564392E-2</v>
      </c>
      <c r="C1950" t="e">
        <f>IF($C$1,IF(ISBLANK(Linear!D1963),NA(),Linear!D1963),NA())</f>
        <v>#N/A</v>
      </c>
      <c r="D1950" t="e">
        <f>IF($C$1,IF(ISBLANK(Linear!F1963),NA(),Linear!F1963),NA())</f>
        <v>#N/A</v>
      </c>
      <c r="E1950" t="e">
        <f>IF($E$1,IF(ISBLANK(Quadratic!D1963),NA(),Quadratic!D1963),NA())</f>
        <v>#N/A</v>
      </c>
      <c r="F1950" t="e">
        <f>IF($E$1,IF(ISBLANK(Quadratic!F1963),NA(),Quadratic!F1963),NA())</f>
        <v>#N/A</v>
      </c>
      <c r="G1950" t="e">
        <f>IF($G$1,IF(ISBLANK(Cubic!D1963),NA(),Cubic!D1963),NA())</f>
        <v>#N/A</v>
      </c>
      <c r="H1950" t="e">
        <f>IF($G$1,IF(ISBLANK(Cubic!F1963),NA(),Cubic!F1963),NA())</f>
        <v>#N/A</v>
      </c>
      <c r="I1950" t="e">
        <f>IF($I$1,IF(ISBLANK(Logarithmic!D1963),NA(),Logarithmic!D1963),NA())</f>
        <v>#N/A</v>
      </c>
      <c r="J1950" t="e">
        <f>IF($I$1,IF(ISBLANK(Logarithmic!F1963),NA(),Logarithmic!F1963),NA())</f>
        <v>#N/A</v>
      </c>
      <c r="K1950" t="e">
        <f>IF($K$1,IF(ISBLANK(Exponential!D1963),NA(),Exponential!D1963),NA())</f>
        <v>#N/A</v>
      </c>
      <c r="L1950" t="e">
        <f>IF($K$1,IF(ISBLANK(Exponential!F1963),NA(),Exponential!F1963),NA())</f>
        <v>#N/A</v>
      </c>
      <c r="M1950" t="e">
        <f>IF($M$1,IF(ISBLANK(Power!D1963),NA(),Power!D1963),NA())</f>
        <v>#N/A</v>
      </c>
      <c r="N1950" t="e">
        <f>IF($M$1,IF(ISBLANK(Power!F1963),NA(),Power!F1963),NA())</f>
        <v>#N/A</v>
      </c>
      <c r="O1950" t="e">
        <f>IF($O$1,IF(ISBLANK('Output Sheet'!A1949),NA(),'Output Sheet'!A1949),NA())</f>
        <v>#N/A</v>
      </c>
      <c r="P1950" t="e">
        <f>IF($O$1,IF(ISBLANK('Output Sheet'!B1949),NA(),'Output Sheet'!B1949),NA())</f>
        <v>#N/A</v>
      </c>
    </row>
    <row r="1951" spans="1:16" x14ac:dyDescent="0.25">
      <c r="A1951">
        <f>IF($A$1,IF(ISBLANK('Input Sheet'!E1958),NA(),'Input Sheet'!E1958),NA())</f>
        <v>2.7700651437044144E-2</v>
      </c>
      <c r="B1951">
        <f>IF($A$1,IF(ISBLANK('Input Sheet'!F1958),NA(),'Input Sheet'!F1958),NA())</f>
        <v>8.16512331366539E-2</v>
      </c>
      <c r="C1951" t="e">
        <f>IF($C$1,IF(ISBLANK(Linear!D1964),NA(),Linear!D1964),NA())</f>
        <v>#N/A</v>
      </c>
      <c r="D1951" t="e">
        <f>IF($C$1,IF(ISBLANK(Linear!F1964),NA(),Linear!F1964),NA())</f>
        <v>#N/A</v>
      </c>
      <c r="E1951" t="e">
        <f>IF($E$1,IF(ISBLANK(Quadratic!D1964),NA(),Quadratic!D1964),NA())</f>
        <v>#N/A</v>
      </c>
      <c r="F1951" t="e">
        <f>IF($E$1,IF(ISBLANK(Quadratic!F1964),NA(),Quadratic!F1964),NA())</f>
        <v>#N/A</v>
      </c>
      <c r="G1951" t="e">
        <f>IF($G$1,IF(ISBLANK(Cubic!D1964),NA(),Cubic!D1964),NA())</f>
        <v>#N/A</v>
      </c>
      <c r="H1951" t="e">
        <f>IF($G$1,IF(ISBLANK(Cubic!F1964),NA(),Cubic!F1964),NA())</f>
        <v>#N/A</v>
      </c>
      <c r="I1951" t="e">
        <f>IF($I$1,IF(ISBLANK(Logarithmic!D1964),NA(),Logarithmic!D1964),NA())</f>
        <v>#N/A</v>
      </c>
      <c r="J1951" t="e">
        <f>IF($I$1,IF(ISBLANK(Logarithmic!F1964),NA(),Logarithmic!F1964),NA())</f>
        <v>#N/A</v>
      </c>
      <c r="K1951" t="e">
        <f>IF($K$1,IF(ISBLANK(Exponential!D1964),NA(),Exponential!D1964),NA())</f>
        <v>#N/A</v>
      </c>
      <c r="L1951" t="e">
        <f>IF($K$1,IF(ISBLANK(Exponential!F1964),NA(),Exponential!F1964),NA())</f>
        <v>#N/A</v>
      </c>
      <c r="M1951" t="e">
        <f>IF($M$1,IF(ISBLANK(Power!D1964),NA(),Power!D1964),NA())</f>
        <v>#N/A</v>
      </c>
      <c r="N1951" t="e">
        <f>IF($M$1,IF(ISBLANK(Power!F1964),NA(),Power!F1964),NA())</f>
        <v>#N/A</v>
      </c>
      <c r="O1951" t="e">
        <f>IF($O$1,IF(ISBLANK('Output Sheet'!A1950),NA(),'Output Sheet'!A1950),NA())</f>
        <v>#N/A</v>
      </c>
      <c r="P1951" t="e">
        <f>IF($O$1,IF(ISBLANK('Output Sheet'!B1950),NA(),'Output Sheet'!B1950),NA())</f>
        <v>#N/A</v>
      </c>
    </row>
    <row r="1952" spans="1:16" x14ac:dyDescent="0.25">
      <c r="A1952">
        <f>IF($A$1,IF(ISBLANK('Input Sheet'!E1959),NA(),'Input Sheet'!E1959),NA())</f>
        <v>2.2297604009509087E-2</v>
      </c>
      <c r="B1952">
        <f>IF($A$1,IF(ISBLANK('Input Sheet'!F1959),NA(),'Input Sheet'!F1959),NA())</f>
        <v>2.8219019994139671E-2</v>
      </c>
      <c r="C1952" t="e">
        <f>IF($C$1,IF(ISBLANK(Linear!D1965),NA(),Linear!D1965),NA())</f>
        <v>#N/A</v>
      </c>
      <c r="D1952" t="e">
        <f>IF($C$1,IF(ISBLANK(Linear!F1965),NA(),Linear!F1965),NA())</f>
        <v>#N/A</v>
      </c>
      <c r="E1952" t="e">
        <f>IF($E$1,IF(ISBLANK(Quadratic!D1965),NA(),Quadratic!D1965),NA())</f>
        <v>#N/A</v>
      </c>
      <c r="F1952" t="e">
        <f>IF($E$1,IF(ISBLANK(Quadratic!F1965),NA(),Quadratic!F1965),NA())</f>
        <v>#N/A</v>
      </c>
      <c r="G1952" t="e">
        <f>IF($G$1,IF(ISBLANK(Cubic!D1965),NA(),Cubic!D1965),NA())</f>
        <v>#N/A</v>
      </c>
      <c r="H1952" t="e">
        <f>IF($G$1,IF(ISBLANK(Cubic!F1965),NA(),Cubic!F1965),NA())</f>
        <v>#N/A</v>
      </c>
      <c r="I1952" t="e">
        <f>IF($I$1,IF(ISBLANK(Logarithmic!D1965),NA(),Logarithmic!D1965),NA())</f>
        <v>#N/A</v>
      </c>
      <c r="J1952" t="e">
        <f>IF($I$1,IF(ISBLANK(Logarithmic!F1965),NA(),Logarithmic!F1965),NA())</f>
        <v>#N/A</v>
      </c>
      <c r="K1952" t="e">
        <f>IF($K$1,IF(ISBLANK(Exponential!D1965),NA(),Exponential!D1965),NA())</f>
        <v>#N/A</v>
      </c>
      <c r="L1952" t="e">
        <f>IF($K$1,IF(ISBLANK(Exponential!F1965),NA(),Exponential!F1965),NA())</f>
        <v>#N/A</v>
      </c>
      <c r="M1952" t="e">
        <f>IF($M$1,IF(ISBLANK(Power!D1965),NA(),Power!D1965),NA())</f>
        <v>#N/A</v>
      </c>
      <c r="N1952" t="e">
        <f>IF($M$1,IF(ISBLANK(Power!F1965),NA(),Power!F1965),NA())</f>
        <v>#N/A</v>
      </c>
      <c r="O1952" t="e">
        <f>IF($O$1,IF(ISBLANK('Output Sheet'!A1951),NA(),'Output Sheet'!A1951),NA())</f>
        <v>#N/A</v>
      </c>
      <c r="P1952" t="e">
        <f>IF($O$1,IF(ISBLANK('Output Sheet'!B1951),NA(),'Output Sheet'!B1951),NA())</f>
        <v>#N/A</v>
      </c>
    </row>
    <row r="1953" spans="1:16" x14ac:dyDescent="0.25">
      <c r="A1953">
        <f>IF($A$1,IF(ISBLANK('Input Sheet'!E1960),NA(),'Input Sheet'!E1960),NA())</f>
        <v>2.5231147184967995E-2</v>
      </c>
      <c r="B1953">
        <f>IF($A$1,IF(ISBLANK('Input Sheet'!F1960),NA(),'Input Sheet'!F1960),NA())</f>
        <v>4.4960122555494308E-2</v>
      </c>
      <c r="C1953" t="e">
        <f>IF($C$1,IF(ISBLANK(Linear!D1966),NA(),Linear!D1966),NA())</f>
        <v>#N/A</v>
      </c>
      <c r="D1953" t="e">
        <f>IF($C$1,IF(ISBLANK(Linear!F1966),NA(),Linear!F1966),NA())</f>
        <v>#N/A</v>
      </c>
      <c r="E1953" t="e">
        <f>IF($E$1,IF(ISBLANK(Quadratic!D1966),NA(),Quadratic!D1966),NA())</f>
        <v>#N/A</v>
      </c>
      <c r="F1953" t="e">
        <f>IF($E$1,IF(ISBLANK(Quadratic!F1966),NA(),Quadratic!F1966),NA())</f>
        <v>#N/A</v>
      </c>
      <c r="G1953" t="e">
        <f>IF($G$1,IF(ISBLANK(Cubic!D1966),NA(),Cubic!D1966),NA())</f>
        <v>#N/A</v>
      </c>
      <c r="H1953" t="e">
        <f>IF($G$1,IF(ISBLANK(Cubic!F1966),NA(),Cubic!F1966),NA())</f>
        <v>#N/A</v>
      </c>
      <c r="I1953" t="e">
        <f>IF($I$1,IF(ISBLANK(Logarithmic!D1966),NA(),Logarithmic!D1966),NA())</f>
        <v>#N/A</v>
      </c>
      <c r="J1953" t="e">
        <f>IF($I$1,IF(ISBLANK(Logarithmic!F1966),NA(),Logarithmic!F1966),NA())</f>
        <v>#N/A</v>
      </c>
      <c r="K1953" t="e">
        <f>IF($K$1,IF(ISBLANK(Exponential!D1966),NA(),Exponential!D1966),NA())</f>
        <v>#N/A</v>
      </c>
      <c r="L1953" t="e">
        <f>IF($K$1,IF(ISBLANK(Exponential!F1966),NA(),Exponential!F1966),NA())</f>
        <v>#N/A</v>
      </c>
      <c r="M1953" t="e">
        <f>IF($M$1,IF(ISBLANK(Power!D1966),NA(),Power!D1966),NA())</f>
        <v>#N/A</v>
      </c>
      <c r="N1953" t="e">
        <f>IF($M$1,IF(ISBLANK(Power!F1966),NA(),Power!F1966),NA())</f>
        <v>#N/A</v>
      </c>
      <c r="O1953" t="e">
        <f>IF($O$1,IF(ISBLANK('Output Sheet'!A1952),NA(),'Output Sheet'!A1952),NA())</f>
        <v>#N/A</v>
      </c>
      <c r="P1953" t="e">
        <f>IF($O$1,IF(ISBLANK('Output Sheet'!B1952),NA(),'Output Sheet'!B1952),NA())</f>
        <v>#N/A</v>
      </c>
    </row>
    <row r="1954" spans="1:16" x14ac:dyDescent="0.25">
      <c r="A1954">
        <f>IF($A$1,IF(ISBLANK('Input Sheet'!E1961),NA(),'Input Sheet'!E1961),NA())</f>
        <v>0.12208961695432663</v>
      </c>
      <c r="B1954">
        <f>IF($A$1,IF(ISBLANK('Input Sheet'!F1961),NA(),'Input Sheet'!F1961),NA())</f>
        <v>2.1880185604095459</v>
      </c>
      <c r="C1954" t="e">
        <f>IF($C$1,IF(ISBLANK(Linear!D1967),NA(),Linear!D1967),NA())</f>
        <v>#N/A</v>
      </c>
      <c r="D1954" t="e">
        <f>IF($C$1,IF(ISBLANK(Linear!F1967),NA(),Linear!F1967),NA())</f>
        <v>#N/A</v>
      </c>
      <c r="E1954" t="e">
        <f>IF($E$1,IF(ISBLANK(Quadratic!D1967),NA(),Quadratic!D1967),NA())</f>
        <v>#N/A</v>
      </c>
      <c r="F1954" t="e">
        <f>IF($E$1,IF(ISBLANK(Quadratic!F1967),NA(),Quadratic!F1967),NA())</f>
        <v>#N/A</v>
      </c>
      <c r="G1954" t="e">
        <f>IF($G$1,IF(ISBLANK(Cubic!D1967),NA(),Cubic!D1967),NA())</f>
        <v>#N/A</v>
      </c>
      <c r="H1954" t="e">
        <f>IF($G$1,IF(ISBLANK(Cubic!F1967),NA(),Cubic!F1967),NA())</f>
        <v>#N/A</v>
      </c>
      <c r="I1954" t="e">
        <f>IF($I$1,IF(ISBLANK(Logarithmic!D1967),NA(),Logarithmic!D1967),NA())</f>
        <v>#N/A</v>
      </c>
      <c r="J1954" t="e">
        <f>IF($I$1,IF(ISBLANK(Logarithmic!F1967),NA(),Logarithmic!F1967),NA())</f>
        <v>#N/A</v>
      </c>
      <c r="K1954" t="e">
        <f>IF($K$1,IF(ISBLANK(Exponential!D1967),NA(),Exponential!D1967),NA())</f>
        <v>#N/A</v>
      </c>
      <c r="L1954" t="e">
        <f>IF($K$1,IF(ISBLANK(Exponential!F1967),NA(),Exponential!F1967),NA())</f>
        <v>#N/A</v>
      </c>
      <c r="M1954" t="e">
        <f>IF($M$1,IF(ISBLANK(Power!D1967),NA(),Power!D1967),NA())</f>
        <v>#N/A</v>
      </c>
      <c r="N1954" t="e">
        <f>IF($M$1,IF(ISBLANK(Power!F1967),NA(),Power!F1967),NA())</f>
        <v>#N/A</v>
      </c>
      <c r="O1954" t="e">
        <f>IF($O$1,IF(ISBLANK('Output Sheet'!A1953),NA(),'Output Sheet'!A1953),NA())</f>
        <v>#N/A</v>
      </c>
      <c r="P1954" t="e">
        <f>IF($O$1,IF(ISBLANK('Output Sheet'!B1953),NA(),'Output Sheet'!B1953),NA())</f>
        <v>#N/A</v>
      </c>
    </row>
    <row r="1955" spans="1:16" x14ac:dyDescent="0.25">
      <c r="A1955">
        <f>IF($A$1,IF(ISBLANK('Input Sheet'!E1962),NA(),'Input Sheet'!E1962),NA())</f>
        <v>2.6785509660840034E-2</v>
      </c>
      <c r="B1955">
        <f>IF($A$1,IF(ISBLANK('Input Sheet'!F1962),NA(),'Input Sheet'!F1962),NA())</f>
        <v>1.3902217149734497</v>
      </c>
      <c r="C1955" t="e">
        <f>IF($C$1,IF(ISBLANK(Linear!D1968),NA(),Linear!D1968),NA())</f>
        <v>#N/A</v>
      </c>
      <c r="D1955" t="e">
        <f>IF($C$1,IF(ISBLANK(Linear!F1968),NA(),Linear!F1968),NA())</f>
        <v>#N/A</v>
      </c>
      <c r="E1955" t="e">
        <f>IF($E$1,IF(ISBLANK(Quadratic!D1968),NA(),Quadratic!D1968),NA())</f>
        <v>#N/A</v>
      </c>
      <c r="F1955" t="e">
        <f>IF($E$1,IF(ISBLANK(Quadratic!F1968),NA(),Quadratic!F1968),NA())</f>
        <v>#N/A</v>
      </c>
      <c r="G1955" t="e">
        <f>IF($G$1,IF(ISBLANK(Cubic!D1968),NA(),Cubic!D1968),NA())</f>
        <v>#N/A</v>
      </c>
      <c r="H1955" t="e">
        <f>IF($G$1,IF(ISBLANK(Cubic!F1968),NA(),Cubic!F1968),NA())</f>
        <v>#N/A</v>
      </c>
      <c r="I1955" t="e">
        <f>IF($I$1,IF(ISBLANK(Logarithmic!D1968),NA(),Logarithmic!D1968),NA())</f>
        <v>#N/A</v>
      </c>
      <c r="J1955" t="e">
        <f>IF($I$1,IF(ISBLANK(Logarithmic!F1968),NA(),Logarithmic!F1968),NA())</f>
        <v>#N/A</v>
      </c>
      <c r="K1955" t="e">
        <f>IF($K$1,IF(ISBLANK(Exponential!D1968),NA(),Exponential!D1968),NA())</f>
        <v>#N/A</v>
      </c>
      <c r="L1955" t="e">
        <f>IF($K$1,IF(ISBLANK(Exponential!F1968),NA(),Exponential!F1968),NA())</f>
        <v>#N/A</v>
      </c>
      <c r="M1955" t="e">
        <f>IF($M$1,IF(ISBLANK(Power!D1968),NA(),Power!D1968),NA())</f>
        <v>#N/A</v>
      </c>
      <c r="N1955" t="e">
        <f>IF($M$1,IF(ISBLANK(Power!F1968),NA(),Power!F1968),NA())</f>
        <v>#N/A</v>
      </c>
      <c r="O1955" t="e">
        <f>IF($O$1,IF(ISBLANK('Output Sheet'!A1954),NA(),'Output Sheet'!A1954),NA())</f>
        <v>#N/A</v>
      </c>
      <c r="P1955" t="e">
        <f>IF($O$1,IF(ISBLANK('Output Sheet'!B1954),NA(),'Output Sheet'!B1954),NA())</f>
        <v>#N/A</v>
      </c>
    </row>
    <row r="1956" spans="1:16" x14ac:dyDescent="0.25">
      <c r="A1956">
        <f>IF($A$1,IF(ISBLANK('Input Sheet'!E1963),NA(),'Input Sheet'!E1963),NA())</f>
        <v>1.8840229138731956E-2</v>
      </c>
      <c r="B1956">
        <f>IF($A$1,IF(ISBLANK('Input Sheet'!F1963),NA(),'Input Sheet'!F1963),NA())</f>
        <v>0.10047908127307892</v>
      </c>
      <c r="C1956" t="e">
        <f>IF($C$1,IF(ISBLANK(Linear!D1969),NA(),Linear!D1969),NA())</f>
        <v>#N/A</v>
      </c>
      <c r="D1956" t="e">
        <f>IF($C$1,IF(ISBLANK(Linear!F1969),NA(),Linear!F1969),NA())</f>
        <v>#N/A</v>
      </c>
      <c r="E1956" t="e">
        <f>IF($E$1,IF(ISBLANK(Quadratic!D1969),NA(),Quadratic!D1969),NA())</f>
        <v>#N/A</v>
      </c>
      <c r="F1956" t="e">
        <f>IF($E$1,IF(ISBLANK(Quadratic!F1969),NA(),Quadratic!F1969),NA())</f>
        <v>#N/A</v>
      </c>
      <c r="G1956" t="e">
        <f>IF($G$1,IF(ISBLANK(Cubic!D1969),NA(),Cubic!D1969),NA())</f>
        <v>#N/A</v>
      </c>
      <c r="H1956" t="e">
        <f>IF($G$1,IF(ISBLANK(Cubic!F1969),NA(),Cubic!F1969),NA())</f>
        <v>#N/A</v>
      </c>
      <c r="I1956" t="e">
        <f>IF($I$1,IF(ISBLANK(Logarithmic!D1969),NA(),Logarithmic!D1969),NA())</f>
        <v>#N/A</v>
      </c>
      <c r="J1956" t="e">
        <f>IF($I$1,IF(ISBLANK(Logarithmic!F1969),NA(),Logarithmic!F1969),NA())</f>
        <v>#N/A</v>
      </c>
      <c r="K1956" t="e">
        <f>IF($K$1,IF(ISBLANK(Exponential!D1969),NA(),Exponential!D1969),NA())</f>
        <v>#N/A</v>
      </c>
      <c r="L1956" t="e">
        <f>IF($K$1,IF(ISBLANK(Exponential!F1969),NA(),Exponential!F1969),NA())</f>
        <v>#N/A</v>
      </c>
      <c r="M1956" t="e">
        <f>IF($M$1,IF(ISBLANK(Power!D1969),NA(),Power!D1969),NA())</f>
        <v>#N/A</v>
      </c>
      <c r="N1956" t="e">
        <f>IF($M$1,IF(ISBLANK(Power!F1969),NA(),Power!F1969),NA())</f>
        <v>#N/A</v>
      </c>
      <c r="O1956" t="e">
        <f>IF($O$1,IF(ISBLANK('Output Sheet'!A1955),NA(),'Output Sheet'!A1955),NA())</f>
        <v>#N/A</v>
      </c>
      <c r="P1956" t="e">
        <f>IF($O$1,IF(ISBLANK('Output Sheet'!B1955),NA(),'Output Sheet'!B1955),NA())</f>
        <v>#N/A</v>
      </c>
    </row>
    <row r="1957" spans="1:16" x14ac:dyDescent="0.25">
      <c r="A1957">
        <f>IF($A$1,IF(ISBLANK('Input Sheet'!E1964),NA(),'Input Sheet'!E1964),NA())</f>
        <v>1.9199829548597336E-2</v>
      </c>
      <c r="B1957">
        <f>IF($A$1,IF(ISBLANK('Input Sheet'!F1964),NA(),'Input Sheet'!F1964),NA())</f>
        <v>0.24800978600978851</v>
      </c>
      <c r="C1957" t="e">
        <f>IF($C$1,IF(ISBLANK(Linear!D1970),NA(),Linear!D1970),NA())</f>
        <v>#N/A</v>
      </c>
      <c r="D1957" t="e">
        <f>IF($C$1,IF(ISBLANK(Linear!F1970),NA(),Linear!F1970),NA())</f>
        <v>#N/A</v>
      </c>
      <c r="E1957" t="e">
        <f>IF($E$1,IF(ISBLANK(Quadratic!D1970),NA(),Quadratic!D1970),NA())</f>
        <v>#N/A</v>
      </c>
      <c r="F1957" t="e">
        <f>IF($E$1,IF(ISBLANK(Quadratic!F1970),NA(),Quadratic!F1970),NA())</f>
        <v>#N/A</v>
      </c>
      <c r="G1957" t="e">
        <f>IF($G$1,IF(ISBLANK(Cubic!D1970),NA(),Cubic!D1970),NA())</f>
        <v>#N/A</v>
      </c>
      <c r="H1957" t="e">
        <f>IF($G$1,IF(ISBLANK(Cubic!F1970),NA(),Cubic!F1970),NA())</f>
        <v>#N/A</v>
      </c>
      <c r="I1957" t="e">
        <f>IF($I$1,IF(ISBLANK(Logarithmic!D1970),NA(),Logarithmic!D1970),NA())</f>
        <v>#N/A</v>
      </c>
      <c r="J1957" t="e">
        <f>IF($I$1,IF(ISBLANK(Logarithmic!F1970),NA(),Logarithmic!F1970),NA())</f>
        <v>#N/A</v>
      </c>
      <c r="K1957" t="e">
        <f>IF($K$1,IF(ISBLANK(Exponential!D1970),NA(),Exponential!D1970),NA())</f>
        <v>#N/A</v>
      </c>
      <c r="L1957" t="e">
        <f>IF($K$1,IF(ISBLANK(Exponential!F1970),NA(),Exponential!F1970),NA())</f>
        <v>#N/A</v>
      </c>
      <c r="M1957" t="e">
        <f>IF($M$1,IF(ISBLANK(Power!D1970),NA(),Power!D1970),NA())</f>
        <v>#N/A</v>
      </c>
      <c r="N1957" t="e">
        <f>IF($M$1,IF(ISBLANK(Power!F1970),NA(),Power!F1970),NA())</f>
        <v>#N/A</v>
      </c>
      <c r="O1957" t="e">
        <f>IF($O$1,IF(ISBLANK('Output Sheet'!A1956),NA(),'Output Sheet'!A1956),NA())</f>
        <v>#N/A</v>
      </c>
      <c r="P1957" t="e">
        <f>IF($O$1,IF(ISBLANK('Output Sheet'!B1956),NA(),'Output Sheet'!B1956),NA())</f>
        <v>#N/A</v>
      </c>
    </row>
    <row r="1958" spans="1:16" x14ac:dyDescent="0.25">
      <c r="A1958">
        <f>IF($A$1,IF(ISBLANK('Input Sheet'!E1965),NA(),'Input Sheet'!E1965),NA())</f>
        <v>2.2390430793166161E-2</v>
      </c>
      <c r="B1958">
        <f>IF($A$1,IF(ISBLANK('Input Sheet'!F1965),NA(),'Input Sheet'!F1965),NA())</f>
        <v>8.4031544625759125E-2</v>
      </c>
      <c r="C1958" t="e">
        <f>IF($C$1,IF(ISBLANK(Linear!D1971),NA(),Linear!D1971),NA())</f>
        <v>#N/A</v>
      </c>
      <c r="D1958" t="e">
        <f>IF($C$1,IF(ISBLANK(Linear!F1971),NA(),Linear!F1971),NA())</f>
        <v>#N/A</v>
      </c>
      <c r="E1958" t="e">
        <f>IF($E$1,IF(ISBLANK(Quadratic!D1971),NA(),Quadratic!D1971),NA())</f>
        <v>#N/A</v>
      </c>
      <c r="F1958" t="e">
        <f>IF($E$1,IF(ISBLANK(Quadratic!F1971),NA(),Quadratic!F1971),NA())</f>
        <v>#N/A</v>
      </c>
      <c r="G1958" t="e">
        <f>IF($G$1,IF(ISBLANK(Cubic!D1971),NA(),Cubic!D1971),NA())</f>
        <v>#N/A</v>
      </c>
      <c r="H1958" t="e">
        <f>IF($G$1,IF(ISBLANK(Cubic!F1971),NA(),Cubic!F1971),NA())</f>
        <v>#N/A</v>
      </c>
      <c r="I1958" t="e">
        <f>IF($I$1,IF(ISBLANK(Logarithmic!D1971),NA(),Logarithmic!D1971),NA())</f>
        <v>#N/A</v>
      </c>
      <c r="J1958" t="e">
        <f>IF($I$1,IF(ISBLANK(Logarithmic!F1971),NA(),Logarithmic!F1971),NA())</f>
        <v>#N/A</v>
      </c>
      <c r="K1958" t="e">
        <f>IF($K$1,IF(ISBLANK(Exponential!D1971),NA(),Exponential!D1971),NA())</f>
        <v>#N/A</v>
      </c>
      <c r="L1958" t="e">
        <f>IF($K$1,IF(ISBLANK(Exponential!F1971),NA(),Exponential!F1971),NA())</f>
        <v>#N/A</v>
      </c>
      <c r="M1958" t="e">
        <f>IF($M$1,IF(ISBLANK(Power!D1971),NA(),Power!D1971),NA())</f>
        <v>#N/A</v>
      </c>
      <c r="N1958" t="e">
        <f>IF($M$1,IF(ISBLANK(Power!F1971),NA(),Power!F1971),NA())</f>
        <v>#N/A</v>
      </c>
      <c r="O1958" t="e">
        <f>IF($O$1,IF(ISBLANK('Output Sheet'!A1957),NA(),'Output Sheet'!A1957),NA())</f>
        <v>#N/A</v>
      </c>
      <c r="P1958" t="e">
        <f>IF($O$1,IF(ISBLANK('Output Sheet'!B1957),NA(),'Output Sheet'!B1957),NA())</f>
        <v>#N/A</v>
      </c>
    </row>
    <row r="1959" spans="1:16" x14ac:dyDescent="0.25">
      <c r="A1959">
        <f>IF($A$1,IF(ISBLANK('Input Sheet'!E1966),NA(),'Input Sheet'!E1966),NA())</f>
        <v>2.0820578560233116E-2</v>
      </c>
      <c r="B1959">
        <f>IF($A$1,IF(ISBLANK('Input Sheet'!F1966),NA(),'Input Sheet'!F1966),NA())</f>
        <v>9.2836976051330566E-2</v>
      </c>
      <c r="C1959" t="e">
        <f>IF($C$1,IF(ISBLANK(Linear!D1972),NA(),Linear!D1972),NA())</f>
        <v>#N/A</v>
      </c>
      <c r="D1959" t="e">
        <f>IF($C$1,IF(ISBLANK(Linear!F1972),NA(),Linear!F1972),NA())</f>
        <v>#N/A</v>
      </c>
      <c r="E1959" t="e">
        <f>IF($E$1,IF(ISBLANK(Quadratic!D1972),NA(),Quadratic!D1972),NA())</f>
        <v>#N/A</v>
      </c>
      <c r="F1959" t="e">
        <f>IF($E$1,IF(ISBLANK(Quadratic!F1972),NA(),Quadratic!F1972),NA())</f>
        <v>#N/A</v>
      </c>
      <c r="G1959" t="e">
        <f>IF($G$1,IF(ISBLANK(Cubic!D1972),NA(),Cubic!D1972),NA())</f>
        <v>#N/A</v>
      </c>
      <c r="H1959" t="e">
        <f>IF($G$1,IF(ISBLANK(Cubic!F1972),NA(),Cubic!F1972),NA())</f>
        <v>#N/A</v>
      </c>
      <c r="I1959" t="e">
        <f>IF($I$1,IF(ISBLANK(Logarithmic!D1972),NA(),Logarithmic!D1972),NA())</f>
        <v>#N/A</v>
      </c>
      <c r="J1959" t="e">
        <f>IF($I$1,IF(ISBLANK(Logarithmic!F1972),NA(),Logarithmic!F1972),NA())</f>
        <v>#N/A</v>
      </c>
      <c r="K1959" t="e">
        <f>IF($K$1,IF(ISBLANK(Exponential!D1972),NA(),Exponential!D1972),NA())</f>
        <v>#N/A</v>
      </c>
      <c r="L1959" t="e">
        <f>IF($K$1,IF(ISBLANK(Exponential!F1972),NA(),Exponential!F1972),NA())</f>
        <v>#N/A</v>
      </c>
      <c r="M1959" t="e">
        <f>IF($M$1,IF(ISBLANK(Power!D1972),NA(),Power!D1972),NA())</f>
        <v>#N/A</v>
      </c>
      <c r="N1959" t="e">
        <f>IF($M$1,IF(ISBLANK(Power!F1972),NA(),Power!F1972),NA())</f>
        <v>#N/A</v>
      </c>
      <c r="O1959" t="e">
        <f>IF($O$1,IF(ISBLANK('Output Sheet'!A1958),NA(),'Output Sheet'!A1958),NA())</f>
        <v>#N/A</v>
      </c>
      <c r="P1959" t="e">
        <f>IF($O$1,IF(ISBLANK('Output Sheet'!B1958),NA(),'Output Sheet'!B1958),NA())</f>
        <v>#N/A</v>
      </c>
    </row>
    <row r="1960" spans="1:16" x14ac:dyDescent="0.25">
      <c r="A1960">
        <f>IF($A$1,IF(ISBLANK('Input Sheet'!E1967),NA(),'Input Sheet'!E1967),NA())</f>
        <v>2.5461863726377487E-2</v>
      </c>
      <c r="B1960">
        <f>IF($A$1,IF(ISBLANK('Input Sheet'!F1967),NA(),'Input Sheet'!F1967),NA())</f>
        <v>0.21031959354877472</v>
      </c>
      <c r="C1960" t="e">
        <f>IF($C$1,IF(ISBLANK(Linear!D1973),NA(),Linear!D1973),NA())</f>
        <v>#N/A</v>
      </c>
      <c r="D1960" t="e">
        <f>IF($C$1,IF(ISBLANK(Linear!F1973),NA(),Linear!F1973),NA())</f>
        <v>#N/A</v>
      </c>
      <c r="E1960" t="e">
        <f>IF($E$1,IF(ISBLANK(Quadratic!D1973),NA(),Quadratic!D1973),NA())</f>
        <v>#N/A</v>
      </c>
      <c r="F1960" t="e">
        <f>IF($E$1,IF(ISBLANK(Quadratic!F1973),NA(),Quadratic!F1973),NA())</f>
        <v>#N/A</v>
      </c>
      <c r="G1960" t="e">
        <f>IF($G$1,IF(ISBLANK(Cubic!D1973),NA(),Cubic!D1973),NA())</f>
        <v>#N/A</v>
      </c>
      <c r="H1960" t="e">
        <f>IF($G$1,IF(ISBLANK(Cubic!F1973),NA(),Cubic!F1973),NA())</f>
        <v>#N/A</v>
      </c>
      <c r="I1960" t="e">
        <f>IF($I$1,IF(ISBLANK(Logarithmic!D1973),NA(),Logarithmic!D1973),NA())</f>
        <v>#N/A</v>
      </c>
      <c r="J1960" t="e">
        <f>IF($I$1,IF(ISBLANK(Logarithmic!F1973),NA(),Logarithmic!F1973),NA())</f>
        <v>#N/A</v>
      </c>
      <c r="K1960" t="e">
        <f>IF($K$1,IF(ISBLANK(Exponential!D1973),NA(),Exponential!D1973),NA())</f>
        <v>#N/A</v>
      </c>
      <c r="L1960" t="e">
        <f>IF($K$1,IF(ISBLANK(Exponential!F1973),NA(),Exponential!F1973),NA())</f>
        <v>#N/A</v>
      </c>
      <c r="M1960" t="e">
        <f>IF($M$1,IF(ISBLANK(Power!D1973),NA(),Power!D1973),NA())</f>
        <v>#N/A</v>
      </c>
      <c r="N1960" t="e">
        <f>IF($M$1,IF(ISBLANK(Power!F1973),NA(),Power!F1973),NA())</f>
        <v>#N/A</v>
      </c>
      <c r="O1960" t="e">
        <f>IF($O$1,IF(ISBLANK('Output Sheet'!A1959),NA(),'Output Sheet'!A1959),NA())</f>
        <v>#N/A</v>
      </c>
      <c r="P1960" t="e">
        <f>IF($O$1,IF(ISBLANK('Output Sheet'!B1959),NA(),'Output Sheet'!B1959),NA())</f>
        <v>#N/A</v>
      </c>
    </row>
    <row r="1961" spans="1:16" x14ac:dyDescent="0.25">
      <c r="A1961">
        <f>IF($A$1,IF(ISBLANK('Input Sheet'!E1968),NA(),'Input Sheet'!E1968),NA())</f>
        <v>2.177022211253643E-2</v>
      </c>
      <c r="B1961">
        <f>IF($A$1,IF(ISBLANK('Input Sheet'!F1968),NA(),'Input Sheet'!F1968),NA())</f>
        <v>0.31516537070274353</v>
      </c>
      <c r="C1961" t="e">
        <f>IF($C$1,IF(ISBLANK(Linear!D1974),NA(),Linear!D1974),NA())</f>
        <v>#N/A</v>
      </c>
      <c r="D1961" t="e">
        <f>IF($C$1,IF(ISBLANK(Linear!F1974),NA(),Linear!F1974),NA())</f>
        <v>#N/A</v>
      </c>
      <c r="E1961" t="e">
        <f>IF($E$1,IF(ISBLANK(Quadratic!D1974),NA(),Quadratic!D1974),NA())</f>
        <v>#N/A</v>
      </c>
      <c r="F1961" t="e">
        <f>IF($E$1,IF(ISBLANK(Quadratic!F1974),NA(),Quadratic!F1974),NA())</f>
        <v>#N/A</v>
      </c>
      <c r="G1961" t="e">
        <f>IF($G$1,IF(ISBLANK(Cubic!D1974),NA(),Cubic!D1974),NA())</f>
        <v>#N/A</v>
      </c>
      <c r="H1961" t="e">
        <f>IF($G$1,IF(ISBLANK(Cubic!F1974),NA(),Cubic!F1974),NA())</f>
        <v>#N/A</v>
      </c>
      <c r="I1961" t="e">
        <f>IF($I$1,IF(ISBLANK(Logarithmic!D1974),NA(),Logarithmic!D1974),NA())</f>
        <v>#N/A</v>
      </c>
      <c r="J1961" t="e">
        <f>IF($I$1,IF(ISBLANK(Logarithmic!F1974),NA(),Logarithmic!F1974),NA())</f>
        <v>#N/A</v>
      </c>
      <c r="K1961" t="e">
        <f>IF($K$1,IF(ISBLANK(Exponential!D1974),NA(),Exponential!D1974),NA())</f>
        <v>#N/A</v>
      </c>
      <c r="L1961" t="e">
        <f>IF($K$1,IF(ISBLANK(Exponential!F1974),NA(),Exponential!F1974),NA())</f>
        <v>#N/A</v>
      </c>
      <c r="M1961" t="e">
        <f>IF($M$1,IF(ISBLANK(Power!D1974),NA(),Power!D1974),NA())</f>
        <v>#N/A</v>
      </c>
      <c r="N1961" t="e">
        <f>IF($M$1,IF(ISBLANK(Power!F1974),NA(),Power!F1974),NA())</f>
        <v>#N/A</v>
      </c>
      <c r="O1961" t="e">
        <f>IF($O$1,IF(ISBLANK('Output Sheet'!A1960),NA(),'Output Sheet'!A1960),NA())</f>
        <v>#N/A</v>
      </c>
      <c r="P1961" t="e">
        <f>IF($O$1,IF(ISBLANK('Output Sheet'!B1960),NA(),'Output Sheet'!B1960),NA())</f>
        <v>#N/A</v>
      </c>
    </row>
    <row r="1962" spans="1:16" x14ac:dyDescent="0.25">
      <c r="A1962">
        <f>IF($A$1,IF(ISBLANK('Input Sheet'!E1969),NA(),'Input Sheet'!E1969),NA())</f>
        <v>2.4360956624150276E-2</v>
      </c>
      <c r="B1962">
        <f>IF($A$1,IF(ISBLANK('Input Sheet'!F1969),NA(),'Input Sheet'!F1969),NA())</f>
        <v>0.36132636666297913</v>
      </c>
      <c r="C1962" t="e">
        <f>IF($C$1,IF(ISBLANK(Linear!D1975),NA(),Linear!D1975),NA())</f>
        <v>#N/A</v>
      </c>
      <c r="D1962" t="e">
        <f>IF($C$1,IF(ISBLANK(Linear!F1975),NA(),Linear!F1975),NA())</f>
        <v>#N/A</v>
      </c>
      <c r="E1962" t="e">
        <f>IF($E$1,IF(ISBLANK(Quadratic!D1975),NA(),Quadratic!D1975),NA())</f>
        <v>#N/A</v>
      </c>
      <c r="F1962" t="e">
        <f>IF($E$1,IF(ISBLANK(Quadratic!F1975),NA(),Quadratic!F1975),NA())</f>
        <v>#N/A</v>
      </c>
      <c r="G1962" t="e">
        <f>IF($G$1,IF(ISBLANK(Cubic!D1975),NA(),Cubic!D1975),NA())</f>
        <v>#N/A</v>
      </c>
      <c r="H1962" t="e">
        <f>IF($G$1,IF(ISBLANK(Cubic!F1975),NA(),Cubic!F1975),NA())</f>
        <v>#N/A</v>
      </c>
      <c r="I1962" t="e">
        <f>IF($I$1,IF(ISBLANK(Logarithmic!D1975),NA(),Logarithmic!D1975),NA())</f>
        <v>#N/A</v>
      </c>
      <c r="J1962" t="e">
        <f>IF($I$1,IF(ISBLANK(Logarithmic!F1975),NA(),Logarithmic!F1975),NA())</f>
        <v>#N/A</v>
      </c>
      <c r="K1962" t="e">
        <f>IF($K$1,IF(ISBLANK(Exponential!D1975),NA(),Exponential!D1975),NA())</f>
        <v>#N/A</v>
      </c>
      <c r="L1962" t="e">
        <f>IF($K$1,IF(ISBLANK(Exponential!F1975),NA(),Exponential!F1975),NA())</f>
        <v>#N/A</v>
      </c>
      <c r="M1962" t="e">
        <f>IF($M$1,IF(ISBLANK(Power!D1975),NA(),Power!D1975),NA())</f>
        <v>#N/A</v>
      </c>
      <c r="N1962" t="e">
        <f>IF($M$1,IF(ISBLANK(Power!F1975),NA(),Power!F1975),NA())</f>
        <v>#N/A</v>
      </c>
      <c r="O1962" t="e">
        <f>IF($O$1,IF(ISBLANK('Output Sheet'!A1961),NA(),'Output Sheet'!A1961),NA())</f>
        <v>#N/A</v>
      </c>
      <c r="P1962" t="e">
        <f>IF($O$1,IF(ISBLANK('Output Sheet'!B1961),NA(),'Output Sheet'!B1961),NA())</f>
        <v>#N/A</v>
      </c>
    </row>
    <row r="1963" spans="1:16" x14ac:dyDescent="0.25">
      <c r="A1963">
        <f>IF($A$1,IF(ISBLANK('Input Sheet'!E1970),NA(),'Input Sheet'!E1970),NA())</f>
        <v>2.5323508307337761E-2</v>
      </c>
      <c r="B1963">
        <f>IF($A$1,IF(ISBLANK('Input Sheet'!F1970),NA(),'Input Sheet'!F1970),NA())</f>
        <v>0.37559589743614197</v>
      </c>
      <c r="C1963" t="e">
        <f>IF($C$1,IF(ISBLANK(Linear!D1976),NA(),Linear!D1976),NA())</f>
        <v>#N/A</v>
      </c>
      <c r="D1963" t="e">
        <f>IF($C$1,IF(ISBLANK(Linear!F1976),NA(),Linear!F1976),NA())</f>
        <v>#N/A</v>
      </c>
      <c r="E1963" t="e">
        <f>IF($E$1,IF(ISBLANK(Quadratic!D1976),NA(),Quadratic!D1976),NA())</f>
        <v>#N/A</v>
      </c>
      <c r="F1963" t="e">
        <f>IF($E$1,IF(ISBLANK(Quadratic!F1976),NA(),Quadratic!F1976),NA())</f>
        <v>#N/A</v>
      </c>
      <c r="G1963" t="e">
        <f>IF($G$1,IF(ISBLANK(Cubic!D1976),NA(),Cubic!D1976),NA())</f>
        <v>#N/A</v>
      </c>
      <c r="H1963" t="e">
        <f>IF($G$1,IF(ISBLANK(Cubic!F1976),NA(),Cubic!F1976),NA())</f>
        <v>#N/A</v>
      </c>
      <c r="I1963" t="e">
        <f>IF($I$1,IF(ISBLANK(Logarithmic!D1976),NA(),Logarithmic!D1976),NA())</f>
        <v>#N/A</v>
      </c>
      <c r="J1963" t="e">
        <f>IF($I$1,IF(ISBLANK(Logarithmic!F1976),NA(),Logarithmic!F1976),NA())</f>
        <v>#N/A</v>
      </c>
      <c r="K1963" t="e">
        <f>IF($K$1,IF(ISBLANK(Exponential!D1976),NA(),Exponential!D1976),NA())</f>
        <v>#N/A</v>
      </c>
      <c r="L1963" t="e">
        <f>IF($K$1,IF(ISBLANK(Exponential!F1976),NA(),Exponential!F1976),NA())</f>
        <v>#N/A</v>
      </c>
      <c r="M1963" t="e">
        <f>IF($M$1,IF(ISBLANK(Power!D1976),NA(),Power!D1976),NA())</f>
        <v>#N/A</v>
      </c>
      <c r="N1963" t="e">
        <f>IF($M$1,IF(ISBLANK(Power!F1976),NA(),Power!F1976),NA())</f>
        <v>#N/A</v>
      </c>
      <c r="O1963" t="e">
        <f>IF($O$1,IF(ISBLANK('Output Sheet'!A1962),NA(),'Output Sheet'!A1962),NA())</f>
        <v>#N/A</v>
      </c>
      <c r="P1963" t="e">
        <f>IF($O$1,IF(ISBLANK('Output Sheet'!B1962),NA(),'Output Sheet'!B1962),NA())</f>
        <v>#N/A</v>
      </c>
    </row>
    <row r="1964" spans="1:16" x14ac:dyDescent="0.25">
      <c r="A1964">
        <f>IF($A$1,IF(ISBLANK('Input Sheet'!E1971),NA(),'Input Sheet'!E1971),NA())</f>
        <v>2.1696258336305618E-2</v>
      </c>
      <c r="B1964">
        <f>IF($A$1,IF(ISBLANK('Input Sheet'!F1971),NA(),'Input Sheet'!F1971),NA())</f>
        <v>0.45959702134132385</v>
      </c>
      <c r="C1964" t="e">
        <f>IF($C$1,IF(ISBLANK(Linear!D1977),NA(),Linear!D1977),NA())</f>
        <v>#N/A</v>
      </c>
      <c r="D1964" t="e">
        <f>IF($C$1,IF(ISBLANK(Linear!F1977),NA(),Linear!F1977),NA())</f>
        <v>#N/A</v>
      </c>
      <c r="E1964" t="e">
        <f>IF($E$1,IF(ISBLANK(Quadratic!D1977),NA(),Quadratic!D1977),NA())</f>
        <v>#N/A</v>
      </c>
      <c r="F1964" t="e">
        <f>IF($E$1,IF(ISBLANK(Quadratic!F1977),NA(),Quadratic!F1977),NA())</f>
        <v>#N/A</v>
      </c>
      <c r="G1964" t="e">
        <f>IF($G$1,IF(ISBLANK(Cubic!D1977),NA(),Cubic!D1977),NA())</f>
        <v>#N/A</v>
      </c>
      <c r="H1964" t="e">
        <f>IF($G$1,IF(ISBLANK(Cubic!F1977),NA(),Cubic!F1977),NA())</f>
        <v>#N/A</v>
      </c>
      <c r="I1964" t="e">
        <f>IF($I$1,IF(ISBLANK(Logarithmic!D1977),NA(),Logarithmic!D1977),NA())</f>
        <v>#N/A</v>
      </c>
      <c r="J1964" t="e">
        <f>IF($I$1,IF(ISBLANK(Logarithmic!F1977),NA(),Logarithmic!F1977),NA())</f>
        <v>#N/A</v>
      </c>
      <c r="K1964" t="e">
        <f>IF($K$1,IF(ISBLANK(Exponential!D1977),NA(),Exponential!D1977),NA())</f>
        <v>#N/A</v>
      </c>
      <c r="L1964" t="e">
        <f>IF($K$1,IF(ISBLANK(Exponential!F1977),NA(),Exponential!F1977),NA())</f>
        <v>#N/A</v>
      </c>
      <c r="M1964" t="e">
        <f>IF($M$1,IF(ISBLANK(Power!D1977),NA(),Power!D1977),NA())</f>
        <v>#N/A</v>
      </c>
      <c r="N1964" t="e">
        <f>IF($M$1,IF(ISBLANK(Power!F1977),NA(),Power!F1977),NA())</f>
        <v>#N/A</v>
      </c>
      <c r="O1964" t="e">
        <f>IF($O$1,IF(ISBLANK('Output Sheet'!A1963),NA(),'Output Sheet'!A1963),NA())</f>
        <v>#N/A</v>
      </c>
      <c r="P1964" t="e">
        <f>IF($O$1,IF(ISBLANK('Output Sheet'!B1963),NA(),'Output Sheet'!B1963),NA())</f>
        <v>#N/A</v>
      </c>
    </row>
    <row r="1965" spans="1:16" x14ac:dyDescent="0.25">
      <c r="A1965">
        <f>IF($A$1,IF(ISBLANK('Input Sheet'!E1972),NA(),'Input Sheet'!E1972),NA())</f>
        <v>2.1454986184835434E-2</v>
      </c>
      <c r="B1965">
        <f>IF($A$1,IF(ISBLANK('Input Sheet'!F1972),NA(),'Input Sheet'!F1972),NA())</f>
        <v>0.34327834844589233</v>
      </c>
      <c r="C1965" t="e">
        <f>IF($C$1,IF(ISBLANK(Linear!D1978),NA(),Linear!D1978),NA())</f>
        <v>#N/A</v>
      </c>
      <c r="D1965" t="e">
        <f>IF($C$1,IF(ISBLANK(Linear!F1978),NA(),Linear!F1978),NA())</f>
        <v>#N/A</v>
      </c>
      <c r="E1965" t="e">
        <f>IF($E$1,IF(ISBLANK(Quadratic!D1978),NA(),Quadratic!D1978),NA())</f>
        <v>#N/A</v>
      </c>
      <c r="F1965" t="e">
        <f>IF($E$1,IF(ISBLANK(Quadratic!F1978),NA(),Quadratic!F1978),NA())</f>
        <v>#N/A</v>
      </c>
      <c r="G1965" t="e">
        <f>IF($G$1,IF(ISBLANK(Cubic!D1978),NA(),Cubic!D1978),NA())</f>
        <v>#N/A</v>
      </c>
      <c r="H1965" t="e">
        <f>IF($G$1,IF(ISBLANK(Cubic!F1978),NA(),Cubic!F1978),NA())</f>
        <v>#N/A</v>
      </c>
      <c r="I1965" t="e">
        <f>IF($I$1,IF(ISBLANK(Logarithmic!D1978),NA(),Logarithmic!D1978),NA())</f>
        <v>#N/A</v>
      </c>
      <c r="J1965" t="e">
        <f>IF($I$1,IF(ISBLANK(Logarithmic!F1978),NA(),Logarithmic!F1978),NA())</f>
        <v>#N/A</v>
      </c>
      <c r="K1965" t="e">
        <f>IF($K$1,IF(ISBLANK(Exponential!D1978),NA(),Exponential!D1978),NA())</f>
        <v>#N/A</v>
      </c>
      <c r="L1965" t="e">
        <f>IF($K$1,IF(ISBLANK(Exponential!F1978),NA(),Exponential!F1978),NA())</f>
        <v>#N/A</v>
      </c>
      <c r="M1965" t="e">
        <f>IF($M$1,IF(ISBLANK(Power!D1978),NA(),Power!D1978),NA())</f>
        <v>#N/A</v>
      </c>
      <c r="N1965" t="e">
        <f>IF($M$1,IF(ISBLANK(Power!F1978),NA(),Power!F1978),NA())</f>
        <v>#N/A</v>
      </c>
      <c r="O1965" t="e">
        <f>IF($O$1,IF(ISBLANK('Output Sheet'!A1964),NA(),'Output Sheet'!A1964),NA())</f>
        <v>#N/A</v>
      </c>
      <c r="P1965" t="e">
        <f>IF($O$1,IF(ISBLANK('Output Sheet'!B1964),NA(),'Output Sheet'!B1964),NA())</f>
        <v>#N/A</v>
      </c>
    </row>
    <row r="1966" spans="1:16" x14ac:dyDescent="0.25">
      <c r="A1966">
        <f>IF($A$1,IF(ISBLANK('Input Sheet'!E1973),NA(),'Input Sheet'!E1973),NA())</f>
        <v>2.161167748272419E-2</v>
      </c>
      <c r="B1966">
        <f>IF($A$1,IF(ISBLANK('Input Sheet'!F1973),NA(),'Input Sheet'!F1973),NA())</f>
        <v>0.33390244841575623</v>
      </c>
      <c r="C1966" t="e">
        <f>IF($C$1,IF(ISBLANK(Linear!D1979),NA(),Linear!D1979),NA())</f>
        <v>#N/A</v>
      </c>
      <c r="D1966" t="e">
        <f>IF($C$1,IF(ISBLANK(Linear!F1979),NA(),Linear!F1979),NA())</f>
        <v>#N/A</v>
      </c>
      <c r="E1966" t="e">
        <f>IF($E$1,IF(ISBLANK(Quadratic!D1979),NA(),Quadratic!D1979),NA())</f>
        <v>#N/A</v>
      </c>
      <c r="F1966" t="e">
        <f>IF($E$1,IF(ISBLANK(Quadratic!F1979),NA(),Quadratic!F1979),NA())</f>
        <v>#N/A</v>
      </c>
      <c r="G1966" t="e">
        <f>IF($G$1,IF(ISBLANK(Cubic!D1979),NA(),Cubic!D1979),NA())</f>
        <v>#N/A</v>
      </c>
      <c r="H1966" t="e">
        <f>IF($G$1,IF(ISBLANK(Cubic!F1979),NA(),Cubic!F1979),NA())</f>
        <v>#N/A</v>
      </c>
      <c r="I1966" t="e">
        <f>IF($I$1,IF(ISBLANK(Logarithmic!D1979),NA(),Logarithmic!D1979),NA())</f>
        <v>#N/A</v>
      </c>
      <c r="J1966" t="e">
        <f>IF($I$1,IF(ISBLANK(Logarithmic!F1979),NA(),Logarithmic!F1979),NA())</f>
        <v>#N/A</v>
      </c>
      <c r="K1966" t="e">
        <f>IF($K$1,IF(ISBLANK(Exponential!D1979),NA(),Exponential!D1979),NA())</f>
        <v>#N/A</v>
      </c>
      <c r="L1966" t="e">
        <f>IF($K$1,IF(ISBLANK(Exponential!F1979),NA(),Exponential!F1979),NA())</f>
        <v>#N/A</v>
      </c>
      <c r="M1966" t="e">
        <f>IF($M$1,IF(ISBLANK(Power!D1979),NA(),Power!D1979),NA())</f>
        <v>#N/A</v>
      </c>
      <c r="N1966" t="e">
        <f>IF($M$1,IF(ISBLANK(Power!F1979),NA(),Power!F1979),NA())</f>
        <v>#N/A</v>
      </c>
      <c r="O1966" t="e">
        <f>IF($O$1,IF(ISBLANK('Output Sheet'!A1965),NA(),'Output Sheet'!A1965),NA())</f>
        <v>#N/A</v>
      </c>
      <c r="P1966" t="e">
        <f>IF($O$1,IF(ISBLANK('Output Sheet'!B1965),NA(),'Output Sheet'!B1965),NA())</f>
        <v>#N/A</v>
      </c>
    </row>
    <row r="1967" spans="1:16" x14ac:dyDescent="0.25">
      <c r="A1967">
        <f>IF($A$1,IF(ISBLANK('Input Sheet'!E1974),NA(),'Input Sheet'!E1974),NA())</f>
        <v>2.2149251773953438E-2</v>
      </c>
      <c r="B1967">
        <f>IF($A$1,IF(ISBLANK('Input Sheet'!F1974),NA(),'Input Sheet'!F1974),NA())</f>
        <v>0.31135109066963196</v>
      </c>
      <c r="C1967" t="e">
        <f>IF($C$1,IF(ISBLANK(Linear!D1980),NA(),Linear!D1980),NA())</f>
        <v>#N/A</v>
      </c>
      <c r="D1967" t="e">
        <f>IF($C$1,IF(ISBLANK(Linear!F1980),NA(),Linear!F1980),NA())</f>
        <v>#N/A</v>
      </c>
      <c r="E1967" t="e">
        <f>IF($E$1,IF(ISBLANK(Quadratic!D1980),NA(),Quadratic!D1980),NA())</f>
        <v>#N/A</v>
      </c>
      <c r="F1967" t="e">
        <f>IF($E$1,IF(ISBLANK(Quadratic!F1980),NA(),Quadratic!F1980),NA())</f>
        <v>#N/A</v>
      </c>
      <c r="G1967" t="e">
        <f>IF($G$1,IF(ISBLANK(Cubic!D1980),NA(),Cubic!D1980),NA())</f>
        <v>#N/A</v>
      </c>
      <c r="H1967" t="e">
        <f>IF($G$1,IF(ISBLANK(Cubic!F1980),NA(),Cubic!F1980),NA())</f>
        <v>#N/A</v>
      </c>
      <c r="I1967" t="e">
        <f>IF($I$1,IF(ISBLANK(Logarithmic!D1980),NA(),Logarithmic!D1980),NA())</f>
        <v>#N/A</v>
      </c>
      <c r="J1967" t="e">
        <f>IF($I$1,IF(ISBLANK(Logarithmic!F1980),NA(),Logarithmic!F1980),NA())</f>
        <v>#N/A</v>
      </c>
      <c r="K1967" t="e">
        <f>IF($K$1,IF(ISBLANK(Exponential!D1980),NA(),Exponential!D1980),NA())</f>
        <v>#N/A</v>
      </c>
      <c r="L1967" t="e">
        <f>IF($K$1,IF(ISBLANK(Exponential!F1980),NA(),Exponential!F1980),NA())</f>
        <v>#N/A</v>
      </c>
      <c r="M1967" t="e">
        <f>IF($M$1,IF(ISBLANK(Power!D1980),NA(),Power!D1980),NA())</f>
        <v>#N/A</v>
      </c>
      <c r="N1967" t="e">
        <f>IF($M$1,IF(ISBLANK(Power!F1980),NA(),Power!F1980),NA())</f>
        <v>#N/A</v>
      </c>
      <c r="O1967" t="e">
        <f>IF($O$1,IF(ISBLANK('Output Sheet'!A1966),NA(),'Output Sheet'!A1966),NA())</f>
        <v>#N/A</v>
      </c>
      <c r="P1967" t="e">
        <f>IF($O$1,IF(ISBLANK('Output Sheet'!B1966),NA(),'Output Sheet'!B1966),NA())</f>
        <v>#N/A</v>
      </c>
    </row>
    <row r="1968" spans="1:16" x14ac:dyDescent="0.25">
      <c r="A1968">
        <f>IF($A$1,IF(ISBLANK('Input Sheet'!E1975),NA(),'Input Sheet'!E1975),NA())</f>
        <v>2.0200084894895554E-2</v>
      </c>
      <c r="B1968">
        <f>IF($A$1,IF(ISBLANK('Input Sheet'!F1975),NA(),'Input Sheet'!F1975),NA())</f>
        <v>0.25340357422828674</v>
      </c>
      <c r="C1968" t="e">
        <f>IF($C$1,IF(ISBLANK(Linear!D1981),NA(),Linear!D1981),NA())</f>
        <v>#N/A</v>
      </c>
      <c r="D1968" t="e">
        <f>IF($C$1,IF(ISBLANK(Linear!F1981),NA(),Linear!F1981),NA())</f>
        <v>#N/A</v>
      </c>
      <c r="E1968" t="e">
        <f>IF($E$1,IF(ISBLANK(Quadratic!D1981),NA(),Quadratic!D1981),NA())</f>
        <v>#N/A</v>
      </c>
      <c r="F1968" t="e">
        <f>IF($E$1,IF(ISBLANK(Quadratic!F1981),NA(),Quadratic!F1981),NA())</f>
        <v>#N/A</v>
      </c>
      <c r="G1968" t="e">
        <f>IF($G$1,IF(ISBLANK(Cubic!D1981),NA(),Cubic!D1981),NA())</f>
        <v>#N/A</v>
      </c>
      <c r="H1968" t="e">
        <f>IF($G$1,IF(ISBLANK(Cubic!F1981),NA(),Cubic!F1981),NA())</f>
        <v>#N/A</v>
      </c>
      <c r="I1968" t="e">
        <f>IF($I$1,IF(ISBLANK(Logarithmic!D1981),NA(),Logarithmic!D1981),NA())</f>
        <v>#N/A</v>
      </c>
      <c r="J1968" t="e">
        <f>IF($I$1,IF(ISBLANK(Logarithmic!F1981),NA(),Logarithmic!F1981),NA())</f>
        <v>#N/A</v>
      </c>
      <c r="K1968" t="e">
        <f>IF($K$1,IF(ISBLANK(Exponential!D1981),NA(),Exponential!D1981),NA())</f>
        <v>#N/A</v>
      </c>
      <c r="L1968" t="e">
        <f>IF($K$1,IF(ISBLANK(Exponential!F1981),NA(),Exponential!F1981),NA())</f>
        <v>#N/A</v>
      </c>
      <c r="M1968" t="e">
        <f>IF($M$1,IF(ISBLANK(Power!D1981),NA(),Power!D1981),NA())</f>
        <v>#N/A</v>
      </c>
      <c r="N1968" t="e">
        <f>IF($M$1,IF(ISBLANK(Power!F1981),NA(),Power!F1981),NA())</f>
        <v>#N/A</v>
      </c>
      <c r="O1968" t="e">
        <f>IF($O$1,IF(ISBLANK('Output Sheet'!A1967),NA(),'Output Sheet'!A1967),NA())</f>
        <v>#N/A</v>
      </c>
      <c r="P1968" t="e">
        <f>IF($O$1,IF(ISBLANK('Output Sheet'!B1967),NA(),'Output Sheet'!B1967),NA())</f>
        <v>#N/A</v>
      </c>
    </row>
    <row r="1969" spans="1:16" x14ac:dyDescent="0.25">
      <c r="A1969">
        <f>IF($A$1,IF(ISBLANK('Input Sheet'!E1976),NA(),'Input Sheet'!E1976),NA())</f>
        <v>2.2212686017155647E-2</v>
      </c>
      <c r="B1969">
        <f>IF($A$1,IF(ISBLANK('Input Sheet'!F1976),NA(),'Input Sheet'!F1976),NA())</f>
        <v>4.7772087156772614E-2</v>
      </c>
      <c r="C1969" t="e">
        <f>IF($C$1,IF(ISBLANK(Linear!D1982),NA(),Linear!D1982),NA())</f>
        <v>#N/A</v>
      </c>
      <c r="D1969" t="e">
        <f>IF($C$1,IF(ISBLANK(Linear!F1982),NA(),Linear!F1982),NA())</f>
        <v>#N/A</v>
      </c>
      <c r="E1969" t="e">
        <f>IF($E$1,IF(ISBLANK(Quadratic!D1982),NA(),Quadratic!D1982),NA())</f>
        <v>#N/A</v>
      </c>
      <c r="F1969" t="e">
        <f>IF($E$1,IF(ISBLANK(Quadratic!F1982),NA(),Quadratic!F1982),NA())</f>
        <v>#N/A</v>
      </c>
      <c r="G1969" t="e">
        <f>IF($G$1,IF(ISBLANK(Cubic!D1982),NA(),Cubic!D1982),NA())</f>
        <v>#N/A</v>
      </c>
      <c r="H1969" t="e">
        <f>IF($G$1,IF(ISBLANK(Cubic!F1982),NA(),Cubic!F1982),NA())</f>
        <v>#N/A</v>
      </c>
      <c r="I1969" t="e">
        <f>IF($I$1,IF(ISBLANK(Logarithmic!D1982),NA(),Logarithmic!D1982),NA())</f>
        <v>#N/A</v>
      </c>
      <c r="J1969" t="e">
        <f>IF($I$1,IF(ISBLANK(Logarithmic!F1982),NA(),Logarithmic!F1982),NA())</f>
        <v>#N/A</v>
      </c>
      <c r="K1969" t="e">
        <f>IF($K$1,IF(ISBLANK(Exponential!D1982),NA(),Exponential!D1982),NA())</f>
        <v>#N/A</v>
      </c>
      <c r="L1969" t="e">
        <f>IF($K$1,IF(ISBLANK(Exponential!F1982),NA(),Exponential!F1982),NA())</f>
        <v>#N/A</v>
      </c>
      <c r="M1969" t="e">
        <f>IF($M$1,IF(ISBLANK(Power!D1982),NA(),Power!D1982),NA())</f>
        <v>#N/A</v>
      </c>
      <c r="N1969" t="e">
        <f>IF($M$1,IF(ISBLANK(Power!F1982),NA(),Power!F1982),NA())</f>
        <v>#N/A</v>
      </c>
      <c r="O1969" t="e">
        <f>IF($O$1,IF(ISBLANK('Output Sheet'!A1968),NA(),'Output Sheet'!A1968),NA())</f>
        <v>#N/A</v>
      </c>
      <c r="P1969" t="e">
        <f>IF($O$1,IF(ISBLANK('Output Sheet'!B1968),NA(),'Output Sheet'!B1968),NA())</f>
        <v>#N/A</v>
      </c>
    </row>
    <row r="1970" spans="1:16" x14ac:dyDescent="0.25">
      <c r="A1970">
        <f>IF($A$1,IF(ISBLANK('Input Sheet'!E1977),NA(),'Input Sheet'!E1977),NA())</f>
        <v>3.6807484924793243E-2</v>
      </c>
      <c r="B1970">
        <f>IF($A$1,IF(ISBLANK('Input Sheet'!F1977),NA(),'Input Sheet'!F1977),NA())</f>
        <v>4.0125343948602676E-2</v>
      </c>
      <c r="C1970" t="e">
        <f>IF($C$1,IF(ISBLANK(Linear!D1983),NA(),Linear!D1983),NA())</f>
        <v>#N/A</v>
      </c>
      <c r="D1970" t="e">
        <f>IF($C$1,IF(ISBLANK(Linear!F1983),NA(),Linear!F1983),NA())</f>
        <v>#N/A</v>
      </c>
      <c r="E1970" t="e">
        <f>IF($E$1,IF(ISBLANK(Quadratic!D1983),NA(),Quadratic!D1983),NA())</f>
        <v>#N/A</v>
      </c>
      <c r="F1970" t="e">
        <f>IF($E$1,IF(ISBLANK(Quadratic!F1983),NA(),Quadratic!F1983),NA())</f>
        <v>#N/A</v>
      </c>
      <c r="G1970" t="e">
        <f>IF($G$1,IF(ISBLANK(Cubic!D1983),NA(),Cubic!D1983),NA())</f>
        <v>#N/A</v>
      </c>
      <c r="H1970" t="e">
        <f>IF($G$1,IF(ISBLANK(Cubic!F1983),NA(),Cubic!F1983),NA())</f>
        <v>#N/A</v>
      </c>
      <c r="I1970" t="e">
        <f>IF($I$1,IF(ISBLANK(Logarithmic!D1983),NA(),Logarithmic!D1983),NA())</f>
        <v>#N/A</v>
      </c>
      <c r="J1970" t="e">
        <f>IF($I$1,IF(ISBLANK(Logarithmic!F1983),NA(),Logarithmic!F1983),NA())</f>
        <v>#N/A</v>
      </c>
      <c r="K1970" t="e">
        <f>IF($K$1,IF(ISBLANK(Exponential!D1983),NA(),Exponential!D1983),NA())</f>
        <v>#N/A</v>
      </c>
      <c r="L1970" t="e">
        <f>IF($K$1,IF(ISBLANK(Exponential!F1983),NA(),Exponential!F1983),NA())</f>
        <v>#N/A</v>
      </c>
      <c r="M1970" t="e">
        <f>IF($M$1,IF(ISBLANK(Power!D1983),NA(),Power!D1983),NA())</f>
        <v>#N/A</v>
      </c>
      <c r="N1970" t="e">
        <f>IF($M$1,IF(ISBLANK(Power!F1983),NA(),Power!F1983),NA())</f>
        <v>#N/A</v>
      </c>
      <c r="O1970" t="e">
        <f>IF($O$1,IF(ISBLANK('Output Sheet'!A1969),NA(),'Output Sheet'!A1969),NA())</f>
        <v>#N/A</v>
      </c>
      <c r="P1970" t="e">
        <f>IF($O$1,IF(ISBLANK('Output Sheet'!B1969),NA(),'Output Sheet'!B1969),NA())</f>
        <v>#N/A</v>
      </c>
    </row>
    <row r="1971" spans="1:16" x14ac:dyDescent="0.25">
      <c r="A1971">
        <f>IF($A$1,IF(ISBLANK('Input Sheet'!E1978),NA(),'Input Sheet'!E1978),NA())</f>
        <v>3.609813004732132E-2</v>
      </c>
      <c r="B1971">
        <f>IF($A$1,IF(ISBLANK('Input Sheet'!F1978),NA(),'Input Sheet'!F1978),NA())</f>
        <v>8.1427484750747681E-2</v>
      </c>
      <c r="C1971" t="e">
        <f>IF($C$1,IF(ISBLANK(Linear!D1984),NA(),Linear!D1984),NA())</f>
        <v>#N/A</v>
      </c>
      <c r="D1971" t="e">
        <f>IF($C$1,IF(ISBLANK(Linear!F1984),NA(),Linear!F1984),NA())</f>
        <v>#N/A</v>
      </c>
      <c r="E1971" t="e">
        <f>IF($E$1,IF(ISBLANK(Quadratic!D1984),NA(),Quadratic!D1984),NA())</f>
        <v>#N/A</v>
      </c>
      <c r="F1971" t="e">
        <f>IF($E$1,IF(ISBLANK(Quadratic!F1984),NA(),Quadratic!F1984),NA())</f>
        <v>#N/A</v>
      </c>
      <c r="G1971" t="e">
        <f>IF($G$1,IF(ISBLANK(Cubic!D1984),NA(),Cubic!D1984),NA())</f>
        <v>#N/A</v>
      </c>
      <c r="H1971" t="e">
        <f>IF($G$1,IF(ISBLANK(Cubic!F1984),NA(),Cubic!F1984),NA())</f>
        <v>#N/A</v>
      </c>
      <c r="I1971" t="e">
        <f>IF($I$1,IF(ISBLANK(Logarithmic!D1984),NA(),Logarithmic!D1984),NA())</f>
        <v>#N/A</v>
      </c>
      <c r="J1971" t="e">
        <f>IF($I$1,IF(ISBLANK(Logarithmic!F1984),NA(),Logarithmic!F1984),NA())</f>
        <v>#N/A</v>
      </c>
      <c r="K1971" t="e">
        <f>IF($K$1,IF(ISBLANK(Exponential!D1984),NA(),Exponential!D1984),NA())</f>
        <v>#N/A</v>
      </c>
      <c r="L1971" t="e">
        <f>IF($K$1,IF(ISBLANK(Exponential!F1984),NA(),Exponential!F1984),NA())</f>
        <v>#N/A</v>
      </c>
      <c r="M1971" t="e">
        <f>IF($M$1,IF(ISBLANK(Power!D1984),NA(),Power!D1984),NA())</f>
        <v>#N/A</v>
      </c>
      <c r="N1971" t="e">
        <f>IF($M$1,IF(ISBLANK(Power!F1984),NA(),Power!F1984),NA())</f>
        <v>#N/A</v>
      </c>
      <c r="O1971" t="e">
        <f>IF($O$1,IF(ISBLANK('Output Sheet'!A1970),NA(),'Output Sheet'!A1970),NA())</f>
        <v>#N/A</v>
      </c>
      <c r="P1971" t="e">
        <f>IF($O$1,IF(ISBLANK('Output Sheet'!B1970),NA(),'Output Sheet'!B1970),NA())</f>
        <v>#N/A</v>
      </c>
    </row>
    <row r="1972" spans="1:16" x14ac:dyDescent="0.25">
      <c r="A1972">
        <f>IF($A$1,IF(ISBLANK('Input Sheet'!E1979),NA(),'Input Sheet'!E1979),NA())</f>
        <v>3.8507834076881409E-2</v>
      </c>
      <c r="B1972">
        <f>IF($A$1,IF(ISBLANK('Input Sheet'!F1979),NA(),'Input Sheet'!F1979),NA())</f>
        <v>5.0240907818078995E-2</v>
      </c>
      <c r="C1972" t="e">
        <f>IF($C$1,IF(ISBLANK(Linear!D1985),NA(),Linear!D1985),NA())</f>
        <v>#N/A</v>
      </c>
      <c r="D1972" t="e">
        <f>IF($C$1,IF(ISBLANK(Linear!F1985),NA(),Linear!F1985),NA())</f>
        <v>#N/A</v>
      </c>
      <c r="E1972" t="e">
        <f>IF($E$1,IF(ISBLANK(Quadratic!D1985),NA(),Quadratic!D1985),NA())</f>
        <v>#N/A</v>
      </c>
      <c r="F1972" t="e">
        <f>IF($E$1,IF(ISBLANK(Quadratic!F1985),NA(),Quadratic!F1985),NA())</f>
        <v>#N/A</v>
      </c>
      <c r="G1972" t="e">
        <f>IF($G$1,IF(ISBLANK(Cubic!D1985),NA(),Cubic!D1985),NA())</f>
        <v>#N/A</v>
      </c>
      <c r="H1972" t="e">
        <f>IF($G$1,IF(ISBLANK(Cubic!F1985),NA(),Cubic!F1985),NA())</f>
        <v>#N/A</v>
      </c>
      <c r="I1972" t="e">
        <f>IF($I$1,IF(ISBLANK(Logarithmic!D1985),NA(),Logarithmic!D1985),NA())</f>
        <v>#N/A</v>
      </c>
      <c r="J1972" t="e">
        <f>IF($I$1,IF(ISBLANK(Logarithmic!F1985),NA(),Logarithmic!F1985),NA())</f>
        <v>#N/A</v>
      </c>
      <c r="K1972" t="e">
        <f>IF($K$1,IF(ISBLANK(Exponential!D1985),NA(),Exponential!D1985),NA())</f>
        <v>#N/A</v>
      </c>
      <c r="L1972" t="e">
        <f>IF($K$1,IF(ISBLANK(Exponential!F1985),NA(),Exponential!F1985),NA())</f>
        <v>#N/A</v>
      </c>
      <c r="M1972" t="e">
        <f>IF($M$1,IF(ISBLANK(Power!D1985),NA(),Power!D1985),NA())</f>
        <v>#N/A</v>
      </c>
      <c r="N1972" t="e">
        <f>IF($M$1,IF(ISBLANK(Power!F1985),NA(),Power!F1985),NA())</f>
        <v>#N/A</v>
      </c>
      <c r="O1972" t="e">
        <f>IF($O$1,IF(ISBLANK('Output Sheet'!A1971),NA(),'Output Sheet'!A1971),NA())</f>
        <v>#N/A</v>
      </c>
      <c r="P1972" t="e">
        <f>IF($O$1,IF(ISBLANK('Output Sheet'!B1971),NA(),'Output Sheet'!B1971),NA())</f>
        <v>#N/A</v>
      </c>
    </row>
    <row r="1973" spans="1:16" x14ac:dyDescent="0.25">
      <c r="A1973">
        <f>IF($A$1,IF(ISBLANK('Input Sheet'!E1980),NA(),'Input Sheet'!E1980),NA())</f>
        <v>3.8393385708332062E-2</v>
      </c>
      <c r="B1973">
        <f>IF($A$1,IF(ISBLANK('Input Sheet'!F1980),NA(),'Input Sheet'!F1980),NA())</f>
        <v>5.0247356295585632E-2</v>
      </c>
      <c r="C1973" t="e">
        <f>IF($C$1,IF(ISBLANK(Linear!D1986),NA(),Linear!D1986),NA())</f>
        <v>#N/A</v>
      </c>
      <c r="D1973" t="e">
        <f>IF($C$1,IF(ISBLANK(Linear!F1986),NA(),Linear!F1986),NA())</f>
        <v>#N/A</v>
      </c>
      <c r="E1973" t="e">
        <f>IF($E$1,IF(ISBLANK(Quadratic!D1986),NA(),Quadratic!D1986),NA())</f>
        <v>#N/A</v>
      </c>
      <c r="F1973" t="e">
        <f>IF($E$1,IF(ISBLANK(Quadratic!F1986),NA(),Quadratic!F1986),NA())</f>
        <v>#N/A</v>
      </c>
      <c r="G1973" t="e">
        <f>IF($G$1,IF(ISBLANK(Cubic!D1986),NA(),Cubic!D1986),NA())</f>
        <v>#N/A</v>
      </c>
      <c r="H1973" t="e">
        <f>IF($G$1,IF(ISBLANK(Cubic!F1986),NA(),Cubic!F1986),NA())</f>
        <v>#N/A</v>
      </c>
      <c r="I1973" t="e">
        <f>IF($I$1,IF(ISBLANK(Logarithmic!D1986),NA(),Logarithmic!D1986),NA())</f>
        <v>#N/A</v>
      </c>
      <c r="J1973" t="e">
        <f>IF($I$1,IF(ISBLANK(Logarithmic!F1986),NA(),Logarithmic!F1986),NA())</f>
        <v>#N/A</v>
      </c>
      <c r="K1973" t="e">
        <f>IF($K$1,IF(ISBLANK(Exponential!D1986),NA(),Exponential!D1986),NA())</f>
        <v>#N/A</v>
      </c>
      <c r="L1973" t="e">
        <f>IF($K$1,IF(ISBLANK(Exponential!F1986),NA(),Exponential!F1986),NA())</f>
        <v>#N/A</v>
      </c>
      <c r="M1973" t="e">
        <f>IF($M$1,IF(ISBLANK(Power!D1986),NA(),Power!D1986),NA())</f>
        <v>#N/A</v>
      </c>
      <c r="N1973" t="e">
        <f>IF($M$1,IF(ISBLANK(Power!F1986),NA(),Power!F1986),NA())</f>
        <v>#N/A</v>
      </c>
      <c r="O1973" t="e">
        <f>IF($O$1,IF(ISBLANK('Output Sheet'!A1972),NA(),'Output Sheet'!A1972),NA())</f>
        <v>#N/A</v>
      </c>
      <c r="P1973" t="e">
        <f>IF($O$1,IF(ISBLANK('Output Sheet'!B1972),NA(),'Output Sheet'!B1972),NA())</f>
        <v>#N/A</v>
      </c>
    </row>
    <row r="1974" spans="1:16" x14ac:dyDescent="0.25">
      <c r="A1974">
        <f>IF($A$1,IF(ISBLANK('Input Sheet'!E1981),NA(),'Input Sheet'!E1981),NA())</f>
        <v>3.8020368665456772E-2</v>
      </c>
      <c r="B1974">
        <f>IF($A$1,IF(ISBLANK('Input Sheet'!F1981),NA(),'Input Sheet'!F1981),NA())</f>
        <v>6.5524116158485413E-2</v>
      </c>
      <c r="C1974" t="e">
        <f>IF($C$1,IF(ISBLANK(Linear!D1987),NA(),Linear!D1987),NA())</f>
        <v>#N/A</v>
      </c>
      <c r="D1974" t="e">
        <f>IF($C$1,IF(ISBLANK(Linear!F1987),NA(),Linear!F1987),NA())</f>
        <v>#N/A</v>
      </c>
      <c r="E1974" t="e">
        <f>IF($E$1,IF(ISBLANK(Quadratic!D1987),NA(),Quadratic!D1987),NA())</f>
        <v>#N/A</v>
      </c>
      <c r="F1974" t="e">
        <f>IF($E$1,IF(ISBLANK(Quadratic!F1987),NA(),Quadratic!F1987),NA())</f>
        <v>#N/A</v>
      </c>
      <c r="G1974" t="e">
        <f>IF($G$1,IF(ISBLANK(Cubic!D1987),NA(),Cubic!D1987),NA())</f>
        <v>#N/A</v>
      </c>
      <c r="H1974" t="e">
        <f>IF($G$1,IF(ISBLANK(Cubic!F1987),NA(),Cubic!F1987),NA())</f>
        <v>#N/A</v>
      </c>
      <c r="I1974" t="e">
        <f>IF($I$1,IF(ISBLANK(Logarithmic!D1987),NA(),Logarithmic!D1987),NA())</f>
        <v>#N/A</v>
      </c>
      <c r="J1974" t="e">
        <f>IF($I$1,IF(ISBLANK(Logarithmic!F1987),NA(),Logarithmic!F1987),NA())</f>
        <v>#N/A</v>
      </c>
      <c r="K1974" t="e">
        <f>IF($K$1,IF(ISBLANK(Exponential!D1987),NA(),Exponential!D1987),NA())</f>
        <v>#N/A</v>
      </c>
      <c r="L1974" t="e">
        <f>IF($K$1,IF(ISBLANK(Exponential!F1987),NA(),Exponential!F1987),NA())</f>
        <v>#N/A</v>
      </c>
      <c r="M1974" t="e">
        <f>IF($M$1,IF(ISBLANK(Power!D1987),NA(),Power!D1987),NA())</f>
        <v>#N/A</v>
      </c>
      <c r="N1974" t="e">
        <f>IF($M$1,IF(ISBLANK(Power!F1987),NA(),Power!F1987),NA())</f>
        <v>#N/A</v>
      </c>
      <c r="O1974" t="e">
        <f>IF($O$1,IF(ISBLANK('Output Sheet'!A1973),NA(),'Output Sheet'!A1973),NA())</f>
        <v>#N/A</v>
      </c>
      <c r="P1974" t="e">
        <f>IF($O$1,IF(ISBLANK('Output Sheet'!B1973),NA(),'Output Sheet'!B1973),NA())</f>
        <v>#N/A</v>
      </c>
    </row>
    <row r="1975" spans="1:16" x14ac:dyDescent="0.25">
      <c r="A1975">
        <f>IF($A$1,IF(ISBLANK('Input Sheet'!E1982),NA(),'Input Sheet'!E1982),NA())</f>
        <v>3.875742107629776E-2</v>
      </c>
      <c r="B1975">
        <f>IF($A$1,IF(ISBLANK('Input Sheet'!F1982),NA(),'Input Sheet'!F1982),NA())</f>
        <v>0.44974422454833984</v>
      </c>
      <c r="C1975" t="e">
        <f>IF($C$1,IF(ISBLANK(Linear!D1988),NA(),Linear!D1988),NA())</f>
        <v>#N/A</v>
      </c>
      <c r="D1975" t="e">
        <f>IF($C$1,IF(ISBLANK(Linear!F1988),NA(),Linear!F1988),NA())</f>
        <v>#N/A</v>
      </c>
      <c r="E1975" t="e">
        <f>IF($E$1,IF(ISBLANK(Quadratic!D1988),NA(),Quadratic!D1988),NA())</f>
        <v>#N/A</v>
      </c>
      <c r="F1975" t="e">
        <f>IF($E$1,IF(ISBLANK(Quadratic!F1988),NA(),Quadratic!F1988),NA())</f>
        <v>#N/A</v>
      </c>
      <c r="G1975" t="e">
        <f>IF($G$1,IF(ISBLANK(Cubic!D1988),NA(),Cubic!D1988),NA())</f>
        <v>#N/A</v>
      </c>
      <c r="H1975" t="e">
        <f>IF($G$1,IF(ISBLANK(Cubic!F1988),NA(),Cubic!F1988),NA())</f>
        <v>#N/A</v>
      </c>
      <c r="I1975" t="e">
        <f>IF($I$1,IF(ISBLANK(Logarithmic!D1988),NA(),Logarithmic!D1988),NA())</f>
        <v>#N/A</v>
      </c>
      <c r="J1975" t="e">
        <f>IF($I$1,IF(ISBLANK(Logarithmic!F1988),NA(),Logarithmic!F1988),NA())</f>
        <v>#N/A</v>
      </c>
      <c r="K1975" t="e">
        <f>IF($K$1,IF(ISBLANK(Exponential!D1988),NA(),Exponential!D1988),NA())</f>
        <v>#N/A</v>
      </c>
      <c r="L1975" t="e">
        <f>IF($K$1,IF(ISBLANK(Exponential!F1988),NA(),Exponential!F1988),NA())</f>
        <v>#N/A</v>
      </c>
      <c r="M1975" t="e">
        <f>IF($M$1,IF(ISBLANK(Power!D1988),NA(),Power!D1988),NA())</f>
        <v>#N/A</v>
      </c>
      <c r="N1975" t="e">
        <f>IF($M$1,IF(ISBLANK(Power!F1988),NA(),Power!F1988),NA())</f>
        <v>#N/A</v>
      </c>
      <c r="O1975" t="e">
        <f>IF($O$1,IF(ISBLANK('Output Sheet'!A1974),NA(),'Output Sheet'!A1974),NA())</f>
        <v>#N/A</v>
      </c>
      <c r="P1975" t="e">
        <f>IF($O$1,IF(ISBLANK('Output Sheet'!B1974),NA(),'Output Sheet'!B1974),NA())</f>
        <v>#N/A</v>
      </c>
    </row>
    <row r="1976" spans="1:16" x14ac:dyDescent="0.25">
      <c r="A1976">
        <f>IF($A$1,IF(ISBLANK('Input Sheet'!E1983),NA(),'Input Sheet'!E1983),NA())</f>
        <v>4.111742228269577E-2</v>
      </c>
      <c r="B1976">
        <f>IF($A$1,IF(ISBLANK('Input Sheet'!F1983),NA(),'Input Sheet'!F1983),NA())</f>
        <v>0.58229273557662964</v>
      </c>
      <c r="C1976" t="e">
        <f>IF($C$1,IF(ISBLANK(Linear!D1989),NA(),Linear!D1989),NA())</f>
        <v>#N/A</v>
      </c>
      <c r="D1976" t="e">
        <f>IF($C$1,IF(ISBLANK(Linear!F1989),NA(),Linear!F1989),NA())</f>
        <v>#N/A</v>
      </c>
      <c r="E1976" t="e">
        <f>IF($E$1,IF(ISBLANK(Quadratic!D1989),NA(),Quadratic!D1989),NA())</f>
        <v>#N/A</v>
      </c>
      <c r="F1976" t="e">
        <f>IF($E$1,IF(ISBLANK(Quadratic!F1989),NA(),Quadratic!F1989),NA())</f>
        <v>#N/A</v>
      </c>
      <c r="G1976" t="e">
        <f>IF($G$1,IF(ISBLANK(Cubic!D1989),NA(),Cubic!D1989),NA())</f>
        <v>#N/A</v>
      </c>
      <c r="H1976" t="e">
        <f>IF($G$1,IF(ISBLANK(Cubic!F1989),NA(),Cubic!F1989),NA())</f>
        <v>#N/A</v>
      </c>
      <c r="I1976" t="e">
        <f>IF($I$1,IF(ISBLANK(Logarithmic!D1989),NA(),Logarithmic!D1989),NA())</f>
        <v>#N/A</v>
      </c>
      <c r="J1976" t="e">
        <f>IF($I$1,IF(ISBLANK(Logarithmic!F1989),NA(),Logarithmic!F1989),NA())</f>
        <v>#N/A</v>
      </c>
      <c r="K1976" t="e">
        <f>IF($K$1,IF(ISBLANK(Exponential!D1989),NA(),Exponential!D1989),NA())</f>
        <v>#N/A</v>
      </c>
      <c r="L1976" t="e">
        <f>IF($K$1,IF(ISBLANK(Exponential!F1989),NA(),Exponential!F1989),NA())</f>
        <v>#N/A</v>
      </c>
      <c r="M1976" t="e">
        <f>IF($M$1,IF(ISBLANK(Power!D1989),NA(),Power!D1989),NA())</f>
        <v>#N/A</v>
      </c>
      <c r="N1976" t="e">
        <f>IF($M$1,IF(ISBLANK(Power!F1989),NA(),Power!F1989),NA())</f>
        <v>#N/A</v>
      </c>
      <c r="O1976" t="e">
        <f>IF($O$1,IF(ISBLANK('Output Sheet'!A1975),NA(),'Output Sheet'!A1975),NA())</f>
        <v>#N/A</v>
      </c>
      <c r="P1976" t="e">
        <f>IF($O$1,IF(ISBLANK('Output Sheet'!B1975),NA(),'Output Sheet'!B1975),NA())</f>
        <v>#N/A</v>
      </c>
    </row>
    <row r="1977" spans="1:16" x14ac:dyDescent="0.25">
      <c r="A1977">
        <f>IF($A$1,IF(ISBLANK('Input Sheet'!E1984),NA(),'Input Sheet'!E1984),NA())</f>
        <v>3.9202030748128891E-2</v>
      </c>
      <c r="B1977">
        <f>IF($A$1,IF(ISBLANK('Input Sheet'!F1984),NA(),'Input Sheet'!F1984),NA())</f>
        <v>7.7049180865287781E-2</v>
      </c>
      <c r="C1977" t="e">
        <f>IF($C$1,IF(ISBLANK(Linear!D1990),NA(),Linear!D1990),NA())</f>
        <v>#N/A</v>
      </c>
      <c r="D1977" t="e">
        <f>IF($C$1,IF(ISBLANK(Linear!F1990),NA(),Linear!F1990),NA())</f>
        <v>#N/A</v>
      </c>
      <c r="E1977" t="e">
        <f>IF($E$1,IF(ISBLANK(Quadratic!D1990),NA(),Quadratic!D1990),NA())</f>
        <v>#N/A</v>
      </c>
      <c r="F1977" t="e">
        <f>IF($E$1,IF(ISBLANK(Quadratic!F1990),NA(),Quadratic!F1990),NA())</f>
        <v>#N/A</v>
      </c>
      <c r="G1977" t="e">
        <f>IF($G$1,IF(ISBLANK(Cubic!D1990),NA(),Cubic!D1990),NA())</f>
        <v>#N/A</v>
      </c>
      <c r="H1977" t="e">
        <f>IF($G$1,IF(ISBLANK(Cubic!F1990),NA(),Cubic!F1990),NA())</f>
        <v>#N/A</v>
      </c>
      <c r="I1977" t="e">
        <f>IF($I$1,IF(ISBLANK(Logarithmic!D1990),NA(),Logarithmic!D1990),NA())</f>
        <v>#N/A</v>
      </c>
      <c r="J1977" t="e">
        <f>IF($I$1,IF(ISBLANK(Logarithmic!F1990),NA(),Logarithmic!F1990),NA())</f>
        <v>#N/A</v>
      </c>
      <c r="K1977" t="e">
        <f>IF($K$1,IF(ISBLANK(Exponential!D1990),NA(),Exponential!D1990),NA())</f>
        <v>#N/A</v>
      </c>
      <c r="L1977" t="e">
        <f>IF($K$1,IF(ISBLANK(Exponential!F1990),NA(),Exponential!F1990),NA())</f>
        <v>#N/A</v>
      </c>
      <c r="M1977" t="e">
        <f>IF($M$1,IF(ISBLANK(Power!D1990),NA(),Power!D1990),NA())</f>
        <v>#N/A</v>
      </c>
      <c r="N1977" t="e">
        <f>IF($M$1,IF(ISBLANK(Power!F1990),NA(),Power!F1990),NA())</f>
        <v>#N/A</v>
      </c>
      <c r="O1977" t="e">
        <f>IF($O$1,IF(ISBLANK('Output Sheet'!A1976),NA(),'Output Sheet'!A1976),NA())</f>
        <v>#N/A</v>
      </c>
      <c r="P1977" t="e">
        <f>IF($O$1,IF(ISBLANK('Output Sheet'!B1976),NA(),'Output Sheet'!B1976),NA())</f>
        <v>#N/A</v>
      </c>
    </row>
    <row r="1978" spans="1:16" x14ac:dyDescent="0.25">
      <c r="A1978">
        <f>IF($A$1,IF(ISBLANK('Input Sheet'!E1985),NA(),'Input Sheet'!E1985),NA())</f>
        <v>1.6387227922677994E-2</v>
      </c>
      <c r="B1978">
        <f>IF($A$1,IF(ISBLANK('Input Sheet'!F1985),NA(),'Input Sheet'!F1985),NA())</f>
        <v>9.2614009976387024E-2</v>
      </c>
      <c r="C1978" t="e">
        <f>IF($C$1,IF(ISBLANK(Linear!D1991),NA(),Linear!D1991),NA())</f>
        <v>#N/A</v>
      </c>
      <c r="D1978" t="e">
        <f>IF($C$1,IF(ISBLANK(Linear!F1991),NA(),Linear!F1991),NA())</f>
        <v>#N/A</v>
      </c>
      <c r="E1978" t="e">
        <f>IF($E$1,IF(ISBLANK(Quadratic!D1991),NA(),Quadratic!D1991),NA())</f>
        <v>#N/A</v>
      </c>
      <c r="F1978" t="e">
        <f>IF($E$1,IF(ISBLANK(Quadratic!F1991),NA(),Quadratic!F1991),NA())</f>
        <v>#N/A</v>
      </c>
      <c r="G1978" t="e">
        <f>IF($G$1,IF(ISBLANK(Cubic!D1991),NA(),Cubic!D1991),NA())</f>
        <v>#N/A</v>
      </c>
      <c r="H1978" t="e">
        <f>IF($G$1,IF(ISBLANK(Cubic!F1991),NA(),Cubic!F1991),NA())</f>
        <v>#N/A</v>
      </c>
      <c r="I1978" t="e">
        <f>IF($I$1,IF(ISBLANK(Logarithmic!D1991),NA(),Logarithmic!D1991),NA())</f>
        <v>#N/A</v>
      </c>
      <c r="J1978" t="e">
        <f>IF($I$1,IF(ISBLANK(Logarithmic!F1991),NA(),Logarithmic!F1991),NA())</f>
        <v>#N/A</v>
      </c>
      <c r="K1978" t="e">
        <f>IF($K$1,IF(ISBLANK(Exponential!D1991),NA(),Exponential!D1991),NA())</f>
        <v>#N/A</v>
      </c>
      <c r="L1978" t="e">
        <f>IF($K$1,IF(ISBLANK(Exponential!F1991),NA(),Exponential!F1991),NA())</f>
        <v>#N/A</v>
      </c>
      <c r="M1978" t="e">
        <f>IF($M$1,IF(ISBLANK(Power!D1991),NA(),Power!D1991),NA())</f>
        <v>#N/A</v>
      </c>
      <c r="N1978" t="e">
        <f>IF($M$1,IF(ISBLANK(Power!F1991),NA(),Power!F1991),NA())</f>
        <v>#N/A</v>
      </c>
      <c r="O1978" t="e">
        <f>IF($O$1,IF(ISBLANK('Output Sheet'!A1977),NA(),'Output Sheet'!A1977),NA())</f>
        <v>#N/A</v>
      </c>
      <c r="P1978" t="e">
        <f>IF($O$1,IF(ISBLANK('Output Sheet'!B1977),NA(),'Output Sheet'!B1977),NA())</f>
        <v>#N/A</v>
      </c>
    </row>
    <row r="1979" spans="1:16" x14ac:dyDescent="0.25">
      <c r="A1979">
        <f>IF($A$1,IF(ISBLANK('Input Sheet'!E1986),NA(),'Input Sheet'!E1986),NA())</f>
        <v>0</v>
      </c>
      <c r="B1979">
        <f>IF($A$1,IF(ISBLANK('Input Sheet'!F1986),NA(),'Input Sheet'!F1986),NA())</f>
        <v>0.14141233265399933</v>
      </c>
      <c r="C1979" t="e">
        <f>IF($C$1,IF(ISBLANK(Linear!D1992),NA(),Linear!D1992),NA())</f>
        <v>#N/A</v>
      </c>
      <c r="D1979" t="e">
        <f>IF($C$1,IF(ISBLANK(Linear!F1992),NA(),Linear!F1992),NA())</f>
        <v>#N/A</v>
      </c>
      <c r="E1979" t="e">
        <f>IF($E$1,IF(ISBLANK(Quadratic!D1992),NA(),Quadratic!D1992),NA())</f>
        <v>#N/A</v>
      </c>
      <c r="F1979" t="e">
        <f>IF($E$1,IF(ISBLANK(Quadratic!F1992),NA(),Quadratic!F1992),NA())</f>
        <v>#N/A</v>
      </c>
      <c r="G1979" t="e">
        <f>IF($G$1,IF(ISBLANK(Cubic!D1992),NA(),Cubic!D1992),NA())</f>
        <v>#N/A</v>
      </c>
      <c r="H1979" t="e">
        <f>IF($G$1,IF(ISBLANK(Cubic!F1992),NA(),Cubic!F1992),NA())</f>
        <v>#N/A</v>
      </c>
      <c r="I1979" t="e">
        <f>IF($I$1,IF(ISBLANK(Logarithmic!D1992),NA(),Logarithmic!D1992),NA())</f>
        <v>#N/A</v>
      </c>
      <c r="J1979" t="e">
        <f>IF($I$1,IF(ISBLANK(Logarithmic!F1992),NA(),Logarithmic!F1992),NA())</f>
        <v>#N/A</v>
      </c>
      <c r="K1979" t="e">
        <f>IF($K$1,IF(ISBLANK(Exponential!D1992),NA(),Exponential!D1992),NA())</f>
        <v>#N/A</v>
      </c>
      <c r="L1979" t="e">
        <f>IF($K$1,IF(ISBLANK(Exponential!F1992),NA(),Exponential!F1992),NA())</f>
        <v>#N/A</v>
      </c>
      <c r="M1979" t="e">
        <f>IF($M$1,IF(ISBLANK(Power!D1992),NA(),Power!D1992),NA())</f>
        <v>#N/A</v>
      </c>
      <c r="N1979" t="e">
        <f>IF($M$1,IF(ISBLANK(Power!F1992),NA(),Power!F1992),NA())</f>
        <v>#N/A</v>
      </c>
      <c r="O1979" t="e">
        <f>IF($O$1,IF(ISBLANK('Output Sheet'!A1978),NA(),'Output Sheet'!A1978),NA())</f>
        <v>#N/A</v>
      </c>
      <c r="P1979" t="e">
        <f>IF($O$1,IF(ISBLANK('Output Sheet'!B1978),NA(),'Output Sheet'!B1978),NA())</f>
        <v>#N/A</v>
      </c>
    </row>
    <row r="1980" spans="1:16" x14ac:dyDescent="0.25">
      <c r="A1980">
        <f>IF($A$1,IF(ISBLANK('Input Sheet'!E1987),NA(),'Input Sheet'!E1987),NA())</f>
        <v>1.8821667181327939E-3</v>
      </c>
      <c r="B1980">
        <f>IF($A$1,IF(ISBLANK('Input Sheet'!F1987),NA(),'Input Sheet'!F1987),NA())</f>
        <v>0.11359697580337524</v>
      </c>
      <c r="C1980" t="e">
        <f>IF($C$1,IF(ISBLANK(Linear!D1993),NA(),Linear!D1993),NA())</f>
        <v>#N/A</v>
      </c>
      <c r="D1980" t="e">
        <f>IF($C$1,IF(ISBLANK(Linear!F1993),NA(),Linear!F1993),NA())</f>
        <v>#N/A</v>
      </c>
      <c r="E1980" t="e">
        <f>IF($E$1,IF(ISBLANK(Quadratic!D1993),NA(),Quadratic!D1993),NA())</f>
        <v>#N/A</v>
      </c>
      <c r="F1980" t="e">
        <f>IF($E$1,IF(ISBLANK(Quadratic!F1993),NA(),Quadratic!F1993),NA())</f>
        <v>#N/A</v>
      </c>
      <c r="G1980" t="e">
        <f>IF($G$1,IF(ISBLANK(Cubic!D1993),NA(),Cubic!D1993),NA())</f>
        <v>#N/A</v>
      </c>
      <c r="H1980" t="e">
        <f>IF($G$1,IF(ISBLANK(Cubic!F1993),NA(),Cubic!F1993),NA())</f>
        <v>#N/A</v>
      </c>
      <c r="I1980" t="e">
        <f>IF($I$1,IF(ISBLANK(Logarithmic!D1993),NA(),Logarithmic!D1993),NA())</f>
        <v>#N/A</v>
      </c>
      <c r="J1980" t="e">
        <f>IF($I$1,IF(ISBLANK(Logarithmic!F1993),NA(),Logarithmic!F1993),NA())</f>
        <v>#N/A</v>
      </c>
      <c r="K1980" t="e">
        <f>IF($K$1,IF(ISBLANK(Exponential!D1993),NA(),Exponential!D1993),NA())</f>
        <v>#N/A</v>
      </c>
      <c r="L1980" t="e">
        <f>IF($K$1,IF(ISBLANK(Exponential!F1993),NA(),Exponential!F1993),NA())</f>
        <v>#N/A</v>
      </c>
      <c r="M1980" t="e">
        <f>IF($M$1,IF(ISBLANK(Power!D1993),NA(),Power!D1993),NA())</f>
        <v>#N/A</v>
      </c>
      <c r="N1980" t="e">
        <f>IF($M$1,IF(ISBLANK(Power!F1993),NA(),Power!F1993),NA())</f>
        <v>#N/A</v>
      </c>
      <c r="O1980" t="e">
        <f>IF($O$1,IF(ISBLANK('Output Sheet'!A1979),NA(),'Output Sheet'!A1979),NA())</f>
        <v>#N/A</v>
      </c>
      <c r="P1980" t="e">
        <f>IF($O$1,IF(ISBLANK('Output Sheet'!B1979),NA(),'Output Sheet'!B1979),NA())</f>
        <v>#N/A</v>
      </c>
    </row>
    <row r="1981" spans="1:16" x14ac:dyDescent="0.25">
      <c r="A1981">
        <f>IF($A$1,IF(ISBLANK('Input Sheet'!E1988),NA(),'Input Sheet'!E1988),NA())</f>
        <v>7.6952278614044189E-2</v>
      </c>
      <c r="B1981">
        <f>IF($A$1,IF(ISBLANK('Input Sheet'!F1988),NA(),'Input Sheet'!F1988),NA())</f>
        <v>3.2081770896911621</v>
      </c>
      <c r="C1981" t="e">
        <f>IF($C$1,IF(ISBLANK(Linear!D1994),NA(),Linear!D1994),NA())</f>
        <v>#N/A</v>
      </c>
      <c r="D1981" t="e">
        <f>IF($C$1,IF(ISBLANK(Linear!F1994),NA(),Linear!F1994),NA())</f>
        <v>#N/A</v>
      </c>
      <c r="E1981" t="e">
        <f>IF($E$1,IF(ISBLANK(Quadratic!D1994),NA(),Quadratic!D1994),NA())</f>
        <v>#N/A</v>
      </c>
      <c r="F1981" t="e">
        <f>IF($E$1,IF(ISBLANK(Quadratic!F1994),NA(),Quadratic!F1994),NA())</f>
        <v>#N/A</v>
      </c>
      <c r="G1981" t="e">
        <f>IF($G$1,IF(ISBLANK(Cubic!D1994),NA(),Cubic!D1994),NA())</f>
        <v>#N/A</v>
      </c>
      <c r="H1981" t="e">
        <f>IF($G$1,IF(ISBLANK(Cubic!F1994),NA(),Cubic!F1994),NA())</f>
        <v>#N/A</v>
      </c>
      <c r="I1981" t="e">
        <f>IF($I$1,IF(ISBLANK(Logarithmic!D1994),NA(),Logarithmic!D1994),NA())</f>
        <v>#N/A</v>
      </c>
      <c r="J1981" t="e">
        <f>IF($I$1,IF(ISBLANK(Logarithmic!F1994),NA(),Logarithmic!F1994),NA())</f>
        <v>#N/A</v>
      </c>
      <c r="K1981" t="e">
        <f>IF($K$1,IF(ISBLANK(Exponential!D1994),NA(),Exponential!D1994),NA())</f>
        <v>#N/A</v>
      </c>
      <c r="L1981" t="e">
        <f>IF($K$1,IF(ISBLANK(Exponential!F1994),NA(),Exponential!F1994),NA())</f>
        <v>#N/A</v>
      </c>
      <c r="M1981" t="e">
        <f>IF($M$1,IF(ISBLANK(Power!D1994),NA(),Power!D1994),NA())</f>
        <v>#N/A</v>
      </c>
      <c r="N1981" t="e">
        <f>IF($M$1,IF(ISBLANK(Power!F1994),NA(),Power!F1994),NA())</f>
        <v>#N/A</v>
      </c>
      <c r="O1981" t="e">
        <f>IF($O$1,IF(ISBLANK('Output Sheet'!A1980),NA(),'Output Sheet'!A1980),NA())</f>
        <v>#N/A</v>
      </c>
      <c r="P1981" t="e">
        <f>IF($O$1,IF(ISBLANK('Output Sheet'!B1980),NA(),'Output Sheet'!B1980),NA())</f>
        <v>#N/A</v>
      </c>
    </row>
    <row r="1982" spans="1:16" x14ac:dyDescent="0.25">
      <c r="A1982">
        <f>IF($A$1,IF(ISBLANK('Input Sheet'!E1989),NA(),'Input Sheet'!E1989),NA())</f>
        <v>9.8741855472326279E-3</v>
      </c>
      <c r="B1982">
        <f>IF($A$1,IF(ISBLANK('Input Sheet'!F1989),NA(),'Input Sheet'!F1989),NA())</f>
        <v>0.59336942434310913</v>
      </c>
      <c r="C1982" t="e">
        <f>IF($C$1,IF(ISBLANK(Linear!D1995),NA(),Linear!D1995),NA())</f>
        <v>#N/A</v>
      </c>
      <c r="D1982" t="e">
        <f>IF($C$1,IF(ISBLANK(Linear!F1995),NA(),Linear!F1995),NA())</f>
        <v>#N/A</v>
      </c>
      <c r="E1982" t="e">
        <f>IF($E$1,IF(ISBLANK(Quadratic!D1995),NA(),Quadratic!D1995),NA())</f>
        <v>#N/A</v>
      </c>
      <c r="F1982" t="e">
        <f>IF($E$1,IF(ISBLANK(Quadratic!F1995),NA(),Quadratic!F1995),NA())</f>
        <v>#N/A</v>
      </c>
      <c r="G1982" t="e">
        <f>IF($G$1,IF(ISBLANK(Cubic!D1995),NA(),Cubic!D1995),NA())</f>
        <v>#N/A</v>
      </c>
      <c r="H1982" t="e">
        <f>IF($G$1,IF(ISBLANK(Cubic!F1995),NA(),Cubic!F1995),NA())</f>
        <v>#N/A</v>
      </c>
      <c r="I1982" t="e">
        <f>IF($I$1,IF(ISBLANK(Logarithmic!D1995),NA(),Logarithmic!D1995),NA())</f>
        <v>#N/A</v>
      </c>
      <c r="J1982" t="e">
        <f>IF($I$1,IF(ISBLANK(Logarithmic!F1995),NA(),Logarithmic!F1995),NA())</f>
        <v>#N/A</v>
      </c>
      <c r="K1982" t="e">
        <f>IF($K$1,IF(ISBLANK(Exponential!D1995),NA(),Exponential!D1995),NA())</f>
        <v>#N/A</v>
      </c>
      <c r="L1982" t="e">
        <f>IF($K$1,IF(ISBLANK(Exponential!F1995),NA(),Exponential!F1995),NA())</f>
        <v>#N/A</v>
      </c>
      <c r="M1982" t="e">
        <f>IF($M$1,IF(ISBLANK(Power!D1995),NA(),Power!D1995),NA())</f>
        <v>#N/A</v>
      </c>
      <c r="N1982" t="e">
        <f>IF($M$1,IF(ISBLANK(Power!F1995),NA(),Power!F1995),NA())</f>
        <v>#N/A</v>
      </c>
      <c r="O1982" t="e">
        <f>IF($O$1,IF(ISBLANK('Output Sheet'!A1981),NA(),'Output Sheet'!A1981),NA())</f>
        <v>#N/A</v>
      </c>
      <c r="P1982" t="e">
        <f>IF($O$1,IF(ISBLANK('Output Sheet'!B1981),NA(),'Output Sheet'!B1981),NA())</f>
        <v>#N/A</v>
      </c>
    </row>
    <row r="1983" spans="1:16" x14ac:dyDescent="0.25">
      <c r="A1983">
        <f>IF($A$1,IF(ISBLANK('Input Sheet'!E1990),NA(),'Input Sheet'!E1990),NA())</f>
        <v>0.2662847638130188</v>
      </c>
      <c r="B1983">
        <f>IF($A$1,IF(ISBLANK('Input Sheet'!F1990),NA(),'Input Sheet'!F1990),NA())</f>
        <v>1.1033298969268799</v>
      </c>
      <c r="C1983" t="e">
        <f>IF($C$1,IF(ISBLANK(Linear!D1996),NA(),Linear!D1996),NA())</f>
        <v>#N/A</v>
      </c>
      <c r="D1983" t="e">
        <f>IF($C$1,IF(ISBLANK(Linear!F1996),NA(),Linear!F1996),NA())</f>
        <v>#N/A</v>
      </c>
      <c r="E1983" t="e">
        <f>IF($E$1,IF(ISBLANK(Quadratic!D1996),NA(),Quadratic!D1996),NA())</f>
        <v>#N/A</v>
      </c>
      <c r="F1983" t="e">
        <f>IF($E$1,IF(ISBLANK(Quadratic!F1996),NA(),Quadratic!F1996),NA())</f>
        <v>#N/A</v>
      </c>
      <c r="G1983" t="e">
        <f>IF($G$1,IF(ISBLANK(Cubic!D1996),NA(),Cubic!D1996),NA())</f>
        <v>#N/A</v>
      </c>
      <c r="H1983" t="e">
        <f>IF($G$1,IF(ISBLANK(Cubic!F1996),NA(),Cubic!F1996),NA())</f>
        <v>#N/A</v>
      </c>
      <c r="I1983" t="e">
        <f>IF($I$1,IF(ISBLANK(Logarithmic!D1996),NA(),Logarithmic!D1996),NA())</f>
        <v>#N/A</v>
      </c>
      <c r="J1983" t="e">
        <f>IF($I$1,IF(ISBLANK(Logarithmic!F1996),NA(),Logarithmic!F1996),NA())</f>
        <v>#N/A</v>
      </c>
      <c r="K1983" t="e">
        <f>IF($K$1,IF(ISBLANK(Exponential!D1996),NA(),Exponential!D1996),NA())</f>
        <v>#N/A</v>
      </c>
      <c r="L1983" t="e">
        <f>IF($K$1,IF(ISBLANK(Exponential!F1996),NA(),Exponential!F1996),NA())</f>
        <v>#N/A</v>
      </c>
      <c r="M1983" t="e">
        <f>IF($M$1,IF(ISBLANK(Power!D1996),NA(),Power!D1996),NA())</f>
        <v>#N/A</v>
      </c>
      <c r="N1983" t="e">
        <f>IF($M$1,IF(ISBLANK(Power!F1996),NA(),Power!F1996),NA())</f>
        <v>#N/A</v>
      </c>
      <c r="O1983" t="e">
        <f>IF($O$1,IF(ISBLANK('Output Sheet'!A1982),NA(),'Output Sheet'!A1982),NA())</f>
        <v>#N/A</v>
      </c>
      <c r="P1983" t="e">
        <f>IF($O$1,IF(ISBLANK('Output Sheet'!B1982),NA(),'Output Sheet'!B1982),NA())</f>
        <v>#N/A</v>
      </c>
    </row>
    <row r="1984" spans="1:16" x14ac:dyDescent="0.25">
      <c r="A1984">
        <f>IF($A$1,IF(ISBLANK('Input Sheet'!E1991),NA(),'Input Sheet'!E1991),NA())</f>
        <v>0.57718813419342041</v>
      </c>
      <c r="B1984">
        <f>IF($A$1,IF(ISBLANK('Input Sheet'!F1991),NA(),'Input Sheet'!F1991),NA())</f>
        <v>5.1601781845092773</v>
      </c>
      <c r="C1984" t="e">
        <f>IF($C$1,IF(ISBLANK(Linear!D1997),NA(),Linear!D1997),NA())</f>
        <v>#N/A</v>
      </c>
      <c r="D1984" t="e">
        <f>IF($C$1,IF(ISBLANK(Linear!F1997),NA(),Linear!F1997),NA())</f>
        <v>#N/A</v>
      </c>
      <c r="E1984" t="e">
        <f>IF($E$1,IF(ISBLANK(Quadratic!D1997),NA(),Quadratic!D1997),NA())</f>
        <v>#N/A</v>
      </c>
      <c r="F1984" t="e">
        <f>IF($E$1,IF(ISBLANK(Quadratic!F1997),NA(),Quadratic!F1997),NA())</f>
        <v>#N/A</v>
      </c>
      <c r="G1984" t="e">
        <f>IF($G$1,IF(ISBLANK(Cubic!D1997),NA(),Cubic!D1997),NA())</f>
        <v>#N/A</v>
      </c>
      <c r="H1984" t="e">
        <f>IF($G$1,IF(ISBLANK(Cubic!F1997),NA(),Cubic!F1997),NA())</f>
        <v>#N/A</v>
      </c>
      <c r="I1984" t="e">
        <f>IF($I$1,IF(ISBLANK(Logarithmic!D1997),NA(),Logarithmic!D1997),NA())</f>
        <v>#N/A</v>
      </c>
      <c r="J1984" t="e">
        <f>IF($I$1,IF(ISBLANK(Logarithmic!F1997),NA(),Logarithmic!F1997),NA())</f>
        <v>#N/A</v>
      </c>
      <c r="K1984" t="e">
        <f>IF($K$1,IF(ISBLANK(Exponential!D1997),NA(),Exponential!D1997),NA())</f>
        <v>#N/A</v>
      </c>
      <c r="L1984" t="e">
        <f>IF($K$1,IF(ISBLANK(Exponential!F1997),NA(),Exponential!F1997),NA())</f>
        <v>#N/A</v>
      </c>
      <c r="M1984" t="e">
        <f>IF($M$1,IF(ISBLANK(Power!D1997),NA(),Power!D1997),NA())</f>
        <v>#N/A</v>
      </c>
      <c r="N1984" t="e">
        <f>IF($M$1,IF(ISBLANK(Power!F1997),NA(),Power!F1997),NA())</f>
        <v>#N/A</v>
      </c>
      <c r="O1984" t="e">
        <f>IF($O$1,IF(ISBLANK('Output Sheet'!A1983),NA(),'Output Sheet'!A1983),NA())</f>
        <v>#N/A</v>
      </c>
      <c r="P1984" t="e">
        <f>IF($O$1,IF(ISBLANK('Output Sheet'!B1983),NA(),'Output Sheet'!B1983),NA())</f>
        <v>#N/A</v>
      </c>
    </row>
    <row r="1985" spans="1:16" x14ac:dyDescent="0.25">
      <c r="A1985">
        <f>IF($A$1,IF(ISBLANK('Input Sheet'!E1992),NA(),'Input Sheet'!E1992),NA())</f>
        <v>0.60146403312683105</v>
      </c>
      <c r="B1985">
        <f>IF($A$1,IF(ISBLANK('Input Sheet'!F1992),NA(),'Input Sheet'!F1992),NA())</f>
        <v>0.5304337739944458</v>
      </c>
      <c r="C1985" t="e">
        <f>IF($C$1,IF(ISBLANK(Linear!D1998),NA(),Linear!D1998),NA())</f>
        <v>#N/A</v>
      </c>
      <c r="D1985" t="e">
        <f>IF($C$1,IF(ISBLANK(Linear!F1998),NA(),Linear!F1998),NA())</f>
        <v>#N/A</v>
      </c>
      <c r="E1985" t="e">
        <f>IF($E$1,IF(ISBLANK(Quadratic!D1998),NA(),Quadratic!D1998),NA())</f>
        <v>#N/A</v>
      </c>
      <c r="F1985" t="e">
        <f>IF($E$1,IF(ISBLANK(Quadratic!F1998),NA(),Quadratic!F1998),NA())</f>
        <v>#N/A</v>
      </c>
      <c r="G1985" t="e">
        <f>IF($G$1,IF(ISBLANK(Cubic!D1998),NA(),Cubic!D1998),NA())</f>
        <v>#N/A</v>
      </c>
      <c r="H1985" t="e">
        <f>IF($G$1,IF(ISBLANK(Cubic!F1998),NA(),Cubic!F1998),NA())</f>
        <v>#N/A</v>
      </c>
      <c r="I1985" t="e">
        <f>IF($I$1,IF(ISBLANK(Logarithmic!D1998),NA(),Logarithmic!D1998),NA())</f>
        <v>#N/A</v>
      </c>
      <c r="J1985" t="e">
        <f>IF($I$1,IF(ISBLANK(Logarithmic!F1998),NA(),Logarithmic!F1998),NA())</f>
        <v>#N/A</v>
      </c>
      <c r="K1985" t="e">
        <f>IF($K$1,IF(ISBLANK(Exponential!D1998),NA(),Exponential!D1998),NA())</f>
        <v>#N/A</v>
      </c>
      <c r="L1985" t="e">
        <f>IF($K$1,IF(ISBLANK(Exponential!F1998),NA(),Exponential!F1998),NA())</f>
        <v>#N/A</v>
      </c>
      <c r="M1985" t="e">
        <f>IF($M$1,IF(ISBLANK(Power!D1998),NA(),Power!D1998),NA())</f>
        <v>#N/A</v>
      </c>
      <c r="N1985" t="e">
        <f>IF($M$1,IF(ISBLANK(Power!F1998),NA(),Power!F1998),NA())</f>
        <v>#N/A</v>
      </c>
      <c r="O1985" t="e">
        <f>IF($O$1,IF(ISBLANK('Output Sheet'!A1984),NA(),'Output Sheet'!A1984),NA())</f>
        <v>#N/A</v>
      </c>
      <c r="P1985" t="e">
        <f>IF($O$1,IF(ISBLANK('Output Sheet'!B1984),NA(),'Output Sheet'!B1984),NA())</f>
        <v>#N/A</v>
      </c>
    </row>
    <row r="1986" spans="1:16" x14ac:dyDescent="0.25">
      <c r="A1986">
        <f>IF($A$1,IF(ISBLANK('Input Sheet'!E1993),NA(),'Input Sheet'!E1993),NA())</f>
        <v>0.64272862672805786</v>
      </c>
      <c r="B1986">
        <f>IF($A$1,IF(ISBLANK('Input Sheet'!F1993),NA(),'Input Sheet'!F1993),NA())</f>
        <v>0.5562630295753479</v>
      </c>
      <c r="C1986" t="e">
        <f>IF($C$1,IF(ISBLANK(Linear!D1999),NA(),Linear!D1999),NA())</f>
        <v>#N/A</v>
      </c>
      <c r="D1986" t="e">
        <f>IF($C$1,IF(ISBLANK(Linear!F1999),NA(),Linear!F1999),NA())</f>
        <v>#N/A</v>
      </c>
      <c r="E1986" t="e">
        <f>IF($E$1,IF(ISBLANK(Quadratic!D1999),NA(),Quadratic!D1999),NA())</f>
        <v>#N/A</v>
      </c>
      <c r="F1986" t="e">
        <f>IF($E$1,IF(ISBLANK(Quadratic!F1999),NA(),Quadratic!F1999),NA())</f>
        <v>#N/A</v>
      </c>
      <c r="G1986" t="e">
        <f>IF($G$1,IF(ISBLANK(Cubic!D1999),NA(),Cubic!D1999),NA())</f>
        <v>#N/A</v>
      </c>
      <c r="H1986" t="e">
        <f>IF($G$1,IF(ISBLANK(Cubic!F1999),NA(),Cubic!F1999),NA())</f>
        <v>#N/A</v>
      </c>
      <c r="I1986" t="e">
        <f>IF($I$1,IF(ISBLANK(Logarithmic!D1999),NA(),Logarithmic!D1999),NA())</f>
        <v>#N/A</v>
      </c>
      <c r="J1986" t="e">
        <f>IF($I$1,IF(ISBLANK(Logarithmic!F1999),NA(),Logarithmic!F1999),NA())</f>
        <v>#N/A</v>
      </c>
      <c r="K1986" t="e">
        <f>IF($K$1,IF(ISBLANK(Exponential!D1999),NA(),Exponential!D1999),NA())</f>
        <v>#N/A</v>
      </c>
      <c r="L1986" t="e">
        <f>IF($K$1,IF(ISBLANK(Exponential!F1999),NA(),Exponential!F1999),NA())</f>
        <v>#N/A</v>
      </c>
      <c r="M1986" t="e">
        <f>IF($M$1,IF(ISBLANK(Power!D1999),NA(),Power!D1999),NA())</f>
        <v>#N/A</v>
      </c>
      <c r="N1986" t="e">
        <f>IF($M$1,IF(ISBLANK(Power!F1999),NA(),Power!F1999),NA())</f>
        <v>#N/A</v>
      </c>
      <c r="O1986" t="e">
        <f>IF($O$1,IF(ISBLANK('Output Sheet'!A1985),NA(),'Output Sheet'!A1985),NA())</f>
        <v>#N/A</v>
      </c>
      <c r="P1986" t="e">
        <f>IF($O$1,IF(ISBLANK('Output Sheet'!B1985),NA(),'Output Sheet'!B1985),NA())</f>
        <v>#N/A</v>
      </c>
    </row>
    <row r="1987" spans="1:16" x14ac:dyDescent="0.25">
      <c r="A1987">
        <f>IF($A$1,IF(ISBLANK('Input Sheet'!E1994),NA(),'Input Sheet'!E1994),NA())</f>
        <v>0.70354264974594116</v>
      </c>
      <c r="B1987">
        <f>IF($A$1,IF(ISBLANK('Input Sheet'!F1994),NA(),'Input Sheet'!F1994),NA())</f>
        <v>0.56067186594009399</v>
      </c>
      <c r="C1987" t="e">
        <f>IF($C$1,IF(ISBLANK(Linear!D2000),NA(),Linear!D2000),NA())</f>
        <v>#N/A</v>
      </c>
      <c r="D1987" t="e">
        <f>IF($C$1,IF(ISBLANK(Linear!F2000),NA(),Linear!F2000),NA())</f>
        <v>#N/A</v>
      </c>
      <c r="E1987" t="e">
        <f>IF($E$1,IF(ISBLANK(Quadratic!D2000),NA(),Quadratic!D2000),NA())</f>
        <v>#N/A</v>
      </c>
      <c r="F1987" t="e">
        <f>IF($E$1,IF(ISBLANK(Quadratic!F2000),NA(),Quadratic!F2000),NA())</f>
        <v>#N/A</v>
      </c>
      <c r="G1987" t="e">
        <f>IF($G$1,IF(ISBLANK(Cubic!D2000),NA(),Cubic!D2000),NA())</f>
        <v>#N/A</v>
      </c>
      <c r="H1987" t="e">
        <f>IF($G$1,IF(ISBLANK(Cubic!F2000),NA(),Cubic!F2000),NA())</f>
        <v>#N/A</v>
      </c>
      <c r="I1987" t="e">
        <f>IF($I$1,IF(ISBLANK(Logarithmic!D2000),NA(),Logarithmic!D2000),NA())</f>
        <v>#N/A</v>
      </c>
      <c r="J1987" t="e">
        <f>IF($I$1,IF(ISBLANK(Logarithmic!F2000),NA(),Logarithmic!F2000),NA())</f>
        <v>#N/A</v>
      </c>
      <c r="K1987" t="e">
        <f>IF($K$1,IF(ISBLANK(Exponential!D2000),NA(),Exponential!D2000),NA())</f>
        <v>#N/A</v>
      </c>
      <c r="L1987" t="e">
        <f>IF($K$1,IF(ISBLANK(Exponential!F2000),NA(),Exponential!F2000),NA())</f>
        <v>#N/A</v>
      </c>
      <c r="M1987" t="e">
        <f>IF($M$1,IF(ISBLANK(Power!D2000),NA(),Power!D2000),NA())</f>
        <v>#N/A</v>
      </c>
      <c r="N1987" t="e">
        <f>IF($M$1,IF(ISBLANK(Power!F2000),NA(),Power!F2000),NA())</f>
        <v>#N/A</v>
      </c>
      <c r="O1987" t="e">
        <f>IF($O$1,IF(ISBLANK('Output Sheet'!A1986),NA(),'Output Sheet'!A1986),NA())</f>
        <v>#N/A</v>
      </c>
      <c r="P1987" t="e">
        <f>IF($O$1,IF(ISBLANK('Output Sheet'!B1986),NA(),'Output Sheet'!B1986),NA())</f>
        <v>#N/A</v>
      </c>
    </row>
    <row r="1988" spans="1:16" x14ac:dyDescent="0.25">
      <c r="A1988">
        <f>IF($A$1,IF(ISBLANK('Input Sheet'!E1995),NA(),'Input Sheet'!E1995),NA())</f>
        <v>0.30076456069946289</v>
      </c>
      <c r="B1988">
        <f>IF($A$1,IF(ISBLANK('Input Sheet'!F1995),NA(),'Input Sheet'!F1995),NA())</f>
        <v>0.60342085361480713</v>
      </c>
      <c r="C1988" t="e">
        <f>IF($C$1,IF(ISBLANK(Linear!D2001),NA(),Linear!D2001),NA())</f>
        <v>#N/A</v>
      </c>
      <c r="D1988" t="e">
        <f>IF($C$1,IF(ISBLANK(Linear!F2001),NA(),Linear!F2001),NA())</f>
        <v>#N/A</v>
      </c>
      <c r="E1988" t="e">
        <f>IF($E$1,IF(ISBLANK(Quadratic!D2001),NA(),Quadratic!D2001),NA())</f>
        <v>#N/A</v>
      </c>
      <c r="F1988" t="e">
        <f>IF($E$1,IF(ISBLANK(Quadratic!F2001),NA(),Quadratic!F2001),NA())</f>
        <v>#N/A</v>
      </c>
      <c r="G1988" t="e">
        <f>IF($G$1,IF(ISBLANK(Cubic!D2001),NA(),Cubic!D2001),NA())</f>
        <v>#N/A</v>
      </c>
      <c r="H1988" t="e">
        <f>IF($G$1,IF(ISBLANK(Cubic!F2001),NA(),Cubic!F2001),NA())</f>
        <v>#N/A</v>
      </c>
      <c r="I1988" t="e">
        <f>IF($I$1,IF(ISBLANK(Logarithmic!D2001),NA(),Logarithmic!D2001),NA())</f>
        <v>#N/A</v>
      </c>
      <c r="J1988" t="e">
        <f>IF($I$1,IF(ISBLANK(Logarithmic!F2001),NA(),Logarithmic!F2001),NA())</f>
        <v>#N/A</v>
      </c>
      <c r="K1988" t="e">
        <f>IF($K$1,IF(ISBLANK(Exponential!D2001),NA(),Exponential!D2001),NA())</f>
        <v>#N/A</v>
      </c>
      <c r="L1988" t="e">
        <f>IF($K$1,IF(ISBLANK(Exponential!F2001),NA(),Exponential!F2001),NA())</f>
        <v>#N/A</v>
      </c>
      <c r="M1988" t="e">
        <f>IF($M$1,IF(ISBLANK(Power!D2001),NA(),Power!D2001),NA())</f>
        <v>#N/A</v>
      </c>
      <c r="N1988" t="e">
        <f>IF($M$1,IF(ISBLANK(Power!F2001),NA(),Power!F2001),NA())</f>
        <v>#N/A</v>
      </c>
      <c r="O1988" t="e">
        <f>IF($O$1,IF(ISBLANK('Output Sheet'!A1987),NA(),'Output Sheet'!A1987),NA())</f>
        <v>#N/A</v>
      </c>
      <c r="P1988" t="e">
        <f>IF($O$1,IF(ISBLANK('Output Sheet'!B1987),NA(),'Output Sheet'!B1987),NA())</f>
        <v>#N/A</v>
      </c>
    </row>
    <row r="1989" spans="1:16" x14ac:dyDescent="0.25">
      <c r="A1989">
        <f>IF($A$1,IF(ISBLANK('Input Sheet'!E1996),NA(),'Input Sheet'!E1996),NA())</f>
        <v>6.5925762057304382E-2</v>
      </c>
      <c r="B1989">
        <f>IF($A$1,IF(ISBLANK('Input Sheet'!F1996),NA(),'Input Sheet'!F1996),NA())</f>
        <v>0.68362337350845337</v>
      </c>
      <c r="C1989" t="e">
        <f>IF($C$1,IF(ISBLANK(Linear!D2002),NA(),Linear!D2002),NA())</f>
        <v>#N/A</v>
      </c>
      <c r="D1989" t="e">
        <f>IF($C$1,IF(ISBLANK(Linear!F2002),NA(),Linear!F2002),NA())</f>
        <v>#N/A</v>
      </c>
      <c r="E1989" t="e">
        <f>IF($E$1,IF(ISBLANK(Quadratic!D2002),NA(),Quadratic!D2002),NA())</f>
        <v>#N/A</v>
      </c>
      <c r="F1989" t="e">
        <f>IF($E$1,IF(ISBLANK(Quadratic!F2002),NA(),Quadratic!F2002),NA())</f>
        <v>#N/A</v>
      </c>
      <c r="G1989" t="e">
        <f>IF($G$1,IF(ISBLANK(Cubic!D2002),NA(),Cubic!D2002),NA())</f>
        <v>#N/A</v>
      </c>
      <c r="H1989" t="e">
        <f>IF($G$1,IF(ISBLANK(Cubic!F2002),NA(),Cubic!F2002),NA())</f>
        <v>#N/A</v>
      </c>
      <c r="I1989" t="e">
        <f>IF($I$1,IF(ISBLANK(Logarithmic!D2002),NA(),Logarithmic!D2002),NA())</f>
        <v>#N/A</v>
      </c>
      <c r="J1989" t="e">
        <f>IF($I$1,IF(ISBLANK(Logarithmic!F2002),NA(),Logarithmic!F2002),NA())</f>
        <v>#N/A</v>
      </c>
      <c r="K1989" t="e">
        <f>IF($K$1,IF(ISBLANK(Exponential!D2002),NA(),Exponential!D2002),NA())</f>
        <v>#N/A</v>
      </c>
      <c r="L1989" t="e">
        <f>IF($K$1,IF(ISBLANK(Exponential!F2002),NA(),Exponential!F2002),NA())</f>
        <v>#N/A</v>
      </c>
      <c r="M1989" t="e">
        <f>IF($M$1,IF(ISBLANK(Power!D2002),NA(),Power!D2002),NA())</f>
        <v>#N/A</v>
      </c>
      <c r="N1989" t="e">
        <f>IF($M$1,IF(ISBLANK(Power!F2002),NA(),Power!F2002),NA())</f>
        <v>#N/A</v>
      </c>
      <c r="O1989" t="e">
        <f>IF($O$1,IF(ISBLANK('Output Sheet'!A1988),NA(),'Output Sheet'!A1988),NA())</f>
        <v>#N/A</v>
      </c>
      <c r="P1989" t="e">
        <f>IF($O$1,IF(ISBLANK('Output Sheet'!B1988),NA(),'Output Sheet'!B1988),NA())</f>
        <v>#N/A</v>
      </c>
    </row>
    <row r="1990" spans="1:16" x14ac:dyDescent="0.25">
      <c r="A1990">
        <f>IF($A$1,IF(ISBLANK('Input Sheet'!E1997),NA(),'Input Sheet'!E1997),NA())</f>
        <v>3.8512770086526871E-2</v>
      </c>
      <c r="B1990">
        <f>IF($A$1,IF(ISBLANK('Input Sheet'!F1997),NA(),'Input Sheet'!F1997),NA())</f>
        <v>0.88565182685852051</v>
      </c>
      <c r="C1990" t="e">
        <f>IF($C$1,IF(ISBLANK(Linear!D2003),NA(),Linear!D2003),NA())</f>
        <v>#N/A</v>
      </c>
      <c r="D1990" t="e">
        <f>IF($C$1,IF(ISBLANK(Linear!F2003),NA(),Linear!F2003),NA())</f>
        <v>#N/A</v>
      </c>
      <c r="E1990" t="e">
        <f>IF($E$1,IF(ISBLANK(Quadratic!D2003),NA(),Quadratic!D2003),NA())</f>
        <v>#N/A</v>
      </c>
      <c r="F1990" t="e">
        <f>IF($E$1,IF(ISBLANK(Quadratic!F2003),NA(),Quadratic!F2003),NA())</f>
        <v>#N/A</v>
      </c>
      <c r="G1990" t="e">
        <f>IF($G$1,IF(ISBLANK(Cubic!D2003),NA(),Cubic!D2003),NA())</f>
        <v>#N/A</v>
      </c>
      <c r="H1990" t="e">
        <f>IF($G$1,IF(ISBLANK(Cubic!F2003),NA(),Cubic!F2003),NA())</f>
        <v>#N/A</v>
      </c>
      <c r="I1990" t="e">
        <f>IF($I$1,IF(ISBLANK(Logarithmic!D2003),NA(),Logarithmic!D2003),NA())</f>
        <v>#N/A</v>
      </c>
      <c r="J1990" t="e">
        <f>IF($I$1,IF(ISBLANK(Logarithmic!F2003),NA(),Logarithmic!F2003),NA())</f>
        <v>#N/A</v>
      </c>
      <c r="K1990" t="e">
        <f>IF($K$1,IF(ISBLANK(Exponential!D2003),NA(),Exponential!D2003),NA())</f>
        <v>#N/A</v>
      </c>
      <c r="L1990" t="e">
        <f>IF($K$1,IF(ISBLANK(Exponential!F2003),NA(),Exponential!F2003),NA())</f>
        <v>#N/A</v>
      </c>
      <c r="M1990" t="e">
        <f>IF($M$1,IF(ISBLANK(Power!D2003),NA(),Power!D2003),NA())</f>
        <v>#N/A</v>
      </c>
      <c r="N1990" t="e">
        <f>IF($M$1,IF(ISBLANK(Power!F2003),NA(),Power!F2003),NA())</f>
        <v>#N/A</v>
      </c>
      <c r="O1990" t="e">
        <f>IF($O$1,IF(ISBLANK('Output Sheet'!A1989),NA(),'Output Sheet'!A1989),NA())</f>
        <v>#N/A</v>
      </c>
      <c r="P1990" t="e">
        <f>IF($O$1,IF(ISBLANK('Output Sheet'!B1989),NA(),'Output Sheet'!B1989),NA())</f>
        <v>#N/A</v>
      </c>
    </row>
    <row r="1991" spans="1:16" x14ac:dyDescent="0.25">
      <c r="A1991">
        <f>IF($A$1,IF(ISBLANK('Input Sheet'!E1998),NA(),'Input Sheet'!E1998),NA())</f>
        <v>3.9336040616035461E-2</v>
      </c>
      <c r="B1991">
        <f>IF($A$1,IF(ISBLANK('Input Sheet'!F1998),NA(),'Input Sheet'!F1998),NA())</f>
        <v>0.6043393611907959</v>
      </c>
      <c r="C1991" t="e">
        <f>IF($C$1,IF(ISBLANK(Linear!D2004),NA(),Linear!D2004),NA())</f>
        <v>#N/A</v>
      </c>
      <c r="D1991" t="e">
        <f>IF($C$1,IF(ISBLANK(Linear!F2004),NA(),Linear!F2004),NA())</f>
        <v>#N/A</v>
      </c>
      <c r="E1991" t="e">
        <f>IF($E$1,IF(ISBLANK(Quadratic!D2004),NA(),Quadratic!D2004),NA())</f>
        <v>#N/A</v>
      </c>
      <c r="F1991" t="e">
        <f>IF($E$1,IF(ISBLANK(Quadratic!F2004),NA(),Quadratic!F2004),NA())</f>
        <v>#N/A</v>
      </c>
      <c r="G1991" t="e">
        <f>IF($G$1,IF(ISBLANK(Cubic!D2004),NA(),Cubic!D2004),NA())</f>
        <v>#N/A</v>
      </c>
      <c r="H1991" t="e">
        <f>IF($G$1,IF(ISBLANK(Cubic!F2004),NA(),Cubic!F2004),NA())</f>
        <v>#N/A</v>
      </c>
      <c r="I1991" t="e">
        <f>IF($I$1,IF(ISBLANK(Logarithmic!D2004),NA(),Logarithmic!D2004),NA())</f>
        <v>#N/A</v>
      </c>
      <c r="J1991" t="e">
        <f>IF($I$1,IF(ISBLANK(Logarithmic!F2004),NA(),Logarithmic!F2004),NA())</f>
        <v>#N/A</v>
      </c>
      <c r="K1991" t="e">
        <f>IF($K$1,IF(ISBLANK(Exponential!D2004),NA(),Exponential!D2004),NA())</f>
        <v>#N/A</v>
      </c>
      <c r="L1991" t="e">
        <f>IF($K$1,IF(ISBLANK(Exponential!F2004),NA(),Exponential!F2004),NA())</f>
        <v>#N/A</v>
      </c>
      <c r="M1991" t="e">
        <f>IF($M$1,IF(ISBLANK(Power!D2004),NA(),Power!D2004),NA())</f>
        <v>#N/A</v>
      </c>
      <c r="N1991" t="e">
        <f>IF($M$1,IF(ISBLANK(Power!F2004),NA(),Power!F2004),NA())</f>
        <v>#N/A</v>
      </c>
      <c r="O1991" t="e">
        <f>IF($O$1,IF(ISBLANK('Output Sheet'!A1990),NA(),'Output Sheet'!A1990),NA())</f>
        <v>#N/A</v>
      </c>
      <c r="P1991" t="e">
        <f>IF($O$1,IF(ISBLANK('Output Sheet'!B1990),NA(),'Output Sheet'!B1990),NA())</f>
        <v>#N/A</v>
      </c>
    </row>
    <row r="1992" spans="1:16" x14ac:dyDescent="0.25">
      <c r="A1992">
        <f>IF($A$1,IF(ISBLANK('Input Sheet'!E1999),NA(),'Input Sheet'!E1999),NA())</f>
        <v>4.0582664310932159E-2</v>
      </c>
      <c r="B1992">
        <f>IF($A$1,IF(ISBLANK('Input Sheet'!F1999),NA(),'Input Sheet'!F1999),NA())</f>
        <v>0.7669224739074707</v>
      </c>
      <c r="C1992" t="e">
        <f>IF($C$1,IF(ISBLANK(Linear!D2005),NA(),Linear!D2005),NA())</f>
        <v>#N/A</v>
      </c>
      <c r="D1992" t="e">
        <f>IF($C$1,IF(ISBLANK(Linear!F2005),NA(),Linear!F2005),NA())</f>
        <v>#N/A</v>
      </c>
      <c r="E1992" t="e">
        <f>IF($E$1,IF(ISBLANK(Quadratic!D2005),NA(),Quadratic!D2005),NA())</f>
        <v>#N/A</v>
      </c>
      <c r="F1992" t="e">
        <f>IF($E$1,IF(ISBLANK(Quadratic!F2005),NA(),Quadratic!F2005),NA())</f>
        <v>#N/A</v>
      </c>
      <c r="G1992" t="e">
        <f>IF($G$1,IF(ISBLANK(Cubic!D2005),NA(),Cubic!D2005),NA())</f>
        <v>#N/A</v>
      </c>
      <c r="H1992" t="e">
        <f>IF($G$1,IF(ISBLANK(Cubic!F2005),NA(),Cubic!F2005),NA())</f>
        <v>#N/A</v>
      </c>
      <c r="I1992" t="e">
        <f>IF($I$1,IF(ISBLANK(Logarithmic!D2005),NA(),Logarithmic!D2005),NA())</f>
        <v>#N/A</v>
      </c>
      <c r="J1992" t="e">
        <f>IF($I$1,IF(ISBLANK(Logarithmic!F2005),NA(),Logarithmic!F2005),NA())</f>
        <v>#N/A</v>
      </c>
      <c r="K1992" t="e">
        <f>IF($K$1,IF(ISBLANK(Exponential!D2005),NA(),Exponential!D2005),NA())</f>
        <v>#N/A</v>
      </c>
      <c r="L1992" t="e">
        <f>IF($K$1,IF(ISBLANK(Exponential!F2005),NA(),Exponential!F2005),NA())</f>
        <v>#N/A</v>
      </c>
      <c r="M1992" t="e">
        <f>IF($M$1,IF(ISBLANK(Power!D2005),NA(),Power!D2005),NA())</f>
        <v>#N/A</v>
      </c>
      <c r="N1992" t="e">
        <f>IF($M$1,IF(ISBLANK(Power!F2005),NA(),Power!F2005),NA())</f>
        <v>#N/A</v>
      </c>
      <c r="O1992" t="e">
        <f>IF($O$1,IF(ISBLANK('Output Sheet'!A1991),NA(),'Output Sheet'!A1991),NA())</f>
        <v>#N/A</v>
      </c>
      <c r="P1992" t="e">
        <f>IF($O$1,IF(ISBLANK('Output Sheet'!B1991),NA(),'Output Sheet'!B1991),NA())</f>
        <v>#N/A</v>
      </c>
    </row>
    <row r="1993" spans="1:16" x14ac:dyDescent="0.25">
      <c r="A1993">
        <f>IF($A$1,IF(ISBLANK('Input Sheet'!E2000),NA(),'Input Sheet'!E2000),NA())</f>
        <v>3.443581610918045E-2</v>
      </c>
      <c r="B1993">
        <f>IF($A$1,IF(ISBLANK('Input Sheet'!F2000),NA(),'Input Sheet'!F2000),NA())</f>
        <v>0.97523456811904907</v>
      </c>
      <c r="C1993" t="e">
        <f>IF($C$1,IF(ISBLANK(Linear!D2006),NA(),Linear!D2006),NA())</f>
        <v>#N/A</v>
      </c>
      <c r="D1993" t="e">
        <f>IF($C$1,IF(ISBLANK(Linear!F2006),NA(),Linear!F2006),NA())</f>
        <v>#N/A</v>
      </c>
      <c r="E1993" t="e">
        <f>IF($E$1,IF(ISBLANK(Quadratic!D2006),NA(),Quadratic!D2006),NA())</f>
        <v>#N/A</v>
      </c>
      <c r="F1993" t="e">
        <f>IF($E$1,IF(ISBLANK(Quadratic!F2006),NA(),Quadratic!F2006),NA())</f>
        <v>#N/A</v>
      </c>
      <c r="G1993" t="e">
        <f>IF($G$1,IF(ISBLANK(Cubic!D2006),NA(),Cubic!D2006),NA())</f>
        <v>#N/A</v>
      </c>
      <c r="H1993" t="e">
        <f>IF($G$1,IF(ISBLANK(Cubic!F2006),NA(),Cubic!F2006),NA())</f>
        <v>#N/A</v>
      </c>
      <c r="I1993" t="e">
        <f>IF($I$1,IF(ISBLANK(Logarithmic!D2006),NA(),Logarithmic!D2006),NA())</f>
        <v>#N/A</v>
      </c>
      <c r="J1993" t="e">
        <f>IF($I$1,IF(ISBLANK(Logarithmic!F2006),NA(),Logarithmic!F2006),NA())</f>
        <v>#N/A</v>
      </c>
      <c r="K1993" t="e">
        <f>IF($K$1,IF(ISBLANK(Exponential!D2006),NA(),Exponential!D2006),NA())</f>
        <v>#N/A</v>
      </c>
      <c r="L1993" t="e">
        <f>IF($K$1,IF(ISBLANK(Exponential!F2006),NA(),Exponential!F2006),NA())</f>
        <v>#N/A</v>
      </c>
      <c r="M1993" t="e">
        <f>IF($M$1,IF(ISBLANK(Power!D2006),NA(),Power!D2006),NA())</f>
        <v>#N/A</v>
      </c>
      <c r="N1993" t="e">
        <f>IF($M$1,IF(ISBLANK(Power!F2006),NA(),Power!F2006),NA())</f>
        <v>#N/A</v>
      </c>
      <c r="O1993" t="e">
        <f>IF($O$1,IF(ISBLANK('Output Sheet'!A1992),NA(),'Output Sheet'!A1992),NA())</f>
        <v>#N/A</v>
      </c>
      <c r="P1993" t="e">
        <f>IF($O$1,IF(ISBLANK('Output Sheet'!B1992),NA(),'Output Sheet'!B1992),NA())</f>
        <v>#N/A</v>
      </c>
    </row>
    <row r="1994" spans="1:16" x14ac:dyDescent="0.25">
      <c r="A1994">
        <f>IF($A$1,IF(ISBLANK('Input Sheet'!E2001),NA(),'Input Sheet'!E2001),NA())</f>
        <v>9.1325044631958008E-2</v>
      </c>
      <c r="B1994">
        <f>IF($A$1,IF(ISBLANK('Input Sheet'!F2001),NA(),'Input Sheet'!F2001),NA())</f>
        <v>1.9923269748687744</v>
      </c>
      <c r="C1994" t="e">
        <f>IF($C$1,IF(ISBLANK(Linear!D2007),NA(),Linear!D2007),NA())</f>
        <v>#N/A</v>
      </c>
      <c r="D1994" t="e">
        <f>IF($C$1,IF(ISBLANK(Linear!F2007),NA(),Linear!F2007),NA())</f>
        <v>#N/A</v>
      </c>
      <c r="E1994" t="e">
        <f>IF($E$1,IF(ISBLANK(Quadratic!D2007),NA(),Quadratic!D2007),NA())</f>
        <v>#N/A</v>
      </c>
      <c r="F1994" t="e">
        <f>IF($E$1,IF(ISBLANK(Quadratic!F2007),NA(),Quadratic!F2007),NA())</f>
        <v>#N/A</v>
      </c>
      <c r="G1994" t="e">
        <f>IF($G$1,IF(ISBLANK(Cubic!D2007),NA(),Cubic!D2007),NA())</f>
        <v>#N/A</v>
      </c>
      <c r="H1994" t="e">
        <f>IF($G$1,IF(ISBLANK(Cubic!F2007),NA(),Cubic!F2007),NA())</f>
        <v>#N/A</v>
      </c>
      <c r="I1994" t="e">
        <f>IF($I$1,IF(ISBLANK(Logarithmic!D2007),NA(),Logarithmic!D2007),NA())</f>
        <v>#N/A</v>
      </c>
      <c r="J1994" t="e">
        <f>IF($I$1,IF(ISBLANK(Logarithmic!F2007),NA(),Logarithmic!F2007),NA())</f>
        <v>#N/A</v>
      </c>
      <c r="K1994" t="e">
        <f>IF($K$1,IF(ISBLANK(Exponential!D2007),NA(),Exponential!D2007),NA())</f>
        <v>#N/A</v>
      </c>
      <c r="L1994" t="e">
        <f>IF($K$1,IF(ISBLANK(Exponential!F2007),NA(),Exponential!F2007),NA())</f>
        <v>#N/A</v>
      </c>
      <c r="M1994" t="e">
        <f>IF($M$1,IF(ISBLANK(Power!D2007),NA(),Power!D2007),NA())</f>
        <v>#N/A</v>
      </c>
      <c r="N1994" t="e">
        <f>IF($M$1,IF(ISBLANK(Power!F2007),NA(),Power!F2007),NA())</f>
        <v>#N/A</v>
      </c>
      <c r="O1994" t="e">
        <f>IF($O$1,IF(ISBLANK('Output Sheet'!A1993),NA(),'Output Sheet'!A1993),NA())</f>
        <v>#N/A</v>
      </c>
      <c r="P1994" t="e">
        <f>IF($O$1,IF(ISBLANK('Output Sheet'!B1993),NA(),'Output Sheet'!B1993),NA())</f>
        <v>#N/A</v>
      </c>
    </row>
    <row r="1995" spans="1:16" x14ac:dyDescent="0.25">
      <c r="A1995">
        <f>IF($A$1,IF(ISBLANK('Input Sheet'!E2002),NA(),'Input Sheet'!E2002),NA())</f>
        <v>5.22889643907547E-2</v>
      </c>
      <c r="B1995">
        <f>IF($A$1,IF(ISBLANK('Input Sheet'!F2002),NA(),'Input Sheet'!F2002),NA())</f>
        <v>2.2942018508911133</v>
      </c>
      <c r="C1995" t="e">
        <f>IF($C$1,IF(ISBLANK(Linear!D2008),NA(),Linear!D2008),NA())</f>
        <v>#N/A</v>
      </c>
      <c r="D1995" t="e">
        <f>IF($C$1,IF(ISBLANK(Linear!F2008),NA(),Linear!F2008),NA())</f>
        <v>#N/A</v>
      </c>
      <c r="E1995" t="e">
        <f>IF($E$1,IF(ISBLANK(Quadratic!D2008),NA(),Quadratic!D2008),NA())</f>
        <v>#N/A</v>
      </c>
      <c r="F1995" t="e">
        <f>IF($E$1,IF(ISBLANK(Quadratic!F2008),NA(),Quadratic!F2008),NA())</f>
        <v>#N/A</v>
      </c>
      <c r="G1995" t="e">
        <f>IF($G$1,IF(ISBLANK(Cubic!D2008),NA(),Cubic!D2008),NA())</f>
        <v>#N/A</v>
      </c>
      <c r="H1995" t="e">
        <f>IF($G$1,IF(ISBLANK(Cubic!F2008),NA(),Cubic!F2008),NA())</f>
        <v>#N/A</v>
      </c>
      <c r="I1995" t="e">
        <f>IF($I$1,IF(ISBLANK(Logarithmic!D2008),NA(),Logarithmic!D2008),NA())</f>
        <v>#N/A</v>
      </c>
      <c r="J1995" t="e">
        <f>IF($I$1,IF(ISBLANK(Logarithmic!F2008),NA(),Logarithmic!F2008),NA())</f>
        <v>#N/A</v>
      </c>
      <c r="K1995" t="e">
        <f>IF($K$1,IF(ISBLANK(Exponential!D2008),NA(),Exponential!D2008),NA())</f>
        <v>#N/A</v>
      </c>
      <c r="L1995" t="e">
        <f>IF($K$1,IF(ISBLANK(Exponential!F2008),NA(),Exponential!F2008),NA())</f>
        <v>#N/A</v>
      </c>
      <c r="M1995" t="e">
        <f>IF($M$1,IF(ISBLANK(Power!D2008),NA(),Power!D2008),NA())</f>
        <v>#N/A</v>
      </c>
      <c r="N1995" t="e">
        <f>IF($M$1,IF(ISBLANK(Power!F2008),NA(),Power!F2008),NA())</f>
        <v>#N/A</v>
      </c>
      <c r="O1995" t="e">
        <f>IF($O$1,IF(ISBLANK('Output Sheet'!A1994),NA(),'Output Sheet'!A1994),NA())</f>
        <v>#N/A</v>
      </c>
      <c r="P1995" t="e">
        <f>IF($O$1,IF(ISBLANK('Output Sheet'!B1994),NA(),'Output Sheet'!B1994),NA())</f>
        <v>#N/A</v>
      </c>
    </row>
    <row r="1996" spans="1:16" x14ac:dyDescent="0.25">
      <c r="A1996">
        <f>IF($A$1,IF(ISBLANK('Input Sheet'!E2003),NA(),'Input Sheet'!E2003),NA())</f>
        <v>3.7285488098859787E-2</v>
      </c>
      <c r="B1996">
        <f>IF($A$1,IF(ISBLANK('Input Sheet'!F2003),NA(),'Input Sheet'!F2003),NA())</f>
        <v>2.6937065124511719</v>
      </c>
      <c r="C1996" t="e">
        <f>IF($C$1,IF(ISBLANK(Linear!D2009),NA(),Linear!D2009),NA())</f>
        <v>#N/A</v>
      </c>
      <c r="D1996" t="e">
        <f>IF($C$1,IF(ISBLANK(Linear!F2009),NA(),Linear!F2009),NA())</f>
        <v>#N/A</v>
      </c>
      <c r="E1996" t="e">
        <f>IF($E$1,IF(ISBLANK(Quadratic!D2009),NA(),Quadratic!D2009),NA())</f>
        <v>#N/A</v>
      </c>
      <c r="F1996" t="e">
        <f>IF($E$1,IF(ISBLANK(Quadratic!F2009),NA(),Quadratic!F2009),NA())</f>
        <v>#N/A</v>
      </c>
      <c r="G1996" t="e">
        <f>IF($G$1,IF(ISBLANK(Cubic!D2009),NA(),Cubic!D2009),NA())</f>
        <v>#N/A</v>
      </c>
      <c r="H1996" t="e">
        <f>IF($G$1,IF(ISBLANK(Cubic!F2009),NA(),Cubic!F2009),NA())</f>
        <v>#N/A</v>
      </c>
      <c r="I1996" t="e">
        <f>IF($I$1,IF(ISBLANK(Logarithmic!D2009),NA(),Logarithmic!D2009),NA())</f>
        <v>#N/A</v>
      </c>
      <c r="J1996" t="e">
        <f>IF($I$1,IF(ISBLANK(Logarithmic!F2009),NA(),Logarithmic!F2009),NA())</f>
        <v>#N/A</v>
      </c>
      <c r="K1996" t="e">
        <f>IF($K$1,IF(ISBLANK(Exponential!D2009),NA(),Exponential!D2009),NA())</f>
        <v>#N/A</v>
      </c>
      <c r="L1996" t="e">
        <f>IF($K$1,IF(ISBLANK(Exponential!F2009),NA(),Exponential!F2009),NA())</f>
        <v>#N/A</v>
      </c>
      <c r="M1996" t="e">
        <f>IF($M$1,IF(ISBLANK(Power!D2009),NA(),Power!D2009),NA())</f>
        <v>#N/A</v>
      </c>
      <c r="N1996" t="e">
        <f>IF($M$1,IF(ISBLANK(Power!F2009),NA(),Power!F2009),NA())</f>
        <v>#N/A</v>
      </c>
      <c r="O1996" t="e">
        <f>IF($O$1,IF(ISBLANK('Output Sheet'!A1995),NA(),'Output Sheet'!A1995),NA())</f>
        <v>#N/A</v>
      </c>
      <c r="P1996" t="e">
        <f>IF($O$1,IF(ISBLANK('Output Sheet'!B1995),NA(),'Output Sheet'!B1995),NA())</f>
        <v>#N/A</v>
      </c>
    </row>
    <row r="1997" spans="1:16" x14ac:dyDescent="0.25">
      <c r="A1997">
        <f>IF($A$1,IF(ISBLANK('Input Sheet'!E2004),NA(),'Input Sheet'!E2004),NA())</f>
        <v>3.7302490323781967E-2</v>
      </c>
      <c r="B1997">
        <f>IF($A$1,IF(ISBLANK('Input Sheet'!F2004),NA(),'Input Sheet'!F2004),NA())</f>
        <v>1.0012726783752441</v>
      </c>
      <c r="C1997" t="e">
        <f>IF($C$1,IF(ISBLANK(Linear!D2010),NA(),Linear!D2010),NA())</f>
        <v>#N/A</v>
      </c>
      <c r="D1997" t="e">
        <f>IF($C$1,IF(ISBLANK(Linear!F2010),NA(),Linear!F2010),NA())</f>
        <v>#N/A</v>
      </c>
      <c r="E1997" t="e">
        <f>IF($E$1,IF(ISBLANK(Quadratic!D2010),NA(),Quadratic!D2010),NA())</f>
        <v>#N/A</v>
      </c>
      <c r="F1997" t="e">
        <f>IF($E$1,IF(ISBLANK(Quadratic!F2010),NA(),Quadratic!F2010),NA())</f>
        <v>#N/A</v>
      </c>
      <c r="G1997" t="e">
        <f>IF($G$1,IF(ISBLANK(Cubic!D2010),NA(),Cubic!D2010),NA())</f>
        <v>#N/A</v>
      </c>
      <c r="H1997" t="e">
        <f>IF($G$1,IF(ISBLANK(Cubic!F2010),NA(),Cubic!F2010),NA())</f>
        <v>#N/A</v>
      </c>
      <c r="I1997" t="e">
        <f>IF($I$1,IF(ISBLANK(Logarithmic!D2010),NA(),Logarithmic!D2010),NA())</f>
        <v>#N/A</v>
      </c>
      <c r="J1997" t="e">
        <f>IF($I$1,IF(ISBLANK(Logarithmic!F2010),NA(),Logarithmic!F2010),NA())</f>
        <v>#N/A</v>
      </c>
      <c r="K1997" t="e">
        <f>IF($K$1,IF(ISBLANK(Exponential!D2010),NA(),Exponential!D2010),NA())</f>
        <v>#N/A</v>
      </c>
      <c r="L1997" t="e">
        <f>IF($K$1,IF(ISBLANK(Exponential!F2010),NA(),Exponential!F2010),NA())</f>
        <v>#N/A</v>
      </c>
      <c r="M1997" t="e">
        <f>IF($M$1,IF(ISBLANK(Power!D2010),NA(),Power!D2010),NA())</f>
        <v>#N/A</v>
      </c>
      <c r="N1997" t="e">
        <f>IF($M$1,IF(ISBLANK(Power!F2010),NA(),Power!F2010),NA())</f>
        <v>#N/A</v>
      </c>
      <c r="O1997" t="e">
        <f>IF($O$1,IF(ISBLANK('Output Sheet'!A1996),NA(),'Output Sheet'!A1996),NA())</f>
        <v>#N/A</v>
      </c>
      <c r="P1997" t="e">
        <f>IF($O$1,IF(ISBLANK('Output Sheet'!B1996),NA(),'Output Sheet'!B1996),NA())</f>
        <v>#N/A</v>
      </c>
    </row>
    <row r="1998" spans="1:16" x14ac:dyDescent="0.25">
      <c r="A1998">
        <f>IF($A$1,IF(ISBLANK('Input Sheet'!E2005),NA(),'Input Sheet'!E2005),NA())</f>
        <v>3.8990151137113571E-2</v>
      </c>
      <c r="B1998">
        <f>IF($A$1,IF(ISBLANK('Input Sheet'!F2005),NA(),'Input Sheet'!F2005),NA())</f>
        <v>1.1094537973403931</v>
      </c>
      <c r="C1998" t="e">
        <f>IF($C$1,IF(ISBLANK(Linear!D2011),NA(),Linear!D2011),NA())</f>
        <v>#N/A</v>
      </c>
      <c r="D1998" t="e">
        <f>IF($C$1,IF(ISBLANK(Linear!F2011),NA(),Linear!F2011),NA())</f>
        <v>#N/A</v>
      </c>
      <c r="E1998" t="e">
        <f>IF($E$1,IF(ISBLANK(Quadratic!D2011),NA(),Quadratic!D2011),NA())</f>
        <v>#N/A</v>
      </c>
      <c r="F1998" t="e">
        <f>IF($E$1,IF(ISBLANK(Quadratic!F2011),NA(),Quadratic!F2011),NA())</f>
        <v>#N/A</v>
      </c>
      <c r="G1998" t="e">
        <f>IF($G$1,IF(ISBLANK(Cubic!D2011),NA(),Cubic!D2011),NA())</f>
        <v>#N/A</v>
      </c>
      <c r="H1998" t="e">
        <f>IF($G$1,IF(ISBLANK(Cubic!F2011),NA(),Cubic!F2011),NA())</f>
        <v>#N/A</v>
      </c>
      <c r="I1998" t="e">
        <f>IF($I$1,IF(ISBLANK(Logarithmic!D2011),NA(),Logarithmic!D2011),NA())</f>
        <v>#N/A</v>
      </c>
      <c r="J1998" t="e">
        <f>IF($I$1,IF(ISBLANK(Logarithmic!F2011),NA(),Logarithmic!F2011),NA())</f>
        <v>#N/A</v>
      </c>
      <c r="K1998" t="e">
        <f>IF($K$1,IF(ISBLANK(Exponential!D2011),NA(),Exponential!D2011),NA())</f>
        <v>#N/A</v>
      </c>
      <c r="L1998" t="e">
        <f>IF($K$1,IF(ISBLANK(Exponential!F2011),NA(),Exponential!F2011),NA())</f>
        <v>#N/A</v>
      </c>
      <c r="M1998" t="e">
        <f>IF($M$1,IF(ISBLANK(Power!D2011),NA(),Power!D2011),NA())</f>
        <v>#N/A</v>
      </c>
      <c r="N1998" t="e">
        <f>IF($M$1,IF(ISBLANK(Power!F2011),NA(),Power!F2011),NA())</f>
        <v>#N/A</v>
      </c>
      <c r="O1998" t="e">
        <f>IF($O$1,IF(ISBLANK('Output Sheet'!A1997),NA(),'Output Sheet'!A1997),NA())</f>
        <v>#N/A</v>
      </c>
      <c r="P1998" t="e">
        <f>IF($O$1,IF(ISBLANK('Output Sheet'!B1997),NA(),'Output Sheet'!B1997),NA())</f>
        <v>#N/A</v>
      </c>
    </row>
    <row r="1999" spans="1:16" x14ac:dyDescent="0.25">
      <c r="A1999">
        <f>IF($A$1,IF(ISBLANK('Input Sheet'!E2006),NA(),'Input Sheet'!E2006),NA())</f>
        <v>3.7825897336006165E-2</v>
      </c>
      <c r="B1999">
        <f>IF($A$1,IF(ISBLANK('Input Sheet'!F2006),NA(),'Input Sheet'!F2006),NA())</f>
        <v>0.92748844623565674</v>
      </c>
      <c r="C1999" t="e">
        <f>IF($C$1,IF(ISBLANK(Linear!D2012),NA(),Linear!D2012),NA())</f>
        <v>#N/A</v>
      </c>
      <c r="D1999" t="e">
        <f>IF($C$1,IF(ISBLANK(Linear!F2012),NA(),Linear!F2012),NA())</f>
        <v>#N/A</v>
      </c>
      <c r="E1999" t="e">
        <f>IF($E$1,IF(ISBLANK(Quadratic!D2012),NA(),Quadratic!D2012),NA())</f>
        <v>#N/A</v>
      </c>
      <c r="F1999" t="e">
        <f>IF($E$1,IF(ISBLANK(Quadratic!F2012),NA(),Quadratic!F2012),NA())</f>
        <v>#N/A</v>
      </c>
      <c r="G1999" t="e">
        <f>IF($G$1,IF(ISBLANK(Cubic!D2012),NA(),Cubic!D2012),NA())</f>
        <v>#N/A</v>
      </c>
      <c r="H1999" t="e">
        <f>IF($G$1,IF(ISBLANK(Cubic!F2012),NA(),Cubic!F2012),NA())</f>
        <v>#N/A</v>
      </c>
      <c r="I1999" t="e">
        <f>IF($I$1,IF(ISBLANK(Logarithmic!D2012),NA(),Logarithmic!D2012),NA())</f>
        <v>#N/A</v>
      </c>
      <c r="J1999" t="e">
        <f>IF($I$1,IF(ISBLANK(Logarithmic!F2012),NA(),Logarithmic!F2012),NA())</f>
        <v>#N/A</v>
      </c>
      <c r="K1999" t="e">
        <f>IF($K$1,IF(ISBLANK(Exponential!D2012),NA(),Exponential!D2012),NA())</f>
        <v>#N/A</v>
      </c>
      <c r="L1999" t="e">
        <f>IF($K$1,IF(ISBLANK(Exponential!F2012),NA(),Exponential!F2012),NA())</f>
        <v>#N/A</v>
      </c>
      <c r="M1999" t="e">
        <f>IF($M$1,IF(ISBLANK(Power!D2012),NA(),Power!D2012),NA())</f>
        <v>#N/A</v>
      </c>
      <c r="N1999" t="e">
        <f>IF($M$1,IF(ISBLANK(Power!F2012),NA(),Power!F2012),NA())</f>
        <v>#N/A</v>
      </c>
      <c r="O1999" t="e">
        <f>IF($O$1,IF(ISBLANK('Output Sheet'!A1998),NA(),'Output Sheet'!A1998),NA())</f>
        <v>#N/A</v>
      </c>
      <c r="P1999" t="e">
        <f>IF($O$1,IF(ISBLANK('Output Sheet'!B1998),NA(),'Output Sheet'!B1998),NA())</f>
        <v>#N/A</v>
      </c>
    </row>
    <row r="2000" spans="1:16" x14ac:dyDescent="0.25">
      <c r="A2000">
        <f>IF($A$1,IF(ISBLANK('Input Sheet'!E2007),NA(),'Input Sheet'!E2007),NA())</f>
        <v>3.8550019264221191E-2</v>
      </c>
      <c r="B2000">
        <f>IF($A$1,IF(ISBLANK('Input Sheet'!F2007),NA(),'Input Sheet'!F2007),NA())</f>
        <v>1.0576409101486206</v>
      </c>
      <c r="C2000" t="e">
        <f>IF($C$1,IF(ISBLANK(Linear!D2013),NA(),Linear!D2013),NA())</f>
        <v>#N/A</v>
      </c>
      <c r="D2000" t="e">
        <f>IF($C$1,IF(ISBLANK(Linear!F2013),NA(),Linear!F2013),NA())</f>
        <v>#N/A</v>
      </c>
      <c r="E2000" t="e">
        <f>IF($E$1,IF(ISBLANK(Quadratic!D2013),NA(),Quadratic!D2013),NA())</f>
        <v>#N/A</v>
      </c>
      <c r="F2000" t="e">
        <f>IF($E$1,IF(ISBLANK(Quadratic!F2013),NA(),Quadratic!F2013),NA())</f>
        <v>#N/A</v>
      </c>
      <c r="G2000" t="e">
        <f>IF($G$1,IF(ISBLANK(Cubic!D2013),NA(),Cubic!D2013),NA())</f>
        <v>#N/A</v>
      </c>
      <c r="H2000" t="e">
        <f>IF($G$1,IF(ISBLANK(Cubic!F2013),NA(),Cubic!F2013),NA())</f>
        <v>#N/A</v>
      </c>
      <c r="I2000" t="e">
        <f>IF($I$1,IF(ISBLANK(Logarithmic!D2013),NA(),Logarithmic!D2013),NA())</f>
        <v>#N/A</v>
      </c>
      <c r="J2000" t="e">
        <f>IF($I$1,IF(ISBLANK(Logarithmic!F2013),NA(),Logarithmic!F2013),NA())</f>
        <v>#N/A</v>
      </c>
      <c r="K2000" t="e">
        <f>IF($K$1,IF(ISBLANK(Exponential!D2013),NA(),Exponential!D2013),NA())</f>
        <v>#N/A</v>
      </c>
      <c r="L2000" t="e">
        <f>IF($K$1,IF(ISBLANK(Exponential!F2013),NA(),Exponential!F2013),NA())</f>
        <v>#N/A</v>
      </c>
      <c r="M2000" t="e">
        <f>IF($M$1,IF(ISBLANK(Power!D2013),NA(),Power!D2013),NA())</f>
        <v>#N/A</v>
      </c>
      <c r="N2000" t="e">
        <f>IF($M$1,IF(ISBLANK(Power!F2013),NA(),Power!F2013),NA())</f>
        <v>#N/A</v>
      </c>
      <c r="O2000" t="e">
        <f>IF($O$1,IF(ISBLANK('Output Sheet'!A1999),NA(),'Output Sheet'!A1999),NA())</f>
        <v>#N/A</v>
      </c>
      <c r="P2000" t="e">
        <f>IF($O$1,IF(ISBLANK('Output Sheet'!B1999),NA(),'Output Sheet'!B1999),NA())</f>
        <v>#N/A</v>
      </c>
    </row>
    <row r="2001" spans="1:16" x14ac:dyDescent="0.25">
      <c r="A2001">
        <f>IF($A$1,IF(ISBLANK('Input Sheet'!E2008),NA(),'Input Sheet'!E2008),NA())</f>
        <v>3.6165900528430939E-2</v>
      </c>
      <c r="B2001">
        <f>IF($A$1,IF(ISBLANK('Input Sheet'!F2008),NA(),'Input Sheet'!F2008),NA())</f>
        <v>0.77488332986831665</v>
      </c>
      <c r="C2001" t="e">
        <f>IF($C$1,IF(ISBLANK(Linear!D2014),NA(),Linear!D2014),NA())</f>
        <v>#N/A</v>
      </c>
      <c r="D2001" t="e">
        <f>IF($C$1,IF(ISBLANK(Linear!F2014),NA(),Linear!F2014),NA())</f>
        <v>#N/A</v>
      </c>
      <c r="E2001" t="e">
        <f>IF($E$1,IF(ISBLANK(Quadratic!D2014),NA(),Quadratic!D2014),NA())</f>
        <v>#N/A</v>
      </c>
      <c r="F2001" t="e">
        <f>IF($E$1,IF(ISBLANK(Quadratic!F2014),NA(),Quadratic!F2014),NA())</f>
        <v>#N/A</v>
      </c>
      <c r="G2001" t="e">
        <f>IF($G$1,IF(ISBLANK(Cubic!D2014),NA(),Cubic!D2014),NA())</f>
        <v>#N/A</v>
      </c>
      <c r="H2001" t="e">
        <f>IF($G$1,IF(ISBLANK(Cubic!F2014),NA(),Cubic!F2014),NA())</f>
        <v>#N/A</v>
      </c>
      <c r="I2001" t="e">
        <f>IF($I$1,IF(ISBLANK(Logarithmic!D2014),NA(),Logarithmic!D2014),NA())</f>
        <v>#N/A</v>
      </c>
      <c r="J2001" t="e">
        <f>IF($I$1,IF(ISBLANK(Logarithmic!F2014),NA(),Logarithmic!F2014),NA())</f>
        <v>#N/A</v>
      </c>
      <c r="K2001" t="e">
        <f>IF($K$1,IF(ISBLANK(Exponential!D2014),NA(),Exponential!D2014),NA())</f>
        <v>#N/A</v>
      </c>
      <c r="L2001" t="e">
        <f>IF($K$1,IF(ISBLANK(Exponential!F2014),NA(),Exponential!F2014),NA())</f>
        <v>#N/A</v>
      </c>
      <c r="M2001" t="e">
        <f>IF($M$1,IF(ISBLANK(Power!D2014),NA(),Power!D2014),NA())</f>
        <v>#N/A</v>
      </c>
      <c r="N2001" t="e">
        <f>IF($M$1,IF(ISBLANK(Power!F2014),NA(),Power!F2014),NA())</f>
        <v>#N/A</v>
      </c>
      <c r="O2001" t="e">
        <f>IF($O$1,IF(ISBLANK('Output Sheet'!A2000),NA(),'Output Sheet'!A2000),NA())</f>
        <v>#N/A</v>
      </c>
      <c r="P2001" t="e">
        <f>IF($O$1,IF(ISBLANK('Output Sheet'!B2000),NA(),'Output Sheet'!B2000),NA())</f>
        <v>#N/A</v>
      </c>
    </row>
    <row r="2002" spans="1:16" x14ac:dyDescent="0.25">
      <c r="A2002">
        <f>IF($A$1,IF(ISBLANK('Input Sheet'!E2009),NA(),'Input Sheet'!E2009),NA())</f>
        <v>0.11491920053958893</v>
      </c>
      <c r="B2002">
        <f>IF($A$1,IF(ISBLANK('Input Sheet'!F2009),NA(),'Input Sheet'!F2009),NA())</f>
        <v>2.7085449695587158</v>
      </c>
      <c r="C2002" t="e">
        <f>IF($C$1,IF(ISBLANK(Linear!D2015),NA(),Linear!D2015),NA())</f>
        <v>#N/A</v>
      </c>
      <c r="D2002" t="e">
        <f>IF($C$1,IF(ISBLANK(Linear!F2015),NA(),Linear!F2015),NA())</f>
        <v>#N/A</v>
      </c>
      <c r="E2002" t="e">
        <f>IF($E$1,IF(ISBLANK(Quadratic!D2015),NA(),Quadratic!D2015),NA())</f>
        <v>#N/A</v>
      </c>
      <c r="F2002" t="e">
        <f>IF($E$1,IF(ISBLANK(Quadratic!F2015),NA(),Quadratic!F2015),NA())</f>
        <v>#N/A</v>
      </c>
      <c r="G2002" t="e">
        <f>IF($G$1,IF(ISBLANK(Cubic!D2015),NA(),Cubic!D2015),NA())</f>
        <v>#N/A</v>
      </c>
      <c r="H2002" t="e">
        <f>IF($G$1,IF(ISBLANK(Cubic!F2015),NA(),Cubic!F2015),NA())</f>
        <v>#N/A</v>
      </c>
      <c r="I2002" t="e">
        <f>IF($I$1,IF(ISBLANK(Logarithmic!D2015),NA(),Logarithmic!D2015),NA())</f>
        <v>#N/A</v>
      </c>
      <c r="J2002" t="e">
        <f>IF($I$1,IF(ISBLANK(Logarithmic!F2015),NA(),Logarithmic!F2015),NA())</f>
        <v>#N/A</v>
      </c>
      <c r="K2002" t="e">
        <f>IF($K$1,IF(ISBLANK(Exponential!D2015),NA(),Exponential!D2015),NA())</f>
        <v>#N/A</v>
      </c>
      <c r="L2002" t="e">
        <f>IF($K$1,IF(ISBLANK(Exponential!F2015),NA(),Exponential!F2015),NA())</f>
        <v>#N/A</v>
      </c>
      <c r="M2002" t="e">
        <f>IF($M$1,IF(ISBLANK(Power!D2015),NA(),Power!D2015),NA())</f>
        <v>#N/A</v>
      </c>
      <c r="N2002" t="e">
        <f>IF($M$1,IF(ISBLANK(Power!F2015),NA(),Power!F2015),NA())</f>
        <v>#N/A</v>
      </c>
      <c r="O2002" t="e">
        <f>IF($O$1,IF(ISBLANK('Output Sheet'!A2001),NA(),'Output Sheet'!A2001),NA())</f>
        <v>#N/A</v>
      </c>
      <c r="P2002" t="e">
        <f>IF($O$1,IF(ISBLANK('Output Sheet'!B2001),NA(),'Output Sheet'!B2001),NA())</f>
        <v>#N/A</v>
      </c>
    </row>
    <row r="2003" spans="1:16" x14ac:dyDescent="0.25">
      <c r="A2003">
        <f>IF($A$1,IF(ISBLANK('Input Sheet'!E2010),NA(),'Input Sheet'!E2010),NA())</f>
        <v>3.8115482777357101E-2</v>
      </c>
      <c r="B2003">
        <f>IF($A$1,IF(ISBLANK('Input Sheet'!F2010),NA(),'Input Sheet'!F2010),NA())</f>
        <v>1.9873743057250977</v>
      </c>
      <c r="C2003" t="e">
        <f>IF($C$1,IF(ISBLANK(Linear!D2016),NA(),Linear!D2016),NA())</f>
        <v>#N/A</v>
      </c>
      <c r="D2003" t="e">
        <f>IF($C$1,IF(ISBLANK(Linear!F2016),NA(),Linear!F2016),NA())</f>
        <v>#N/A</v>
      </c>
      <c r="E2003" t="e">
        <f>IF($E$1,IF(ISBLANK(Quadratic!D2016),NA(),Quadratic!D2016),NA())</f>
        <v>#N/A</v>
      </c>
      <c r="F2003" t="e">
        <f>IF($E$1,IF(ISBLANK(Quadratic!F2016),NA(),Quadratic!F2016),NA())</f>
        <v>#N/A</v>
      </c>
      <c r="G2003" t="e">
        <f>IF($G$1,IF(ISBLANK(Cubic!D2016),NA(),Cubic!D2016),NA())</f>
        <v>#N/A</v>
      </c>
      <c r="H2003" t="e">
        <f>IF($G$1,IF(ISBLANK(Cubic!F2016),NA(),Cubic!F2016),NA())</f>
        <v>#N/A</v>
      </c>
      <c r="I2003" t="e">
        <f>IF($I$1,IF(ISBLANK(Logarithmic!D2016),NA(),Logarithmic!D2016),NA())</f>
        <v>#N/A</v>
      </c>
      <c r="J2003" t="e">
        <f>IF($I$1,IF(ISBLANK(Logarithmic!F2016),NA(),Logarithmic!F2016),NA())</f>
        <v>#N/A</v>
      </c>
      <c r="K2003" t="e">
        <f>IF($K$1,IF(ISBLANK(Exponential!D2016),NA(),Exponential!D2016),NA())</f>
        <v>#N/A</v>
      </c>
      <c r="L2003" t="e">
        <f>IF($K$1,IF(ISBLANK(Exponential!F2016),NA(),Exponential!F2016),NA())</f>
        <v>#N/A</v>
      </c>
      <c r="M2003" t="e">
        <f>IF($M$1,IF(ISBLANK(Power!D2016),NA(),Power!D2016),NA())</f>
        <v>#N/A</v>
      </c>
      <c r="N2003" t="e">
        <f>IF($M$1,IF(ISBLANK(Power!F2016),NA(),Power!F2016),NA())</f>
        <v>#N/A</v>
      </c>
      <c r="O2003" t="e">
        <f>IF($O$1,IF(ISBLANK('Output Sheet'!A2002),NA(),'Output Sheet'!A2002),NA())</f>
        <v>#N/A</v>
      </c>
      <c r="P2003" t="e">
        <f>IF($O$1,IF(ISBLANK('Output Sheet'!B2002),NA(),'Output Sheet'!B2002),NA())</f>
        <v>#N/A</v>
      </c>
    </row>
    <row r="2004" spans="1:16" x14ac:dyDescent="0.25">
      <c r="A2004">
        <f>IF($A$1,IF(ISBLANK('Input Sheet'!E2011),NA(),'Input Sheet'!E2011),NA())</f>
        <v>3.6942116916179657E-2</v>
      </c>
      <c r="B2004">
        <f>IF($A$1,IF(ISBLANK('Input Sheet'!F2011),NA(),'Input Sheet'!F2011),NA())</f>
        <v>0.81592094898223877</v>
      </c>
      <c r="C2004" t="e">
        <f>IF($C$1,IF(ISBLANK(Linear!D2017),NA(),Linear!D2017),NA())</f>
        <v>#N/A</v>
      </c>
      <c r="D2004" t="e">
        <f>IF($C$1,IF(ISBLANK(Linear!F2017),NA(),Linear!F2017),NA())</f>
        <v>#N/A</v>
      </c>
      <c r="E2004" t="e">
        <f>IF($E$1,IF(ISBLANK(Quadratic!D2017),NA(),Quadratic!D2017),NA())</f>
        <v>#N/A</v>
      </c>
      <c r="F2004" t="e">
        <f>IF($E$1,IF(ISBLANK(Quadratic!F2017),NA(),Quadratic!F2017),NA())</f>
        <v>#N/A</v>
      </c>
      <c r="G2004" t="e">
        <f>IF($G$1,IF(ISBLANK(Cubic!D2017),NA(),Cubic!D2017),NA())</f>
        <v>#N/A</v>
      </c>
      <c r="H2004" t="e">
        <f>IF($G$1,IF(ISBLANK(Cubic!F2017),NA(),Cubic!F2017),NA())</f>
        <v>#N/A</v>
      </c>
      <c r="I2004" t="e">
        <f>IF($I$1,IF(ISBLANK(Logarithmic!D2017),NA(),Logarithmic!D2017),NA())</f>
        <v>#N/A</v>
      </c>
      <c r="J2004" t="e">
        <f>IF($I$1,IF(ISBLANK(Logarithmic!F2017),NA(),Logarithmic!F2017),NA())</f>
        <v>#N/A</v>
      </c>
      <c r="K2004" t="e">
        <f>IF($K$1,IF(ISBLANK(Exponential!D2017),NA(),Exponential!D2017),NA())</f>
        <v>#N/A</v>
      </c>
      <c r="L2004" t="e">
        <f>IF($K$1,IF(ISBLANK(Exponential!F2017),NA(),Exponential!F2017),NA())</f>
        <v>#N/A</v>
      </c>
      <c r="M2004" t="e">
        <f>IF($M$1,IF(ISBLANK(Power!D2017),NA(),Power!D2017),NA())</f>
        <v>#N/A</v>
      </c>
      <c r="N2004" t="e">
        <f>IF($M$1,IF(ISBLANK(Power!F2017),NA(),Power!F2017),NA())</f>
        <v>#N/A</v>
      </c>
      <c r="O2004" t="e">
        <f>IF($O$1,IF(ISBLANK('Output Sheet'!A2003),NA(),'Output Sheet'!A2003),NA())</f>
        <v>#N/A</v>
      </c>
      <c r="P2004" t="e">
        <f>IF($O$1,IF(ISBLANK('Output Sheet'!B2003),NA(),'Output Sheet'!B2003),NA())</f>
        <v>#N/A</v>
      </c>
    </row>
    <row r="2005" spans="1:16" x14ac:dyDescent="0.25">
      <c r="A2005">
        <f>IF($A$1,IF(ISBLANK('Input Sheet'!E2012),NA(),'Input Sheet'!E2012),NA())</f>
        <v>3.6116641014814377E-2</v>
      </c>
      <c r="B2005">
        <f>IF($A$1,IF(ISBLANK('Input Sheet'!F2012),NA(),'Input Sheet'!F2012),NA())</f>
        <v>0.71515566110610962</v>
      </c>
      <c r="C2005" t="e">
        <f>IF($C$1,IF(ISBLANK(Linear!D2018),NA(),Linear!D2018),NA())</f>
        <v>#N/A</v>
      </c>
      <c r="D2005" t="e">
        <f>IF($C$1,IF(ISBLANK(Linear!F2018),NA(),Linear!F2018),NA())</f>
        <v>#N/A</v>
      </c>
      <c r="E2005" t="e">
        <f>IF($E$1,IF(ISBLANK(Quadratic!D2018),NA(),Quadratic!D2018),NA())</f>
        <v>#N/A</v>
      </c>
      <c r="F2005" t="e">
        <f>IF($E$1,IF(ISBLANK(Quadratic!F2018),NA(),Quadratic!F2018),NA())</f>
        <v>#N/A</v>
      </c>
      <c r="G2005" t="e">
        <f>IF($G$1,IF(ISBLANK(Cubic!D2018),NA(),Cubic!D2018),NA())</f>
        <v>#N/A</v>
      </c>
      <c r="H2005" t="e">
        <f>IF($G$1,IF(ISBLANK(Cubic!F2018),NA(),Cubic!F2018),NA())</f>
        <v>#N/A</v>
      </c>
      <c r="I2005" t="e">
        <f>IF($I$1,IF(ISBLANK(Logarithmic!D2018),NA(),Logarithmic!D2018),NA())</f>
        <v>#N/A</v>
      </c>
      <c r="J2005" t="e">
        <f>IF($I$1,IF(ISBLANK(Logarithmic!F2018),NA(),Logarithmic!F2018),NA())</f>
        <v>#N/A</v>
      </c>
      <c r="K2005" t="e">
        <f>IF($K$1,IF(ISBLANK(Exponential!D2018),NA(),Exponential!D2018),NA())</f>
        <v>#N/A</v>
      </c>
      <c r="L2005" t="e">
        <f>IF($K$1,IF(ISBLANK(Exponential!F2018),NA(),Exponential!F2018),NA())</f>
        <v>#N/A</v>
      </c>
      <c r="M2005" t="e">
        <f>IF($M$1,IF(ISBLANK(Power!D2018),NA(),Power!D2018),NA())</f>
        <v>#N/A</v>
      </c>
      <c r="N2005" t="e">
        <f>IF($M$1,IF(ISBLANK(Power!F2018),NA(),Power!F2018),NA())</f>
        <v>#N/A</v>
      </c>
      <c r="O2005" t="e">
        <f>IF($O$1,IF(ISBLANK('Output Sheet'!A2004),NA(),'Output Sheet'!A2004),NA())</f>
        <v>#N/A</v>
      </c>
      <c r="P2005" t="e">
        <f>IF($O$1,IF(ISBLANK('Output Sheet'!B2004),NA(),'Output Sheet'!B2004),NA())</f>
        <v>#N/A</v>
      </c>
    </row>
    <row r="2006" spans="1:16" x14ac:dyDescent="0.25">
      <c r="A2006">
        <f>IF($A$1,IF(ISBLANK('Input Sheet'!E2013),NA(),'Input Sheet'!E2013),NA())</f>
        <v>3.5371948033571243E-2</v>
      </c>
      <c r="B2006">
        <f>IF($A$1,IF(ISBLANK('Input Sheet'!F2013),NA(),'Input Sheet'!F2013),NA())</f>
        <v>0.81717771291732788</v>
      </c>
      <c r="C2006" t="e">
        <f>IF($C$1,IF(ISBLANK(Linear!D2019),NA(),Linear!D2019),NA())</f>
        <v>#N/A</v>
      </c>
      <c r="D2006" t="e">
        <f>IF($C$1,IF(ISBLANK(Linear!F2019),NA(),Linear!F2019),NA())</f>
        <v>#N/A</v>
      </c>
      <c r="E2006" t="e">
        <f>IF($E$1,IF(ISBLANK(Quadratic!D2019),NA(),Quadratic!D2019),NA())</f>
        <v>#N/A</v>
      </c>
      <c r="F2006" t="e">
        <f>IF($E$1,IF(ISBLANK(Quadratic!F2019),NA(),Quadratic!F2019),NA())</f>
        <v>#N/A</v>
      </c>
      <c r="G2006" t="e">
        <f>IF($G$1,IF(ISBLANK(Cubic!D2019),NA(),Cubic!D2019),NA())</f>
        <v>#N/A</v>
      </c>
      <c r="H2006" t="e">
        <f>IF($G$1,IF(ISBLANK(Cubic!F2019),NA(),Cubic!F2019),NA())</f>
        <v>#N/A</v>
      </c>
      <c r="I2006" t="e">
        <f>IF($I$1,IF(ISBLANK(Logarithmic!D2019),NA(),Logarithmic!D2019),NA())</f>
        <v>#N/A</v>
      </c>
      <c r="J2006" t="e">
        <f>IF($I$1,IF(ISBLANK(Logarithmic!F2019),NA(),Logarithmic!F2019),NA())</f>
        <v>#N/A</v>
      </c>
      <c r="K2006" t="e">
        <f>IF($K$1,IF(ISBLANK(Exponential!D2019),NA(),Exponential!D2019),NA())</f>
        <v>#N/A</v>
      </c>
      <c r="L2006" t="e">
        <f>IF($K$1,IF(ISBLANK(Exponential!F2019),NA(),Exponential!F2019),NA())</f>
        <v>#N/A</v>
      </c>
      <c r="M2006" t="e">
        <f>IF($M$1,IF(ISBLANK(Power!D2019),NA(),Power!D2019),NA())</f>
        <v>#N/A</v>
      </c>
      <c r="N2006" t="e">
        <f>IF($M$1,IF(ISBLANK(Power!F2019),NA(),Power!F2019),NA())</f>
        <v>#N/A</v>
      </c>
      <c r="O2006" t="e">
        <f>IF($O$1,IF(ISBLANK('Output Sheet'!A2005),NA(),'Output Sheet'!A2005),NA())</f>
        <v>#N/A</v>
      </c>
      <c r="P2006" t="e">
        <f>IF($O$1,IF(ISBLANK('Output Sheet'!B2005),NA(),'Output Sheet'!B2005),NA())</f>
        <v>#N/A</v>
      </c>
    </row>
    <row r="2007" spans="1:16" x14ac:dyDescent="0.25">
      <c r="A2007">
        <f>IF($A$1,IF(ISBLANK('Input Sheet'!E2014),NA(),'Input Sheet'!E2014),NA())</f>
        <v>3.6463819444179535E-2</v>
      </c>
      <c r="B2007">
        <f>IF($A$1,IF(ISBLANK('Input Sheet'!F2014),NA(),'Input Sheet'!F2014),NA())</f>
        <v>0.70548367500305176</v>
      </c>
      <c r="C2007" t="e">
        <f>IF($C$1,IF(ISBLANK(Linear!D2020),NA(),Linear!D2020),NA())</f>
        <v>#N/A</v>
      </c>
      <c r="D2007" t="e">
        <f>IF($C$1,IF(ISBLANK(Linear!F2020),NA(),Linear!F2020),NA())</f>
        <v>#N/A</v>
      </c>
      <c r="E2007" t="e">
        <f>IF($E$1,IF(ISBLANK(Quadratic!D2020),NA(),Quadratic!D2020),NA())</f>
        <v>#N/A</v>
      </c>
      <c r="F2007" t="e">
        <f>IF($E$1,IF(ISBLANK(Quadratic!F2020),NA(),Quadratic!F2020),NA())</f>
        <v>#N/A</v>
      </c>
      <c r="G2007" t="e">
        <f>IF($G$1,IF(ISBLANK(Cubic!D2020),NA(),Cubic!D2020),NA())</f>
        <v>#N/A</v>
      </c>
      <c r="H2007" t="e">
        <f>IF($G$1,IF(ISBLANK(Cubic!F2020),NA(),Cubic!F2020),NA())</f>
        <v>#N/A</v>
      </c>
      <c r="I2007" t="e">
        <f>IF($I$1,IF(ISBLANK(Logarithmic!D2020),NA(),Logarithmic!D2020),NA())</f>
        <v>#N/A</v>
      </c>
      <c r="J2007" t="e">
        <f>IF($I$1,IF(ISBLANK(Logarithmic!F2020),NA(),Logarithmic!F2020),NA())</f>
        <v>#N/A</v>
      </c>
      <c r="K2007" t="e">
        <f>IF($K$1,IF(ISBLANK(Exponential!D2020),NA(),Exponential!D2020),NA())</f>
        <v>#N/A</v>
      </c>
      <c r="L2007" t="e">
        <f>IF($K$1,IF(ISBLANK(Exponential!F2020),NA(),Exponential!F2020),NA())</f>
        <v>#N/A</v>
      </c>
      <c r="M2007" t="e">
        <f>IF($M$1,IF(ISBLANK(Power!D2020),NA(),Power!D2020),NA())</f>
        <v>#N/A</v>
      </c>
      <c r="N2007" t="e">
        <f>IF($M$1,IF(ISBLANK(Power!F2020),NA(),Power!F2020),NA())</f>
        <v>#N/A</v>
      </c>
      <c r="O2007" t="e">
        <f>IF($O$1,IF(ISBLANK('Output Sheet'!A2006),NA(),'Output Sheet'!A2006),NA())</f>
        <v>#N/A</v>
      </c>
      <c r="P2007" t="e">
        <f>IF($O$1,IF(ISBLANK('Output Sheet'!B2006),NA(),'Output Sheet'!B2006),NA())</f>
        <v>#N/A</v>
      </c>
    </row>
    <row r="2008" spans="1:16" x14ac:dyDescent="0.25">
      <c r="A2008">
        <f>IF($A$1,IF(ISBLANK('Input Sheet'!E2015),NA(),'Input Sheet'!E2015),NA())</f>
        <v>3.6624707281589508E-2</v>
      </c>
      <c r="B2008">
        <f>IF($A$1,IF(ISBLANK('Input Sheet'!F2015),NA(),'Input Sheet'!F2015),NA())</f>
        <v>0.86024981737136841</v>
      </c>
      <c r="C2008" t="e">
        <f>IF($C$1,IF(ISBLANK(Linear!D2021),NA(),Linear!D2021),NA())</f>
        <v>#N/A</v>
      </c>
      <c r="D2008" t="e">
        <f>IF($C$1,IF(ISBLANK(Linear!F2021),NA(),Linear!F2021),NA())</f>
        <v>#N/A</v>
      </c>
      <c r="E2008" t="e">
        <f>IF($E$1,IF(ISBLANK(Quadratic!D2021),NA(),Quadratic!D2021),NA())</f>
        <v>#N/A</v>
      </c>
      <c r="F2008" t="e">
        <f>IF($E$1,IF(ISBLANK(Quadratic!F2021),NA(),Quadratic!F2021),NA())</f>
        <v>#N/A</v>
      </c>
      <c r="G2008" t="e">
        <f>IF($G$1,IF(ISBLANK(Cubic!D2021),NA(),Cubic!D2021),NA())</f>
        <v>#N/A</v>
      </c>
      <c r="H2008" t="e">
        <f>IF($G$1,IF(ISBLANK(Cubic!F2021),NA(),Cubic!F2021),NA())</f>
        <v>#N/A</v>
      </c>
      <c r="I2008" t="e">
        <f>IF($I$1,IF(ISBLANK(Logarithmic!D2021),NA(),Logarithmic!D2021),NA())</f>
        <v>#N/A</v>
      </c>
      <c r="J2008" t="e">
        <f>IF($I$1,IF(ISBLANK(Logarithmic!F2021),NA(),Logarithmic!F2021),NA())</f>
        <v>#N/A</v>
      </c>
      <c r="K2008" t="e">
        <f>IF($K$1,IF(ISBLANK(Exponential!D2021),NA(),Exponential!D2021),NA())</f>
        <v>#N/A</v>
      </c>
      <c r="L2008" t="e">
        <f>IF($K$1,IF(ISBLANK(Exponential!F2021),NA(),Exponential!F2021),NA())</f>
        <v>#N/A</v>
      </c>
      <c r="M2008" t="e">
        <f>IF($M$1,IF(ISBLANK(Power!D2021),NA(),Power!D2021),NA())</f>
        <v>#N/A</v>
      </c>
      <c r="N2008" t="e">
        <f>IF($M$1,IF(ISBLANK(Power!F2021),NA(),Power!F2021),NA())</f>
        <v>#N/A</v>
      </c>
      <c r="O2008" t="e">
        <f>IF($O$1,IF(ISBLANK('Output Sheet'!A2007),NA(),'Output Sheet'!A2007),NA())</f>
        <v>#N/A</v>
      </c>
      <c r="P2008" t="e">
        <f>IF($O$1,IF(ISBLANK('Output Sheet'!B2007),NA(),'Output Sheet'!B2007),NA())</f>
        <v>#N/A</v>
      </c>
    </row>
    <row r="2009" spans="1:16" x14ac:dyDescent="0.25">
      <c r="A2009">
        <f>IF($A$1,IF(ISBLANK('Input Sheet'!E2016),NA(),'Input Sheet'!E2016),NA())</f>
        <v>3.6115150898694992E-2</v>
      </c>
      <c r="B2009">
        <f>IF($A$1,IF(ISBLANK('Input Sheet'!F2016),NA(),'Input Sheet'!F2016),NA())</f>
        <v>0.65891671180725098</v>
      </c>
      <c r="C2009" t="e">
        <f>IF($C$1,IF(ISBLANK(Linear!D2022),NA(),Linear!D2022),NA())</f>
        <v>#N/A</v>
      </c>
      <c r="D2009" t="e">
        <f>IF($C$1,IF(ISBLANK(Linear!F2022),NA(),Linear!F2022),NA())</f>
        <v>#N/A</v>
      </c>
      <c r="E2009" t="e">
        <f>IF($E$1,IF(ISBLANK(Quadratic!D2022),NA(),Quadratic!D2022),NA())</f>
        <v>#N/A</v>
      </c>
      <c r="F2009" t="e">
        <f>IF($E$1,IF(ISBLANK(Quadratic!F2022),NA(),Quadratic!F2022),NA())</f>
        <v>#N/A</v>
      </c>
      <c r="G2009" t="e">
        <f>IF($G$1,IF(ISBLANK(Cubic!D2022),NA(),Cubic!D2022),NA())</f>
        <v>#N/A</v>
      </c>
      <c r="H2009" t="e">
        <f>IF($G$1,IF(ISBLANK(Cubic!F2022),NA(),Cubic!F2022),NA())</f>
        <v>#N/A</v>
      </c>
      <c r="I2009" t="e">
        <f>IF($I$1,IF(ISBLANK(Logarithmic!D2022),NA(),Logarithmic!D2022),NA())</f>
        <v>#N/A</v>
      </c>
      <c r="J2009" t="e">
        <f>IF($I$1,IF(ISBLANK(Logarithmic!F2022),NA(),Logarithmic!F2022),NA())</f>
        <v>#N/A</v>
      </c>
      <c r="K2009" t="e">
        <f>IF($K$1,IF(ISBLANK(Exponential!D2022),NA(),Exponential!D2022),NA())</f>
        <v>#N/A</v>
      </c>
      <c r="L2009" t="e">
        <f>IF($K$1,IF(ISBLANK(Exponential!F2022),NA(),Exponential!F2022),NA())</f>
        <v>#N/A</v>
      </c>
      <c r="M2009" t="e">
        <f>IF($M$1,IF(ISBLANK(Power!D2022),NA(),Power!D2022),NA())</f>
        <v>#N/A</v>
      </c>
      <c r="N2009" t="e">
        <f>IF($M$1,IF(ISBLANK(Power!F2022),NA(),Power!F2022),NA())</f>
        <v>#N/A</v>
      </c>
      <c r="O2009" t="e">
        <f>IF($O$1,IF(ISBLANK('Output Sheet'!A2008),NA(),'Output Sheet'!A2008),NA())</f>
        <v>#N/A</v>
      </c>
      <c r="P2009" t="e">
        <f>IF($O$1,IF(ISBLANK('Output Sheet'!B2008),NA(),'Output Sheet'!B2008),NA())</f>
        <v>#N/A</v>
      </c>
    </row>
    <row r="2010" spans="1:16" x14ac:dyDescent="0.25">
      <c r="A2010">
        <f>IF($A$1,IF(ISBLANK('Input Sheet'!E2017),NA(),'Input Sheet'!E2017),NA())</f>
        <v>4.0611162781715393E-2</v>
      </c>
      <c r="B2010">
        <f>IF($A$1,IF(ISBLANK('Input Sheet'!F2017),NA(),'Input Sheet'!F2017),NA())</f>
        <v>0.55027884244918823</v>
      </c>
      <c r="C2010" t="e">
        <f>IF($C$1,IF(ISBLANK(Linear!D2023),NA(),Linear!D2023),NA())</f>
        <v>#N/A</v>
      </c>
      <c r="D2010" t="e">
        <f>IF($C$1,IF(ISBLANK(Linear!F2023),NA(),Linear!F2023),NA())</f>
        <v>#N/A</v>
      </c>
      <c r="E2010" t="e">
        <f>IF($E$1,IF(ISBLANK(Quadratic!D2023),NA(),Quadratic!D2023),NA())</f>
        <v>#N/A</v>
      </c>
      <c r="F2010" t="e">
        <f>IF($E$1,IF(ISBLANK(Quadratic!F2023),NA(),Quadratic!F2023),NA())</f>
        <v>#N/A</v>
      </c>
      <c r="G2010" t="e">
        <f>IF($G$1,IF(ISBLANK(Cubic!D2023),NA(),Cubic!D2023),NA())</f>
        <v>#N/A</v>
      </c>
      <c r="H2010" t="e">
        <f>IF($G$1,IF(ISBLANK(Cubic!F2023),NA(),Cubic!F2023),NA())</f>
        <v>#N/A</v>
      </c>
      <c r="I2010" t="e">
        <f>IF($I$1,IF(ISBLANK(Logarithmic!D2023),NA(),Logarithmic!D2023),NA())</f>
        <v>#N/A</v>
      </c>
      <c r="J2010" t="e">
        <f>IF($I$1,IF(ISBLANK(Logarithmic!F2023),NA(),Logarithmic!F2023),NA())</f>
        <v>#N/A</v>
      </c>
      <c r="K2010" t="e">
        <f>IF($K$1,IF(ISBLANK(Exponential!D2023),NA(),Exponential!D2023),NA())</f>
        <v>#N/A</v>
      </c>
      <c r="L2010" t="e">
        <f>IF($K$1,IF(ISBLANK(Exponential!F2023),NA(),Exponential!F2023),NA())</f>
        <v>#N/A</v>
      </c>
      <c r="M2010" t="e">
        <f>IF($M$1,IF(ISBLANK(Power!D2023),NA(),Power!D2023),NA())</f>
        <v>#N/A</v>
      </c>
      <c r="N2010" t="e">
        <f>IF($M$1,IF(ISBLANK(Power!F2023),NA(),Power!F2023),NA())</f>
        <v>#N/A</v>
      </c>
      <c r="O2010" t="e">
        <f>IF($O$1,IF(ISBLANK('Output Sheet'!A2009),NA(),'Output Sheet'!A2009),NA())</f>
        <v>#N/A</v>
      </c>
      <c r="P2010" t="e">
        <f>IF($O$1,IF(ISBLANK('Output Sheet'!B2009),NA(),'Output Sheet'!B2009),NA())</f>
        <v>#N/A</v>
      </c>
    </row>
    <row r="2011" spans="1:16" x14ac:dyDescent="0.25">
      <c r="A2011">
        <f>IF($A$1,IF(ISBLANK('Input Sheet'!E2018),NA(),'Input Sheet'!E2018),NA())</f>
        <v>3.8052156567573547E-2</v>
      </c>
      <c r="B2011">
        <f>IF($A$1,IF(ISBLANK('Input Sheet'!F2018),NA(),'Input Sheet'!F2018),NA())</f>
        <v>0.32704260945320129</v>
      </c>
      <c r="C2011" t="e">
        <f>IF($C$1,IF(ISBLANK(Linear!D2024),NA(),Linear!D2024),NA())</f>
        <v>#N/A</v>
      </c>
      <c r="D2011" t="e">
        <f>IF($C$1,IF(ISBLANK(Linear!F2024),NA(),Linear!F2024),NA())</f>
        <v>#N/A</v>
      </c>
      <c r="E2011" t="e">
        <f>IF($E$1,IF(ISBLANK(Quadratic!D2024),NA(),Quadratic!D2024),NA())</f>
        <v>#N/A</v>
      </c>
      <c r="F2011" t="e">
        <f>IF($E$1,IF(ISBLANK(Quadratic!F2024),NA(),Quadratic!F2024),NA())</f>
        <v>#N/A</v>
      </c>
      <c r="G2011" t="e">
        <f>IF($G$1,IF(ISBLANK(Cubic!D2024),NA(),Cubic!D2024),NA())</f>
        <v>#N/A</v>
      </c>
      <c r="H2011" t="e">
        <f>IF($G$1,IF(ISBLANK(Cubic!F2024),NA(),Cubic!F2024),NA())</f>
        <v>#N/A</v>
      </c>
      <c r="I2011" t="e">
        <f>IF($I$1,IF(ISBLANK(Logarithmic!D2024),NA(),Logarithmic!D2024),NA())</f>
        <v>#N/A</v>
      </c>
      <c r="J2011" t="e">
        <f>IF($I$1,IF(ISBLANK(Logarithmic!F2024),NA(),Logarithmic!F2024),NA())</f>
        <v>#N/A</v>
      </c>
      <c r="K2011" t="e">
        <f>IF($K$1,IF(ISBLANK(Exponential!D2024),NA(),Exponential!D2024),NA())</f>
        <v>#N/A</v>
      </c>
      <c r="L2011" t="e">
        <f>IF($K$1,IF(ISBLANK(Exponential!F2024),NA(),Exponential!F2024),NA())</f>
        <v>#N/A</v>
      </c>
      <c r="M2011" t="e">
        <f>IF($M$1,IF(ISBLANK(Power!D2024),NA(),Power!D2024),NA())</f>
        <v>#N/A</v>
      </c>
      <c r="N2011" t="e">
        <f>IF($M$1,IF(ISBLANK(Power!F2024),NA(),Power!F2024),NA())</f>
        <v>#N/A</v>
      </c>
      <c r="O2011" t="e">
        <f>IF($O$1,IF(ISBLANK('Output Sheet'!A2010),NA(),'Output Sheet'!A2010),NA())</f>
        <v>#N/A</v>
      </c>
      <c r="P2011" t="e">
        <f>IF($O$1,IF(ISBLANK('Output Sheet'!B2010),NA(),'Output Sheet'!B2010),NA())</f>
        <v>#N/A</v>
      </c>
    </row>
    <row r="2012" spans="1:16" x14ac:dyDescent="0.25">
      <c r="A2012">
        <f>IF($A$1,IF(ISBLANK('Input Sheet'!E2019),NA(),'Input Sheet'!E2019),NA())</f>
        <v>3.6843873560428619E-2</v>
      </c>
      <c r="B2012">
        <f>IF($A$1,IF(ISBLANK('Input Sheet'!F2019),NA(),'Input Sheet'!F2019),NA())</f>
        <v>0.35856857895851135</v>
      </c>
      <c r="C2012" t="e">
        <f>IF($C$1,IF(ISBLANK(Linear!D2025),NA(),Linear!D2025),NA())</f>
        <v>#N/A</v>
      </c>
      <c r="D2012" t="e">
        <f>IF($C$1,IF(ISBLANK(Linear!F2025),NA(),Linear!F2025),NA())</f>
        <v>#N/A</v>
      </c>
      <c r="E2012" t="e">
        <f>IF($E$1,IF(ISBLANK(Quadratic!D2025),NA(),Quadratic!D2025),NA())</f>
        <v>#N/A</v>
      </c>
      <c r="F2012" t="e">
        <f>IF($E$1,IF(ISBLANK(Quadratic!F2025),NA(),Quadratic!F2025),NA())</f>
        <v>#N/A</v>
      </c>
      <c r="G2012" t="e">
        <f>IF($G$1,IF(ISBLANK(Cubic!D2025),NA(),Cubic!D2025),NA())</f>
        <v>#N/A</v>
      </c>
      <c r="H2012" t="e">
        <f>IF($G$1,IF(ISBLANK(Cubic!F2025),NA(),Cubic!F2025),NA())</f>
        <v>#N/A</v>
      </c>
      <c r="I2012" t="e">
        <f>IF($I$1,IF(ISBLANK(Logarithmic!D2025),NA(),Logarithmic!D2025),NA())</f>
        <v>#N/A</v>
      </c>
      <c r="J2012" t="e">
        <f>IF($I$1,IF(ISBLANK(Logarithmic!F2025),NA(),Logarithmic!F2025),NA())</f>
        <v>#N/A</v>
      </c>
      <c r="K2012" t="e">
        <f>IF($K$1,IF(ISBLANK(Exponential!D2025),NA(),Exponential!D2025),NA())</f>
        <v>#N/A</v>
      </c>
      <c r="L2012" t="e">
        <f>IF($K$1,IF(ISBLANK(Exponential!F2025),NA(),Exponential!F2025),NA())</f>
        <v>#N/A</v>
      </c>
      <c r="M2012" t="e">
        <f>IF($M$1,IF(ISBLANK(Power!D2025),NA(),Power!D2025),NA())</f>
        <v>#N/A</v>
      </c>
      <c r="N2012" t="e">
        <f>IF($M$1,IF(ISBLANK(Power!F2025),NA(),Power!F2025),NA())</f>
        <v>#N/A</v>
      </c>
      <c r="O2012" t="e">
        <f>IF($O$1,IF(ISBLANK('Output Sheet'!A2011),NA(),'Output Sheet'!A2011),NA())</f>
        <v>#N/A</v>
      </c>
      <c r="P2012" t="e">
        <f>IF($O$1,IF(ISBLANK('Output Sheet'!B2011),NA(),'Output Sheet'!B2011),NA())</f>
        <v>#N/A</v>
      </c>
    </row>
    <row r="2013" spans="1:16" x14ac:dyDescent="0.25">
      <c r="A2013">
        <f>IF($A$1,IF(ISBLANK('Input Sheet'!E2020),NA(),'Input Sheet'!E2020),NA())</f>
        <v>3.6921493709087372E-2</v>
      </c>
      <c r="B2013">
        <f>IF($A$1,IF(ISBLANK('Input Sheet'!F2020),NA(),'Input Sheet'!F2020),NA())</f>
        <v>0.30680385231971741</v>
      </c>
      <c r="C2013" t="e">
        <f>IF($C$1,IF(ISBLANK(Linear!D2026),NA(),Linear!D2026),NA())</f>
        <v>#N/A</v>
      </c>
      <c r="D2013" t="e">
        <f>IF($C$1,IF(ISBLANK(Linear!F2026),NA(),Linear!F2026),NA())</f>
        <v>#N/A</v>
      </c>
      <c r="E2013" t="e">
        <f>IF($E$1,IF(ISBLANK(Quadratic!D2026),NA(),Quadratic!D2026),NA())</f>
        <v>#N/A</v>
      </c>
      <c r="F2013" t="e">
        <f>IF($E$1,IF(ISBLANK(Quadratic!F2026),NA(),Quadratic!F2026),NA())</f>
        <v>#N/A</v>
      </c>
      <c r="G2013" t="e">
        <f>IF($G$1,IF(ISBLANK(Cubic!D2026),NA(),Cubic!D2026),NA())</f>
        <v>#N/A</v>
      </c>
      <c r="H2013" t="e">
        <f>IF($G$1,IF(ISBLANK(Cubic!F2026),NA(),Cubic!F2026),NA())</f>
        <v>#N/A</v>
      </c>
      <c r="I2013" t="e">
        <f>IF($I$1,IF(ISBLANK(Logarithmic!D2026),NA(),Logarithmic!D2026),NA())</f>
        <v>#N/A</v>
      </c>
      <c r="J2013" t="e">
        <f>IF($I$1,IF(ISBLANK(Logarithmic!F2026),NA(),Logarithmic!F2026),NA())</f>
        <v>#N/A</v>
      </c>
      <c r="K2013" t="e">
        <f>IF($K$1,IF(ISBLANK(Exponential!D2026),NA(),Exponential!D2026),NA())</f>
        <v>#N/A</v>
      </c>
      <c r="L2013" t="e">
        <f>IF($K$1,IF(ISBLANK(Exponential!F2026),NA(),Exponential!F2026),NA())</f>
        <v>#N/A</v>
      </c>
      <c r="M2013" t="e">
        <f>IF($M$1,IF(ISBLANK(Power!D2026),NA(),Power!D2026),NA())</f>
        <v>#N/A</v>
      </c>
      <c r="N2013" t="e">
        <f>IF($M$1,IF(ISBLANK(Power!F2026),NA(),Power!F2026),NA())</f>
        <v>#N/A</v>
      </c>
      <c r="O2013" t="e">
        <f>IF($O$1,IF(ISBLANK('Output Sheet'!A2012),NA(),'Output Sheet'!A2012),NA())</f>
        <v>#N/A</v>
      </c>
      <c r="P2013" t="e">
        <f>IF($O$1,IF(ISBLANK('Output Sheet'!B2012),NA(),'Output Sheet'!B2012),NA())</f>
        <v>#N/A</v>
      </c>
    </row>
    <row r="2014" spans="1:16" x14ac:dyDescent="0.25">
      <c r="A2014">
        <f>IF($A$1,IF(ISBLANK('Input Sheet'!E2021),NA(),'Input Sheet'!E2021),NA())</f>
        <v>3.6640677601099014E-2</v>
      </c>
      <c r="B2014">
        <f>IF($A$1,IF(ISBLANK('Input Sheet'!F2021),NA(),'Input Sheet'!F2021),NA())</f>
        <v>0.37905007600784302</v>
      </c>
      <c r="C2014" t="e">
        <f>IF($C$1,IF(ISBLANK(Linear!D2027),NA(),Linear!D2027),NA())</f>
        <v>#N/A</v>
      </c>
      <c r="D2014" t="e">
        <f>IF($C$1,IF(ISBLANK(Linear!F2027),NA(),Linear!F2027),NA())</f>
        <v>#N/A</v>
      </c>
      <c r="E2014" t="e">
        <f>IF($E$1,IF(ISBLANK(Quadratic!D2027),NA(),Quadratic!D2027),NA())</f>
        <v>#N/A</v>
      </c>
      <c r="F2014" t="e">
        <f>IF($E$1,IF(ISBLANK(Quadratic!F2027),NA(),Quadratic!F2027),NA())</f>
        <v>#N/A</v>
      </c>
      <c r="G2014" t="e">
        <f>IF($G$1,IF(ISBLANK(Cubic!D2027),NA(),Cubic!D2027),NA())</f>
        <v>#N/A</v>
      </c>
      <c r="H2014" t="e">
        <f>IF($G$1,IF(ISBLANK(Cubic!F2027),NA(),Cubic!F2027),NA())</f>
        <v>#N/A</v>
      </c>
      <c r="I2014" t="e">
        <f>IF($I$1,IF(ISBLANK(Logarithmic!D2027),NA(),Logarithmic!D2027),NA())</f>
        <v>#N/A</v>
      </c>
      <c r="J2014" t="e">
        <f>IF($I$1,IF(ISBLANK(Logarithmic!F2027),NA(),Logarithmic!F2027),NA())</f>
        <v>#N/A</v>
      </c>
      <c r="K2014" t="e">
        <f>IF($K$1,IF(ISBLANK(Exponential!D2027),NA(),Exponential!D2027),NA())</f>
        <v>#N/A</v>
      </c>
      <c r="L2014" t="e">
        <f>IF($K$1,IF(ISBLANK(Exponential!F2027),NA(),Exponential!F2027),NA())</f>
        <v>#N/A</v>
      </c>
      <c r="M2014" t="e">
        <f>IF($M$1,IF(ISBLANK(Power!D2027),NA(),Power!D2027),NA())</f>
        <v>#N/A</v>
      </c>
      <c r="N2014" t="e">
        <f>IF($M$1,IF(ISBLANK(Power!F2027),NA(),Power!F2027),NA())</f>
        <v>#N/A</v>
      </c>
      <c r="O2014" t="e">
        <f>IF($O$1,IF(ISBLANK('Output Sheet'!A2013),NA(),'Output Sheet'!A2013),NA())</f>
        <v>#N/A</v>
      </c>
      <c r="P2014" t="e">
        <f>IF($O$1,IF(ISBLANK('Output Sheet'!B2013),NA(),'Output Sheet'!B2013),NA())</f>
        <v>#N/A</v>
      </c>
    </row>
    <row r="2015" spans="1:16" x14ac:dyDescent="0.25">
      <c r="A2015">
        <f>IF($A$1,IF(ISBLANK('Input Sheet'!E2022),NA(),'Input Sheet'!E2022),NA())</f>
        <v>3.5170838236808777E-2</v>
      </c>
      <c r="B2015">
        <f>IF($A$1,IF(ISBLANK('Input Sheet'!F2022),NA(),'Input Sheet'!F2022),NA())</f>
        <v>0.33424869179725647</v>
      </c>
      <c r="C2015" t="e">
        <f>IF($C$1,IF(ISBLANK(Linear!D2028),NA(),Linear!D2028),NA())</f>
        <v>#N/A</v>
      </c>
      <c r="D2015" t="e">
        <f>IF($C$1,IF(ISBLANK(Linear!F2028),NA(),Linear!F2028),NA())</f>
        <v>#N/A</v>
      </c>
      <c r="E2015" t="e">
        <f>IF($E$1,IF(ISBLANK(Quadratic!D2028),NA(),Quadratic!D2028),NA())</f>
        <v>#N/A</v>
      </c>
      <c r="F2015" t="e">
        <f>IF($E$1,IF(ISBLANK(Quadratic!F2028),NA(),Quadratic!F2028),NA())</f>
        <v>#N/A</v>
      </c>
      <c r="G2015" t="e">
        <f>IF($G$1,IF(ISBLANK(Cubic!D2028),NA(),Cubic!D2028),NA())</f>
        <v>#N/A</v>
      </c>
      <c r="H2015" t="e">
        <f>IF($G$1,IF(ISBLANK(Cubic!F2028),NA(),Cubic!F2028),NA())</f>
        <v>#N/A</v>
      </c>
      <c r="I2015" t="e">
        <f>IF($I$1,IF(ISBLANK(Logarithmic!D2028),NA(),Logarithmic!D2028),NA())</f>
        <v>#N/A</v>
      </c>
      <c r="J2015" t="e">
        <f>IF($I$1,IF(ISBLANK(Logarithmic!F2028),NA(),Logarithmic!F2028),NA())</f>
        <v>#N/A</v>
      </c>
      <c r="K2015" t="e">
        <f>IF($K$1,IF(ISBLANK(Exponential!D2028),NA(),Exponential!D2028),NA())</f>
        <v>#N/A</v>
      </c>
      <c r="L2015" t="e">
        <f>IF($K$1,IF(ISBLANK(Exponential!F2028),NA(),Exponential!F2028),NA())</f>
        <v>#N/A</v>
      </c>
      <c r="M2015" t="e">
        <f>IF($M$1,IF(ISBLANK(Power!D2028),NA(),Power!D2028),NA())</f>
        <v>#N/A</v>
      </c>
      <c r="N2015" t="e">
        <f>IF($M$1,IF(ISBLANK(Power!F2028),NA(),Power!F2028),NA())</f>
        <v>#N/A</v>
      </c>
      <c r="O2015" t="e">
        <f>IF($O$1,IF(ISBLANK('Output Sheet'!A2014),NA(),'Output Sheet'!A2014),NA())</f>
        <v>#N/A</v>
      </c>
      <c r="P2015" t="e">
        <f>IF($O$1,IF(ISBLANK('Output Sheet'!B2014),NA(),'Output Sheet'!B2014),NA())</f>
        <v>#N/A</v>
      </c>
    </row>
    <row r="2016" spans="1:16" x14ac:dyDescent="0.25">
      <c r="A2016">
        <f>IF($A$1,IF(ISBLANK('Input Sheet'!E2023),NA(),'Input Sheet'!E2023),NA())</f>
        <v>3.6633692681789398E-2</v>
      </c>
      <c r="B2016">
        <f>IF($A$1,IF(ISBLANK('Input Sheet'!F2023),NA(),'Input Sheet'!F2023),NA())</f>
        <v>0.35731059312820435</v>
      </c>
      <c r="C2016" t="e">
        <f>IF($C$1,IF(ISBLANK(Linear!D2029),NA(),Linear!D2029),NA())</f>
        <v>#N/A</v>
      </c>
      <c r="D2016" t="e">
        <f>IF($C$1,IF(ISBLANK(Linear!F2029),NA(),Linear!F2029),NA())</f>
        <v>#N/A</v>
      </c>
      <c r="E2016" t="e">
        <f>IF($E$1,IF(ISBLANK(Quadratic!D2029),NA(),Quadratic!D2029),NA())</f>
        <v>#N/A</v>
      </c>
      <c r="F2016" t="e">
        <f>IF($E$1,IF(ISBLANK(Quadratic!F2029),NA(),Quadratic!F2029),NA())</f>
        <v>#N/A</v>
      </c>
      <c r="G2016" t="e">
        <f>IF($G$1,IF(ISBLANK(Cubic!D2029),NA(),Cubic!D2029),NA())</f>
        <v>#N/A</v>
      </c>
      <c r="H2016" t="e">
        <f>IF($G$1,IF(ISBLANK(Cubic!F2029),NA(),Cubic!F2029),NA())</f>
        <v>#N/A</v>
      </c>
      <c r="I2016" t="e">
        <f>IF($I$1,IF(ISBLANK(Logarithmic!D2029),NA(),Logarithmic!D2029),NA())</f>
        <v>#N/A</v>
      </c>
      <c r="J2016" t="e">
        <f>IF($I$1,IF(ISBLANK(Logarithmic!F2029),NA(),Logarithmic!F2029),NA())</f>
        <v>#N/A</v>
      </c>
      <c r="K2016" t="e">
        <f>IF($K$1,IF(ISBLANK(Exponential!D2029),NA(),Exponential!D2029),NA())</f>
        <v>#N/A</v>
      </c>
      <c r="L2016" t="e">
        <f>IF($K$1,IF(ISBLANK(Exponential!F2029),NA(),Exponential!F2029),NA())</f>
        <v>#N/A</v>
      </c>
      <c r="M2016" t="e">
        <f>IF($M$1,IF(ISBLANK(Power!D2029),NA(),Power!D2029),NA())</f>
        <v>#N/A</v>
      </c>
      <c r="N2016" t="e">
        <f>IF($M$1,IF(ISBLANK(Power!F2029),NA(),Power!F2029),NA())</f>
        <v>#N/A</v>
      </c>
      <c r="O2016" t="e">
        <f>IF($O$1,IF(ISBLANK('Output Sheet'!A2015),NA(),'Output Sheet'!A2015),NA())</f>
        <v>#N/A</v>
      </c>
      <c r="P2016" t="e">
        <f>IF($O$1,IF(ISBLANK('Output Sheet'!B2015),NA(),'Output Sheet'!B2015),NA())</f>
        <v>#N/A</v>
      </c>
    </row>
    <row r="2017" spans="1:16" x14ac:dyDescent="0.25">
      <c r="A2017">
        <f>IF($A$1,IF(ISBLANK('Input Sheet'!E2024),NA(),'Input Sheet'!E2024),NA())</f>
        <v>3.7832140922546387E-2</v>
      </c>
      <c r="B2017">
        <f>IF($A$1,IF(ISBLANK('Input Sheet'!F2024),NA(),'Input Sheet'!F2024),NA())</f>
        <v>0.31930369138717651</v>
      </c>
      <c r="C2017" t="e">
        <f>IF($C$1,IF(ISBLANK(Linear!D2030),NA(),Linear!D2030),NA())</f>
        <v>#N/A</v>
      </c>
      <c r="D2017" t="e">
        <f>IF($C$1,IF(ISBLANK(Linear!F2030),NA(),Linear!F2030),NA())</f>
        <v>#N/A</v>
      </c>
      <c r="E2017" t="e">
        <f>IF($E$1,IF(ISBLANK(Quadratic!D2030),NA(),Quadratic!D2030),NA())</f>
        <v>#N/A</v>
      </c>
      <c r="F2017" t="e">
        <f>IF($E$1,IF(ISBLANK(Quadratic!F2030),NA(),Quadratic!F2030),NA())</f>
        <v>#N/A</v>
      </c>
      <c r="G2017" t="e">
        <f>IF($G$1,IF(ISBLANK(Cubic!D2030),NA(),Cubic!D2030),NA())</f>
        <v>#N/A</v>
      </c>
      <c r="H2017" t="e">
        <f>IF($G$1,IF(ISBLANK(Cubic!F2030),NA(),Cubic!F2030),NA())</f>
        <v>#N/A</v>
      </c>
      <c r="I2017" t="e">
        <f>IF($I$1,IF(ISBLANK(Logarithmic!D2030),NA(),Logarithmic!D2030),NA())</f>
        <v>#N/A</v>
      </c>
      <c r="J2017" t="e">
        <f>IF($I$1,IF(ISBLANK(Logarithmic!F2030),NA(),Logarithmic!F2030),NA())</f>
        <v>#N/A</v>
      </c>
      <c r="K2017" t="e">
        <f>IF($K$1,IF(ISBLANK(Exponential!D2030),NA(),Exponential!D2030),NA())</f>
        <v>#N/A</v>
      </c>
      <c r="L2017" t="e">
        <f>IF($K$1,IF(ISBLANK(Exponential!F2030),NA(),Exponential!F2030),NA())</f>
        <v>#N/A</v>
      </c>
      <c r="M2017" t="e">
        <f>IF($M$1,IF(ISBLANK(Power!D2030),NA(),Power!D2030),NA())</f>
        <v>#N/A</v>
      </c>
      <c r="N2017" t="e">
        <f>IF($M$1,IF(ISBLANK(Power!F2030),NA(),Power!F2030),NA())</f>
        <v>#N/A</v>
      </c>
      <c r="O2017" t="e">
        <f>IF($O$1,IF(ISBLANK('Output Sheet'!A2016),NA(),'Output Sheet'!A2016),NA())</f>
        <v>#N/A</v>
      </c>
      <c r="P2017" t="e">
        <f>IF($O$1,IF(ISBLANK('Output Sheet'!B2016),NA(),'Output Sheet'!B2016),NA())</f>
        <v>#N/A</v>
      </c>
    </row>
    <row r="2018" spans="1:16" x14ac:dyDescent="0.25">
      <c r="A2018">
        <f>IF($A$1,IF(ISBLANK('Input Sheet'!E2025),NA(),'Input Sheet'!E2025),NA())</f>
        <v>3.6766365170478821E-2</v>
      </c>
      <c r="B2018">
        <f>IF($A$1,IF(ISBLANK('Input Sheet'!F2025),NA(),'Input Sheet'!F2025),NA())</f>
        <v>0.36755907535552979</v>
      </c>
      <c r="C2018" t="e">
        <f>IF($C$1,IF(ISBLANK(Linear!D2031),NA(),Linear!D2031),NA())</f>
        <v>#N/A</v>
      </c>
      <c r="D2018" t="e">
        <f>IF($C$1,IF(ISBLANK(Linear!F2031),NA(),Linear!F2031),NA())</f>
        <v>#N/A</v>
      </c>
      <c r="E2018" t="e">
        <f>IF($E$1,IF(ISBLANK(Quadratic!D2031),NA(),Quadratic!D2031),NA())</f>
        <v>#N/A</v>
      </c>
      <c r="F2018" t="e">
        <f>IF($E$1,IF(ISBLANK(Quadratic!F2031),NA(),Quadratic!F2031),NA())</f>
        <v>#N/A</v>
      </c>
      <c r="G2018" t="e">
        <f>IF($G$1,IF(ISBLANK(Cubic!D2031),NA(),Cubic!D2031),NA())</f>
        <v>#N/A</v>
      </c>
      <c r="H2018" t="e">
        <f>IF($G$1,IF(ISBLANK(Cubic!F2031),NA(),Cubic!F2031),NA())</f>
        <v>#N/A</v>
      </c>
      <c r="I2018" t="e">
        <f>IF($I$1,IF(ISBLANK(Logarithmic!D2031),NA(),Logarithmic!D2031),NA())</f>
        <v>#N/A</v>
      </c>
      <c r="J2018" t="e">
        <f>IF($I$1,IF(ISBLANK(Logarithmic!F2031),NA(),Logarithmic!F2031),NA())</f>
        <v>#N/A</v>
      </c>
      <c r="K2018" t="e">
        <f>IF($K$1,IF(ISBLANK(Exponential!D2031),NA(),Exponential!D2031),NA())</f>
        <v>#N/A</v>
      </c>
      <c r="L2018" t="e">
        <f>IF($K$1,IF(ISBLANK(Exponential!F2031),NA(),Exponential!F2031),NA())</f>
        <v>#N/A</v>
      </c>
      <c r="M2018" t="e">
        <f>IF($M$1,IF(ISBLANK(Power!D2031),NA(),Power!D2031),NA())</f>
        <v>#N/A</v>
      </c>
      <c r="N2018" t="e">
        <f>IF($M$1,IF(ISBLANK(Power!F2031),NA(),Power!F2031),NA())</f>
        <v>#N/A</v>
      </c>
      <c r="O2018" t="e">
        <f>IF($O$1,IF(ISBLANK('Output Sheet'!A2017),NA(),'Output Sheet'!A2017),NA())</f>
        <v>#N/A</v>
      </c>
      <c r="P2018" t="e">
        <f>IF($O$1,IF(ISBLANK('Output Sheet'!B2017),NA(),'Output Sheet'!B2017),NA())</f>
        <v>#N/A</v>
      </c>
    </row>
    <row r="2019" spans="1:16" x14ac:dyDescent="0.25">
      <c r="A2019">
        <f>IF($A$1,IF(ISBLANK('Input Sheet'!E2026),NA(),'Input Sheet'!E2026),NA())</f>
        <v>3.7898264825344086E-2</v>
      </c>
      <c r="B2019">
        <f>IF($A$1,IF(ISBLANK('Input Sheet'!F2026),NA(),'Input Sheet'!F2026),NA())</f>
        <v>0.33392846584320068</v>
      </c>
      <c r="C2019" t="e">
        <f>IF($C$1,IF(ISBLANK(Linear!D2032),NA(),Linear!D2032),NA())</f>
        <v>#N/A</v>
      </c>
      <c r="D2019" t="e">
        <f>IF($C$1,IF(ISBLANK(Linear!F2032),NA(),Linear!F2032),NA())</f>
        <v>#N/A</v>
      </c>
      <c r="E2019" t="e">
        <f>IF($E$1,IF(ISBLANK(Quadratic!D2032),NA(),Quadratic!D2032),NA())</f>
        <v>#N/A</v>
      </c>
      <c r="F2019" t="e">
        <f>IF($E$1,IF(ISBLANK(Quadratic!F2032),NA(),Quadratic!F2032),NA())</f>
        <v>#N/A</v>
      </c>
      <c r="G2019" t="e">
        <f>IF($G$1,IF(ISBLANK(Cubic!D2032),NA(),Cubic!D2032),NA())</f>
        <v>#N/A</v>
      </c>
      <c r="H2019" t="e">
        <f>IF($G$1,IF(ISBLANK(Cubic!F2032),NA(),Cubic!F2032),NA())</f>
        <v>#N/A</v>
      </c>
      <c r="I2019" t="e">
        <f>IF($I$1,IF(ISBLANK(Logarithmic!D2032),NA(),Logarithmic!D2032),NA())</f>
        <v>#N/A</v>
      </c>
      <c r="J2019" t="e">
        <f>IF($I$1,IF(ISBLANK(Logarithmic!F2032),NA(),Logarithmic!F2032),NA())</f>
        <v>#N/A</v>
      </c>
      <c r="K2019" t="e">
        <f>IF($K$1,IF(ISBLANK(Exponential!D2032),NA(),Exponential!D2032),NA())</f>
        <v>#N/A</v>
      </c>
      <c r="L2019" t="e">
        <f>IF($K$1,IF(ISBLANK(Exponential!F2032),NA(),Exponential!F2032),NA())</f>
        <v>#N/A</v>
      </c>
      <c r="M2019" t="e">
        <f>IF($M$1,IF(ISBLANK(Power!D2032),NA(),Power!D2032),NA())</f>
        <v>#N/A</v>
      </c>
      <c r="N2019" t="e">
        <f>IF($M$1,IF(ISBLANK(Power!F2032),NA(),Power!F2032),NA())</f>
        <v>#N/A</v>
      </c>
      <c r="O2019" t="e">
        <f>IF($O$1,IF(ISBLANK('Output Sheet'!A2018),NA(),'Output Sheet'!A2018),NA())</f>
        <v>#N/A</v>
      </c>
      <c r="P2019" t="e">
        <f>IF($O$1,IF(ISBLANK('Output Sheet'!B2018),NA(),'Output Sheet'!B2018),NA())</f>
        <v>#N/A</v>
      </c>
    </row>
    <row r="2020" spans="1:16" x14ac:dyDescent="0.25">
      <c r="A2020">
        <f>IF($A$1,IF(ISBLANK('Input Sheet'!E2027),NA(),'Input Sheet'!E2027),NA())</f>
        <v>3.916187584400177E-2</v>
      </c>
      <c r="B2020">
        <f>IF($A$1,IF(ISBLANK('Input Sheet'!F2027),NA(),'Input Sheet'!F2027),NA())</f>
        <v>0.35293635725975037</v>
      </c>
      <c r="C2020" t="e">
        <f>IF($C$1,IF(ISBLANK(Linear!D2033),NA(),Linear!D2033),NA())</f>
        <v>#N/A</v>
      </c>
      <c r="D2020" t="e">
        <f>IF($C$1,IF(ISBLANK(Linear!F2033),NA(),Linear!F2033),NA())</f>
        <v>#N/A</v>
      </c>
      <c r="E2020" t="e">
        <f>IF($E$1,IF(ISBLANK(Quadratic!D2033),NA(),Quadratic!D2033),NA())</f>
        <v>#N/A</v>
      </c>
      <c r="F2020" t="e">
        <f>IF($E$1,IF(ISBLANK(Quadratic!F2033),NA(),Quadratic!F2033),NA())</f>
        <v>#N/A</v>
      </c>
      <c r="G2020" t="e">
        <f>IF($G$1,IF(ISBLANK(Cubic!D2033),NA(),Cubic!D2033),NA())</f>
        <v>#N/A</v>
      </c>
      <c r="H2020" t="e">
        <f>IF($G$1,IF(ISBLANK(Cubic!F2033),NA(),Cubic!F2033),NA())</f>
        <v>#N/A</v>
      </c>
      <c r="I2020" t="e">
        <f>IF($I$1,IF(ISBLANK(Logarithmic!D2033),NA(),Logarithmic!D2033),NA())</f>
        <v>#N/A</v>
      </c>
      <c r="J2020" t="e">
        <f>IF($I$1,IF(ISBLANK(Logarithmic!F2033),NA(),Logarithmic!F2033),NA())</f>
        <v>#N/A</v>
      </c>
      <c r="K2020" t="e">
        <f>IF($K$1,IF(ISBLANK(Exponential!D2033),NA(),Exponential!D2033),NA())</f>
        <v>#N/A</v>
      </c>
      <c r="L2020" t="e">
        <f>IF($K$1,IF(ISBLANK(Exponential!F2033),NA(),Exponential!F2033),NA())</f>
        <v>#N/A</v>
      </c>
      <c r="M2020" t="e">
        <f>IF($M$1,IF(ISBLANK(Power!D2033),NA(),Power!D2033),NA())</f>
        <v>#N/A</v>
      </c>
      <c r="N2020" t="e">
        <f>IF($M$1,IF(ISBLANK(Power!F2033),NA(),Power!F2033),NA())</f>
        <v>#N/A</v>
      </c>
      <c r="O2020" t="e">
        <f>IF($O$1,IF(ISBLANK('Output Sheet'!A2019),NA(),'Output Sheet'!A2019),NA())</f>
        <v>#N/A</v>
      </c>
      <c r="P2020" t="e">
        <f>IF($O$1,IF(ISBLANK('Output Sheet'!B2019),NA(),'Output Sheet'!B2019),NA())</f>
        <v>#N/A</v>
      </c>
    </row>
    <row r="2021" spans="1:16" x14ac:dyDescent="0.25">
      <c r="A2021">
        <f>IF($A$1,IF(ISBLANK('Input Sheet'!E2028),NA(),'Input Sheet'!E2028),NA())</f>
        <v>3.5331685096025467E-2</v>
      </c>
      <c r="B2021">
        <f>IF($A$1,IF(ISBLANK('Input Sheet'!F2028),NA(),'Input Sheet'!F2028),NA())</f>
        <v>0.25828605890274048</v>
      </c>
      <c r="C2021" t="e">
        <f>IF($C$1,IF(ISBLANK(Linear!D2034),NA(),Linear!D2034),NA())</f>
        <v>#N/A</v>
      </c>
      <c r="D2021" t="e">
        <f>IF($C$1,IF(ISBLANK(Linear!F2034),NA(),Linear!F2034),NA())</f>
        <v>#N/A</v>
      </c>
      <c r="E2021" t="e">
        <f>IF($E$1,IF(ISBLANK(Quadratic!D2034),NA(),Quadratic!D2034),NA())</f>
        <v>#N/A</v>
      </c>
      <c r="F2021" t="e">
        <f>IF($E$1,IF(ISBLANK(Quadratic!F2034),NA(),Quadratic!F2034),NA())</f>
        <v>#N/A</v>
      </c>
      <c r="G2021" t="e">
        <f>IF($G$1,IF(ISBLANK(Cubic!D2034),NA(),Cubic!D2034),NA())</f>
        <v>#N/A</v>
      </c>
      <c r="H2021" t="e">
        <f>IF($G$1,IF(ISBLANK(Cubic!F2034),NA(),Cubic!F2034),NA())</f>
        <v>#N/A</v>
      </c>
      <c r="I2021" t="e">
        <f>IF($I$1,IF(ISBLANK(Logarithmic!D2034),NA(),Logarithmic!D2034),NA())</f>
        <v>#N/A</v>
      </c>
      <c r="J2021" t="e">
        <f>IF($I$1,IF(ISBLANK(Logarithmic!F2034),NA(),Logarithmic!F2034),NA())</f>
        <v>#N/A</v>
      </c>
      <c r="K2021" t="e">
        <f>IF($K$1,IF(ISBLANK(Exponential!D2034),NA(),Exponential!D2034),NA())</f>
        <v>#N/A</v>
      </c>
      <c r="L2021" t="e">
        <f>IF($K$1,IF(ISBLANK(Exponential!F2034),NA(),Exponential!F2034),NA())</f>
        <v>#N/A</v>
      </c>
      <c r="M2021" t="e">
        <f>IF($M$1,IF(ISBLANK(Power!D2034),NA(),Power!D2034),NA())</f>
        <v>#N/A</v>
      </c>
      <c r="N2021" t="e">
        <f>IF($M$1,IF(ISBLANK(Power!F2034),NA(),Power!F2034),NA())</f>
        <v>#N/A</v>
      </c>
      <c r="O2021" t="e">
        <f>IF($O$1,IF(ISBLANK('Output Sheet'!A2020),NA(),'Output Sheet'!A2020),NA())</f>
        <v>#N/A</v>
      </c>
      <c r="P2021" t="e">
        <f>IF($O$1,IF(ISBLANK('Output Sheet'!B2020),NA(),'Output Sheet'!B2020),NA())</f>
        <v>#N/A</v>
      </c>
    </row>
    <row r="2022" spans="1:16" x14ac:dyDescent="0.25">
      <c r="A2022">
        <f>IF($A$1,IF(ISBLANK('Input Sheet'!E2029),NA(),'Input Sheet'!E2029),NA())</f>
        <v>2.7305793017148972E-2</v>
      </c>
      <c r="B2022">
        <f>IF($A$1,IF(ISBLANK('Input Sheet'!F2029),NA(),'Input Sheet'!F2029),NA())</f>
        <v>0.18417024612426758</v>
      </c>
      <c r="C2022" t="e">
        <f>IF($C$1,IF(ISBLANK(Linear!D2035),NA(),Linear!D2035),NA())</f>
        <v>#N/A</v>
      </c>
      <c r="D2022" t="e">
        <f>IF($C$1,IF(ISBLANK(Linear!F2035),NA(),Linear!F2035),NA())</f>
        <v>#N/A</v>
      </c>
      <c r="E2022" t="e">
        <f>IF($E$1,IF(ISBLANK(Quadratic!D2035),NA(),Quadratic!D2035),NA())</f>
        <v>#N/A</v>
      </c>
      <c r="F2022" t="e">
        <f>IF($E$1,IF(ISBLANK(Quadratic!F2035),NA(),Quadratic!F2035),NA())</f>
        <v>#N/A</v>
      </c>
      <c r="G2022" t="e">
        <f>IF($G$1,IF(ISBLANK(Cubic!D2035),NA(),Cubic!D2035),NA())</f>
        <v>#N/A</v>
      </c>
      <c r="H2022" t="e">
        <f>IF($G$1,IF(ISBLANK(Cubic!F2035),NA(),Cubic!F2035),NA())</f>
        <v>#N/A</v>
      </c>
      <c r="I2022" t="e">
        <f>IF($I$1,IF(ISBLANK(Logarithmic!D2035),NA(),Logarithmic!D2035),NA())</f>
        <v>#N/A</v>
      </c>
      <c r="J2022" t="e">
        <f>IF($I$1,IF(ISBLANK(Logarithmic!F2035),NA(),Logarithmic!F2035),NA())</f>
        <v>#N/A</v>
      </c>
      <c r="K2022" t="e">
        <f>IF($K$1,IF(ISBLANK(Exponential!D2035),NA(),Exponential!D2035),NA())</f>
        <v>#N/A</v>
      </c>
      <c r="L2022" t="e">
        <f>IF($K$1,IF(ISBLANK(Exponential!F2035),NA(),Exponential!F2035),NA())</f>
        <v>#N/A</v>
      </c>
      <c r="M2022" t="e">
        <f>IF($M$1,IF(ISBLANK(Power!D2035),NA(),Power!D2035),NA())</f>
        <v>#N/A</v>
      </c>
      <c r="N2022" t="e">
        <f>IF($M$1,IF(ISBLANK(Power!F2035),NA(),Power!F2035),NA())</f>
        <v>#N/A</v>
      </c>
      <c r="O2022" t="e">
        <f>IF($O$1,IF(ISBLANK('Output Sheet'!A2021),NA(),'Output Sheet'!A2021),NA())</f>
        <v>#N/A</v>
      </c>
      <c r="P2022" t="e">
        <f>IF($O$1,IF(ISBLANK('Output Sheet'!B2021),NA(),'Output Sheet'!B2021),NA())</f>
        <v>#N/A</v>
      </c>
    </row>
    <row r="2023" spans="1:16" x14ac:dyDescent="0.25">
      <c r="A2023">
        <f>IF($A$1,IF(ISBLANK('Input Sheet'!E2030),NA(),'Input Sheet'!E2030),NA())</f>
        <v>3.1491931527853012E-2</v>
      </c>
      <c r="B2023">
        <f>IF($A$1,IF(ISBLANK('Input Sheet'!F2030),NA(),'Input Sheet'!F2030),NA())</f>
        <v>0.4854259192943573</v>
      </c>
      <c r="C2023" t="e">
        <f>IF($C$1,IF(ISBLANK(Linear!D2036),NA(),Linear!D2036),NA())</f>
        <v>#N/A</v>
      </c>
      <c r="D2023" t="e">
        <f>IF($C$1,IF(ISBLANK(Linear!F2036),NA(),Linear!F2036),NA())</f>
        <v>#N/A</v>
      </c>
      <c r="E2023" t="e">
        <f>IF($E$1,IF(ISBLANK(Quadratic!D2036),NA(),Quadratic!D2036),NA())</f>
        <v>#N/A</v>
      </c>
      <c r="F2023" t="e">
        <f>IF($E$1,IF(ISBLANK(Quadratic!F2036),NA(),Quadratic!F2036),NA())</f>
        <v>#N/A</v>
      </c>
      <c r="G2023" t="e">
        <f>IF($G$1,IF(ISBLANK(Cubic!D2036),NA(),Cubic!D2036),NA())</f>
        <v>#N/A</v>
      </c>
      <c r="H2023" t="e">
        <f>IF($G$1,IF(ISBLANK(Cubic!F2036),NA(),Cubic!F2036),NA())</f>
        <v>#N/A</v>
      </c>
      <c r="I2023" t="e">
        <f>IF($I$1,IF(ISBLANK(Logarithmic!D2036),NA(),Logarithmic!D2036),NA())</f>
        <v>#N/A</v>
      </c>
      <c r="J2023" t="e">
        <f>IF($I$1,IF(ISBLANK(Logarithmic!F2036),NA(),Logarithmic!F2036),NA())</f>
        <v>#N/A</v>
      </c>
      <c r="K2023" t="e">
        <f>IF($K$1,IF(ISBLANK(Exponential!D2036),NA(),Exponential!D2036),NA())</f>
        <v>#N/A</v>
      </c>
      <c r="L2023" t="e">
        <f>IF($K$1,IF(ISBLANK(Exponential!F2036),NA(),Exponential!F2036),NA())</f>
        <v>#N/A</v>
      </c>
      <c r="M2023" t="e">
        <f>IF($M$1,IF(ISBLANK(Power!D2036),NA(),Power!D2036),NA())</f>
        <v>#N/A</v>
      </c>
      <c r="N2023" t="e">
        <f>IF($M$1,IF(ISBLANK(Power!F2036),NA(),Power!F2036),NA())</f>
        <v>#N/A</v>
      </c>
      <c r="O2023" t="e">
        <f>IF($O$1,IF(ISBLANK('Output Sheet'!A2022),NA(),'Output Sheet'!A2022),NA())</f>
        <v>#N/A</v>
      </c>
      <c r="P2023" t="e">
        <f>IF($O$1,IF(ISBLANK('Output Sheet'!B2022),NA(),'Output Sheet'!B2022),NA())</f>
        <v>#N/A</v>
      </c>
    </row>
    <row r="2024" spans="1:16" x14ac:dyDescent="0.25">
      <c r="A2024">
        <f>IF($A$1,IF(ISBLANK('Input Sheet'!E2031),NA(),'Input Sheet'!E2031),NA())</f>
        <v>3.7684220820665359E-2</v>
      </c>
      <c r="B2024">
        <f>IF($A$1,IF(ISBLANK('Input Sheet'!F2031),NA(),'Input Sheet'!F2031),NA())</f>
        <v>0.77835512161254883</v>
      </c>
      <c r="C2024" t="e">
        <f>IF($C$1,IF(ISBLANK(Linear!D2037),NA(),Linear!D2037),NA())</f>
        <v>#N/A</v>
      </c>
      <c r="D2024" t="e">
        <f>IF($C$1,IF(ISBLANK(Linear!F2037),NA(),Linear!F2037),NA())</f>
        <v>#N/A</v>
      </c>
      <c r="E2024" t="e">
        <f>IF($E$1,IF(ISBLANK(Quadratic!D2037),NA(),Quadratic!D2037),NA())</f>
        <v>#N/A</v>
      </c>
      <c r="F2024" t="e">
        <f>IF($E$1,IF(ISBLANK(Quadratic!F2037),NA(),Quadratic!F2037),NA())</f>
        <v>#N/A</v>
      </c>
      <c r="G2024" t="e">
        <f>IF($G$1,IF(ISBLANK(Cubic!D2037),NA(),Cubic!D2037),NA())</f>
        <v>#N/A</v>
      </c>
      <c r="H2024" t="e">
        <f>IF($G$1,IF(ISBLANK(Cubic!F2037),NA(),Cubic!F2037),NA())</f>
        <v>#N/A</v>
      </c>
      <c r="I2024" t="e">
        <f>IF($I$1,IF(ISBLANK(Logarithmic!D2037),NA(),Logarithmic!D2037),NA())</f>
        <v>#N/A</v>
      </c>
      <c r="J2024" t="e">
        <f>IF($I$1,IF(ISBLANK(Logarithmic!F2037),NA(),Logarithmic!F2037),NA())</f>
        <v>#N/A</v>
      </c>
      <c r="K2024" t="e">
        <f>IF($K$1,IF(ISBLANK(Exponential!D2037),NA(),Exponential!D2037),NA())</f>
        <v>#N/A</v>
      </c>
      <c r="L2024" t="e">
        <f>IF($K$1,IF(ISBLANK(Exponential!F2037),NA(),Exponential!F2037),NA())</f>
        <v>#N/A</v>
      </c>
      <c r="M2024" t="e">
        <f>IF($M$1,IF(ISBLANK(Power!D2037),NA(),Power!D2037),NA())</f>
        <v>#N/A</v>
      </c>
      <c r="N2024" t="e">
        <f>IF($M$1,IF(ISBLANK(Power!F2037),NA(),Power!F2037),NA())</f>
        <v>#N/A</v>
      </c>
      <c r="O2024" t="e">
        <f>IF($O$1,IF(ISBLANK('Output Sheet'!A2023),NA(),'Output Sheet'!A2023),NA())</f>
        <v>#N/A</v>
      </c>
      <c r="P2024" t="e">
        <f>IF($O$1,IF(ISBLANK('Output Sheet'!B2023),NA(),'Output Sheet'!B2023),NA())</f>
        <v>#N/A</v>
      </c>
    </row>
    <row r="2025" spans="1:16" x14ac:dyDescent="0.25">
      <c r="A2025">
        <f>IF($A$1,IF(ISBLANK('Input Sheet'!E2032),NA(),'Input Sheet'!E2032),NA())</f>
        <v>3.717365488409996E-2</v>
      </c>
      <c r="B2025">
        <f>IF($A$1,IF(ISBLANK('Input Sheet'!F2032),NA(),'Input Sheet'!F2032),NA())</f>
        <v>7.9130925238132477E-2</v>
      </c>
      <c r="C2025" t="e">
        <f>IF($C$1,IF(ISBLANK(Linear!D2038),NA(),Linear!D2038),NA())</f>
        <v>#N/A</v>
      </c>
      <c r="D2025" t="e">
        <f>IF($C$1,IF(ISBLANK(Linear!F2038),NA(),Linear!F2038),NA())</f>
        <v>#N/A</v>
      </c>
      <c r="E2025" t="e">
        <f>IF($E$1,IF(ISBLANK(Quadratic!D2038),NA(),Quadratic!D2038),NA())</f>
        <v>#N/A</v>
      </c>
      <c r="F2025" t="e">
        <f>IF($E$1,IF(ISBLANK(Quadratic!F2038),NA(),Quadratic!F2038),NA())</f>
        <v>#N/A</v>
      </c>
      <c r="G2025" t="e">
        <f>IF($G$1,IF(ISBLANK(Cubic!D2038),NA(),Cubic!D2038),NA())</f>
        <v>#N/A</v>
      </c>
      <c r="H2025" t="e">
        <f>IF($G$1,IF(ISBLANK(Cubic!F2038),NA(),Cubic!F2038),NA())</f>
        <v>#N/A</v>
      </c>
      <c r="I2025" t="e">
        <f>IF($I$1,IF(ISBLANK(Logarithmic!D2038),NA(),Logarithmic!D2038),NA())</f>
        <v>#N/A</v>
      </c>
      <c r="J2025" t="e">
        <f>IF($I$1,IF(ISBLANK(Logarithmic!F2038),NA(),Logarithmic!F2038),NA())</f>
        <v>#N/A</v>
      </c>
      <c r="K2025" t="e">
        <f>IF($K$1,IF(ISBLANK(Exponential!D2038),NA(),Exponential!D2038),NA())</f>
        <v>#N/A</v>
      </c>
      <c r="L2025" t="e">
        <f>IF($K$1,IF(ISBLANK(Exponential!F2038),NA(),Exponential!F2038),NA())</f>
        <v>#N/A</v>
      </c>
      <c r="M2025" t="e">
        <f>IF($M$1,IF(ISBLANK(Power!D2038),NA(),Power!D2038),NA())</f>
        <v>#N/A</v>
      </c>
      <c r="N2025" t="e">
        <f>IF($M$1,IF(ISBLANK(Power!F2038),NA(),Power!F2038),NA())</f>
        <v>#N/A</v>
      </c>
      <c r="O2025" t="e">
        <f>IF($O$1,IF(ISBLANK('Output Sheet'!A2024),NA(),'Output Sheet'!A2024),NA())</f>
        <v>#N/A</v>
      </c>
      <c r="P2025" t="e">
        <f>IF($O$1,IF(ISBLANK('Output Sheet'!B2024),NA(),'Output Sheet'!B2024),NA())</f>
        <v>#N/A</v>
      </c>
    </row>
    <row r="2026" spans="1:16" x14ac:dyDescent="0.25">
      <c r="A2026">
        <f>IF($A$1,IF(ISBLANK('Input Sheet'!E2033),NA(),'Input Sheet'!E2033),NA())</f>
        <v>0.12444714456796646</v>
      </c>
      <c r="B2026">
        <f>IF($A$1,IF(ISBLANK('Input Sheet'!F2033),NA(),'Input Sheet'!F2033),NA())</f>
        <v>2.1762702465057373</v>
      </c>
      <c r="C2026" t="e">
        <f>IF($C$1,IF(ISBLANK(Linear!D2039),NA(),Linear!D2039),NA())</f>
        <v>#N/A</v>
      </c>
      <c r="D2026" t="e">
        <f>IF($C$1,IF(ISBLANK(Linear!F2039),NA(),Linear!F2039),NA())</f>
        <v>#N/A</v>
      </c>
      <c r="E2026" t="e">
        <f>IF($E$1,IF(ISBLANK(Quadratic!D2039),NA(),Quadratic!D2039),NA())</f>
        <v>#N/A</v>
      </c>
      <c r="F2026" t="e">
        <f>IF($E$1,IF(ISBLANK(Quadratic!F2039),NA(),Quadratic!F2039),NA())</f>
        <v>#N/A</v>
      </c>
      <c r="G2026" t="e">
        <f>IF($G$1,IF(ISBLANK(Cubic!D2039),NA(),Cubic!D2039),NA())</f>
        <v>#N/A</v>
      </c>
      <c r="H2026" t="e">
        <f>IF($G$1,IF(ISBLANK(Cubic!F2039),NA(),Cubic!F2039),NA())</f>
        <v>#N/A</v>
      </c>
      <c r="I2026" t="e">
        <f>IF($I$1,IF(ISBLANK(Logarithmic!D2039),NA(),Logarithmic!D2039),NA())</f>
        <v>#N/A</v>
      </c>
      <c r="J2026" t="e">
        <f>IF($I$1,IF(ISBLANK(Logarithmic!F2039),NA(),Logarithmic!F2039),NA())</f>
        <v>#N/A</v>
      </c>
      <c r="K2026" t="e">
        <f>IF($K$1,IF(ISBLANK(Exponential!D2039),NA(),Exponential!D2039),NA())</f>
        <v>#N/A</v>
      </c>
      <c r="L2026" t="e">
        <f>IF($K$1,IF(ISBLANK(Exponential!F2039),NA(),Exponential!F2039),NA())</f>
        <v>#N/A</v>
      </c>
      <c r="M2026" t="e">
        <f>IF($M$1,IF(ISBLANK(Power!D2039),NA(),Power!D2039),NA())</f>
        <v>#N/A</v>
      </c>
      <c r="N2026" t="e">
        <f>IF($M$1,IF(ISBLANK(Power!F2039),NA(),Power!F2039),NA())</f>
        <v>#N/A</v>
      </c>
      <c r="O2026" t="e">
        <f>IF($O$1,IF(ISBLANK('Output Sheet'!A2025),NA(),'Output Sheet'!A2025),NA())</f>
        <v>#N/A</v>
      </c>
      <c r="P2026" t="e">
        <f>IF($O$1,IF(ISBLANK('Output Sheet'!B2025),NA(),'Output Sheet'!B2025),NA())</f>
        <v>#N/A</v>
      </c>
    </row>
    <row r="2027" spans="1:16" x14ac:dyDescent="0.25">
      <c r="A2027">
        <f>IF($A$1,IF(ISBLANK('Input Sheet'!E2034),NA(),'Input Sheet'!E2034),NA())</f>
        <v>3.8443554192781448E-2</v>
      </c>
      <c r="B2027">
        <f>IF($A$1,IF(ISBLANK('Input Sheet'!F2034),NA(),'Input Sheet'!F2034),NA())</f>
        <v>3.8779516220092773</v>
      </c>
      <c r="C2027" t="e">
        <f>IF($C$1,IF(ISBLANK(Linear!D2040),NA(),Linear!D2040),NA())</f>
        <v>#N/A</v>
      </c>
      <c r="D2027" t="e">
        <f>IF($C$1,IF(ISBLANK(Linear!F2040),NA(),Linear!F2040),NA())</f>
        <v>#N/A</v>
      </c>
      <c r="E2027" t="e">
        <f>IF($E$1,IF(ISBLANK(Quadratic!D2040),NA(),Quadratic!D2040),NA())</f>
        <v>#N/A</v>
      </c>
      <c r="F2027" t="e">
        <f>IF($E$1,IF(ISBLANK(Quadratic!F2040),NA(),Quadratic!F2040),NA())</f>
        <v>#N/A</v>
      </c>
      <c r="G2027" t="e">
        <f>IF($G$1,IF(ISBLANK(Cubic!D2040),NA(),Cubic!D2040),NA())</f>
        <v>#N/A</v>
      </c>
      <c r="H2027" t="e">
        <f>IF($G$1,IF(ISBLANK(Cubic!F2040),NA(),Cubic!F2040),NA())</f>
        <v>#N/A</v>
      </c>
      <c r="I2027" t="e">
        <f>IF($I$1,IF(ISBLANK(Logarithmic!D2040),NA(),Logarithmic!D2040),NA())</f>
        <v>#N/A</v>
      </c>
      <c r="J2027" t="e">
        <f>IF($I$1,IF(ISBLANK(Logarithmic!F2040),NA(),Logarithmic!F2040),NA())</f>
        <v>#N/A</v>
      </c>
      <c r="K2027" t="e">
        <f>IF($K$1,IF(ISBLANK(Exponential!D2040),NA(),Exponential!D2040),NA())</f>
        <v>#N/A</v>
      </c>
      <c r="L2027" t="e">
        <f>IF($K$1,IF(ISBLANK(Exponential!F2040),NA(),Exponential!F2040),NA())</f>
        <v>#N/A</v>
      </c>
      <c r="M2027" t="e">
        <f>IF($M$1,IF(ISBLANK(Power!D2040),NA(),Power!D2040),NA())</f>
        <v>#N/A</v>
      </c>
      <c r="N2027" t="e">
        <f>IF($M$1,IF(ISBLANK(Power!F2040),NA(),Power!F2040),NA())</f>
        <v>#N/A</v>
      </c>
      <c r="O2027" t="e">
        <f>IF($O$1,IF(ISBLANK('Output Sheet'!A2026),NA(),'Output Sheet'!A2026),NA())</f>
        <v>#N/A</v>
      </c>
      <c r="P2027" t="e">
        <f>IF($O$1,IF(ISBLANK('Output Sheet'!B2026),NA(),'Output Sheet'!B2026),NA())</f>
        <v>#N/A</v>
      </c>
    </row>
    <row r="2028" spans="1:16" x14ac:dyDescent="0.25">
      <c r="A2028">
        <f>IF($A$1,IF(ISBLANK('Input Sheet'!E2035),NA(),'Input Sheet'!E2035),NA())</f>
        <v>3.9662547409534454E-2</v>
      </c>
      <c r="B2028">
        <f>IF($A$1,IF(ISBLANK('Input Sheet'!F2035),NA(),'Input Sheet'!F2035),NA())</f>
        <v>2.4932930469512939</v>
      </c>
      <c r="C2028" t="e">
        <f>IF($C$1,IF(ISBLANK(Linear!D2041),NA(),Linear!D2041),NA())</f>
        <v>#N/A</v>
      </c>
      <c r="D2028" t="e">
        <f>IF($C$1,IF(ISBLANK(Linear!F2041),NA(),Linear!F2041),NA())</f>
        <v>#N/A</v>
      </c>
      <c r="E2028" t="e">
        <f>IF($E$1,IF(ISBLANK(Quadratic!D2041),NA(),Quadratic!D2041),NA())</f>
        <v>#N/A</v>
      </c>
      <c r="F2028" t="e">
        <f>IF($E$1,IF(ISBLANK(Quadratic!F2041),NA(),Quadratic!F2041),NA())</f>
        <v>#N/A</v>
      </c>
      <c r="G2028" t="e">
        <f>IF($G$1,IF(ISBLANK(Cubic!D2041),NA(),Cubic!D2041),NA())</f>
        <v>#N/A</v>
      </c>
      <c r="H2028" t="e">
        <f>IF($G$1,IF(ISBLANK(Cubic!F2041),NA(),Cubic!F2041),NA())</f>
        <v>#N/A</v>
      </c>
      <c r="I2028" t="e">
        <f>IF($I$1,IF(ISBLANK(Logarithmic!D2041),NA(),Logarithmic!D2041),NA())</f>
        <v>#N/A</v>
      </c>
      <c r="J2028" t="e">
        <f>IF($I$1,IF(ISBLANK(Logarithmic!F2041),NA(),Logarithmic!F2041),NA())</f>
        <v>#N/A</v>
      </c>
      <c r="K2028" t="e">
        <f>IF($K$1,IF(ISBLANK(Exponential!D2041),NA(),Exponential!D2041),NA())</f>
        <v>#N/A</v>
      </c>
      <c r="L2028" t="e">
        <f>IF($K$1,IF(ISBLANK(Exponential!F2041),NA(),Exponential!F2041),NA())</f>
        <v>#N/A</v>
      </c>
      <c r="M2028" t="e">
        <f>IF($M$1,IF(ISBLANK(Power!D2041),NA(),Power!D2041),NA())</f>
        <v>#N/A</v>
      </c>
      <c r="N2028" t="e">
        <f>IF($M$1,IF(ISBLANK(Power!F2041),NA(),Power!F2041),NA())</f>
        <v>#N/A</v>
      </c>
      <c r="O2028" t="e">
        <f>IF($O$1,IF(ISBLANK('Output Sheet'!A2027),NA(),'Output Sheet'!A2027),NA())</f>
        <v>#N/A</v>
      </c>
      <c r="P2028" t="e">
        <f>IF($O$1,IF(ISBLANK('Output Sheet'!B2027),NA(),'Output Sheet'!B2027),NA())</f>
        <v>#N/A</v>
      </c>
    </row>
    <row r="2029" spans="1:16" x14ac:dyDescent="0.25">
      <c r="A2029">
        <f>IF($A$1,IF(ISBLANK('Input Sheet'!E2036),NA(),'Input Sheet'!E2036),NA())</f>
        <v>3.3399738371372223E-2</v>
      </c>
      <c r="B2029">
        <f>IF($A$1,IF(ISBLANK('Input Sheet'!F2036),NA(),'Input Sheet'!F2036),NA())</f>
        <v>1.8663159608840942</v>
      </c>
      <c r="C2029" t="e">
        <f>IF($C$1,IF(ISBLANK(Linear!D2042),NA(),Linear!D2042),NA())</f>
        <v>#N/A</v>
      </c>
      <c r="D2029" t="e">
        <f>IF($C$1,IF(ISBLANK(Linear!F2042),NA(),Linear!F2042),NA())</f>
        <v>#N/A</v>
      </c>
      <c r="E2029" t="e">
        <f>IF($E$1,IF(ISBLANK(Quadratic!D2042),NA(),Quadratic!D2042),NA())</f>
        <v>#N/A</v>
      </c>
      <c r="F2029" t="e">
        <f>IF($E$1,IF(ISBLANK(Quadratic!F2042),NA(),Quadratic!F2042),NA())</f>
        <v>#N/A</v>
      </c>
      <c r="G2029" t="e">
        <f>IF($G$1,IF(ISBLANK(Cubic!D2042),NA(),Cubic!D2042),NA())</f>
        <v>#N/A</v>
      </c>
      <c r="H2029" t="e">
        <f>IF($G$1,IF(ISBLANK(Cubic!F2042),NA(),Cubic!F2042),NA())</f>
        <v>#N/A</v>
      </c>
      <c r="I2029" t="e">
        <f>IF($I$1,IF(ISBLANK(Logarithmic!D2042),NA(),Logarithmic!D2042),NA())</f>
        <v>#N/A</v>
      </c>
      <c r="J2029" t="e">
        <f>IF($I$1,IF(ISBLANK(Logarithmic!F2042),NA(),Logarithmic!F2042),NA())</f>
        <v>#N/A</v>
      </c>
      <c r="K2029" t="e">
        <f>IF($K$1,IF(ISBLANK(Exponential!D2042),NA(),Exponential!D2042),NA())</f>
        <v>#N/A</v>
      </c>
      <c r="L2029" t="e">
        <f>IF($K$1,IF(ISBLANK(Exponential!F2042),NA(),Exponential!F2042),NA())</f>
        <v>#N/A</v>
      </c>
      <c r="M2029" t="e">
        <f>IF($M$1,IF(ISBLANK(Power!D2042),NA(),Power!D2042),NA())</f>
        <v>#N/A</v>
      </c>
      <c r="N2029" t="e">
        <f>IF($M$1,IF(ISBLANK(Power!F2042),NA(),Power!F2042),NA())</f>
        <v>#N/A</v>
      </c>
      <c r="O2029" t="e">
        <f>IF($O$1,IF(ISBLANK('Output Sheet'!A2028),NA(),'Output Sheet'!A2028),NA())</f>
        <v>#N/A</v>
      </c>
      <c r="P2029" t="e">
        <f>IF($O$1,IF(ISBLANK('Output Sheet'!B2028),NA(),'Output Sheet'!B2028),NA())</f>
        <v>#N/A</v>
      </c>
    </row>
    <row r="2030" spans="1:16" x14ac:dyDescent="0.25">
      <c r="A2030">
        <f>IF($A$1,IF(ISBLANK('Input Sheet'!E2037),NA(),'Input Sheet'!E2037),NA())</f>
        <v>3.3655505627393723E-2</v>
      </c>
      <c r="B2030">
        <f>IF($A$1,IF(ISBLANK('Input Sheet'!F2037),NA(),'Input Sheet'!F2037),NA())</f>
        <v>4.1858983039855957</v>
      </c>
      <c r="C2030" t="e">
        <f>IF($C$1,IF(ISBLANK(Linear!D2043),NA(),Linear!D2043),NA())</f>
        <v>#N/A</v>
      </c>
      <c r="D2030" t="e">
        <f>IF($C$1,IF(ISBLANK(Linear!F2043),NA(),Linear!F2043),NA())</f>
        <v>#N/A</v>
      </c>
      <c r="E2030" t="e">
        <f>IF($E$1,IF(ISBLANK(Quadratic!D2043),NA(),Quadratic!D2043),NA())</f>
        <v>#N/A</v>
      </c>
      <c r="F2030" t="e">
        <f>IF($E$1,IF(ISBLANK(Quadratic!F2043),NA(),Quadratic!F2043),NA())</f>
        <v>#N/A</v>
      </c>
      <c r="G2030" t="e">
        <f>IF($G$1,IF(ISBLANK(Cubic!D2043),NA(),Cubic!D2043),NA())</f>
        <v>#N/A</v>
      </c>
      <c r="H2030" t="e">
        <f>IF($G$1,IF(ISBLANK(Cubic!F2043),NA(),Cubic!F2043),NA())</f>
        <v>#N/A</v>
      </c>
      <c r="I2030" t="e">
        <f>IF($I$1,IF(ISBLANK(Logarithmic!D2043),NA(),Logarithmic!D2043),NA())</f>
        <v>#N/A</v>
      </c>
      <c r="J2030" t="e">
        <f>IF($I$1,IF(ISBLANK(Logarithmic!F2043),NA(),Logarithmic!F2043),NA())</f>
        <v>#N/A</v>
      </c>
      <c r="K2030" t="e">
        <f>IF($K$1,IF(ISBLANK(Exponential!D2043),NA(),Exponential!D2043),NA())</f>
        <v>#N/A</v>
      </c>
      <c r="L2030" t="e">
        <f>IF($K$1,IF(ISBLANK(Exponential!F2043),NA(),Exponential!F2043),NA())</f>
        <v>#N/A</v>
      </c>
      <c r="M2030" t="e">
        <f>IF($M$1,IF(ISBLANK(Power!D2043),NA(),Power!D2043),NA())</f>
        <v>#N/A</v>
      </c>
      <c r="N2030" t="e">
        <f>IF($M$1,IF(ISBLANK(Power!F2043),NA(),Power!F2043),NA())</f>
        <v>#N/A</v>
      </c>
      <c r="O2030" t="e">
        <f>IF($O$1,IF(ISBLANK('Output Sheet'!A2029),NA(),'Output Sheet'!A2029),NA())</f>
        <v>#N/A</v>
      </c>
      <c r="P2030" t="e">
        <f>IF($O$1,IF(ISBLANK('Output Sheet'!B2029),NA(),'Output Sheet'!B2029),NA())</f>
        <v>#N/A</v>
      </c>
    </row>
    <row r="2031" spans="1:16" x14ac:dyDescent="0.25">
      <c r="A2031">
        <f>IF($A$1,IF(ISBLANK('Input Sheet'!E2038),NA(),'Input Sheet'!E2038),NA())</f>
        <v>1.9571084529161453E-2</v>
      </c>
      <c r="B2031">
        <f>IF($A$1,IF(ISBLANK('Input Sheet'!F2038),NA(),'Input Sheet'!F2038),NA())</f>
        <v>0.32098609209060669</v>
      </c>
      <c r="C2031" t="e">
        <f>IF($C$1,IF(ISBLANK(Linear!D2044),NA(),Linear!D2044),NA())</f>
        <v>#N/A</v>
      </c>
      <c r="D2031" t="e">
        <f>IF($C$1,IF(ISBLANK(Linear!F2044),NA(),Linear!F2044),NA())</f>
        <v>#N/A</v>
      </c>
      <c r="E2031" t="e">
        <f>IF($E$1,IF(ISBLANK(Quadratic!D2044),NA(),Quadratic!D2044),NA())</f>
        <v>#N/A</v>
      </c>
      <c r="F2031" t="e">
        <f>IF($E$1,IF(ISBLANK(Quadratic!F2044),NA(),Quadratic!F2044),NA())</f>
        <v>#N/A</v>
      </c>
      <c r="G2031" t="e">
        <f>IF($G$1,IF(ISBLANK(Cubic!D2044),NA(),Cubic!D2044),NA())</f>
        <v>#N/A</v>
      </c>
      <c r="H2031" t="e">
        <f>IF($G$1,IF(ISBLANK(Cubic!F2044),NA(),Cubic!F2044),NA())</f>
        <v>#N/A</v>
      </c>
      <c r="I2031" t="e">
        <f>IF($I$1,IF(ISBLANK(Logarithmic!D2044),NA(),Logarithmic!D2044),NA())</f>
        <v>#N/A</v>
      </c>
      <c r="J2031" t="e">
        <f>IF($I$1,IF(ISBLANK(Logarithmic!F2044),NA(),Logarithmic!F2044),NA())</f>
        <v>#N/A</v>
      </c>
      <c r="K2031" t="e">
        <f>IF($K$1,IF(ISBLANK(Exponential!D2044),NA(),Exponential!D2044),NA())</f>
        <v>#N/A</v>
      </c>
      <c r="L2031" t="e">
        <f>IF($K$1,IF(ISBLANK(Exponential!F2044),NA(),Exponential!F2044),NA())</f>
        <v>#N/A</v>
      </c>
      <c r="M2031" t="e">
        <f>IF($M$1,IF(ISBLANK(Power!D2044),NA(),Power!D2044),NA())</f>
        <v>#N/A</v>
      </c>
      <c r="N2031" t="e">
        <f>IF($M$1,IF(ISBLANK(Power!F2044),NA(),Power!F2044),NA())</f>
        <v>#N/A</v>
      </c>
      <c r="O2031" t="e">
        <f>IF($O$1,IF(ISBLANK('Output Sheet'!A2030),NA(),'Output Sheet'!A2030),NA())</f>
        <v>#N/A</v>
      </c>
      <c r="P2031" t="e">
        <f>IF($O$1,IF(ISBLANK('Output Sheet'!B2030),NA(),'Output Sheet'!B2030),NA())</f>
        <v>#N/A</v>
      </c>
    </row>
    <row r="2032" spans="1:16" x14ac:dyDescent="0.25">
      <c r="A2032">
        <f>IF($A$1,IF(ISBLANK('Input Sheet'!E2039),NA(),'Input Sheet'!E2039),NA())</f>
        <v>2.5171061977744102E-2</v>
      </c>
      <c r="B2032">
        <f>IF($A$1,IF(ISBLANK('Input Sheet'!F2039),NA(),'Input Sheet'!F2039),NA())</f>
        <v>0.86293458938598633</v>
      </c>
      <c r="C2032" t="e">
        <f>IF($C$1,IF(ISBLANK(Linear!D2045),NA(),Linear!D2045),NA())</f>
        <v>#N/A</v>
      </c>
      <c r="D2032" t="e">
        <f>IF($C$1,IF(ISBLANK(Linear!F2045),NA(),Linear!F2045),NA())</f>
        <v>#N/A</v>
      </c>
      <c r="E2032" t="e">
        <f>IF($E$1,IF(ISBLANK(Quadratic!D2045),NA(),Quadratic!D2045),NA())</f>
        <v>#N/A</v>
      </c>
      <c r="F2032" t="e">
        <f>IF($E$1,IF(ISBLANK(Quadratic!F2045),NA(),Quadratic!F2045),NA())</f>
        <v>#N/A</v>
      </c>
      <c r="G2032" t="e">
        <f>IF($G$1,IF(ISBLANK(Cubic!D2045),NA(),Cubic!D2045),NA())</f>
        <v>#N/A</v>
      </c>
      <c r="H2032" t="e">
        <f>IF($G$1,IF(ISBLANK(Cubic!F2045),NA(),Cubic!F2045),NA())</f>
        <v>#N/A</v>
      </c>
      <c r="I2032" t="e">
        <f>IF($I$1,IF(ISBLANK(Logarithmic!D2045),NA(),Logarithmic!D2045),NA())</f>
        <v>#N/A</v>
      </c>
      <c r="J2032" t="e">
        <f>IF($I$1,IF(ISBLANK(Logarithmic!F2045),NA(),Logarithmic!F2045),NA())</f>
        <v>#N/A</v>
      </c>
      <c r="K2032" t="e">
        <f>IF($K$1,IF(ISBLANK(Exponential!D2045),NA(),Exponential!D2045),NA())</f>
        <v>#N/A</v>
      </c>
      <c r="L2032" t="e">
        <f>IF($K$1,IF(ISBLANK(Exponential!F2045),NA(),Exponential!F2045),NA())</f>
        <v>#N/A</v>
      </c>
      <c r="M2032" t="e">
        <f>IF($M$1,IF(ISBLANK(Power!D2045),NA(),Power!D2045),NA())</f>
        <v>#N/A</v>
      </c>
      <c r="N2032" t="e">
        <f>IF($M$1,IF(ISBLANK(Power!F2045),NA(),Power!F2045),NA())</f>
        <v>#N/A</v>
      </c>
      <c r="O2032" t="e">
        <f>IF($O$1,IF(ISBLANK('Output Sheet'!A2031),NA(),'Output Sheet'!A2031),NA())</f>
        <v>#N/A</v>
      </c>
      <c r="P2032" t="e">
        <f>IF($O$1,IF(ISBLANK('Output Sheet'!B2031),NA(),'Output Sheet'!B2031),NA())</f>
        <v>#N/A</v>
      </c>
    </row>
    <row r="2033" spans="1:16" x14ac:dyDescent="0.25">
      <c r="A2033">
        <f>IF($A$1,IF(ISBLANK('Input Sheet'!E2040),NA(),'Input Sheet'!E2040),NA())</f>
        <v>2.6505853980779648E-2</v>
      </c>
      <c r="B2033">
        <f>IF($A$1,IF(ISBLANK('Input Sheet'!F2040),NA(),'Input Sheet'!F2040),NA())</f>
        <v>8.491351455450058E-2</v>
      </c>
      <c r="C2033" t="e">
        <f>IF($C$1,IF(ISBLANK(Linear!D2046),NA(),Linear!D2046),NA())</f>
        <v>#N/A</v>
      </c>
      <c r="D2033" t="e">
        <f>IF($C$1,IF(ISBLANK(Linear!F2046),NA(),Linear!F2046),NA())</f>
        <v>#N/A</v>
      </c>
      <c r="E2033" t="e">
        <f>IF($E$1,IF(ISBLANK(Quadratic!D2046),NA(),Quadratic!D2046),NA())</f>
        <v>#N/A</v>
      </c>
      <c r="F2033" t="e">
        <f>IF($E$1,IF(ISBLANK(Quadratic!F2046),NA(),Quadratic!F2046),NA())</f>
        <v>#N/A</v>
      </c>
      <c r="G2033" t="e">
        <f>IF($G$1,IF(ISBLANK(Cubic!D2046),NA(),Cubic!D2046),NA())</f>
        <v>#N/A</v>
      </c>
      <c r="H2033" t="e">
        <f>IF($G$1,IF(ISBLANK(Cubic!F2046),NA(),Cubic!F2046),NA())</f>
        <v>#N/A</v>
      </c>
      <c r="I2033" t="e">
        <f>IF($I$1,IF(ISBLANK(Logarithmic!D2046),NA(),Logarithmic!D2046),NA())</f>
        <v>#N/A</v>
      </c>
      <c r="J2033" t="e">
        <f>IF($I$1,IF(ISBLANK(Logarithmic!F2046),NA(),Logarithmic!F2046),NA())</f>
        <v>#N/A</v>
      </c>
      <c r="K2033" t="e">
        <f>IF($K$1,IF(ISBLANK(Exponential!D2046),NA(),Exponential!D2046),NA())</f>
        <v>#N/A</v>
      </c>
      <c r="L2033" t="e">
        <f>IF($K$1,IF(ISBLANK(Exponential!F2046),NA(),Exponential!F2046),NA())</f>
        <v>#N/A</v>
      </c>
      <c r="M2033" t="e">
        <f>IF($M$1,IF(ISBLANK(Power!D2046),NA(),Power!D2046),NA())</f>
        <v>#N/A</v>
      </c>
      <c r="N2033" t="e">
        <f>IF($M$1,IF(ISBLANK(Power!F2046),NA(),Power!F2046),NA())</f>
        <v>#N/A</v>
      </c>
      <c r="O2033" t="e">
        <f>IF($O$1,IF(ISBLANK('Output Sheet'!A2032),NA(),'Output Sheet'!A2032),NA())</f>
        <v>#N/A</v>
      </c>
      <c r="P2033" t="e">
        <f>IF($O$1,IF(ISBLANK('Output Sheet'!B2032),NA(),'Output Sheet'!B2032),NA())</f>
        <v>#N/A</v>
      </c>
    </row>
    <row r="2034" spans="1:16" x14ac:dyDescent="0.25">
      <c r="A2034">
        <f>IF($A$1,IF(ISBLANK('Input Sheet'!E2041),NA(),'Input Sheet'!E2041),NA())</f>
        <v>2.0974807441234589E-2</v>
      </c>
      <c r="B2034">
        <f>IF($A$1,IF(ISBLANK('Input Sheet'!F2041),NA(),'Input Sheet'!F2041),NA())</f>
        <v>2.2847728803753853E-2</v>
      </c>
      <c r="C2034" t="e">
        <f>IF($C$1,IF(ISBLANK(Linear!D2047),NA(),Linear!D2047),NA())</f>
        <v>#N/A</v>
      </c>
      <c r="D2034" t="e">
        <f>IF($C$1,IF(ISBLANK(Linear!F2047),NA(),Linear!F2047),NA())</f>
        <v>#N/A</v>
      </c>
      <c r="E2034" t="e">
        <f>IF($E$1,IF(ISBLANK(Quadratic!D2047),NA(),Quadratic!D2047),NA())</f>
        <v>#N/A</v>
      </c>
      <c r="F2034" t="e">
        <f>IF($E$1,IF(ISBLANK(Quadratic!F2047),NA(),Quadratic!F2047),NA())</f>
        <v>#N/A</v>
      </c>
      <c r="G2034" t="e">
        <f>IF($G$1,IF(ISBLANK(Cubic!D2047),NA(),Cubic!D2047),NA())</f>
        <v>#N/A</v>
      </c>
      <c r="H2034" t="e">
        <f>IF($G$1,IF(ISBLANK(Cubic!F2047),NA(),Cubic!F2047),NA())</f>
        <v>#N/A</v>
      </c>
      <c r="I2034" t="e">
        <f>IF($I$1,IF(ISBLANK(Logarithmic!D2047),NA(),Logarithmic!D2047),NA())</f>
        <v>#N/A</v>
      </c>
      <c r="J2034" t="e">
        <f>IF($I$1,IF(ISBLANK(Logarithmic!F2047),NA(),Logarithmic!F2047),NA())</f>
        <v>#N/A</v>
      </c>
      <c r="K2034" t="e">
        <f>IF($K$1,IF(ISBLANK(Exponential!D2047),NA(),Exponential!D2047),NA())</f>
        <v>#N/A</v>
      </c>
      <c r="L2034" t="e">
        <f>IF($K$1,IF(ISBLANK(Exponential!F2047),NA(),Exponential!F2047),NA())</f>
        <v>#N/A</v>
      </c>
      <c r="M2034" t="e">
        <f>IF($M$1,IF(ISBLANK(Power!D2047),NA(),Power!D2047),NA())</f>
        <v>#N/A</v>
      </c>
      <c r="N2034" t="e">
        <f>IF($M$1,IF(ISBLANK(Power!F2047),NA(),Power!F2047),NA())</f>
        <v>#N/A</v>
      </c>
      <c r="O2034" t="e">
        <f>IF($O$1,IF(ISBLANK('Output Sheet'!A2033),NA(),'Output Sheet'!A2033),NA())</f>
        <v>#N/A</v>
      </c>
      <c r="P2034" t="e">
        <f>IF($O$1,IF(ISBLANK('Output Sheet'!B2033),NA(),'Output Sheet'!B2033),NA())</f>
        <v>#N/A</v>
      </c>
    </row>
    <row r="2035" spans="1:16" x14ac:dyDescent="0.25">
      <c r="A2035">
        <f>IF($A$1,IF(ISBLANK('Input Sheet'!E2042),NA(),'Input Sheet'!E2042),NA())</f>
        <v>1.9691014662384987E-2</v>
      </c>
      <c r="B2035">
        <f>IF($A$1,IF(ISBLANK('Input Sheet'!F2042),NA(),'Input Sheet'!F2042),NA())</f>
        <v>5.2621066570281982E-2</v>
      </c>
      <c r="C2035" t="e">
        <f>IF($C$1,IF(ISBLANK(Linear!D2048),NA(),Linear!D2048),NA())</f>
        <v>#N/A</v>
      </c>
      <c r="D2035" t="e">
        <f>IF($C$1,IF(ISBLANK(Linear!F2048),NA(),Linear!F2048),NA())</f>
        <v>#N/A</v>
      </c>
      <c r="E2035" t="e">
        <f>IF($E$1,IF(ISBLANK(Quadratic!D2048),NA(),Quadratic!D2048),NA())</f>
        <v>#N/A</v>
      </c>
      <c r="F2035" t="e">
        <f>IF($E$1,IF(ISBLANK(Quadratic!F2048),NA(),Quadratic!F2048),NA())</f>
        <v>#N/A</v>
      </c>
      <c r="G2035" t="e">
        <f>IF($G$1,IF(ISBLANK(Cubic!D2048),NA(),Cubic!D2048),NA())</f>
        <v>#N/A</v>
      </c>
      <c r="H2035" t="e">
        <f>IF($G$1,IF(ISBLANK(Cubic!F2048),NA(),Cubic!F2048),NA())</f>
        <v>#N/A</v>
      </c>
      <c r="I2035" t="e">
        <f>IF($I$1,IF(ISBLANK(Logarithmic!D2048),NA(),Logarithmic!D2048),NA())</f>
        <v>#N/A</v>
      </c>
      <c r="J2035" t="e">
        <f>IF($I$1,IF(ISBLANK(Logarithmic!F2048),NA(),Logarithmic!F2048),NA())</f>
        <v>#N/A</v>
      </c>
      <c r="K2035" t="e">
        <f>IF($K$1,IF(ISBLANK(Exponential!D2048),NA(),Exponential!D2048),NA())</f>
        <v>#N/A</v>
      </c>
      <c r="L2035" t="e">
        <f>IF($K$1,IF(ISBLANK(Exponential!F2048),NA(),Exponential!F2048),NA())</f>
        <v>#N/A</v>
      </c>
      <c r="M2035" t="e">
        <f>IF($M$1,IF(ISBLANK(Power!D2048),NA(),Power!D2048),NA())</f>
        <v>#N/A</v>
      </c>
      <c r="N2035" t="e">
        <f>IF($M$1,IF(ISBLANK(Power!F2048),NA(),Power!F2048),NA())</f>
        <v>#N/A</v>
      </c>
      <c r="O2035" t="e">
        <f>IF($O$1,IF(ISBLANK('Output Sheet'!A2034),NA(),'Output Sheet'!A2034),NA())</f>
        <v>#N/A</v>
      </c>
      <c r="P2035" t="e">
        <f>IF($O$1,IF(ISBLANK('Output Sheet'!B2034),NA(),'Output Sheet'!B2034),NA())</f>
        <v>#N/A</v>
      </c>
    </row>
    <row r="2036" spans="1:16" x14ac:dyDescent="0.25">
      <c r="A2036">
        <f>IF($A$1,IF(ISBLANK('Input Sheet'!E2043),NA(),'Input Sheet'!E2043),NA())</f>
        <v>2.2632962092757225E-2</v>
      </c>
      <c r="B2036">
        <f>IF($A$1,IF(ISBLANK('Input Sheet'!F2043),NA(),'Input Sheet'!F2043),NA())</f>
        <v>6.970958411693573E-2</v>
      </c>
      <c r="C2036" t="e">
        <f>IF($C$1,IF(ISBLANK(Linear!D2049),NA(),Linear!D2049),NA())</f>
        <v>#N/A</v>
      </c>
      <c r="D2036" t="e">
        <f>IF($C$1,IF(ISBLANK(Linear!F2049),NA(),Linear!F2049),NA())</f>
        <v>#N/A</v>
      </c>
      <c r="E2036" t="e">
        <f>IF($E$1,IF(ISBLANK(Quadratic!D2049),NA(),Quadratic!D2049),NA())</f>
        <v>#N/A</v>
      </c>
      <c r="F2036" t="e">
        <f>IF($E$1,IF(ISBLANK(Quadratic!F2049),NA(),Quadratic!F2049),NA())</f>
        <v>#N/A</v>
      </c>
      <c r="G2036" t="e">
        <f>IF($G$1,IF(ISBLANK(Cubic!D2049),NA(),Cubic!D2049),NA())</f>
        <v>#N/A</v>
      </c>
      <c r="H2036" t="e">
        <f>IF($G$1,IF(ISBLANK(Cubic!F2049),NA(),Cubic!F2049),NA())</f>
        <v>#N/A</v>
      </c>
      <c r="I2036" t="e">
        <f>IF($I$1,IF(ISBLANK(Logarithmic!D2049),NA(),Logarithmic!D2049),NA())</f>
        <v>#N/A</v>
      </c>
      <c r="J2036" t="e">
        <f>IF($I$1,IF(ISBLANK(Logarithmic!F2049),NA(),Logarithmic!F2049),NA())</f>
        <v>#N/A</v>
      </c>
      <c r="K2036" t="e">
        <f>IF($K$1,IF(ISBLANK(Exponential!D2049),NA(),Exponential!D2049),NA())</f>
        <v>#N/A</v>
      </c>
      <c r="L2036" t="e">
        <f>IF($K$1,IF(ISBLANK(Exponential!F2049),NA(),Exponential!F2049),NA())</f>
        <v>#N/A</v>
      </c>
      <c r="M2036" t="e">
        <f>IF($M$1,IF(ISBLANK(Power!D2049),NA(),Power!D2049),NA())</f>
        <v>#N/A</v>
      </c>
      <c r="N2036" t="e">
        <f>IF($M$1,IF(ISBLANK(Power!F2049),NA(),Power!F2049),NA())</f>
        <v>#N/A</v>
      </c>
      <c r="O2036" t="e">
        <f>IF($O$1,IF(ISBLANK('Output Sheet'!A2035),NA(),'Output Sheet'!A2035),NA())</f>
        <v>#N/A</v>
      </c>
      <c r="P2036" t="e">
        <f>IF($O$1,IF(ISBLANK('Output Sheet'!B2035),NA(),'Output Sheet'!B2035),NA())</f>
        <v>#N/A</v>
      </c>
    </row>
    <row r="2037" spans="1:16" x14ac:dyDescent="0.25">
      <c r="A2037">
        <f>IF($A$1,IF(ISBLANK('Input Sheet'!E2044),NA(),'Input Sheet'!E2044),NA())</f>
        <v>2.3042427375912666E-2</v>
      </c>
      <c r="B2037">
        <f>IF($A$1,IF(ISBLANK('Input Sheet'!F2044),NA(),'Input Sheet'!F2044),NA())</f>
        <v>2.3545436561107635E-2</v>
      </c>
      <c r="C2037" t="e">
        <f>IF($C$1,IF(ISBLANK(Linear!D2050),NA(),Linear!D2050),NA())</f>
        <v>#N/A</v>
      </c>
      <c r="D2037" t="e">
        <f>IF($C$1,IF(ISBLANK(Linear!F2050),NA(),Linear!F2050),NA())</f>
        <v>#N/A</v>
      </c>
      <c r="E2037" t="e">
        <f>IF($E$1,IF(ISBLANK(Quadratic!D2050),NA(),Quadratic!D2050),NA())</f>
        <v>#N/A</v>
      </c>
      <c r="F2037" t="e">
        <f>IF($E$1,IF(ISBLANK(Quadratic!F2050),NA(),Quadratic!F2050),NA())</f>
        <v>#N/A</v>
      </c>
      <c r="G2037" t="e">
        <f>IF($G$1,IF(ISBLANK(Cubic!D2050),NA(),Cubic!D2050),NA())</f>
        <v>#N/A</v>
      </c>
      <c r="H2037" t="e">
        <f>IF($G$1,IF(ISBLANK(Cubic!F2050),NA(),Cubic!F2050),NA())</f>
        <v>#N/A</v>
      </c>
      <c r="I2037" t="e">
        <f>IF($I$1,IF(ISBLANK(Logarithmic!D2050),NA(),Logarithmic!D2050),NA())</f>
        <v>#N/A</v>
      </c>
      <c r="J2037" t="e">
        <f>IF($I$1,IF(ISBLANK(Logarithmic!F2050),NA(),Logarithmic!F2050),NA())</f>
        <v>#N/A</v>
      </c>
      <c r="K2037" t="e">
        <f>IF($K$1,IF(ISBLANK(Exponential!D2050),NA(),Exponential!D2050),NA())</f>
        <v>#N/A</v>
      </c>
      <c r="L2037" t="e">
        <f>IF($K$1,IF(ISBLANK(Exponential!F2050),NA(),Exponential!F2050),NA())</f>
        <v>#N/A</v>
      </c>
      <c r="M2037" t="e">
        <f>IF($M$1,IF(ISBLANK(Power!D2050),NA(),Power!D2050),NA())</f>
        <v>#N/A</v>
      </c>
      <c r="N2037" t="e">
        <f>IF($M$1,IF(ISBLANK(Power!F2050),NA(),Power!F2050),NA())</f>
        <v>#N/A</v>
      </c>
      <c r="O2037" t="e">
        <f>IF($O$1,IF(ISBLANK('Output Sheet'!A2036),NA(),'Output Sheet'!A2036),NA())</f>
        <v>#N/A</v>
      </c>
      <c r="P2037" t="e">
        <f>IF($O$1,IF(ISBLANK('Output Sheet'!B2036),NA(),'Output Sheet'!B2036),NA())</f>
        <v>#N/A</v>
      </c>
    </row>
    <row r="2038" spans="1:16" x14ac:dyDescent="0.25">
      <c r="A2038">
        <f>IF($A$1,IF(ISBLANK('Input Sheet'!E2045),NA(),'Input Sheet'!E2045),NA())</f>
        <v>2.2705776616930962E-2</v>
      </c>
      <c r="B2038">
        <f>IF($A$1,IF(ISBLANK('Input Sheet'!F2045),NA(),'Input Sheet'!F2045),NA())</f>
        <v>3.7281468510627747E-2</v>
      </c>
      <c r="C2038" t="e">
        <f>IF($C$1,IF(ISBLANK(Linear!D2051),NA(),Linear!D2051),NA())</f>
        <v>#N/A</v>
      </c>
      <c r="D2038" t="e">
        <f>IF($C$1,IF(ISBLANK(Linear!F2051),NA(),Linear!F2051),NA())</f>
        <v>#N/A</v>
      </c>
      <c r="E2038" t="e">
        <f>IF($E$1,IF(ISBLANK(Quadratic!D2051),NA(),Quadratic!D2051),NA())</f>
        <v>#N/A</v>
      </c>
      <c r="F2038" t="e">
        <f>IF($E$1,IF(ISBLANK(Quadratic!F2051),NA(),Quadratic!F2051),NA())</f>
        <v>#N/A</v>
      </c>
      <c r="G2038" t="e">
        <f>IF($G$1,IF(ISBLANK(Cubic!D2051),NA(),Cubic!D2051),NA())</f>
        <v>#N/A</v>
      </c>
      <c r="H2038" t="e">
        <f>IF($G$1,IF(ISBLANK(Cubic!F2051),NA(),Cubic!F2051),NA())</f>
        <v>#N/A</v>
      </c>
      <c r="I2038" t="e">
        <f>IF($I$1,IF(ISBLANK(Logarithmic!D2051),NA(),Logarithmic!D2051),NA())</f>
        <v>#N/A</v>
      </c>
      <c r="J2038" t="e">
        <f>IF($I$1,IF(ISBLANK(Logarithmic!F2051),NA(),Logarithmic!F2051),NA())</f>
        <v>#N/A</v>
      </c>
      <c r="K2038" t="e">
        <f>IF($K$1,IF(ISBLANK(Exponential!D2051),NA(),Exponential!D2051),NA())</f>
        <v>#N/A</v>
      </c>
      <c r="L2038" t="e">
        <f>IF($K$1,IF(ISBLANK(Exponential!F2051),NA(),Exponential!F2051),NA())</f>
        <v>#N/A</v>
      </c>
      <c r="M2038" t="e">
        <f>IF($M$1,IF(ISBLANK(Power!D2051),NA(),Power!D2051),NA())</f>
        <v>#N/A</v>
      </c>
      <c r="N2038" t="e">
        <f>IF($M$1,IF(ISBLANK(Power!F2051),NA(),Power!F2051),NA())</f>
        <v>#N/A</v>
      </c>
      <c r="O2038" t="e">
        <f>IF($O$1,IF(ISBLANK('Output Sheet'!A2037),NA(),'Output Sheet'!A2037),NA())</f>
        <v>#N/A</v>
      </c>
      <c r="P2038" t="e">
        <f>IF($O$1,IF(ISBLANK('Output Sheet'!B2037),NA(),'Output Sheet'!B2037),NA())</f>
        <v>#N/A</v>
      </c>
    </row>
    <row r="2039" spans="1:16" x14ac:dyDescent="0.25">
      <c r="A2039">
        <f>IF($A$1,IF(ISBLANK('Input Sheet'!E2046),NA(),'Input Sheet'!E2046),NA())</f>
        <v>2.2725513204932213E-2</v>
      </c>
      <c r="B2039">
        <f>IF($A$1,IF(ISBLANK('Input Sheet'!F2046),NA(),'Input Sheet'!F2046),NA())</f>
        <v>8.0649189651012421E-2</v>
      </c>
      <c r="C2039" t="e">
        <f>IF($C$1,IF(ISBLANK(Linear!D2052),NA(),Linear!D2052),NA())</f>
        <v>#N/A</v>
      </c>
      <c r="D2039" t="e">
        <f>IF($C$1,IF(ISBLANK(Linear!F2052),NA(),Linear!F2052),NA())</f>
        <v>#N/A</v>
      </c>
      <c r="E2039" t="e">
        <f>IF($E$1,IF(ISBLANK(Quadratic!D2052),NA(),Quadratic!D2052),NA())</f>
        <v>#N/A</v>
      </c>
      <c r="F2039" t="e">
        <f>IF($E$1,IF(ISBLANK(Quadratic!F2052),NA(),Quadratic!F2052),NA())</f>
        <v>#N/A</v>
      </c>
      <c r="G2039" t="e">
        <f>IF($G$1,IF(ISBLANK(Cubic!D2052),NA(),Cubic!D2052),NA())</f>
        <v>#N/A</v>
      </c>
      <c r="H2039" t="e">
        <f>IF($G$1,IF(ISBLANK(Cubic!F2052),NA(),Cubic!F2052),NA())</f>
        <v>#N/A</v>
      </c>
      <c r="I2039" t="e">
        <f>IF($I$1,IF(ISBLANK(Logarithmic!D2052),NA(),Logarithmic!D2052),NA())</f>
        <v>#N/A</v>
      </c>
      <c r="J2039" t="e">
        <f>IF($I$1,IF(ISBLANK(Logarithmic!F2052),NA(),Logarithmic!F2052),NA())</f>
        <v>#N/A</v>
      </c>
      <c r="K2039" t="e">
        <f>IF($K$1,IF(ISBLANK(Exponential!D2052),NA(),Exponential!D2052),NA())</f>
        <v>#N/A</v>
      </c>
      <c r="L2039" t="e">
        <f>IF($K$1,IF(ISBLANK(Exponential!F2052),NA(),Exponential!F2052),NA())</f>
        <v>#N/A</v>
      </c>
      <c r="M2039" t="e">
        <f>IF($M$1,IF(ISBLANK(Power!D2052),NA(),Power!D2052),NA())</f>
        <v>#N/A</v>
      </c>
      <c r="N2039" t="e">
        <f>IF($M$1,IF(ISBLANK(Power!F2052),NA(),Power!F2052),NA())</f>
        <v>#N/A</v>
      </c>
      <c r="O2039" t="e">
        <f>IF($O$1,IF(ISBLANK('Output Sheet'!A2038),NA(),'Output Sheet'!A2038),NA())</f>
        <v>#N/A</v>
      </c>
      <c r="P2039" t="e">
        <f>IF($O$1,IF(ISBLANK('Output Sheet'!B2038),NA(),'Output Sheet'!B2038),NA())</f>
        <v>#N/A</v>
      </c>
    </row>
    <row r="2040" spans="1:16" x14ac:dyDescent="0.25">
      <c r="A2040">
        <f>IF($A$1,IF(ISBLANK('Input Sheet'!E2047),NA(),'Input Sheet'!E2047),NA())</f>
        <v>1.7320606857538223E-2</v>
      </c>
      <c r="B2040">
        <f>IF($A$1,IF(ISBLANK('Input Sheet'!F2047),NA(),'Input Sheet'!F2047),NA())</f>
        <v>6.4518168568611145E-2</v>
      </c>
      <c r="C2040" t="e">
        <f>IF($C$1,IF(ISBLANK(Linear!D2053),NA(),Linear!D2053),NA())</f>
        <v>#N/A</v>
      </c>
      <c r="D2040" t="e">
        <f>IF($C$1,IF(ISBLANK(Linear!F2053),NA(),Linear!F2053),NA())</f>
        <v>#N/A</v>
      </c>
      <c r="E2040" t="e">
        <f>IF($E$1,IF(ISBLANK(Quadratic!D2053),NA(),Quadratic!D2053),NA())</f>
        <v>#N/A</v>
      </c>
      <c r="F2040" t="e">
        <f>IF($E$1,IF(ISBLANK(Quadratic!F2053),NA(),Quadratic!F2053),NA())</f>
        <v>#N/A</v>
      </c>
      <c r="G2040" t="e">
        <f>IF($G$1,IF(ISBLANK(Cubic!D2053),NA(),Cubic!D2053),NA())</f>
        <v>#N/A</v>
      </c>
      <c r="H2040" t="e">
        <f>IF($G$1,IF(ISBLANK(Cubic!F2053),NA(),Cubic!F2053),NA())</f>
        <v>#N/A</v>
      </c>
      <c r="I2040" t="e">
        <f>IF($I$1,IF(ISBLANK(Logarithmic!D2053),NA(),Logarithmic!D2053),NA())</f>
        <v>#N/A</v>
      </c>
      <c r="J2040" t="e">
        <f>IF($I$1,IF(ISBLANK(Logarithmic!F2053),NA(),Logarithmic!F2053),NA())</f>
        <v>#N/A</v>
      </c>
      <c r="K2040" t="e">
        <f>IF($K$1,IF(ISBLANK(Exponential!D2053),NA(),Exponential!D2053),NA())</f>
        <v>#N/A</v>
      </c>
      <c r="L2040" t="e">
        <f>IF($K$1,IF(ISBLANK(Exponential!F2053),NA(),Exponential!F2053),NA())</f>
        <v>#N/A</v>
      </c>
      <c r="M2040" t="e">
        <f>IF($M$1,IF(ISBLANK(Power!D2053),NA(),Power!D2053),NA())</f>
        <v>#N/A</v>
      </c>
      <c r="N2040" t="e">
        <f>IF($M$1,IF(ISBLANK(Power!F2053),NA(),Power!F2053),NA())</f>
        <v>#N/A</v>
      </c>
      <c r="O2040" t="e">
        <f>IF($O$1,IF(ISBLANK('Output Sheet'!A2039),NA(),'Output Sheet'!A2039),NA())</f>
        <v>#N/A</v>
      </c>
      <c r="P2040" t="e">
        <f>IF($O$1,IF(ISBLANK('Output Sheet'!B2039),NA(),'Output Sheet'!B2039),NA())</f>
        <v>#N/A</v>
      </c>
    </row>
    <row r="2041" spans="1:16" x14ac:dyDescent="0.25">
      <c r="A2041">
        <f>IF($A$1,IF(ISBLANK('Input Sheet'!E2048),NA(),'Input Sheet'!E2048),NA())</f>
        <v>1.8488414585590363E-2</v>
      </c>
      <c r="B2041">
        <f>IF($A$1,IF(ISBLANK('Input Sheet'!F2048),NA(),'Input Sheet'!F2048),NA())</f>
        <v>5.5895082652568817E-2</v>
      </c>
      <c r="C2041" t="e">
        <f>IF($C$1,IF(ISBLANK(Linear!D2054),NA(),Linear!D2054),NA())</f>
        <v>#N/A</v>
      </c>
      <c r="D2041" t="e">
        <f>IF($C$1,IF(ISBLANK(Linear!F2054),NA(),Linear!F2054),NA())</f>
        <v>#N/A</v>
      </c>
      <c r="E2041" t="e">
        <f>IF($E$1,IF(ISBLANK(Quadratic!D2054),NA(),Quadratic!D2054),NA())</f>
        <v>#N/A</v>
      </c>
      <c r="F2041" t="e">
        <f>IF($E$1,IF(ISBLANK(Quadratic!F2054),NA(),Quadratic!F2054),NA())</f>
        <v>#N/A</v>
      </c>
      <c r="G2041" t="e">
        <f>IF($G$1,IF(ISBLANK(Cubic!D2054),NA(),Cubic!D2054),NA())</f>
        <v>#N/A</v>
      </c>
      <c r="H2041" t="e">
        <f>IF($G$1,IF(ISBLANK(Cubic!F2054),NA(),Cubic!F2054),NA())</f>
        <v>#N/A</v>
      </c>
      <c r="I2041" t="e">
        <f>IF($I$1,IF(ISBLANK(Logarithmic!D2054),NA(),Logarithmic!D2054),NA())</f>
        <v>#N/A</v>
      </c>
      <c r="J2041" t="e">
        <f>IF($I$1,IF(ISBLANK(Logarithmic!F2054),NA(),Logarithmic!F2054),NA())</f>
        <v>#N/A</v>
      </c>
      <c r="K2041" t="e">
        <f>IF($K$1,IF(ISBLANK(Exponential!D2054),NA(),Exponential!D2054),NA())</f>
        <v>#N/A</v>
      </c>
      <c r="L2041" t="e">
        <f>IF($K$1,IF(ISBLANK(Exponential!F2054),NA(),Exponential!F2054),NA())</f>
        <v>#N/A</v>
      </c>
      <c r="M2041" t="e">
        <f>IF($M$1,IF(ISBLANK(Power!D2054),NA(),Power!D2054),NA())</f>
        <v>#N/A</v>
      </c>
      <c r="N2041" t="e">
        <f>IF($M$1,IF(ISBLANK(Power!F2054),NA(),Power!F2054),NA())</f>
        <v>#N/A</v>
      </c>
      <c r="O2041" t="e">
        <f>IF($O$1,IF(ISBLANK('Output Sheet'!A2040),NA(),'Output Sheet'!A2040),NA())</f>
        <v>#N/A</v>
      </c>
      <c r="P2041" t="e">
        <f>IF($O$1,IF(ISBLANK('Output Sheet'!B2040),NA(),'Output Sheet'!B2040),NA())</f>
        <v>#N/A</v>
      </c>
    </row>
    <row r="2042" spans="1:16" x14ac:dyDescent="0.25">
      <c r="A2042">
        <f>IF($A$1,IF(ISBLANK('Input Sheet'!E2049),NA(),'Input Sheet'!E2049),NA())</f>
        <v>2.2286958992481232E-2</v>
      </c>
      <c r="B2042">
        <f>IF($A$1,IF(ISBLANK('Input Sheet'!F2049),NA(),'Input Sheet'!F2049),NA())</f>
        <v>3.6921963095664978E-2</v>
      </c>
      <c r="C2042" t="e">
        <f>IF($C$1,IF(ISBLANK(Linear!D2055),NA(),Linear!D2055),NA())</f>
        <v>#N/A</v>
      </c>
      <c r="D2042" t="e">
        <f>IF($C$1,IF(ISBLANK(Linear!F2055),NA(),Linear!F2055),NA())</f>
        <v>#N/A</v>
      </c>
      <c r="E2042" t="e">
        <f>IF($E$1,IF(ISBLANK(Quadratic!D2055),NA(),Quadratic!D2055),NA())</f>
        <v>#N/A</v>
      </c>
      <c r="F2042" t="e">
        <f>IF($E$1,IF(ISBLANK(Quadratic!F2055),NA(),Quadratic!F2055),NA())</f>
        <v>#N/A</v>
      </c>
      <c r="G2042" t="e">
        <f>IF($G$1,IF(ISBLANK(Cubic!D2055),NA(),Cubic!D2055),NA())</f>
        <v>#N/A</v>
      </c>
      <c r="H2042" t="e">
        <f>IF($G$1,IF(ISBLANK(Cubic!F2055),NA(),Cubic!F2055),NA())</f>
        <v>#N/A</v>
      </c>
      <c r="I2042" t="e">
        <f>IF($I$1,IF(ISBLANK(Logarithmic!D2055),NA(),Logarithmic!D2055),NA())</f>
        <v>#N/A</v>
      </c>
      <c r="J2042" t="e">
        <f>IF($I$1,IF(ISBLANK(Logarithmic!F2055),NA(),Logarithmic!F2055),NA())</f>
        <v>#N/A</v>
      </c>
      <c r="K2042" t="e">
        <f>IF($K$1,IF(ISBLANK(Exponential!D2055),NA(),Exponential!D2055),NA())</f>
        <v>#N/A</v>
      </c>
      <c r="L2042" t="e">
        <f>IF($K$1,IF(ISBLANK(Exponential!F2055),NA(),Exponential!F2055),NA())</f>
        <v>#N/A</v>
      </c>
      <c r="M2042" t="e">
        <f>IF($M$1,IF(ISBLANK(Power!D2055),NA(),Power!D2055),NA())</f>
        <v>#N/A</v>
      </c>
      <c r="N2042" t="e">
        <f>IF($M$1,IF(ISBLANK(Power!F2055),NA(),Power!F2055),NA())</f>
        <v>#N/A</v>
      </c>
      <c r="O2042" t="e">
        <f>IF($O$1,IF(ISBLANK('Output Sheet'!A2041),NA(),'Output Sheet'!A2041),NA())</f>
        <v>#N/A</v>
      </c>
      <c r="P2042" t="e">
        <f>IF($O$1,IF(ISBLANK('Output Sheet'!B2041),NA(),'Output Sheet'!B2041),NA())</f>
        <v>#N/A</v>
      </c>
    </row>
    <row r="2043" spans="1:16" x14ac:dyDescent="0.25">
      <c r="A2043">
        <f>IF($A$1,IF(ISBLANK('Input Sheet'!E2050),NA(),'Input Sheet'!E2050),NA())</f>
        <v>2.3335117846727371E-2</v>
      </c>
      <c r="B2043">
        <f>IF($A$1,IF(ISBLANK('Input Sheet'!F2050),NA(),'Input Sheet'!F2050),NA())</f>
        <v>5.0210196524858475E-2</v>
      </c>
      <c r="C2043" t="e">
        <f>IF($C$1,IF(ISBLANK(Linear!D2056),NA(),Linear!D2056),NA())</f>
        <v>#N/A</v>
      </c>
      <c r="D2043" t="e">
        <f>IF($C$1,IF(ISBLANK(Linear!F2056),NA(),Linear!F2056),NA())</f>
        <v>#N/A</v>
      </c>
      <c r="E2043" t="e">
        <f>IF($E$1,IF(ISBLANK(Quadratic!D2056),NA(),Quadratic!D2056),NA())</f>
        <v>#N/A</v>
      </c>
      <c r="F2043" t="e">
        <f>IF($E$1,IF(ISBLANK(Quadratic!F2056),NA(),Quadratic!F2056),NA())</f>
        <v>#N/A</v>
      </c>
      <c r="G2043" t="e">
        <f>IF($G$1,IF(ISBLANK(Cubic!D2056),NA(),Cubic!D2056),NA())</f>
        <v>#N/A</v>
      </c>
      <c r="H2043" t="e">
        <f>IF($G$1,IF(ISBLANK(Cubic!F2056),NA(),Cubic!F2056),NA())</f>
        <v>#N/A</v>
      </c>
      <c r="I2043" t="e">
        <f>IF($I$1,IF(ISBLANK(Logarithmic!D2056),NA(),Logarithmic!D2056),NA())</f>
        <v>#N/A</v>
      </c>
      <c r="J2043" t="e">
        <f>IF($I$1,IF(ISBLANK(Logarithmic!F2056),NA(),Logarithmic!F2056),NA())</f>
        <v>#N/A</v>
      </c>
      <c r="K2043" t="e">
        <f>IF($K$1,IF(ISBLANK(Exponential!D2056),NA(),Exponential!D2056),NA())</f>
        <v>#N/A</v>
      </c>
      <c r="L2043" t="e">
        <f>IF($K$1,IF(ISBLANK(Exponential!F2056),NA(),Exponential!F2056),NA())</f>
        <v>#N/A</v>
      </c>
      <c r="M2043" t="e">
        <f>IF($M$1,IF(ISBLANK(Power!D2056),NA(),Power!D2056),NA())</f>
        <v>#N/A</v>
      </c>
      <c r="N2043" t="e">
        <f>IF($M$1,IF(ISBLANK(Power!F2056),NA(),Power!F2056),NA())</f>
        <v>#N/A</v>
      </c>
      <c r="O2043" t="e">
        <f>IF($O$1,IF(ISBLANK('Output Sheet'!A2042),NA(),'Output Sheet'!A2042),NA())</f>
        <v>#N/A</v>
      </c>
      <c r="P2043" t="e">
        <f>IF($O$1,IF(ISBLANK('Output Sheet'!B2042),NA(),'Output Sheet'!B2042),NA())</f>
        <v>#N/A</v>
      </c>
    </row>
    <row r="2044" spans="1:16" x14ac:dyDescent="0.25">
      <c r="A2044">
        <f>IF($A$1,IF(ISBLANK('Input Sheet'!E2051),NA(),'Input Sheet'!E2051),NA())</f>
        <v>2.171461284160614E-2</v>
      </c>
      <c r="B2044">
        <f>IF($A$1,IF(ISBLANK('Input Sheet'!F2051),NA(),'Input Sheet'!F2051),NA())</f>
        <v>1.3676201924681664E-2</v>
      </c>
      <c r="C2044" t="e">
        <f>IF($C$1,IF(ISBLANK(Linear!D2057),NA(),Linear!D2057),NA())</f>
        <v>#N/A</v>
      </c>
      <c r="D2044" t="e">
        <f>IF($C$1,IF(ISBLANK(Linear!F2057),NA(),Linear!F2057),NA())</f>
        <v>#N/A</v>
      </c>
      <c r="E2044" t="e">
        <f>IF($E$1,IF(ISBLANK(Quadratic!D2057),NA(),Quadratic!D2057),NA())</f>
        <v>#N/A</v>
      </c>
      <c r="F2044" t="e">
        <f>IF($E$1,IF(ISBLANK(Quadratic!F2057),NA(),Quadratic!F2057),NA())</f>
        <v>#N/A</v>
      </c>
      <c r="G2044" t="e">
        <f>IF($G$1,IF(ISBLANK(Cubic!D2057),NA(),Cubic!D2057),NA())</f>
        <v>#N/A</v>
      </c>
      <c r="H2044" t="e">
        <f>IF($G$1,IF(ISBLANK(Cubic!F2057),NA(),Cubic!F2057),NA())</f>
        <v>#N/A</v>
      </c>
      <c r="I2044" t="e">
        <f>IF($I$1,IF(ISBLANK(Logarithmic!D2057),NA(),Logarithmic!D2057),NA())</f>
        <v>#N/A</v>
      </c>
      <c r="J2044" t="e">
        <f>IF($I$1,IF(ISBLANK(Logarithmic!F2057),NA(),Logarithmic!F2057),NA())</f>
        <v>#N/A</v>
      </c>
      <c r="K2044" t="e">
        <f>IF($K$1,IF(ISBLANK(Exponential!D2057),NA(),Exponential!D2057),NA())</f>
        <v>#N/A</v>
      </c>
      <c r="L2044" t="e">
        <f>IF($K$1,IF(ISBLANK(Exponential!F2057),NA(),Exponential!F2057),NA())</f>
        <v>#N/A</v>
      </c>
      <c r="M2044" t="e">
        <f>IF($M$1,IF(ISBLANK(Power!D2057),NA(),Power!D2057),NA())</f>
        <v>#N/A</v>
      </c>
      <c r="N2044" t="e">
        <f>IF($M$1,IF(ISBLANK(Power!F2057),NA(),Power!F2057),NA())</f>
        <v>#N/A</v>
      </c>
      <c r="O2044" t="e">
        <f>IF($O$1,IF(ISBLANK('Output Sheet'!A2043),NA(),'Output Sheet'!A2043),NA())</f>
        <v>#N/A</v>
      </c>
      <c r="P2044" t="e">
        <f>IF($O$1,IF(ISBLANK('Output Sheet'!B2043),NA(),'Output Sheet'!B2043),NA())</f>
        <v>#N/A</v>
      </c>
    </row>
    <row r="2045" spans="1:16" x14ac:dyDescent="0.25">
      <c r="A2045">
        <f>IF($A$1,IF(ISBLANK('Input Sheet'!E2052),NA(),'Input Sheet'!E2052),NA())</f>
        <v>2.0653849467635155E-2</v>
      </c>
      <c r="B2045">
        <f>IF($A$1,IF(ISBLANK('Input Sheet'!F2052),NA(),'Input Sheet'!F2052),NA())</f>
        <v>7.0179447531700134E-2</v>
      </c>
      <c r="C2045" t="e">
        <f>IF($C$1,IF(ISBLANK(Linear!D2058),NA(),Linear!D2058),NA())</f>
        <v>#N/A</v>
      </c>
      <c r="D2045" t="e">
        <f>IF($C$1,IF(ISBLANK(Linear!F2058),NA(),Linear!F2058),NA())</f>
        <v>#N/A</v>
      </c>
      <c r="E2045" t="e">
        <f>IF($E$1,IF(ISBLANK(Quadratic!D2058),NA(),Quadratic!D2058),NA())</f>
        <v>#N/A</v>
      </c>
      <c r="F2045" t="e">
        <f>IF($E$1,IF(ISBLANK(Quadratic!F2058),NA(),Quadratic!F2058),NA())</f>
        <v>#N/A</v>
      </c>
      <c r="G2045" t="e">
        <f>IF($G$1,IF(ISBLANK(Cubic!D2058),NA(),Cubic!D2058),NA())</f>
        <v>#N/A</v>
      </c>
      <c r="H2045" t="e">
        <f>IF($G$1,IF(ISBLANK(Cubic!F2058),NA(),Cubic!F2058),NA())</f>
        <v>#N/A</v>
      </c>
      <c r="I2045" t="e">
        <f>IF($I$1,IF(ISBLANK(Logarithmic!D2058),NA(),Logarithmic!D2058),NA())</f>
        <v>#N/A</v>
      </c>
      <c r="J2045" t="e">
        <f>IF($I$1,IF(ISBLANK(Logarithmic!F2058),NA(),Logarithmic!F2058),NA())</f>
        <v>#N/A</v>
      </c>
      <c r="K2045" t="e">
        <f>IF($K$1,IF(ISBLANK(Exponential!D2058),NA(),Exponential!D2058),NA())</f>
        <v>#N/A</v>
      </c>
      <c r="L2045" t="e">
        <f>IF($K$1,IF(ISBLANK(Exponential!F2058),NA(),Exponential!F2058),NA())</f>
        <v>#N/A</v>
      </c>
      <c r="M2045" t="e">
        <f>IF($M$1,IF(ISBLANK(Power!D2058),NA(),Power!D2058),NA())</f>
        <v>#N/A</v>
      </c>
      <c r="N2045" t="e">
        <f>IF($M$1,IF(ISBLANK(Power!F2058),NA(),Power!F2058),NA())</f>
        <v>#N/A</v>
      </c>
      <c r="O2045" t="e">
        <f>IF($O$1,IF(ISBLANK('Output Sheet'!A2044),NA(),'Output Sheet'!A2044),NA())</f>
        <v>#N/A</v>
      </c>
      <c r="P2045" t="e">
        <f>IF($O$1,IF(ISBLANK('Output Sheet'!B2044),NA(),'Output Sheet'!B2044),NA())</f>
        <v>#N/A</v>
      </c>
    </row>
    <row r="2046" spans="1:16" x14ac:dyDescent="0.25">
      <c r="A2046">
        <f>IF($A$1,IF(ISBLANK('Input Sheet'!E2053),NA(),'Input Sheet'!E2053),NA())</f>
        <v>1.830640621483326E-2</v>
      </c>
      <c r="B2046">
        <f>IF($A$1,IF(ISBLANK('Input Sheet'!F2053),NA(),'Input Sheet'!F2053),NA())</f>
        <v>3.1349312514066696E-2</v>
      </c>
      <c r="C2046" t="e">
        <f>IF($C$1,IF(ISBLANK(Linear!D2059),NA(),Linear!D2059),NA())</f>
        <v>#N/A</v>
      </c>
      <c r="D2046" t="e">
        <f>IF($C$1,IF(ISBLANK(Linear!F2059),NA(),Linear!F2059),NA())</f>
        <v>#N/A</v>
      </c>
      <c r="E2046" t="e">
        <f>IF($E$1,IF(ISBLANK(Quadratic!D2059),NA(),Quadratic!D2059),NA())</f>
        <v>#N/A</v>
      </c>
      <c r="F2046" t="e">
        <f>IF($E$1,IF(ISBLANK(Quadratic!F2059),NA(),Quadratic!F2059),NA())</f>
        <v>#N/A</v>
      </c>
      <c r="G2046" t="e">
        <f>IF($G$1,IF(ISBLANK(Cubic!D2059),NA(),Cubic!D2059),NA())</f>
        <v>#N/A</v>
      </c>
      <c r="H2046" t="e">
        <f>IF($G$1,IF(ISBLANK(Cubic!F2059),NA(),Cubic!F2059),NA())</f>
        <v>#N/A</v>
      </c>
      <c r="I2046" t="e">
        <f>IF($I$1,IF(ISBLANK(Logarithmic!D2059),NA(),Logarithmic!D2059),NA())</f>
        <v>#N/A</v>
      </c>
      <c r="J2046" t="e">
        <f>IF($I$1,IF(ISBLANK(Logarithmic!F2059),NA(),Logarithmic!F2059),NA())</f>
        <v>#N/A</v>
      </c>
      <c r="K2046" t="e">
        <f>IF($K$1,IF(ISBLANK(Exponential!D2059),NA(),Exponential!D2059),NA())</f>
        <v>#N/A</v>
      </c>
      <c r="L2046" t="e">
        <f>IF($K$1,IF(ISBLANK(Exponential!F2059),NA(),Exponential!F2059),NA())</f>
        <v>#N/A</v>
      </c>
      <c r="M2046" t="e">
        <f>IF($M$1,IF(ISBLANK(Power!D2059),NA(),Power!D2059),NA())</f>
        <v>#N/A</v>
      </c>
      <c r="N2046" t="e">
        <f>IF($M$1,IF(ISBLANK(Power!F2059),NA(),Power!F2059),NA())</f>
        <v>#N/A</v>
      </c>
      <c r="O2046" t="e">
        <f>IF($O$1,IF(ISBLANK('Output Sheet'!A2045),NA(),'Output Sheet'!A2045),NA())</f>
        <v>#N/A</v>
      </c>
      <c r="P2046" t="e">
        <f>IF($O$1,IF(ISBLANK('Output Sheet'!B2045),NA(),'Output Sheet'!B2045),NA())</f>
        <v>#N/A</v>
      </c>
    </row>
    <row r="2047" spans="1:16" x14ac:dyDescent="0.25">
      <c r="A2047">
        <f>IF($A$1,IF(ISBLANK('Input Sheet'!E2054),NA(),'Input Sheet'!E2054),NA())</f>
        <v>2.2290432825684547E-2</v>
      </c>
      <c r="B2047">
        <f>IF($A$1,IF(ISBLANK('Input Sheet'!F2054),NA(),'Input Sheet'!F2054),NA())</f>
        <v>1.4845213852822781E-2</v>
      </c>
      <c r="C2047" t="e">
        <f>IF($C$1,IF(ISBLANK(Linear!D2060),NA(),Linear!D2060),NA())</f>
        <v>#N/A</v>
      </c>
      <c r="D2047" t="e">
        <f>IF($C$1,IF(ISBLANK(Linear!F2060),NA(),Linear!F2060),NA())</f>
        <v>#N/A</v>
      </c>
      <c r="E2047" t="e">
        <f>IF($E$1,IF(ISBLANK(Quadratic!D2060),NA(),Quadratic!D2060),NA())</f>
        <v>#N/A</v>
      </c>
      <c r="F2047" t="e">
        <f>IF($E$1,IF(ISBLANK(Quadratic!F2060),NA(),Quadratic!F2060),NA())</f>
        <v>#N/A</v>
      </c>
      <c r="G2047" t="e">
        <f>IF($G$1,IF(ISBLANK(Cubic!D2060),NA(),Cubic!D2060),NA())</f>
        <v>#N/A</v>
      </c>
      <c r="H2047" t="e">
        <f>IF($G$1,IF(ISBLANK(Cubic!F2060),NA(),Cubic!F2060),NA())</f>
        <v>#N/A</v>
      </c>
      <c r="I2047" t="e">
        <f>IF($I$1,IF(ISBLANK(Logarithmic!D2060),NA(),Logarithmic!D2060),NA())</f>
        <v>#N/A</v>
      </c>
      <c r="J2047" t="e">
        <f>IF($I$1,IF(ISBLANK(Logarithmic!F2060),NA(),Logarithmic!F2060),NA())</f>
        <v>#N/A</v>
      </c>
      <c r="K2047" t="e">
        <f>IF($K$1,IF(ISBLANK(Exponential!D2060),NA(),Exponential!D2060),NA())</f>
        <v>#N/A</v>
      </c>
      <c r="L2047" t="e">
        <f>IF($K$1,IF(ISBLANK(Exponential!F2060),NA(),Exponential!F2060),NA())</f>
        <v>#N/A</v>
      </c>
      <c r="M2047" t="e">
        <f>IF($M$1,IF(ISBLANK(Power!D2060),NA(),Power!D2060),NA())</f>
        <v>#N/A</v>
      </c>
      <c r="N2047" t="e">
        <f>IF($M$1,IF(ISBLANK(Power!F2060),NA(),Power!F2060),NA())</f>
        <v>#N/A</v>
      </c>
      <c r="O2047" t="e">
        <f>IF($O$1,IF(ISBLANK('Output Sheet'!A2046),NA(),'Output Sheet'!A2046),NA())</f>
        <v>#N/A</v>
      </c>
      <c r="P2047" t="e">
        <f>IF($O$1,IF(ISBLANK('Output Sheet'!B2046),NA(),'Output Sheet'!B2046),NA())</f>
        <v>#N/A</v>
      </c>
    </row>
    <row r="2048" spans="1:16" x14ac:dyDescent="0.25">
      <c r="A2048">
        <f>IF($A$1,IF(ISBLANK('Input Sheet'!E2055),NA(),'Input Sheet'!E2055),NA())</f>
        <v>2.3094752803444862E-2</v>
      </c>
      <c r="B2048">
        <f>IF($A$1,IF(ISBLANK('Input Sheet'!F2055),NA(),'Input Sheet'!F2055),NA())</f>
        <v>4.3918360024690628E-2</v>
      </c>
      <c r="C2048" t="e">
        <f>IF($C$1,IF(ISBLANK(Linear!D2061),NA(),Linear!D2061),NA())</f>
        <v>#N/A</v>
      </c>
      <c r="D2048" t="e">
        <f>IF($C$1,IF(ISBLANK(Linear!F2061),NA(),Linear!F2061),NA())</f>
        <v>#N/A</v>
      </c>
      <c r="E2048" t="e">
        <f>IF($E$1,IF(ISBLANK(Quadratic!D2061),NA(),Quadratic!D2061),NA())</f>
        <v>#N/A</v>
      </c>
      <c r="F2048" t="e">
        <f>IF($E$1,IF(ISBLANK(Quadratic!F2061),NA(),Quadratic!F2061),NA())</f>
        <v>#N/A</v>
      </c>
      <c r="G2048" t="e">
        <f>IF($G$1,IF(ISBLANK(Cubic!D2061),NA(),Cubic!D2061),NA())</f>
        <v>#N/A</v>
      </c>
      <c r="H2048" t="e">
        <f>IF($G$1,IF(ISBLANK(Cubic!F2061),NA(),Cubic!F2061),NA())</f>
        <v>#N/A</v>
      </c>
      <c r="I2048" t="e">
        <f>IF($I$1,IF(ISBLANK(Logarithmic!D2061),NA(),Logarithmic!D2061),NA())</f>
        <v>#N/A</v>
      </c>
      <c r="J2048" t="e">
        <f>IF($I$1,IF(ISBLANK(Logarithmic!F2061),NA(),Logarithmic!F2061),NA())</f>
        <v>#N/A</v>
      </c>
      <c r="K2048" t="e">
        <f>IF($K$1,IF(ISBLANK(Exponential!D2061),NA(),Exponential!D2061),NA())</f>
        <v>#N/A</v>
      </c>
      <c r="L2048" t="e">
        <f>IF($K$1,IF(ISBLANK(Exponential!F2061),NA(),Exponential!F2061),NA())</f>
        <v>#N/A</v>
      </c>
      <c r="M2048" t="e">
        <f>IF($M$1,IF(ISBLANK(Power!D2061),NA(),Power!D2061),NA())</f>
        <v>#N/A</v>
      </c>
      <c r="N2048" t="e">
        <f>IF($M$1,IF(ISBLANK(Power!F2061),NA(),Power!F2061),NA())</f>
        <v>#N/A</v>
      </c>
      <c r="O2048" t="e">
        <f>IF($O$1,IF(ISBLANK('Output Sheet'!A2047),NA(),'Output Sheet'!A2047),NA())</f>
        <v>#N/A</v>
      </c>
      <c r="P2048" t="e">
        <f>IF($O$1,IF(ISBLANK('Output Sheet'!B2047),NA(),'Output Sheet'!B2047),NA())</f>
        <v>#N/A</v>
      </c>
    </row>
    <row r="2049" spans="1:16" x14ac:dyDescent="0.25">
      <c r="A2049">
        <f>IF($A$1,IF(ISBLANK('Input Sheet'!E2056),NA(),'Input Sheet'!E2056),NA())</f>
        <v>2.6286579668521881E-2</v>
      </c>
      <c r="B2049">
        <f>IF($A$1,IF(ISBLANK('Input Sheet'!F2056),NA(),'Input Sheet'!F2056),NA())</f>
        <v>0</v>
      </c>
      <c r="C2049" t="e">
        <f>IF($C$1,IF(ISBLANK(Linear!D2062),NA(),Linear!D2062),NA())</f>
        <v>#N/A</v>
      </c>
      <c r="D2049" t="e">
        <f>IF($C$1,IF(ISBLANK(Linear!F2062),NA(),Linear!F2062),NA())</f>
        <v>#N/A</v>
      </c>
      <c r="E2049" t="e">
        <f>IF($E$1,IF(ISBLANK(Quadratic!D2062),NA(),Quadratic!D2062),NA())</f>
        <v>#N/A</v>
      </c>
      <c r="F2049" t="e">
        <f>IF($E$1,IF(ISBLANK(Quadratic!F2062),NA(),Quadratic!F2062),NA())</f>
        <v>#N/A</v>
      </c>
      <c r="G2049" t="e">
        <f>IF($G$1,IF(ISBLANK(Cubic!D2062),NA(),Cubic!D2062),NA())</f>
        <v>#N/A</v>
      </c>
      <c r="H2049" t="e">
        <f>IF($G$1,IF(ISBLANK(Cubic!F2062),NA(),Cubic!F2062),NA())</f>
        <v>#N/A</v>
      </c>
      <c r="I2049" t="e">
        <f>IF($I$1,IF(ISBLANK(Logarithmic!D2062),NA(),Logarithmic!D2062),NA())</f>
        <v>#N/A</v>
      </c>
      <c r="J2049" t="e">
        <f>IF($I$1,IF(ISBLANK(Logarithmic!F2062),NA(),Logarithmic!F2062),NA())</f>
        <v>#N/A</v>
      </c>
      <c r="K2049" t="e">
        <f>IF($K$1,IF(ISBLANK(Exponential!D2062),NA(),Exponential!D2062),NA())</f>
        <v>#N/A</v>
      </c>
      <c r="L2049" t="e">
        <f>IF($K$1,IF(ISBLANK(Exponential!F2062),NA(),Exponential!F2062),NA())</f>
        <v>#N/A</v>
      </c>
      <c r="M2049" t="e">
        <f>IF($M$1,IF(ISBLANK(Power!D2062),NA(),Power!D2062),NA())</f>
        <v>#N/A</v>
      </c>
      <c r="N2049" t="e">
        <f>IF($M$1,IF(ISBLANK(Power!F2062),NA(),Power!F2062),NA())</f>
        <v>#N/A</v>
      </c>
      <c r="O2049" t="e">
        <f>IF($O$1,IF(ISBLANK('Output Sheet'!A2048),NA(),'Output Sheet'!A2048),NA())</f>
        <v>#N/A</v>
      </c>
      <c r="P2049" t="e">
        <f>IF($O$1,IF(ISBLANK('Output Sheet'!B2048),NA(),'Output Sheet'!B2048),NA())</f>
        <v>#N/A</v>
      </c>
    </row>
    <row r="2050" spans="1:16" x14ac:dyDescent="0.25">
      <c r="A2050">
        <f>IF($A$1,IF(ISBLANK('Input Sheet'!E2057),NA(),'Input Sheet'!E2057),NA())</f>
        <v>0.12092563509941101</v>
      </c>
      <c r="B2050">
        <f>IF($A$1,IF(ISBLANK('Input Sheet'!F2057),NA(),'Input Sheet'!F2057),NA())</f>
        <v>2.1474964618682861</v>
      </c>
      <c r="C2050" t="e">
        <f>IF($C$1,IF(ISBLANK(Linear!D2063),NA(),Linear!D2063),NA())</f>
        <v>#N/A</v>
      </c>
      <c r="D2050" t="e">
        <f>IF($C$1,IF(ISBLANK(Linear!F2063),NA(),Linear!F2063),NA())</f>
        <v>#N/A</v>
      </c>
      <c r="E2050" t="e">
        <f>IF($E$1,IF(ISBLANK(Quadratic!D2063),NA(),Quadratic!D2063),NA())</f>
        <v>#N/A</v>
      </c>
      <c r="F2050" t="e">
        <f>IF($E$1,IF(ISBLANK(Quadratic!F2063),NA(),Quadratic!F2063),NA())</f>
        <v>#N/A</v>
      </c>
      <c r="G2050" t="e">
        <f>IF($G$1,IF(ISBLANK(Cubic!D2063),NA(),Cubic!D2063),NA())</f>
        <v>#N/A</v>
      </c>
      <c r="H2050" t="e">
        <f>IF($G$1,IF(ISBLANK(Cubic!F2063),NA(),Cubic!F2063),NA())</f>
        <v>#N/A</v>
      </c>
      <c r="I2050" t="e">
        <f>IF($I$1,IF(ISBLANK(Logarithmic!D2063),NA(),Logarithmic!D2063),NA())</f>
        <v>#N/A</v>
      </c>
      <c r="J2050" t="e">
        <f>IF($I$1,IF(ISBLANK(Logarithmic!F2063),NA(),Logarithmic!F2063),NA())</f>
        <v>#N/A</v>
      </c>
      <c r="K2050" t="e">
        <f>IF($K$1,IF(ISBLANK(Exponential!D2063),NA(),Exponential!D2063),NA())</f>
        <v>#N/A</v>
      </c>
      <c r="L2050" t="e">
        <f>IF($K$1,IF(ISBLANK(Exponential!F2063),NA(),Exponential!F2063),NA())</f>
        <v>#N/A</v>
      </c>
      <c r="M2050" t="e">
        <f>IF($M$1,IF(ISBLANK(Power!D2063),NA(),Power!D2063),NA())</f>
        <v>#N/A</v>
      </c>
      <c r="N2050" t="e">
        <f>IF($M$1,IF(ISBLANK(Power!F2063),NA(),Power!F2063),NA())</f>
        <v>#N/A</v>
      </c>
      <c r="O2050" t="e">
        <f>IF($O$1,IF(ISBLANK('Output Sheet'!A2049),NA(),'Output Sheet'!A2049),NA())</f>
        <v>#N/A</v>
      </c>
      <c r="P2050" t="e">
        <f>IF($O$1,IF(ISBLANK('Output Sheet'!B2049),NA(),'Output Sheet'!B2049),NA())</f>
        <v>#N/A</v>
      </c>
    </row>
    <row r="2051" spans="1:16" x14ac:dyDescent="0.25">
      <c r="A2051">
        <f>IF($A$1,IF(ISBLANK('Input Sheet'!E2058),NA(),'Input Sheet'!E2058),NA())</f>
        <v>2.3815419524908066E-2</v>
      </c>
      <c r="B2051">
        <f>IF($A$1,IF(ISBLANK('Input Sheet'!F2058),NA(),'Input Sheet'!F2058),NA())</f>
        <v>1.3884658813476563</v>
      </c>
      <c r="C2051" t="e">
        <f>IF($C$1,IF(ISBLANK(Linear!D2064),NA(),Linear!D2064),NA())</f>
        <v>#N/A</v>
      </c>
      <c r="D2051" t="e">
        <f>IF($C$1,IF(ISBLANK(Linear!F2064),NA(),Linear!F2064),NA())</f>
        <v>#N/A</v>
      </c>
      <c r="E2051" t="e">
        <f>IF($E$1,IF(ISBLANK(Quadratic!D2064),NA(),Quadratic!D2064),NA())</f>
        <v>#N/A</v>
      </c>
      <c r="F2051" t="e">
        <f>IF($E$1,IF(ISBLANK(Quadratic!F2064),NA(),Quadratic!F2064),NA())</f>
        <v>#N/A</v>
      </c>
      <c r="G2051" t="e">
        <f>IF($G$1,IF(ISBLANK(Cubic!D2064),NA(),Cubic!D2064),NA())</f>
        <v>#N/A</v>
      </c>
      <c r="H2051" t="e">
        <f>IF($G$1,IF(ISBLANK(Cubic!F2064),NA(),Cubic!F2064),NA())</f>
        <v>#N/A</v>
      </c>
      <c r="I2051" t="e">
        <f>IF($I$1,IF(ISBLANK(Logarithmic!D2064),NA(),Logarithmic!D2064),NA())</f>
        <v>#N/A</v>
      </c>
      <c r="J2051" t="e">
        <f>IF($I$1,IF(ISBLANK(Logarithmic!F2064),NA(),Logarithmic!F2064),NA())</f>
        <v>#N/A</v>
      </c>
      <c r="K2051" t="e">
        <f>IF($K$1,IF(ISBLANK(Exponential!D2064),NA(),Exponential!D2064),NA())</f>
        <v>#N/A</v>
      </c>
      <c r="L2051" t="e">
        <f>IF($K$1,IF(ISBLANK(Exponential!F2064),NA(),Exponential!F2064),NA())</f>
        <v>#N/A</v>
      </c>
      <c r="M2051" t="e">
        <f>IF($M$1,IF(ISBLANK(Power!D2064),NA(),Power!D2064),NA())</f>
        <v>#N/A</v>
      </c>
      <c r="N2051" t="e">
        <f>IF($M$1,IF(ISBLANK(Power!F2064),NA(),Power!F2064),NA())</f>
        <v>#N/A</v>
      </c>
      <c r="O2051" t="e">
        <f>IF($O$1,IF(ISBLANK('Output Sheet'!A2050),NA(),'Output Sheet'!A2050),NA())</f>
        <v>#N/A</v>
      </c>
      <c r="P2051" t="e">
        <f>IF($O$1,IF(ISBLANK('Output Sheet'!B2050),NA(),'Output Sheet'!B2050),NA())</f>
        <v>#N/A</v>
      </c>
    </row>
    <row r="2052" spans="1:16" x14ac:dyDescent="0.25">
      <c r="A2052">
        <f>IF($A$1,IF(ISBLANK('Input Sheet'!E2059),NA(),'Input Sheet'!E2059),NA())</f>
        <v>2.3571072146296501E-2</v>
      </c>
      <c r="B2052">
        <f>IF($A$1,IF(ISBLANK('Input Sheet'!F2059),NA(),'Input Sheet'!F2059),NA())</f>
        <v>5.8938560485839844</v>
      </c>
      <c r="C2052" t="e">
        <f>IF($C$1,IF(ISBLANK(Linear!D2065),NA(),Linear!D2065),NA())</f>
        <v>#N/A</v>
      </c>
      <c r="D2052" t="e">
        <f>IF($C$1,IF(ISBLANK(Linear!F2065),NA(),Linear!F2065),NA())</f>
        <v>#N/A</v>
      </c>
      <c r="E2052" t="e">
        <f>IF($E$1,IF(ISBLANK(Quadratic!D2065),NA(),Quadratic!D2065),NA())</f>
        <v>#N/A</v>
      </c>
      <c r="F2052" t="e">
        <f>IF($E$1,IF(ISBLANK(Quadratic!F2065),NA(),Quadratic!F2065),NA())</f>
        <v>#N/A</v>
      </c>
      <c r="G2052" t="e">
        <f>IF($G$1,IF(ISBLANK(Cubic!D2065),NA(),Cubic!D2065),NA())</f>
        <v>#N/A</v>
      </c>
      <c r="H2052" t="e">
        <f>IF($G$1,IF(ISBLANK(Cubic!F2065),NA(),Cubic!F2065),NA())</f>
        <v>#N/A</v>
      </c>
      <c r="I2052" t="e">
        <f>IF($I$1,IF(ISBLANK(Logarithmic!D2065),NA(),Logarithmic!D2065),NA())</f>
        <v>#N/A</v>
      </c>
      <c r="J2052" t="e">
        <f>IF($I$1,IF(ISBLANK(Logarithmic!F2065),NA(),Logarithmic!F2065),NA())</f>
        <v>#N/A</v>
      </c>
      <c r="K2052" t="e">
        <f>IF($K$1,IF(ISBLANK(Exponential!D2065),NA(),Exponential!D2065),NA())</f>
        <v>#N/A</v>
      </c>
      <c r="L2052" t="e">
        <f>IF($K$1,IF(ISBLANK(Exponential!F2065),NA(),Exponential!F2065),NA())</f>
        <v>#N/A</v>
      </c>
      <c r="M2052" t="e">
        <f>IF($M$1,IF(ISBLANK(Power!D2065),NA(),Power!D2065),NA())</f>
        <v>#N/A</v>
      </c>
      <c r="N2052" t="e">
        <f>IF($M$1,IF(ISBLANK(Power!F2065),NA(),Power!F2065),NA())</f>
        <v>#N/A</v>
      </c>
      <c r="O2052" t="e">
        <f>IF($O$1,IF(ISBLANK('Output Sheet'!A2051),NA(),'Output Sheet'!A2051),NA())</f>
        <v>#N/A</v>
      </c>
      <c r="P2052" t="e">
        <f>IF($O$1,IF(ISBLANK('Output Sheet'!B2051),NA(),'Output Sheet'!B2051),NA())</f>
        <v>#N/A</v>
      </c>
    </row>
    <row r="2053" spans="1:16" x14ac:dyDescent="0.25">
      <c r="A2053">
        <f>IF($A$1,IF(ISBLANK('Input Sheet'!E2060),NA(),'Input Sheet'!E2060),NA())</f>
        <v>6.2425822019577026E-2</v>
      </c>
      <c r="B2053">
        <f>IF($A$1,IF(ISBLANK('Input Sheet'!F2060),NA(),'Input Sheet'!F2060),NA())</f>
        <v>7.8387148678302765E-2</v>
      </c>
      <c r="C2053" t="e">
        <f>IF($C$1,IF(ISBLANK(Linear!D2066),NA(),Linear!D2066),NA())</f>
        <v>#N/A</v>
      </c>
      <c r="D2053" t="e">
        <f>IF($C$1,IF(ISBLANK(Linear!F2066),NA(),Linear!F2066),NA())</f>
        <v>#N/A</v>
      </c>
      <c r="E2053" t="e">
        <f>IF($E$1,IF(ISBLANK(Quadratic!D2066),NA(),Quadratic!D2066),NA())</f>
        <v>#N/A</v>
      </c>
      <c r="F2053" t="e">
        <f>IF($E$1,IF(ISBLANK(Quadratic!F2066),NA(),Quadratic!F2066),NA())</f>
        <v>#N/A</v>
      </c>
      <c r="G2053" t="e">
        <f>IF($G$1,IF(ISBLANK(Cubic!D2066),NA(),Cubic!D2066),NA())</f>
        <v>#N/A</v>
      </c>
      <c r="H2053" t="e">
        <f>IF($G$1,IF(ISBLANK(Cubic!F2066),NA(),Cubic!F2066),NA())</f>
        <v>#N/A</v>
      </c>
      <c r="I2053" t="e">
        <f>IF($I$1,IF(ISBLANK(Logarithmic!D2066),NA(),Logarithmic!D2066),NA())</f>
        <v>#N/A</v>
      </c>
      <c r="J2053" t="e">
        <f>IF($I$1,IF(ISBLANK(Logarithmic!F2066),NA(),Logarithmic!F2066),NA())</f>
        <v>#N/A</v>
      </c>
      <c r="K2053" t="e">
        <f>IF($K$1,IF(ISBLANK(Exponential!D2066),NA(),Exponential!D2066),NA())</f>
        <v>#N/A</v>
      </c>
      <c r="L2053" t="e">
        <f>IF($K$1,IF(ISBLANK(Exponential!F2066),NA(),Exponential!F2066),NA())</f>
        <v>#N/A</v>
      </c>
      <c r="M2053" t="e">
        <f>IF($M$1,IF(ISBLANK(Power!D2066),NA(),Power!D2066),NA())</f>
        <v>#N/A</v>
      </c>
      <c r="N2053" t="e">
        <f>IF($M$1,IF(ISBLANK(Power!F2066),NA(),Power!F2066),NA())</f>
        <v>#N/A</v>
      </c>
      <c r="O2053" t="e">
        <f>IF($O$1,IF(ISBLANK('Output Sheet'!A2052),NA(),'Output Sheet'!A2052),NA())</f>
        <v>#N/A</v>
      </c>
      <c r="P2053" t="e">
        <f>IF($O$1,IF(ISBLANK('Output Sheet'!B2052),NA(),'Output Sheet'!B2052),NA())</f>
        <v>#N/A</v>
      </c>
    </row>
    <row r="2054" spans="1:16" x14ac:dyDescent="0.25">
      <c r="A2054">
        <f>IF($A$1,IF(ISBLANK('Input Sheet'!E2061),NA(),'Input Sheet'!E2061),NA())</f>
        <v>2.0641745068132877E-3</v>
      </c>
      <c r="B2054">
        <f>IF($A$1,IF(ISBLANK('Input Sheet'!F2061),NA(),'Input Sheet'!F2061),NA())</f>
        <v>0.10021448135375977</v>
      </c>
      <c r="C2054" t="e">
        <f>IF($C$1,IF(ISBLANK(Linear!D2067),NA(),Linear!D2067),NA())</f>
        <v>#N/A</v>
      </c>
      <c r="D2054" t="e">
        <f>IF($C$1,IF(ISBLANK(Linear!F2067),NA(),Linear!F2067),NA())</f>
        <v>#N/A</v>
      </c>
      <c r="E2054" t="e">
        <f>IF($E$1,IF(ISBLANK(Quadratic!D2067),NA(),Quadratic!D2067),NA())</f>
        <v>#N/A</v>
      </c>
      <c r="F2054" t="e">
        <f>IF($E$1,IF(ISBLANK(Quadratic!F2067),NA(),Quadratic!F2067),NA())</f>
        <v>#N/A</v>
      </c>
      <c r="G2054" t="e">
        <f>IF($G$1,IF(ISBLANK(Cubic!D2067),NA(),Cubic!D2067),NA())</f>
        <v>#N/A</v>
      </c>
      <c r="H2054" t="e">
        <f>IF($G$1,IF(ISBLANK(Cubic!F2067),NA(),Cubic!F2067),NA())</f>
        <v>#N/A</v>
      </c>
      <c r="I2054" t="e">
        <f>IF($I$1,IF(ISBLANK(Logarithmic!D2067),NA(),Logarithmic!D2067),NA())</f>
        <v>#N/A</v>
      </c>
      <c r="J2054" t="e">
        <f>IF($I$1,IF(ISBLANK(Logarithmic!F2067),NA(),Logarithmic!F2067),NA())</f>
        <v>#N/A</v>
      </c>
      <c r="K2054" t="e">
        <f>IF($K$1,IF(ISBLANK(Exponential!D2067),NA(),Exponential!D2067),NA())</f>
        <v>#N/A</v>
      </c>
      <c r="L2054" t="e">
        <f>IF($K$1,IF(ISBLANK(Exponential!F2067),NA(),Exponential!F2067),NA())</f>
        <v>#N/A</v>
      </c>
      <c r="M2054" t="e">
        <f>IF($M$1,IF(ISBLANK(Power!D2067),NA(),Power!D2067),NA())</f>
        <v>#N/A</v>
      </c>
      <c r="N2054" t="e">
        <f>IF($M$1,IF(ISBLANK(Power!F2067),NA(),Power!F2067),NA())</f>
        <v>#N/A</v>
      </c>
      <c r="O2054" t="e">
        <f>IF($O$1,IF(ISBLANK('Output Sheet'!A2053),NA(),'Output Sheet'!A2053),NA())</f>
        <v>#N/A</v>
      </c>
      <c r="P2054" t="e">
        <f>IF($O$1,IF(ISBLANK('Output Sheet'!B2053),NA(),'Output Sheet'!B2053),NA())</f>
        <v>#N/A</v>
      </c>
    </row>
    <row r="2055" spans="1:16" x14ac:dyDescent="0.25">
      <c r="A2055">
        <f>IF($A$1,IF(ISBLANK('Input Sheet'!E2062),NA(),'Input Sheet'!E2062),NA())</f>
        <v>6.2810308299958706E-3</v>
      </c>
      <c r="B2055">
        <f>IF($A$1,IF(ISBLANK('Input Sheet'!F2062),NA(),'Input Sheet'!F2062),NA())</f>
        <v>6.7642234265804291E-2</v>
      </c>
      <c r="C2055" t="e">
        <f>IF($C$1,IF(ISBLANK(Linear!D2068),NA(),Linear!D2068),NA())</f>
        <v>#N/A</v>
      </c>
      <c r="D2055" t="e">
        <f>IF($C$1,IF(ISBLANK(Linear!F2068),NA(),Linear!F2068),NA())</f>
        <v>#N/A</v>
      </c>
      <c r="E2055" t="e">
        <f>IF($E$1,IF(ISBLANK(Quadratic!D2068),NA(),Quadratic!D2068),NA())</f>
        <v>#N/A</v>
      </c>
      <c r="F2055" t="e">
        <f>IF($E$1,IF(ISBLANK(Quadratic!F2068),NA(),Quadratic!F2068),NA())</f>
        <v>#N/A</v>
      </c>
      <c r="G2055" t="e">
        <f>IF($G$1,IF(ISBLANK(Cubic!D2068),NA(),Cubic!D2068),NA())</f>
        <v>#N/A</v>
      </c>
      <c r="H2055" t="e">
        <f>IF($G$1,IF(ISBLANK(Cubic!F2068),NA(),Cubic!F2068),NA())</f>
        <v>#N/A</v>
      </c>
      <c r="I2055" t="e">
        <f>IF($I$1,IF(ISBLANK(Logarithmic!D2068),NA(),Logarithmic!D2068),NA())</f>
        <v>#N/A</v>
      </c>
      <c r="J2055" t="e">
        <f>IF($I$1,IF(ISBLANK(Logarithmic!F2068),NA(),Logarithmic!F2068),NA())</f>
        <v>#N/A</v>
      </c>
      <c r="K2055" t="e">
        <f>IF($K$1,IF(ISBLANK(Exponential!D2068),NA(),Exponential!D2068),NA())</f>
        <v>#N/A</v>
      </c>
      <c r="L2055" t="e">
        <f>IF($K$1,IF(ISBLANK(Exponential!F2068),NA(),Exponential!F2068),NA())</f>
        <v>#N/A</v>
      </c>
      <c r="M2055" t="e">
        <f>IF($M$1,IF(ISBLANK(Power!D2068),NA(),Power!D2068),NA())</f>
        <v>#N/A</v>
      </c>
      <c r="N2055" t="e">
        <f>IF($M$1,IF(ISBLANK(Power!F2068),NA(),Power!F2068),NA())</f>
        <v>#N/A</v>
      </c>
      <c r="O2055" t="e">
        <f>IF($O$1,IF(ISBLANK('Output Sheet'!A2054),NA(),'Output Sheet'!A2054),NA())</f>
        <v>#N/A</v>
      </c>
      <c r="P2055" t="e">
        <f>IF($O$1,IF(ISBLANK('Output Sheet'!B2054),NA(),'Output Sheet'!B2054),NA())</f>
        <v>#N/A</v>
      </c>
    </row>
    <row r="2056" spans="1:16" x14ac:dyDescent="0.25">
      <c r="A2056">
        <f>IF($A$1,IF(ISBLANK('Input Sheet'!E2063),NA(),'Input Sheet'!E2063),NA())</f>
        <v>1.7128871753811836E-2</v>
      </c>
      <c r="B2056">
        <f>IF($A$1,IF(ISBLANK('Input Sheet'!F2063),NA(),'Input Sheet'!F2063),NA())</f>
        <v>5.0274178385734558E-2</v>
      </c>
      <c r="C2056" t="e">
        <f>IF($C$1,IF(ISBLANK(Linear!D2069),NA(),Linear!D2069),NA())</f>
        <v>#N/A</v>
      </c>
      <c r="D2056" t="e">
        <f>IF($C$1,IF(ISBLANK(Linear!F2069),NA(),Linear!F2069),NA())</f>
        <v>#N/A</v>
      </c>
      <c r="E2056" t="e">
        <f>IF($E$1,IF(ISBLANK(Quadratic!D2069),NA(),Quadratic!D2069),NA())</f>
        <v>#N/A</v>
      </c>
      <c r="F2056" t="e">
        <f>IF($E$1,IF(ISBLANK(Quadratic!F2069),NA(),Quadratic!F2069),NA())</f>
        <v>#N/A</v>
      </c>
      <c r="G2056" t="e">
        <f>IF($G$1,IF(ISBLANK(Cubic!D2069),NA(),Cubic!D2069),NA())</f>
        <v>#N/A</v>
      </c>
      <c r="H2056" t="e">
        <f>IF($G$1,IF(ISBLANK(Cubic!F2069),NA(),Cubic!F2069),NA())</f>
        <v>#N/A</v>
      </c>
      <c r="I2056" t="e">
        <f>IF($I$1,IF(ISBLANK(Logarithmic!D2069),NA(),Logarithmic!D2069),NA())</f>
        <v>#N/A</v>
      </c>
      <c r="J2056" t="e">
        <f>IF($I$1,IF(ISBLANK(Logarithmic!F2069),NA(),Logarithmic!F2069),NA())</f>
        <v>#N/A</v>
      </c>
      <c r="K2056" t="e">
        <f>IF($K$1,IF(ISBLANK(Exponential!D2069),NA(),Exponential!D2069),NA())</f>
        <v>#N/A</v>
      </c>
      <c r="L2056" t="e">
        <f>IF($K$1,IF(ISBLANK(Exponential!F2069),NA(),Exponential!F2069),NA())</f>
        <v>#N/A</v>
      </c>
      <c r="M2056" t="e">
        <f>IF($M$1,IF(ISBLANK(Power!D2069),NA(),Power!D2069),NA())</f>
        <v>#N/A</v>
      </c>
      <c r="N2056" t="e">
        <f>IF($M$1,IF(ISBLANK(Power!F2069),NA(),Power!F2069),NA())</f>
        <v>#N/A</v>
      </c>
      <c r="O2056" t="e">
        <f>IF($O$1,IF(ISBLANK('Output Sheet'!A2055),NA(),'Output Sheet'!A2055),NA())</f>
        <v>#N/A</v>
      </c>
      <c r="P2056" t="e">
        <f>IF($O$1,IF(ISBLANK('Output Sheet'!B2055),NA(),'Output Sheet'!B2055),NA())</f>
        <v>#N/A</v>
      </c>
    </row>
    <row r="2057" spans="1:16" x14ac:dyDescent="0.25">
      <c r="A2057">
        <f>IF($A$1,IF(ISBLANK('Input Sheet'!E2064),NA(),'Input Sheet'!E2064),NA())</f>
        <v>1.8533339723944664E-2</v>
      </c>
      <c r="B2057">
        <f>IF($A$1,IF(ISBLANK('Input Sheet'!F2064),NA(),'Input Sheet'!F2064),NA())</f>
        <v>6.4252465963363647E-2</v>
      </c>
      <c r="C2057" t="e">
        <f>IF($C$1,IF(ISBLANK(Linear!D2070),NA(),Linear!D2070),NA())</f>
        <v>#N/A</v>
      </c>
      <c r="D2057" t="e">
        <f>IF($C$1,IF(ISBLANK(Linear!F2070),NA(),Linear!F2070),NA())</f>
        <v>#N/A</v>
      </c>
      <c r="E2057" t="e">
        <f>IF($E$1,IF(ISBLANK(Quadratic!D2070),NA(),Quadratic!D2070),NA())</f>
        <v>#N/A</v>
      </c>
      <c r="F2057" t="e">
        <f>IF($E$1,IF(ISBLANK(Quadratic!F2070),NA(),Quadratic!F2070),NA())</f>
        <v>#N/A</v>
      </c>
      <c r="G2057" t="e">
        <f>IF($G$1,IF(ISBLANK(Cubic!D2070),NA(),Cubic!D2070),NA())</f>
        <v>#N/A</v>
      </c>
      <c r="H2057" t="e">
        <f>IF($G$1,IF(ISBLANK(Cubic!F2070),NA(),Cubic!F2070),NA())</f>
        <v>#N/A</v>
      </c>
      <c r="I2057" t="e">
        <f>IF($I$1,IF(ISBLANK(Logarithmic!D2070),NA(),Logarithmic!D2070),NA())</f>
        <v>#N/A</v>
      </c>
      <c r="J2057" t="e">
        <f>IF($I$1,IF(ISBLANK(Logarithmic!F2070),NA(),Logarithmic!F2070),NA())</f>
        <v>#N/A</v>
      </c>
      <c r="K2057" t="e">
        <f>IF($K$1,IF(ISBLANK(Exponential!D2070),NA(),Exponential!D2070),NA())</f>
        <v>#N/A</v>
      </c>
      <c r="L2057" t="e">
        <f>IF($K$1,IF(ISBLANK(Exponential!F2070),NA(),Exponential!F2070),NA())</f>
        <v>#N/A</v>
      </c>
      <c r="M2057" t="e">
        <f>IF($M$1,IF(ISBLANK(Power!D2070),NA(),Power!D2070),NA())</f>
        <v>#N/A</v>
      </c>
      <c r="N2057" t="e">
        <f>IF($M$1,IF(ISBLANK(Power!F2070),NA(),Power!F2070),NA())</f>
        <v>#N/A</v>
      </c>
      <c r="O2057" t="e">
        <f>IF($O$1,IF(ISBLANK('Output Sheet'!A2056),NA(),'Output Sheet'!A2056),NA())</f>
        <v>#N/A</v>
      </c>
      <c r="P2057" t="e">
        <f>IF($O$1,IF(ISBLANK('Output Sheet'!B2056),NA(),'Output Sheet'!B2056),NA())</f>
        <v>#N/A</v>
      </c>
    </row>
    <row r="2058" spans="1:16" x14ac:dyDescent="0.25">
      <c r="A2058">
        <f>IF($A$1,IF(ISBLANK('Input Sheet'!E2065),NA(),'Input Sheet'!E2065),NA())</f>
        <v>2.3333396762609482E-2</v>
      </c>
      <c r="B2058">
        <f>IF($A$1,IF(ISBLANK('Input Sheet'!F2065),NA(),'Input Sheet'!F2065),NA())</f>
        <v>0.10612004995346069</v>
      </c>
      <c r="C2058" t="e">
        <f>IF($C$1,IF(ISBLANK(Linear!D2071),NA(),Linear!D2071),NA())</f>
        <v>#N/A</v>
      </c>
      <c r="D2058" t="e">
        <f>IF($C$1,IF(ISBLANK(Linear!F2071),NA(),Linear!F2071),NA())</f>
        <v>#N/A</v>
      </c>
      <c r="E2058" t="e">
        <f>IF($E$1,IF(ISBLANK(Quadratic!D2071),NA(),Quadratic!D2071),NA())</f>
        <v>#N/A</v>
      </c>
      <c r="F2058" t="e">
        <f>IF($E$1,IF(ISBLANK(Quadratic!F2071),NA(),Quadratic!F2071),NA())</f>
        <v>#N/A</v>
      </c>
      <c r="G2058" t="e">
        <f>IF($G$1,IF(ISBLANK(Cubic!D2071),NA(),Cubic!D2071),NA())</f>
        <v>#N/A</v>
      </c>
      <c r="H2058" t="e">
        <f>IF($G$1,IF(ISBLANK(Cubic!F2071),NA(),Cubic!F2071),NA())</f>
        <v>#N/A</v>
      </c>
      <c r="I2058" t="e">
        <f>IF($I$1,IF(ISBLANK(Logarithmic!D2071),NA(),Logarithmic!D2071),NA())</f>
        <v>#N/A</v>
      </c>
      <c r="J2058" t="e">
        <f>IF($I$1,IF(ISBLANK(Logarithmic!F2071),NA(),Logarithmic!F2071),NA())</f>
        <v>#N/A</v>
      </c>
      <c r="K2058" t="e">
        <f>IF($K$1,IF(ISBLANK(Exponential!D2071),NA(),Exponential!D2071),NA())</f>
        <v>#N/A</v>
      </c>
      <c r="L2058" t="e">
        <f>IF($K$1,IF(ISBLANK(Exponential!F2071),NA(),Exponential!F2071),NA())</f>
        <v>#N/A</v>
      </c>
      <c r="M2058" t="e">
        <f>IF($M$1,IF(ISBLANK(Power!D2071),NA(),Power!D2071),NA())</f>
        <v>#N/A</v>
      </c>
      <c r="N2058" t="e">
        <f>IF($M$1,IF(ISBLANK(Power!F2071),NA(),Power!F2071),NA())</f>
        <v>#N/A</v>
      </c>
      <c r="O2058" t="e">
        <f>IF($O$1,IF(ISBLANK('Output Sheet'!A2057),NA(),'Output Sheet'!A2057),NA())</f>
        <v>#N/A</v>
      </c>
      <c r="P2058" t="e">
        <f>IF($O$1,IF(ISBLANK('Output Sheet'!B2057),NA(),'Output Sheet'!B2057),NA())</f>
        <v>#N/A</v>
      </c>
    </row>
    <row r="2059" spans="1:16" x14ac:dyDescent="0.25">
      <c r="A2059">
        <f>IF($A$1,IF(ISBLANK('Input Sheet'!E2066),NA(),'Input Sheet'!E2066),NA())</f>
        <v>2.3648915812373161E-2</v>
      </c>
      <c r="B2059">
        <f>IF($A$1,IF(ISBLANK('Input Sheet'!F2066),NA(),'Input Sheet'!F2066),NA())</f>
        <v>6.7072369158267975E-2</v>
      </c>
      <c r="C2059" t="e">
        <f>IF($C$1,IF(ISBLANK(Linear!D2072),NA(),Linear!D2072),NA())</f>
        <v>#N/A</v>
      </c>
      <c r="D2059" t="e">
        <f>IF($C$1,IF(ISBLANK(Linear!F2072),NA(),Linear!F2072),NA())</f>
        <v>#N/A</v>
      </c>
      <c r="E2059" t="e">
        <f>IF($E$1,IF(ISBLANK(Quadratic!D2072),NA(),Quadratic!D2072),NA())</f>
        <v>#N/A</v>
      </c>
      <c r="F2059" t="e">
        <f>IF($E$1,IF(ISBLANK(Quadratic!F2072),NA(),Quadratic!F2072),NA())</f>
        <v>#N/A</v>
      </c>
      <c r="G2059" t="e">
        <f>IF($G$1,IF(ISBLANK(Cubic!D2072),NA(),Cubic!D2072),NA())</f>
        <v>#N/A</v>
      </c>
      <c r="H2059" t="e">
        <f>IF($G$1,IF(ISBLANK(Cubic!F2072),NA(),Cubic!F2072),NA())</f>
        <v>#N/A</v>
      </c>
      <c r="I2059" t="e">
        <f>IF($I$1,IF(ISBLANK(Logarithmic!D2072),NA(),Logarithmic!D2072),NA())</f>
        <v>#N/A</v>
      </c>
      <c r="J2059" t="e">
        <f>IF($I$1,IF(ISBLANK(Logarithmic!F2072),NA(),Logarithmic!F2072),NA())</f>
        <v>#N/A</v>
      </c>
      <c r="K2059" t="e">
        <f>IF($K$1,IF(ISBLANK(Exponential!D2072),NA(),Exponential!D2072),NA())</f>
        <v>#N/A</v>
      </c>
      <c r="L2059" t="e">
        <f>IF($K$1,IF(ISBLANK(Exponential!F2072),NA(),Exponential!F2072),NA())</f>
        <v>#N/A</v>
      </c>
      <c r="M2059" t="e">
        <f>IF($M$1,IF(ISBLANK(Power!D2072),NA(),Power!D2072),NA())</f>
        <v>#N/A</v>
      </c>
      <c r="N2059" t="e">
        <f>IF($M$1,IF(ISBLANK(Power!F2072),NA(),Power!F2072),NA())</f>
        <v>#N/A</v>
      </c>
      <c r="O2059" t="e">
        <f>IF($O$1,IF(ISBLANK('Output Sheet'!A2058),NA(),'Output Sheet'!A2058),NA())</f>
        <v>#N/A</v>
      </c>
      <c r="P2059" t="e">
        <f>IF($O$1,IF(ISBLANK('Output Sheet'!B2058),NA(),'Output Sheet'!B2058),NA())</f>
        <v>#N/A</v>
      </c>
    </row>
    <row r="2060" spans="1:16" x14ac:dyDescent="0.25">
      <c r="A2060">
        <f>IF($A$1,IF(ISBLANK('Input Sheet'!E2067),NA(),'Input Sheet'!E2067),NA())</f>
        <v>2.3687878623604774E-2</v>
      </c>
      <c r="B2060">
        <f>IF($A$1,IF(ISBLANK('Input Sheet'!F2067),NA(),'Input Sheet'!F2067),NA())</f>
        <v>8.3152025938034058E-2</v>
      </c>
      <c r="C2060" t="e">
        <f>IF($C$1,IF(ISBLANK(Linear!D2073),NA(),Linear!D2073),NA())</f>
        <v>#N/A</v>
      </c>
      <c r="D2060" t="e">
        <f>IF($C$1,IF(ISBLANK(Linear!F2073),NA(),Linear!F2073),NA())</f>
        <v>#N/A</v>
      </c>
      <c r="E2060" t="e">
        <f>IF($E$1,IF(ISBLANK(Quadratic!D2073),NA(),Quadratic!D2073),NA())</f>
        <v>#N/A</v>
      </c>
      <c r="F2060" t="e">
        <f>IF($E$1,IF(ISBLANK(Quadratic!F2073),NA(),Quadratic!F2073),NA())</f>
        <v>#N/A</v>
      </c>
      <c r="G2060" t="e">
        <f>IF($G$1,IF(ISBLANK(Cubic!D2073),NA(),Cubic!D2073),NA())</f>
        <v>#N/A</v>
      </c>
      <c r="H2060" t="e">
        <f>IF($G$1,IF(ISBLANK(Cubic!F2073),NA(),Cubic!F2073),NA())</f>
        <v>#N/A</v>
      </c>
      <c r="I2060" t="e">
        <f>IF($I$1,IF(ISBLANK(Logarithmic!D2073),NA(),Logarithmic!D2073),NA())</f>
        <v>#N/A</v>
      </c>
      <c r="J2060" t="e">
        <f>IF($I$1,IF(ISBLANK(Logarithmic!F2073),NA(),Logarithmic!F2073),NA())</f>
        <v>#N/A</v>
      </c>
      <c r="K2060" t="e">
        <f>IF($K$1,IF(ISBLANK(Exponential!D2073),NA(),Exponential!D2073),NA())</f>
        <v>#N/A</v>
      </c>
      <c r="L2060" t="e">
        <f>IF($K$1,IF(ISBLANK(Exponential!F2073),NA(),Exponential!F2073),NA())</f>
        <v>#N/A</v>
      </c>
      <c r="M2060" t="e">
        <f>IF($M$1,IF(ISBLANK(Power!D2073),NA(),Power!D2073),NA())</f>
        <v>#N/A</v>
      </c>
      <c r="N2060" t="e">
        <f>IF($M$1,IF(ISBLANK(Power!F2073),NA(),Power!F2073),NA())</f>
        <v>#N/A</v>
      </c>
      <c r="O2060" t="e">
        <f>IF($O$1,IF(ISBLANK('Output Sheet'!A2059),NA(),'Output Sheet'!A2059),NA())</f>
        <v>#N/A</v>
      </c>
      <c r="P2060" t="e">
        <f>IF($O$1,IF(ISBLANK('Output Sheet'!B2059),NA(),'Output Sheet'!B2059),NA())</f>
        <v>#N/A</v>
      </c>
    </row>
    <row r="2061" spans="1:16" x14ac:dyDescent="0.25">
      <c r="A2061">
        <f>IF($A$1,IF(ISBLANK('Input Sheet'!E2068),NA(),'Input Sheet'!E2068),NA())</f>
        <v>2.3542778566479683E-2</v>
      </c>
      <c r="B2061">
        <f>IF($A$1,IF(ISBLANK('Input Sheet'!F2068),NA(),'Input Sheet'!F2068),NA())</f>
        <v>9.8872363567352295E-2</v>
      </c>
      <c r="C2061" t="e">
        <f>IF($C$1,IF(ISBLANK(Linear!D2074),NA(),Linear!D2074),NA())</f>
        <v>#N/A</v>
      </c>
      <c r="D2061" t="e">
        <f>IF($C$1,IF(ISBLANK(Linear!F2074),NA(),Linear!F2074),NA())</f>
        <v>#N/A</v>
      </c>
      <c r="E2061" t="e">
        <f>IF($E$1,IF(ISBLANK(Quadratic!D2074),NA(),Quadratic!D2074),NA())</f>
        <v>#N/A</v>
      </c>
      <c r="F2061" t="e">
        <f>IF($E$1,IF(ISBLANK(Quadratic!F2074),NA(),Quadratic!F2074),NA())</f>
        <v>#N/A</v>
      </c>
      <c r="G2061" t="e">
        <f>IF($G$1,IF(ISBLANK(Cubic!D2074),NA(),Cubic!D2074),NA())</f>
        <v>#N/A</v>
      </c>
      <c r="H2061" t="e">
        <f>IF($G$1,IF(ISBLANK(Cubic!F2074),NA(),Cubic!F2074),NA())</f>
        <v>#N/A</v>
      </c>
      <c r="I2061" t="e">
        <f>IF($I$1,IF(ISBLANK(Logarithmic!D2074),NA(),Logarithmic!D2074),NA())</f>
        <v>#N/A</v>
      </c>
      <c r="J2061" t="e">
        <f>IF($I$1,IF(ISBLANK(Logarithmic!F2074),NA(),Logarithmic!F2074),NA())</f>
        <v>#N/A</v>
      </c>
      <c r="K2061" t="e">
        <f>IF($K$1,IF(ISBLANK(Exponential!D2074),NA(),Exponential!D2074),NA())</f>
        <v>#N/A</v>
      </c>
      <c r="L2061" t="e">
        <f>IF($K$1,IF(ISBLANK(Exponential!F2074),NA(),Exponential!F2074),NA())</f>
        <v>#N/A</v>
      </c>
      <c r="M2061" t="e">
        <f>IF($M$1,IF(ISBLANK(Power!D2074),NA(),Power!D2074),NA())</f>
        <v>#N/A</v>
      </c>
      <c r="N2061" t="e">
        <f>IF($M$1,IF(ISBLANK(Power!F2074),NA(),Power!F2074),NA())</f>
        <v>#N/A</v>
      </c>
      <c r="O2061" t="e">
        <f>IF($O$1,IF(ISBLANK('Output Sheet'!A2060),NA(),'Output Sheet'!A2060),NA())</f>
        <v>#N/A</v>
      </c>
      <c r="P2061" t="e">
        <f>IF($O$1,IF(ISBLANK('Output Sheet'!B2060),NA(),'Output Sheet'!B2060),NA())</f>
        <v>#N/A</v>
      </c>
    </row>
    <row r="2062" spans="1:16" x14ac:dyDescent="0.25">
      <c r="A2062">
        <f>IF($A$1,IF(ISBLANK('Input Sheet'!E2069),NA(),'Input Sheet'!E2069),NA())</f>
        <v>2.3681791499257088E-2</v>
      </c>
      <c r="B2062">
        <f>IF($A$1,IF(ISBLANK('Input Sheet'!F2069),NA(),'Input Sheet'!F2069),NA())</f>
        <v>8.1647932529449463E-2</v>
      </c>
      <c r="C2062" t="e">
        <f>IF($C$1,IF(ISBLANK(Linear!D2075),NA(),Linear!D2075),NA())</f>
        <v>#N/A</v>
      </c>
      <c r="D2062" t="e">
        <f>IF($C$1,IF(ISBLANK(Linear!F2075),NA(),Linear!F2075),NA())</f>
        <v>#N/A</v>
      </c>
      <c r="E2062" t="e">
        <f>IF($E$1,IF(ISBLANK(Quadratic!D2075),NA(),Quadratic!D2075),NA())</f>
        <v>#N/A</v>
      </c>
      <c r="F2062" t="e">
        <f>IF($E$1,IF(ISBLANK(Quadratic!F2075),NA(),Quadratic!F2075),NA())</f>
        <v>#N/A</v>
      </c>
      <c r="G2062" t="e">
        <f>IF($G$1,IF(ISBLANK(Cubic!D2075),NA(),Cubic!D2075),NA())</f>
        <v>#N/A</v>
      </c>
      <c r="H2062" t="e">
        <f>IF($G$1,IF(ISBLANK(Cubic!F2075),NA(),Cubic!F2075),NA())</f>
        <v>#N/A</v>
      </c>
      <c r="I2062" t="e">
        <f>IF($I$1,IF(ISBLANK(Logarithmic!D2075),NA(),Logarithmic!D2075),NA())</f>
        <v>#N/A</v>
      </c>
      <c r="J2062" t="e">
        <f>IF($I$1,IF(ISBLANK(Logarithmic!F2075),NA(),Logarithmic!F2075),NA())</f>
        <v>#N/A</v>
      </c>
      <c r="K2062" t="e">
        <f>IF($K$1,IF(ISBLANK(Exponential!D2075),NA(),Exponential!D2075),NA())</f>
        <v>#N/A</v>
      </c>
      <c r="L2062" t="e">
        <f>IF($K$1,IF(ISBLANK(Exponential!F2075),NA(),Exponential!F2075),NA())</f>
        <v>#N/A</v>
      </c>
      <c r="M2062" t="e">
        <f>IF($M$1,IF(ISBLANK(Power!D2075),NA(),Power!D2075),NA())</f>
        <v>#N/A</v>
      </c>
      <c r="N2062" t="e">
        <f>IF($M$1,IF(ISBLANK(Power!F2075),NA(),Power!F2075),NA())</f>
        <v>#N/A</v>
      </c>
      <c r="O2062" t="e">
        <f>IF($O$1,IF(ISBLANK('Output Sheet'!A2061),NA(),'Output Sheet'!A2061),NA())</f>
        <v>#N/A</v>
      </c>
      <c r="P2062" t="e">
        <f>IF($O$1,IF(ISBLANK('Output Sheet'!B2061),NA(),'Output Sheet'!B2061),NA())</f>
        <v>#N/A</v>
      </c>
    </row>
    <row r="2063" spans="1:16" x14ac:dyDescent="0.25">
      <c r="A2063">
        <f>IF($A$1,IF(ISBLANK('Input Sheet'!E2070),NA(),'Input Sheet'!E2070),NA())</f>
        <v>2.257770299911499E-2</v>
      </c>
      <c r="B2063">
        <f>IF($A$1,IF(ISBLANK('Input Sheet'!F2070),NA(),'Input Sheet'!F2070),NA())</f>
        <v>9.4728760421276093E-2</v>
      </c>
      <c r="C2063" t="e">
        <f>IF($C$1,IF(ISBLANK(Linear!D2076),NA(),Linear!D2076),NA())</f>
        <v>#N/A</v>
      </c>
      <c r="D2063" t="e">
        <f>IF($C$1,IF(ISBLANK(Linear!F2076),NA(),Linear!F2076),NA())</f>
        <v>#N/A</v>
      </c>
      <c r="E2063" t="e">
        <f>IF($E$1,IF(ISBLANK(Quadratic!D2076),NA(),Quadratic!D2076),NA())</f>
        <v>#N/A</v>
      </c>
      <c r="F2063" t="e">
        <f>IF($E$1,IF(ISBLANK(Quadratic!F2076),NA(),Quadratic!F2076),NA())</f>
        <v>#N/A</v>
      </c>
      <c r="G2063" t="e">
        <f>IF($G$1,IF(ISBLANK(Cubic!D2076),NA(),Cubic!D2076),NA())</f>
        <v>#N/A</v>
      </c>
      <c r="H2063" t="e">
        <f>IF($G$1,IF(ISBLANK(Cubic!F2076),NA(),Cubic!F2076),NA())</f>
        <v>#N/A</v>
      </c>
      <c r="I2063" t="e">
        <f>IF($I$1,IF(ISBLANK(Logarithmic!D2076),NA(),Logarithmic!D2076),NA())</f>
        <v>#N/A</v>
      </c>
      <c r="J2063" t="e">
        <f>IF($I$1,IF(ISBLANK(Logarithmic!F2076),NA(),Logarithmic!F2076),NA())</f>
        <v>#N/A</v>
      </c>
      <c r="K2063" t="e">
        <f>IF($K$1,IF(ISBLANK(Exponential!D2076),NA(),Exponential!D2076),NA())</f>
        <v>#N/A</v>
      </c>
      <c r="L2063" t="e">
        <f>IF($K$1,IF(ISBLANK(Exponential!F2076),NA(),Exponential!F2076),NA())</f>
        <v>#N/A</v>
      </c>
      <c r="M2063" t="e">
        <f>IF($M$1,IF(ISBLANK(Power!D2076),NA(),Power!D2076),NA())</f>
        <v>#N/A</v>
      </c>
      <c r="N2063" t="e">
        <f>IF($M$1,IF(ISBLANK(Power!F2076),NA(),Power!F2076),NA())</f>
        <v>#N/A</v>
      </c>
      <c r="O2063" t="e">
        <f>IF($O$1,IF(ISBLANK('Output Sheet'!A2062),NA(),'Output Sheet'!A2062),NA())</f>
        <v>#N/A</v>
      </c>
      <c r="P2063" t="e">
        <f>IF($O$1,IF(ISBLANK('Output Sheet'!B2062),NA(),'Output Sheet'!B2062),NA())</f>
        <v>#N/A</v>
      </c>
    </row>
    <row r="2064" spans="1:16" x14ac:dyDescent="0.25">
      <c r="A2064">
        <f>IF($A$1,IF(ISBLANK('Input Sheet'!E2071),NA(),'Input Sheet'!E2071),NA())</f>
        <v>1.6605347394943237E-2</v>
      </c>
      <c r="B2064">
        <f>IF($A$1,IF(ISBLANK('Input Sheet'!F2071),NA(),'Input Sheet'!F2071),NA())</f>
        <v>0.11264756321907043</v>
      </c>
      <c r="C2064" t="e">
        <f>IF($C$1,IF(ISBLANK(Linear!D2077),NA(),Linear!D2077),NA())</f>
        <v>#N/A</v>
      </c>
      <c r="D2064" t="e">
        <f>IF($C$1,IF(ISBLANK(Linear!F2077),NA(),Linear!F2077),NA())</f>
        <v>#N/A</v>
      </c>
      <c r="E2064" t="e">
        <f>IF($E$1,IF(ISBLANK(Quadratic!D2077),NA(),Quadratic!D2077),NA())</f>
        <v>#N/A</v>
      </c>
      <c r="F2064" t="e">
        <f>IF($E$1,IF(ISBLANK(Quadratic!F2077),NA(),Quadratic!F2077),NA())</f>
        <v>#N/A</v>
      </c>
      <c r="G2064" t="e">
        <f>IF($G$1,IF(ISBLANK(Cubic!D2077),NA(),Cubic!D2077),NA())</f>
        <v>#N/A</v>
      </c>
      <c r="H2064" t="e">
        <f>IF($G$1,IF(ISBLANK(Cubic!F2077),NA(),Cubic!F2077),NA())</f>
        <v>#N/A</v>
      </c>
      <c r="I2064" t="e">
        <f>IF($I$1,IF(ISBLANK(Logarithmic!D2077),NA(),Logarithmic!D2077),NA())</f>
        <v>#N/A</v>
      </c>
      <c r="J2064" t="e">
        <f>IF($I$1,IF(ISBLANK(Logarithmic!F2077),NA(),Logarithmic!F2077),NA())</f>
        <v>#N/A</v>
      </c>
      <c r="K2064" t="e">
        <f>IF($K$1,IF(ISBLANK(Exponential!D2077),NA(),Exponential!D2077),NA())</f>
        <v>#N/A</v>
      </c>
      <c r="L2064" t="e">
        <f>IF($K$1,IF(ISBLANK(Exponential!F2077),NA(),Exponential!F2077),NA())</f>
        <v>#N/A</v>
      </c>
      <c r="M2064" t="e">
        <f>IF($M$1,IF(ISBLANK(Power!D2077),NA(),Power!D2077),NA())</f>
        <v>#N/A</v>
      </c>
      <c r="N2064" t="e">
        <f>IF($M$1,IF(ISBLANK(Power!F2077),NA(),Power!F2077),NA())</f>
        <v>#N/A</v>
      </c>
      <c r="O2064" t="e">
        <f>IF($O$1,IF(ISBLANK('Output Sheet'!A2063),NA(),'Output Sheet'!A2063),NA())</f>
        <v>#N/A</v>
      </c>
      <c r="P2064" t="e">
        <f>IF($O$1,IF(ISBLANK('Output Sheet'!B2063),NA(),'Output Sheet'!B2063),NA())</f>
        <v>#N/A</v>
      </c>
    </row>
    <row r="2065" spans="1:16" x14ac:dyDescent="0.25">
      <c r="A2065">
        <f>IF($A$1,IF(ISBLANK('Input Sheet'!E2072),NA(),'Input Sheet'!E2072),NA())</f>
        <v>1.9314656034111977E-2</v>
      </c>
      <c r="B2065">
        <f>IF($A$1,IF(ISBLANK('Input Sheet'!F2072),NA(),'Input Sheet'!F2072),NA())</f>
        <v>2.679801918566227E-2</v>
      </c>
      <c r="C2065" t="e">
        <f>IF($C$1,IF(ISBLANK(Linear!D2078),NA(),Linear!D2078),NA())</f>
        <v>#N/A</v>
      </c>
      <c r="D2065" t="e">
        <f>IF($C$1,IF(ISBLANK(Linear!F2078),NA(),Linear!F2078),NA())</f>
        <v>#N/A</v>
      </c>
      <c r="E2065" t="e">
        <f>IF($E$1,IF(ISBLANK(Quadratic!D2078),NA(),Quadratic!D2078),NA())</f>
        <v>#N/A</v>
      </c>
      <c r="F2065" t="e">
        <f>IF($E$1,IF(ISBLANK(Quadratic!F2078),NA(),Quadratic!F2078),NA())</f>
        <v>#N/A</v>
      </c>
      <c r="G2065" t="e">
        <f>IF($G$1,IF(ISBLANK(Cubic!D2078),NA(),Cubic!D2078),NA())</f>
        <v>#N/A</v>
      </c>
      <c r="H2065" t="e">
        <f>IF($G$1,IF(ISBLANK(Cubic!F2078),NA(),Cubic!F2078),NA())</f>
        <v>#N/A</v>
      </c>
      <c r="I2065" t="e">
        <f>IF($I$1,IF(ISBLANK(Logarithmic!D2078),NA(),Logarithmic!D2078),NA())</f>
        <v>#N/A</v>
      </c>
      <c r="J2065" t="e">
        <f>IF($I$1,IF(ISBLANK(Logarithmic!F2078),NA(),Logarithmic!F2078),NA())</f>
        <v>#N/A</v>
      </c>
      <c r="K2065" t="e">
        <f>IF($K$1,IF(ISBLANK(Exponential!D2078),NA(),Exponential!D2078),NA())</f>
        <v>#N/A</v>
      </c>
      <c r="L2065" t="e">
        <f>IF($K$1,IF(ISBLANK(Exponential!F2078),NA(),Exponential!F2078),NA())</f>
        <v>#N/A</v>
      </c>
      <c r="M2065" t="e">
        <f>IF($M$1,IF(ISBLANK(Power!D2078),NA(),Power!D2078),NA())</f>
        <v>#N/A</v>
      </c>
      <c r="N2065" t="e">
        <f>IF($M$1,IF(ISBLANK(Power!F2078),NA(),Power!F2078),NA())</f>
        <v>#N/A</v>
      </c>
      <c r="O2065" t="e">
        <f>IF($O$1,IF(ISBLANK('Output Sheet'!A2064),NA(),'Output Sheet'!A2064),NA())</f>
        <v>#N/A</v>
      </c>
      <c r="P2065" t="e">
        <f>IF($O$1,IF(ISBLANK('Output Sheet'!B2064),NA(),'Output Sheet'!B2064),NA())</f>
        <v>#N/A</v>
      </c>
    </row>
    <row r="2066" spans="1:16" x14ac:dyDescent="0.25">
      <c r="A2066">
        <f>IF($A$1,IF(ISBLANK('Input Sheet'!E2073),NA(),'Input Sheet'!E2073),NA())</f>
        <v>2.1886575967073441E-2</v>
      </c>
      <c r="B2066">
        <f>IF($A$1,IF(ISBLANK('Input Sheet'!F2073),NA(),'Input Sheet'!F2073),NA())</f>
        <v>4.2421314865350723E-2</v>
      </c>
      <c r="C2066" t="e">
        <f>IF($C$1,IF(ISBLANK(Linear!D2079),NA(),Linear!D2079),NA())</f>
        <v>#N/A</v>
      </c>
      <c r="D2066" t="e">
        <f>IF($C$1,IF(ISBLANK(Linear!F2079),NA(),Linear!F2079),NA())</f>
        <v>#N/A</v>
      </c>
      <c r="E2066" t="e">
        <f>IF($E$1,IF(ISBLANK(Quadratic!D2079),NA(),Quadratic!D2079),NA())</f>
        <v>#N/A</v>
      </c>
      <c r="F2066" t="e">
        <f>IF($E$1,IF(ISBLANK(Quadratic!F2079),NA(),Quadratic!F2079),NA())</f>
        <v>#N/A</v>
      </c>
      <c r="G2066" t="e">
        <f>IF($G$1,IF(ISBLANK(Cubic!D2079),NA(),Cubic!D2079),NA())</f>
        <v>#N/A</v>
      </c>
      <c r="H2066" t="e">
        <f>IF($G$1,IF(ISBLANK(Cubic!F2079),NA(),Cubic!F2079),NA())</f>
        <v>#N/A</v>
      </c>
      <c r="I2066" t="e">
        <f>IF($I$1,IF(ISBLANK(Logarithmic!D2079),NA(),Logarithmic!D2079),NA())</f>
        <v>#N/A</v>
      </c>
      <c r="J2066" t="e">
        <f>IF($I$1,IF(ISBLANK(Logarithmic!F2079),NA(),Logarithmic!F2079),NA())</f>
        <v>#N/A</v>
      </c>
      <c r="K2066" t="e">
        <f>IF($K$1,IF(ISBLANK(Exponential!D2079),NA(),Exponential!D2079),NA())</f>
        <v>#N/A</v>
      </c>
      <c r="L2066" t="e">
        <f>IF($K$1,IF(ISBLANK(Exponential!F2079),NA(),Exponential!F2079),NA())</f>
        <v>#N/A</v>
      </c>
      <c r="M2066" t="e">
        <f>IF($M$1,IF(ISBLANK(Power!D2079),NA(),Power!D2079),NA())</f>
        <v>#N/A</v>
      </c>
      <c r="N2066" t="e">
        <f>IF($M$1,IF(ISBLANK(Power!F2079),NA(),Power!F2079),NA())</f>
        <v>#N/A</v>
      </c>
      <c r="O2066" t="e">
        <f>IF($O$1,IF(ISBLANK('Output Sheet'!A2065),NA(),'Output Sheet'!A2065),NA())</f>
        <v>#N/A</v>
      </c>
      <c r="P2066" t="e">
        <f>IF($O$1,IF(ISBLANK('Output Sheet'!B2065),NA(),'Output Sheet'!B2065),NA())</f>
        <v>#N/A</v>
      </c>
    </row>
    <row r="2067" spans="1:16" x14ac:dyDescent="0.25">
      <c r="A2067">
        <f>IF($A$1,IF(ISBLANK('Input Sheet'!E2074),NA(),'Input Sheet'!E2074),NA())</f>
        <v>1.8662767484784126E-2</v>
      </c>
      <c r="B2067">
        <f>IF($A$1,IF(ISBLANK('Input Sheet'!F2074),NA(),'Input Sheet'!F2074),NA())</f>
        <v>2.6852939277887344E-2</v>
      </c>
      <c r="C2067" t="e">
        <f>IF($C$1,IF(ISBLANK(Linear!D2080),NA(),Linear!D2080),NA())</f>
        <v>#N/A</v>
      </c>
      <c r="D2067" t="e">
        <f>IF($C$1,IF(ISBLANK(Linear!F2080),NA(),Linear!F2080),NA())</f>
        <v>#N/A</v>
      </c>
      <c r="E2067" t="e">
        <f>IF($E$1,IF(ISBLANK(Quadratic!D2080),NA(),Quadratic!D2080),NA())</f>
        <v>#N/A</v>
      </c>
      <c r="F2067" t="e">
        <f>IF($E$1,IF(ISBLANK(Quadratic!F2080),NA(),Quadratic!F2080),NA())</f>
        <v>#N/A</v>
      </c>
      <c r="G2067" t="e">
        <f>IF($G$1,IF(ISBLANK(Cubic!D2080),NA(),Cubic!D2080),NA())</f>
        <v>#N/A</v>
      </c>
      <c r="H2067" t="e">
        <f>IF($G$1,IF(ISBLANK(Cubic!F2080),NA(),Cubic!F2080),NA())</f>
        <v>#N/A</v>
      </c>
      <c r="I2067" t="e">
        <f>IF($I$1,IF(ISBLANK(Logarithmic!D2080),NA(),Logarithmic!D2080),NA())</f>
        <v>#N/A</v>
      </c>
      <c r="J2067" t="e">
        <f>IF($I$1,IF(ISBLANK(Logarithmic!F2080),NA(),Logarithmic!F2080),NA())</f>
        <v>#N/A</v>
      </c>
      <c r="K2067" t="e">
        <f>IF($K$1,IF(ISBLANK(Exponential!D2080),NA(),Exponential!D2080),NA())</f>
        <v>#N/A</v>
      </c>
      <c r="L2067" t="e">
        <f>IF($K$1,IF(ISBLANK(Exponential!F2080),NA(),Exponential!F2080),NA())</f>
        <v>#N/A</v>
      </c>
      <c r="M2067" t="e">
        <f>IF($M$1,IF(ISBLANK(Power!D2080),NA(),Power!D2080),NA())</f>
        <v>#N/A</v>
      </c>
      <c r="N2067" t="e">
        <f>IF($M$1,IF(ISBLANK(Power!F2080),NA(),Power!F2080),NA())</f>
        <v>#N/A</v>
      </c>
      <c r="O2067" t="e">
        <f>IF($O$1,IF(ISBLANK('Output Sheet'!A2066),NA(),'Output Sheet'!A2066),NA())</f>
        <v>#N/A</v>
      </c>
      <c r="P2067" t="e">
        <f>IF($O$1,IF(ISBLANK('Output Sheet'!B2066),NA(),'Output Sheet'!B2066),NA())</f>
        <v>#N/A</v>
      </c>
    </row>
    <row r="2068" spans="1:16" x14ac:dyDescent="0.25">
      <c r="A2068">
        <f>IF($A$1,IF(ISBLANK('Input Sheet'!E2075),NA(),'Input Sheet'!E2075),NA())</f>
        <v>2.234993502497673E-2</v>
      </c>
      <c r="B2068">
        <f>IF($A$1,IF(ISBLANK('Input Sheet'!F2075),NA(),'Input Sheet'!F2075),NA())</f>
        <v>0</v>
      </c>
      <c r="C2068" t="e">
        <f>IF($C$1,IF(ISBLANK(Linear!D2081),NA(),Linear!D2081),NA())</f>
        <v>#N/A</v>
      </c>
      <c r="D2068" t="e">
        <f>IF($C$1,IF(ISBLANK(Linear!F2081),NA(),Linear!F2081),NA())</f>
        <v>#N/A</v>
      </c>
      <c r="E2068" t="e">
        <f>IF($E$1,IF(ISBLANK(Quadratic!D2081),NA(),Quadratic!D2081),NA())</f>
        <v>#N/A</v>
      </c>
      <c r="F2068" t="e">
        <f>IF($E$1,IF(ISBLANK(Quadratic!F2081),NA(),Quadratic!F2081),NA())</f>
        <v>#N/A</v>
      </c>
      <c r="G2068" t="e">
        <f>IF($G$1,IF(ISBLANK(Cubic!D2081),NA(),Cubic!D2081),NA())</f>
        <v>#N/A</v>
      </c>
      <c r="H2068" t="e">
        <f>IF($G$1,IF(ISBLANK(Cubic!F2081),NA(),Cubic!F2081),NA())</f>
        <v>#N/A</v>
      </c>
      <c r="I2068" t="e">
        <f>IF($I$1,IF(ISBLANK(Logarithmic!D2081),NA(),Logarithmic!D2081),NA())</f>
        <v>#N/A</v>
      </c>
      <c r="J2068" t="e">
        <f>IF($I$1,IF(ISBLANK(Logarithmic!F2081),NA(),Logarithmic!F2081),NA())</f>
        <v>#N/A</v>
      </c>
      <c r="K2068" t="e">
        <f>IF($K$1,IF(ISBLANK(Exponential!D2081),NA(),Exponential!D2081),NA())</f>
        <v>#N/A</v>
      </c>
      <c r="L2068" t="e">
        <f>IF($K$1,IF(ISBLANK(Exponential!F2081),NA(),Exponential!F2081),NA())</f>
        <v>#N/A</v>
      </c>
      <c r="M2068" t="e">
        <f>IF($M$1,IF(ISBLANK(Power!D2081),NA(),Power!D2081),NA())</f>
        <v>#N/A</v>
      </c>
      <c r="N2068" t="e">
        <f>IF($M$1,IF(ISBLANK(Power!F2081),NA(),Power!F2081),NA())</f>
        <v>#N/A</v>
      </c>
      <c r="O2068" t="e">
        <f>IF($O$1,IF(ISBLANK('Output Sheet'!A2067),NA(),'Output Sheet'!A2067),NA())</f>
        <v>#N/A</v>
      </c>
      <c r="P2068" t="e">
        <f>IF($O$1,IF(ISBLANK('Output Sheet'!B2067),NA(),'Output Sheet'!B2067),NA())</f>
        <v>#N/A</v>
      </c>
    </row>
    <row r="2069" spans="1:16" x14ac:dyDescent="0.25">
      <c r="A2069">
        <f>IF($A$1,IF(ISBLANK('Input Sheet'!E2076),NA(),'Input Sheet'!E2076),NA())</f>
        <v>2.2859370335936546E-2</v>
      </c>
      <c r="B2069">
        <f>IF($A$1,IF(ISBLANK('Input Sheet'!F2076),NA(),'Input Sheet'!F2076),NA())</f>
        <v>0</v>
      </c>
      <c r="C2069" t="e">
        <f>IF($C$1,IF(ISBLANK(Linear!D2082),NA(),Linear!D2082),NA())</f>
        <v>#N/A</v>
      </c>
      <c r="D2069" t="e">
        <f>IF($C$1,IF(ISBLANK(Linear!F2082),NA(),Linear!F2082),NA())</f>
        <v>#N/A</v>
      </c>
      <c r="E2069" t="e">
        <f>IF($E$1,IF(ISBLANK(Quadratic!D2082),NA(),Quadratic!D2082),NA())</f>
        <v>#N/A</v>
      </c>
      <c r="F2069" t="e">
        <f>IF($E$1,IF(ISBLANK(Quadratic!F2082),NA(),Quadratic!F2082),NA())</f>
        <v>#N/A</v>
      </c>
      <c r="G2069" t="e">
        <f>IF($G$1,IF(ISBLANK(Cubic!D2082),NA(),Cubic!D2082),NA())</f>
        <v>#N/A</v>
      </c>
      <c r="H2069" t="e">
        <f>IF($G$1,IF(ISBLANK(Cubic!F2082),NA(),Cubic!F2082),NA())</f>
        <v>#N/A</v>
      </c>
      <c r="I2069" t="e">
        <f>IF($I$1,IF(ISBLANK(Logarithmic!D2082),NA(),Logarithmic!D2082),NA())</f>
        <v>#N/A</v>
      </c>
      <c r="J2069" t="e">
        <f>IF($I$1,IF(ISBLANK(Logarithmic!F2082),NA(),Logarithmic!F2082),NA())</f>
        <v>#N/A</v>
      </c>
      <c r="K2069" t="e">
        <f>IF($K$1,IF(ISBLANK(Exponential!D2082),NA(),Exponential!D2082),NA())</f>
        <v>#N/A</v>
      </c>
      <c r="L2069" t="e">
        <f>IF($K$1,IF(ISBLANK(Exponential!F2082),NA(),Exponential!F2082),NA())</f>
        <v>#N/A</v>
      </c>
      <c r="M2069" t="e">
        <f>IF($M$1,IF(ISBLANK(Power!D2082),NA(),Power!D2082),NA())</f>
        <v>#N/A</v>
      </c>
      <c r="N2069" t="e">
        <f>IF($M$1,IF(ISBLANK(Power!F2082),NA(),Power!F2082),NA())</f>
        <v>#N/A</v>
      </c>
      <c r="O2069" t="e">
        <f>IF($O$1,IF(ISBLANK('Output Sheet'!A2068),NA(),'Output Sheet'!A2068),NA())</f>
        <v>#N/A</v>
      </c>
      <c r="P2069" t="e">
        <f>IF($O$1,IF(ISBLANK('Output Sheet'!B2068),NA(),'Output Sheet'!B2068),NA())</f>
        <v>#N/A</v>
      </c>
    </row>
    <row r="2070" spans="1:16" x14ac:dyDescent="0.25">
      <c r="A2070">
        <f>IF($A$1,IF(ISBLANK('Input Sheet'!E2077),NA(),'Input Sheet'!E2077),NA())</f>
        <v>2.1485835313796997E-2</v>
      </c>
      <c r="B2070">
        <f>IF($A$1,IF(ISBLANK('Input Sheet'!F2077),NA(),'Input Sheet'!F2077),NA())</f>
        <v>0</v>
      </c>
      <c r="C2070" t="e">
        <f>IF($C$1,IF(ISBLANK(Linear!D2083),NA(),Linear!D2083),NA())</f>
        <v>#N/A</v>
      </c>
      <c r="D2070" t="e">
        <f>IF($C$1,IF(ISBLANK(Linear!F2083),NA(),Linear!F2083),NA())</f>
        <v>#N/A</v>
      </c>
      <c r="E2070" t="e">
        <f>IF($E$1,IF(ISBLANK(Quadratic!D2083),NA(),Quadratic!D2083),NA())</f>
        <v>#N/A</v>
      </c>
      <c r="F2070" t="e">
        <f>IF($E$1,IF(ISBLANK(Quadratic!F2083),NA(),Quadratic!F2083),NA())</f>
        <v>#N/A</v>
      </c>
      <c r="G2070" t="e">
        <f>IF($G$1,IF(ISBLANK(Cubic!D2083),NA(),Cubic!D2083),NA())</f>
        <v>#N/A</v>
      </c>
      <c r="H2070" t="e">
        <f>IF($G$1,IF(ISBLANK(Cubic!F2083),NA(),Cubic!F2083),NA())</f>
        <v>#N/A</v>
      </c>
      <c r="I2070" t="e">
        <f>IF($I$1,IF(ISBLANK(Logarithmic!D2083),NA(),Logarithmic!D2083),NA())</f>
        <v>#N/A</v>
      </c>
      <c r="J2070" t="e">
        <f>IF($I$1,IF(ISBLANK(Logarithmic!F2083),NA(),Logarithmic!F2083),NA())</f>
        <v>#N/A</v>
      </c>
      <c r="K2070" t="e">
        <f>IF($K$1,IF(ISBLANK(Exponential!D2083),NA(),Exponential!D2083),NA())</f>
        <v>#N/A</v>
      </c>
      <c r="L2070" t="e">
        <f>IF($K$1,IF(ISBLANK(Exponential!F2083),NA(),Exponential!F2083),NA())</f>
        <v>#N/A</v>
      </c>
      <c r="M2070" t="e">
        <f>IF($M$1,IF(ISBLANK(Power!D2083),NA(),Power!D2083),NA())</f>
        <v>#N/A</v>
      </c>
      <c r="N2070" t="e">
        <f>IF($M$1,IF(ISBLANK(Power!F2083),NA(),Power!F2083),NA())</f>
        <v>#N/A</v>
      </c>
      <c r="O2070" t="e">
        <f>IF($O$1,IF(ISBLANK('Output Sheet'!A2069),NA(),'Output Sheet'!A2069),NA())</f>
        <v>#N/A</v>
      </c>
      <c r="P2070" t="e">
        <f>IF($O$1,IF(ISBLANK('Output Sheet'!B2069),NA(),'Output Sheet'!B2069),NA())</f>
        <v>#N/A</v>
      </c>
    </row>
    <row r="2071" spans="1:16" x14ac:dyDescent="0.25">
      <c r="A2071">
        <f>IF($A$1,IF(ISBLANK('Input Sheet'!E2078),NA(),'Input Sheet'!E2078),NA())</f>
        <v>2.4992436170578003E-2</v>
      </c>
      <c r="B2071">
        <f>IF($A$1,IF(ISBLANK('Input Sheet'!F2078),NA(),'Input Sheet'!F2078),NA())</f>
        <v>0.44777840375900269</v>
      </c>
      <c r="C2071" t="e">
        <f>IF($C$1,IF(ISBLANK(Linear!D2084),NA(),Linear!D2084),NA())</f>
        <v>#N/A</v>
      </c>
      <c r="D2071" t="e">
        <f>IF($C$1,IF(ISBLANK(Linear!F2084),NA(),Linear!F2084),NA())</f>
        <v>#N/A</v>
      </c>
      <c r="E2071" t="e">
        <f>IF($E$1,IF(ISBLANK(Quadratic!D2084),NA(),Quadratic!D2084),NA())</f>
        <v>#N/A</v>
      </c>
      <c r="F2071" t="e">
        <f>IF($E$1,IF(ISBLANK(Quadratic!F2084),NA(),Quadratic!F2084),NA())</f>
        <v>#N/A</v>
      </c>
      <c r="G2071" t="e">
        <f>IF($G$1,IF(ISBLANK(Cubic!D2084),NA(),Cubic!D2084),NA())</f>
        <v>#N/A</v>
      </c>
      <c r="H2071" t="e">
        <f>IF($G$1,IF(ISBLANK(Cubic!F2084),NA(),Cubic!F2084),NA())</f>
        <v>#N/A</v>
      </c>
      <c r="I2071" t="e">
        <f>IF($I$1,IF(ISBLANK(Logarithmic!D2084),NA(),Logarithmic!D2084),NA())</f>
        <v>#N/A</v>
      </c>
      <c r="J2071" t="e">
        <f>IF($I$1,IF(ISBLANK(Logarithmic!F2084),NA(),Logarithmic!F2084),NA())</f>
        <v>#N/A</v>
      </c>
      <c r="K2071" t="e">
        <f>IF($K$1,IF(ISBLANK(Exponential!D2084),NA(),Exponential!D2084),NA())</f>
        <v>#N/A</v>
      </c>
      <c r="L2071" t="e">
        <f>IF($K$1,IF(ISBLANK(Exponential!F2084),NA(),Exponential!F2084),NA())</f>
        <v>#N/A</v>
      </c>
      <c r="M2071" t="e">
        <f>IF($M$1,IF(ISBLANK(Power!D2084),NA(),Power!D2084),NA())</f>
        <v>#N/A</v>
      </c>
      <c r="N2071" t="e">
        <f>IF($M$1,IF(ISBLANK(Power!F2084),NA(),Power!F2084),NA())</f>
        <v>#N/A</v>
      </c>
      <c r="O2071" t="e">
        <f>IF($O$1,IF(ISBLANK('Output Sheet'!A2070),NA(),'Output Sheet'!A2070),NA())</f>
        <v>#N/A</v>
      </c>
      <c r="P2071" t="e">
        <f>IF($O$1,IF(ISBLANK('Output Sheet'!B2070),NA(),'Output Sheet'!B2070),NA())</f>
        <v>#N/A</v>
      </c>
    </row>
    <row r="2072" spans="1:16" x14ac:dyDescent="0.25">
      <c r="A2072">
        <f>IF($A$1,IF(ISBLANK('Input Sheet'!E2079),NA(),'Input Sheet'!E2079),NA())</f>
        <v>1.911628432571888E-2</v>
      </c>
      <c r="B2072">
        <f>IF($A$1,IF(ISBLANK('Input Sheet'!F2079),NA(),'Input Sheet'!F2079),NA())</f>
        <v>0.6227073073387146</v>
      </c>
      <c r="C2072" t="e">
        <f>IF($C$1,IF(ISBLANK(Linear!D2085),NA(),Linear!D2085),NA())</f>
        <v>#N/A</v>
      </c>
      <c r="D2072" t="e">
        <f>IF($C$1,IF(ISBLANK(Linear!F2085),NA(),Linear!F2085),NA())</f>
        <v>#N/A</v>
      </c>
      <c r="E2072" t="e">
        <f>IF($E$1,IF(ISBLANK(Quadratic!D2085),NA(),Quadratic!D2085),NA())</f>
        <v>#N/A</v>
      </c>
      <c r="F2072" t="e">
        <f>IF($E$1,IF(ISBLANK(Quadratic!F2085),NA(),Quadratic!F2085),NA())</f>
        <v>#N/A</v>
      </c>
      <c r="G2072" t="e">
        <f>IF($G$1,IF(ISBLANK(Cubic!D2085),NA(),Cubic!D2085),NA())</f>
        <v>#N/A</v>
      </c>
      <c r="H2072" t="e">
        <f>IF($G$1,IF(ISBLANK(Cubic!F2085),NA(),Cubic!F2085),NA())</f>
        <v>#N/A</v>
      </c>
      <c r="I2072" t="e">
        <f>IF($I$1,IF(ISBLANK(Logarithmic!D2085),NA(),Logarithmic!D2085),NA())</f>
        <v>#N/A</v>
      </c>
      <c r="J2072" t="e">
        <f>IF($I$1,IF(ISBLANK(Logarithmic!F2085),NA(),Logarithmic!F2085),NA())</f>
        <v>#N/A</v>
      </c>
      <c r="K2072" t="e">
        <f>IF($K$1,IF(ISBLANK(Exponential!D2085),NA(),Exponential!D2085),NA())</f>
        <v>#N/A</v>
      </c>
      <c r="L2072" t="e">
        <f>IF($K$1,IF(ISBLANK(Exponential!F2085),NA(),Exponential!F2085),NA())</f>
        <v>#N/A</v>
      </c>
      <c r="M2072" t="e">
        <f>IF($M$1,IF(ISBLANK(Power!D2085),NA(),Power!D2085),NA())</f>
        <v>#N/A</v>
      </c>
      <c r="N2072" t="e">
        <f>IF($M$1,IF(ISBLANK(Power!F2085),NA(),Power!F2085),NA())</f>
        <v>#N/A</v>
      </c>
      <c r="O2072" t="e">
        <f>IF($O$1,IF(ISBLANK('Output Sheet'!A2071),NA(),'Output Sheet'!A2071),NA())</f>
        <v>#N/A</v>
      </c>
      <c r="P2072" t="e">
        <f>IF($O$1,IF(ISBLANK('Output Sheet'!B2071),NA(),'Output Sheet'!B2071),NA())</f>
        <v>#N/A</v>
      </c>
    </row>
    <row r="2073" spans="1:16" x14ac:dyDescent="0.25">
      <c r="A2073">
        <f>IF($A$1,IF(ISBLANK('Input Sheet'!E2080),NA(),'Input Sheet'!E2080),NA())</f>
        <v>2.6220215484499931E-2</v>
      </c>
      <c r="B2073">
        <f>IF($A$1,IF(ISBLANK('Input Sheet'!F2080),NA(),'Input Sheet'!F2080),NA())</f>
        <v>2.346290647983551E-2</v>
      </c>
      <c r="C2073" t="e">
        <f>IF($C$1,IF(ISBLANK(Linear!D2086),NA(),Linear!D2086),NA())</f>
        <v>#N/A</v>
      </c>
      <c r="D2073" t="e">
        <f>IF($C$1,IF(ISBLANK(Linear!F2086),NA(),Linear!F2086),NA())</f>
        <v>#N/A</v>
      </c>
      <c r="E2073" t="e">
        <f>IF($E$1,IF(ISBLANK(Quadratic!D2086),NA(),Quadratic!D2086),NA())</f>
        <v>#N/A</v>
      </c>
      <c r="F2073" t="e">
        <f>IF($E$1,IF(ISBLANK(Quadratic!F2086),NA(),Quadratic!F2086),NA())</f>
        <v>#N/A</v>
      </c>
      <c r="G2073" t="e">
        <f>IF($G$1,IF(ISBLANK(Cubic!D2086),NA(),Cubic!D2086),NA())</f>
        <v>#N/A</v>
      </c>
      <c r="H2073" t="e">
        <f>IF($G$1,IF(ISBLANK(Cubic!F2086),NA(),Cubic!F2086),NA())</f>
        <v>#N/A</v>
      </c>
      <c r="I2073" t="e">
        <f>IF($I$1,IF(ISBLANK(Logarithmic!D2086),NA(),Logarithmic!D2086),NA())</f>
        <v>#N/A</v>
      </c>
      <c r="J2073" t="e">
        <f>IF($I$1,IF(ISBLANK(Logarithmic!F2086),NA(),Logarithmic!F2086),NA())</f>
        <v>#N/A</v>
      </c>
      <c r="K2073" t="e">
        <f>IF($K$1,IF(ISBLANK(Exponential!D2086),NA(),Exponential!D2086),NA())</f>
        <v>#N/A</v>
      </c>
      <c r="L2073" t="e">
        <f>IF($K$1,IF(ISBLANK(Exponential!F2086),NA(),Exponential!F2086),NA())</f>
        <v>#N/A</v>
      </c>
      <c r="M2073" t="e">
        <f>IF($M$1,IF(ISBLANK(Power!D2086),NA(),Power!D2086),NA())</f>
        <v>#N/A</v>
      </c>
      <c r="N2073" t="e">
        <f>IF($M$1,IF(ISBLANK(Power!F2086),NA(),Power!F2086),NA())</f>
        <v>#N/A</v>
      </c>
      <c r="O2073" t="e">
        <f>IF($O$1,IF(ISBLANK('Output Sheet'!A2072),NA(),'Output Sheet'!A2072),NA())</f>
        <v>#N/A</v>
      </c>
      <c r="P2073" t="e">
        <f>IF($O$1,IF(ISBLANK('Output Sheet'!B2072),NA(),'Output Sheet'!B2072),NA())</f>
        <v>#N/A</v>
      </c>
    </row>
    <row r="2074" spans="1:16" x14ac:dyDescent="0.25">
      <c r="A2074">
        <f>IF($A$1,IF(ISBLANK('Input Sheet'!E2081),NA(),'Input Sheet'!E2081),NA())</f>
        <v>0.12280332297086716</v>
      </c>
      <c r="B2074">
        <f>IF($A$1,IF(ISBLANK('Input Sheet'!F2081),NA(),'Input Sheet'!F2081),NA())</f>
        <v>2.1516995429992676</v>
      </c>
      <c r="C2074" t="e">
        <f>IF($C$1,IF(ISBLANK(Linear!D2087),NA(),Linear!D2087),NA())</f>
        <v>#N/A</v>
      </c>
      <c r="D2074" t="e">
        <f>IF($C$1,IF(ISBLANK(Linear!F2087),NA(),Linear!F2087),NA())</f>
        <v>#N/A</v>
      </c>
      <c r="E2074" t="e">
        <f>IF($E$1,IF(ISBLANK(Quadratic!D2087),NA(),Quadratic!D2087),NA())</f>
        <v>#N/A</v>
      </c>
      <c r="F2074" t="e">
        <f>IF($E$1,IF(ISBLANK(Quadratic!F2087),NA(),Quadratic!F2087),NA())</f>
        <v>#N/A</v>
      </c>
      <c r="G2074" t="e">
        <f>IF($G$1,IF(ISBLANK(Cubic!D2087),NA(),Cubic!D2087),NA())</f>
        <v>#N/A</v>
      </c>
      <c r="H2074" t="e">
        <f>IF($G$1,IF(ISBLANK(Cubic!F2087),NA(),Cubic!F2087),NA())</f>
        <v>#N/A</v>
      </c>
      <c r="I2074" t="e">
        <f>IF($I$1,IF(ISBLANK(Logarithmic!D2087),NA(),Logarithmic!D2087),NA())</f>
        <v>#N/A</v>
      </c>
      <c r="J2074" t="e">
        <f>IF($I$1,IF(ISBLANK(Logarithmic!F2087),NA(),Logarithmic!F2087),NA())</f>
        <v>#N/A</v>
      </c>
      <c r="K2074" t="e">
        <f>IF($K$1,IF(ISBLANK(Exponential!D2087),NA(),Exponential!D2087),NA())</f>
        <v>#N/A</v>
      </c>
      <c r="L2074" t="e">
        <f>IF($K$1,IF(ISBLANK(Exponential!F2087),NA(),Exponential!F2087),NA())</f>
        <v>#N/A</v>
      </c>
      <c r="M2074" t="e">
        <f>IF($M$1,IF(ISBLANK(Power!D2087),NA(),Power!D2087),NA())</f>
        <v>#N/A</v>
      </c>
      <c r="N2074" t="e">
        <f>IF($M$1,IF(ISBLANK(Power!F2087),NA(),Power!F2087),NA())</f>
        <v>#N/A</v>
      </c>
      <c r="O2074" t="e">
        <f>IF($O$1,IF(ISBLANK('Output Sheet'!A2073),NA(),'Output Sheet'!A2073),NA())</f>
        <v>#N/A</v>
      </c>
      <c r="P2074" t="e">
        <f>IF($O$1,IF(ISBLANK('Output Sheet'!B2073),NA(),'Output Sheet'!B2073),NA())</f>
        <v>#N/A</v>
      </c>
    </row>
    <row r="2075" spans="1:16" x14ac:dyDescent="0.25">
      <c r="A2075">
        <f>IF($A$1,IF(ISBLANK('Input Sheet'!E2082),NA(),'Input Sheet'!E2082),NA())</f>
        <v>2.2506119683384895E-2</v>
      </c>
      <c r="B2075">
        <f>IF($A$1,IF(ISBLANK('Input Sheet'!F2082),NA(),'Input Sheet'!F2082),NA())</f>
        <v>1.4118314981460571</v>
      </c>
      <c r="C2075" t="e">
        <f>IF($C$1,IF(ISBLANK(Linear!D2088),NA(),Linear!D2088),NA())</f>
        <v>#N/A</v>
      </c>
      <c r="D2075" t="e">
        <f>IF($C$1,IF(ISBLANK(Linear!F2088),NA(),Linear!F2088),NA())</f>
        <v>#N/A</v>
      </c>
      <c r="E2075" t="e">
        <f>IF($E$1,IF(ISBLANK(Quadratic!D2088),NA(),Quadratic!D2088),NA())</f>
        <v>#N/A</v>
      </c>
      <c r="F2075" t="e">
        <f>IF($E$1,IF(ISBLANK(Quadratic!F2088),NA(),Quadratic!F2088),NA())</f>
        <v>#N/A</v>
      </c>
      <c r="G2075" t="e">
        <f>IF($G$1,IF(ISBLANK(Cubic!D2088),NA(),Cubic!D2088),NA())</f>
        <v>#N/A</v>
      </c>
      <c r="H2075" t="e">
        <f>IF($G$1,IF(ISBLANK(Cubic!F2088),NA(),Cubic!F2088),NA())</f>
        <v>#N/A</v>
      </c>
      <c r="I2075" t="e">
        <f>IF($I$1,IF(ISBLANK(Logarithmic!D2088),NA(),Logarithmic!D2088),NA())</f>
        <v>#N/A</v>
      </c>
      <c r="J2075" t="e">
        <f>IF($I$1,IF(ISBLANK(Logarithmic!F2088),NA(),Logarithmic!F2088),NA())</f>
        <v>#N/A</v>
      </c>
      <c r="K2075" t="e">
        <f>IF($K$1,IF(ISBLANK(Exponential!D2088),NA(),Exponential!D2088),NA())</f>
        <v>#N/A</v>
      </c>
      <c r="L2075" t="e">
        <f>IF($K$1,IF(ISBLANK(Exponential!F2088),NA(),Exponential!F2088),NA())</f>
        <v>#N/A</v>
      </c>
      <c r="M2075" t="e">
        <f>IF($M$1,IF(ISBLANK(Power!D2088),NA(),Power!D2088),NA())</f>
        <v>#N/A</v>
      </c>
      <c r="N2075" t="e">
        <f>IF($M$1,IF(ISBLANK(Power!F2088),NA(),Power!F2088),NA())</f>
        <v>#N/A</v>
      </c>
      <c r="O2075" t="e">
        <f>IF($O$1,IF(ISBLANK('Output Sheet'!A2074),NA(),'Output Sheet'!A2074),NA())</f>
        <v>#N/A</v>
      </c>
      <c r="P2075" t="e">
        <f>IF($O$1,IF(ISBLANK('Output Sheet'!B2074),NA(),'Output Sheet'!B2074),NA())</f>
        <v>#N/A</v>
      </c>
    </row>
    <row r="2076" spans="1:16" x14ac:dyDescent="0.25">
      <c r="A2076">
        <f>IF($A$1,IF(ISBLANK('Input Sheet'!E2083),NA(),'Input Sheet'!E2083),NA())</f>
        <v>2.2049479186534882E-2</v>
      </c>
      <c r="B2076">
        <f>IF($A$1,IF(ISBLANK('Input Sheet'!F2083),NA(),'Input Sheet'!F2083),NA())</f>
        <v>4.5745868235826492E-2</v>
      </c>
      <c r="C2076" t="e">
        <f>IF($C$1,IF(ISBLANK(Linear!D2089),NA(),Linear!D2089),NA())</f>
        <v>#N/A</v>
      </c>
      <c r="D2076" t="e">
        <f>IF($C$1,IF(ISBLANK(Linear!F2089),NA(),Linear!F2089),NA())</f>
        <v>#N/A</v>
      </c>
      <c r="E2076" t="e">
        <f>IF($E$1,IF(ISBLANK(Quadratic!D2089),NA(),Quadratic!D2089),NA())</f>
        <v>#N/A</v>
      </c>
      <c r="F2076" t="e">
        <f>IF($E$1,IF(ISBLANK(Quadratic!F2089),NA(),Quadratic!F2089),NA())</f>
        <v>#N/A</v>
      </c>
      <c r="G2076" t="e">
        <f>IF($G$1,IF(ISBLANK(Cubic!D2089),NA(),Cubic!D2089),NA())</f>
        <v>#N/A</v>
      </c>
      <c r="H2076" t="e">
        <f>IF($G$1,IF(ISBLANK(Cubic!F2089),NA(),Cubic!F2089),NA())</f>
        <v>#N/A</v>
      </c>
      <c r="I2076" t="e">
        <f>IF($I$1,IF(ISBLANK(Logarithmic!D2089),NA(),Logarithmic!D2089),NA())</f>
        <v>#N/A</v>
      </c>
      <c r="J2076" t="e">
        <f>IF($I$1,IF(ISBLANK(Logarithmic!F2089),NA(),Logarithmic!F2089),NA())</f>
        <v>#N/A</v>
      </c>
      <c r="K2076" t="e">
        <f>IF($K$1,IF(ISBLANK(Exponential!D2089),NA(),Exponential!D2089),NA())</f>
        <v>#N/A</v>
      </c>
      <c r="L2076" t="e">
        <f>IF($K$1,IF(ISBLANK(Exponential!F2089),NA(),Exponential!F2089),NA())</f>
        <v>#N/A</v>
      </c>
      <c r="M2076" t="e">
        <f>IF($M$1,IF(ISBLANK(Power!D2089),NA(),Power!D2089),NA())</f>
        <v>#N/A</v>
      </c>
      <c r="N2076" t="e">
        <f>IF($M$1,IF(ISBLANK(Power!F2089),NA(),Power!F2089),NA())</f>
        <v>#N/A</v>
      </c>
      <c r="O2076" t="e">
        <f>IF($O$1,IF(ISBLANK('Output Sheet'!A2075),NA(),'Output Sheet'!A2075),NA())</f>
        <v>#N/A</v>
      </c>
      <c r="P2076" t="e">
        <f>IF($O$1,IF(ISBLANK('Output Sheet'!B2075),NA(),'Output Sheet'!B2075),NA())</f>
        <v>#N/A</v>
      </c>
    </row>
    <row r="2077" spans="1:16" x14ac:dyDescent="0.25">
      <c r="A2077">
        <f>IF($A$1,IF(ISBLANK('Input Sheet'!E2084),NA(),'Input Sheet'!E2084),NA())</f>
        <v>2.21699308604002E-2</v>
      </c>
      <c r="B2077">
        <f>IF($A$1,IF(ISBLANK('Input Sheet'!F2084),NA(),'Input Sheet'!F2084),NA())</f>
        <v>6.7706428468227386E-2</v>
      </c>
      <c r="C2077" t="e">
        <f>IF($C$1,IF(ISBLANK(Linear!D2090),NA(),Linear!D2090),NA())</f>
        <v>#N/A</v>
      </c>
      <c r="D2077" t="e">
        <f>IF($C$1,IF(ISBLANK(Linear!F2090),NA(),Linear!F2090),NA())</f>
        <v>#N/A</v>
      </c>
      <c r="E2077" t="e">
        <f>IF($E$1,IF(ISBLANK(Quadratic!D2090),NA(),Quadratic!D2090),NA())</f>
        <v>#N/A</v>
      </c>
      <c r="F2077" t="e">
        <f>IF($E$1,IF(ISBLANK(Quadratic!F2090),NA(),Quadratic!F2090),NA())</f>
        <v>#N/A</v>
      </c>
      <c r="G2077" t="e">
        <f>IF($G$1,IF(ISBLANK(Cubic!D2090),NA(),Cubic!D2090),NA())</f>
        <v>#N/A</v>
      </c>
      <c r="H2077" t="e">
        <f>IF($G$1,IF(ISBLANK(Cubic!F2090),NA(),Cubic!F2090),NA())</f>
        <v>#N/A</v>
      </c>
      <c r="I2077" t="e">
        <f>IF($I$1,IF(ISBLANK(Logarithmic!D2090),NA(),Logarithmic!D2090),NA())</f>
        <v>#N/A</v>
      </c>
      <c r="J2077" t="e">
        <f>IF($I$1,IF(ISBLANK(Logarithmic!F2090),NA(),Logarithmic!F2090),NA())</f>
        <v>#N/A</v>
      </c>
      <c r="K2077" t="e">
        <f>IF($K$1,IF(ISBLANK(Exponential!D2090),NA(),Exponential!D2090),NA())</f>
        <v>#N/A</v>
      </c>
      <c r="L2077" t="e">
        <f>IF($K$1,IF(ISBLANK(Exponential!F2090),NA(),Exponential!F2090),NA())</f>
        <v>#N/A</v>
      </c>
      <c r="M2077" t="e">
        <f>IF($M$1,IF(ISBLANK(Power!D2090),NA(),Power!D2090),NA())</f>
        <v>#N/A</v>
      </c>
      <c r="N2077" t="e">
        <f>IF($M$1,IF(ISBLANK(Power!F2090),NA(),Power!F2090),NA())</f>
        <v>#N/A</v>
      </c>
      <c r="O2077" t="e">
        <f>IF($O$1,IF(ISBLANK('Output Sheet'!A2076),NA(),'Output Sheet'!A2076),NA())</f>
        <v>#N/A</v>
      </c>
      <c r="P2077" t="e">
        <f>IF($O$1,IF(ISBLANK('Output Sheet'!B2076),NA(),'Output Sheet'!B2076),NA())</f>
        <v>#N/A</v>
      </c>
    </row>
    <row r="2078" spans="1:16" x14ac:dyDescent="0.25">
      <c r="A2078">
        <f>IF($A$1,IF(ISBLANK('Input Sheet'!E2085),NA(),'Input Sheet'!E2085),NA())</f>
        <v>2.2645303979516029E-2</v>
      </c>
      <c r="B2078">
        <f>IF($A$1,IF(ISBLANK('Input Sheet'!F2085),NA(),'Input Sheet'!F2085),NA())</f>
        <v>6.886601448059082E-2</v>
      </c>
      <c r="C2078" t="e">
        <f>IF($C$1,IF(ISBLANK(Linear!D2091),NA(),Linear!D2091),NA())</f>
        <v>#N/A</v>
      </c>
      <c r="D2078" t="e">
        <f>IF($C$1,IF(ISBLANK(Linear!F2091),NA(),Linear!F2091),NA())</f>
        <v>#N/A</v>
      </c>
      <c r="E2078" t="e">
        <f>IF($E$1,IF(ISBLANK(Quadratic!D2091),NA(),Quadratic!D2091),NA())</f>
        <v>#N/A</v>
      </c>
      <c r="F2078" t="e">
        <f>IF($E$1,IF(ISBLANK(Quadratic!F2091),NA(),Quadratic!F2091),NA())</f>
        <v>#N/A</v>
      </c>
      <c r="G2078" t="e">
        <f>IF($G$1,IF(ISBLANK(Cubic!D2091),NA(),Cubic!D2091),NA())</f>
        <v>#N/A</v>
      </c>
      <c r="H2078" t="e">
        <f>IF($G$1,IF(ISBLANK(Cubic!F2091),NA(),Cubic!F2091),NA())</f>
        <v>#N/A</v>
      </c>
      <c r="I2078" t="e">
        <f>IF($I$1,IF(ISBLANK(Logarithmic!D2091),NA(),Logarithmic!D2091),NA())</f>
        <v>#N/A</v>
      </c>
      <c r="J2078" t="e">
        <f>IF($I$1,IF(ISBLANK(Logarithmic!F2091),NA(),Logarithmic!F2091),NA())</f>
        <v>#N/A</v>
      </c>
      <c r="K2078" t="e">
        <f>IF($K$1,IF(ISBLANK(Exponential!D2091),NA(),Exponential!D2091),NA())</f>
        <v>#N/A</v>
      </c>
      <c r="L2078" t="e">
        <f>IF($K$1,IF(ISBLANK(Exponential!F2091),NA(),Exponential!F2091),NA())</f>
        <v>#N/A</v>
      </c>
      <c r="M2078" t="e">
        <f>IF($M$1,IF(ISBLANK(Power!D2091),NA(),Power!D2091),NA())</f>
        <v>#N/A</v>
      </c>
      <c r="N2078" t="e">
        <f>IF($M$1,IF(ISBLANK(Power!F2091),NA(),Power!F2091),NA())</f>
        <v>#N/A</v>
      </c>
      <c r="O2078" t="e">
        <f>IF($O$1,IF(ISBLANK('Output Sheet'!A2077),NA(),'Output Sheet'!A2077),NA())</f>
        <v>#N/A</v>
      </c>
      <c r="P2078" t="e">
        <f>IF($O$1,IF(ISBLANK('Output Sheet'!B2077),NA(),'Output Sheet'!B2077),NA())</f>
        <v>#N/A</v>
      </c>
    </row>
    <row r="2079" spans="1:16" x14ac:dyDescent="0.25">
      <c r="A2079">
        <f>IF($A$1,IF(ISBLANK('Input Sheet'!E2086),NA(),'Input Sheet'!E2086),NA())</f>
        <v>2.3065609857439995E-2</v>
      </c>
      <c r="B2079">
        <f>IF($A$1,IF(ISBLANK('Input Sheet'!F2086),NA(),'Input Sheet'!F2086),NA())</f>
        <v>8.390730619430542E-2</v>
      </c>
      <c r="C2079" t="e">
        <f>IF($C$1,IF(ISBLANK(Linear!D2092),NA(),Linear!D2092),NA())</f>
        <v>#N/A</v>
      </c>
      <c r="D2079" t="e">
        <f>IF($C$1,IF(ISBLANK(Linear!F2092),NA(),Linear!F2092),NA())</f>
        <v>#N/A</v>
      </c>
      <c r="E2079" t="e">
        <f>IF($E$1,IF(ISBLANK(Quadratic!D2092),NA(),Quadratic!D2092),NA())</f>
        <v>#N/A</v>
      </c>
      <c r="F2079" t="e">
        <f>IF($E$1,IF(ISBLANK(Quadratic!F2092),NA(),Quadratic!F2092),NA())</f>
        <v>#N/A</v>
      </c>
      <c r="G2079" t="e">
        <f>IF($G$1,IF(ISBLANK(Cubic!D2092),NA(),Cubic!D2092),NA())</f>
        <v>#N/A</v>
      </c>
      <c r="H2079" t="e">
        <f>IF($G$1,IF(ISBLANK(Cubic!F2092),NA(),Cubic!F2092),NA())</f>
        <v>#N/A</v>
      </c>
      <c r="I2079" t="e">
        <f>IF($I$1,IF(ISBLANK(Logarithmic!D2092),NA(),Logarithmic!D2092),NA())</f>
        <v>#N/A</v>
      </c>
      <c r="J2079" t="e">
        <f>IF($I$1,IF(ISBLANK(Logarithmic!F2092),NA(),Logarithmic!F2092),NA())</f>
        <v>#N/A</v>
      </c>
      <c r="K2079" t="e">
        <f>IF($K$1,IF(ISBLANK(Exponential!D2092),NA(),Exponential!D2092),NA())</f>
        <v>#N/A</v>
      </c>
      <c r="L2079" t="e">
        <f>IF($K$1,IF(ISBLANK(Exponential!F2092),NA(),Exponential!F2092),NA())</f>
        <v>#N/A</v>
      </c>
      <c r="M2079" t="e">
        <f>IF($M$1,IF(ISBLANK(Power!D2092),NA(),Power!D2092),NA())</f>
        <v>#N/A</v>
      </c>
      <c r="N2079" t="e">
        <f>IF($M$1,IF(ISBLANK(Power!F2092),NA(),Power!F2092),NA())</f>
        <v>#N/A</v>
      </c>
      <c r="O2079" t="e">
        <f>IF($O$1,IF(ISBLANK('Output Sheet'!A2078),NA(),'Output Sheet'!A2078),NA())</f>
        <v>#N/A</v>
      </c>
      <c r="P2079" t="e">
        <f>IF($O$1,IF(ISBLANK('Output Sheet'!B2078),NA(),'Output Sheet'!B2078),NA())</f>
        <v>#N/A</v>
      </c>
    </row>
    <row r="2080" spans="1:16" x14ac:dyDescent="0.25">
      <c r="A2080">
        <f>IF($A$1,IF(ISBLANK('Input Sheet'!E2087),NA(),'Input Sheet'!E2087),NA())</f>
        <v>2.1385803818702698E-2</v>
      </c>
      <c r="B2080">
        <f>IF($A$1,IF(ISBLANK('Input Sheet'!F2087),NA(),'Input Sheet'!F2087),NA())</f>
        <v>0.10462182015180588</v>
      </c>
      <c r="C2080" t="e">
        <f>IF($C$1,IF(ISBLANK(Linear!D2093),NA(),Linear!D2093),NA())</f>
        <v>#N/A</v>
      </c>
      <c r="D2080" t="e">
        <f>IF($C$1,IF(ISBLANK(Linear!F2093),NA(),Linear!F2093),NA())</f>
        <v>#N/A</v>
      </c>
      <c r="E2080" t="e">
        <f>IF($E$1,IF(ISBLANK(Quadratic!D2093),NA(),Quadratic!D2093),NA())</f>
        <v>#N/A</v>
      </c>
      <c r="F2080" t="e">
        <f>IF($E$1,IF(ISBLANK(Quadratic!F2093),NA(),Quadratic!F2093),NA())</f>
        <v>#N/A</v>
      </c>
      <c r="G2080" t="e">
        <f>IF($G$1,IF(ISBLANK(Cubic!D2093),NA(),Cubic!D2093),NA())</f>
        <v>#N/A</v>
      </c>
      <c r="H2080" t="e">
        <f>IF($G$1,IF(ISBLANK(Cubic!F2093),NA(),Cubic!F2093),NA())</f>
        <v>#N/A</v>
      </c>
      <c r="I2080" t="e">
        <f>IF($I$1,IF(ISBLANK(Logarithmic!D2093),NA(),Logarithmic!D2093),NA())</f>
        <v>#N/A</v>
      </c>
      <c r="J2080" t="e">
        <f>IF($I$1,IF(ISBLANK(Logarithmic!F2093),NA(),Logarithmic!F2093),NA())</f>
        <v>#N/A</v>
      </c>
      <c r="K2080" t="e">
        <f>IF($K$1,IF(ISBLANK(Exponential!D2093),NA(),Exponential!D2093),NA())</f>
        <v>#N/A</v>
      </c>
      <c r="L2080" t="e">
        <f>IF($K$1,IF(ISBLANK(Exponential!F2093),NA(),Exponential!F2093),NA())</f>
        <v>#N/A</v>
      </c>
      <c r="M2080" t="e">
        <f>IF($M$1,IF(ISBLANK(Power!D2093),NA(),Power!D2093),NA())</f>
        <v>#N/A</v>
      </c>
      <c r="N2080" t="e">
        <f>IF($M$1,IF(ISBLANK(Power!F2093),NA(),Power!F2093),NA())</f>
        <v>#N/A</v>
      </c>
      <c r="O2080" t="e">
        <f>IF($O$1,IF(ISBLANK('Output Sheet'!A2079),NA(),'Output Sheet'!A2079),NA())</f>
        <v>#N/A</v>
      </c>
      <c r="P2080" t="e">
        <f>IF($O$1,IF(ISBLANK('Output Sheet'!B2079),NA(),'Output Sheet'!B2079),NA())</f>
        <v>#N/A</v>
      </c>
    </row>
    <row r="2081" spans="1:16" x14ac:dyDescent="0.25">
      <c r="A2081">
        <f>IF($A$1,IF(ISBLANK('Input Sheet'!E2088),NA(),'Input Sheet'!E2088),NA())</f>
        <v>2.2308738902211189E-2</v>
      </c>
      <c r="B2081">
        <f>IF($A$1,IF(ISBLANK('Input Sheet'!F2088),NA(),'Input Sheet'!F2088),NA())</f>
        <v>9.5560319721698761E-2</v>
      </c>
      <c r="C2081" t="e">
        <f>IF($C$1,IF(ISBLANK(Linear!D2094),NA(),Linear!D2094),NA())</f>
        <v>#N/A</v>
      </c>
      <c r="D2081" t="e">
        <f>IF($C$1,IF(ISBLANK(Linear!F2094),NA(),Linear!F2094),NA())</f>
        <v>#N/A</v>
      </c>
      <c r="E2081" t="e">
        <f>IF($E$1,IF(ISBLANK(Quadratic!D2094),NA(),Quadratic!D2094),NA())</f>
        <v>#N/A</v>
      </c>
      <c r="F2081" t="e">
        <f>IF($E$1,IF(ISBLANK(Quadratic!F2094),NA(),Quadratic!F2094),NA())</f>
        <v>#N/A</v>
      </c>
      <c r="G2081" t="e">
        <f>IF($G$1,IF(ISBLANK(Cubic!D2094),NA(),Cubic!D2094),NA())</f>
        <v>#N/A</v>
      </c>
      <c r="H2081" t="e">
        <f>IF($G$1,IF(ISBLANK(Cubic!F2094),NA(),Cubic!F2094),NA())</f>
        <v>#N/A</v>
      </c>
      <c r="I2081" t="e">
        <f>IF($I$1,IF(ISBLANK(Logarithmic!D2094),NA(),Logarithmic!D2094),NA())</f>
        <v>#N/A</v>
      </c>
      <c r="J2081" t="e">
        <f>IF($I$1,IF(ISBLANK(Logarithmic!F2094),NA(),Logarithmic!F2094),NA())</f>
        <v>#N/A</v>
      </c>
      <c r="K2081" t="e">
        <f>IF($K$1,IF(ISBLANK(Exponential!D2094),NA(),Exponential!D2094),NA())</f>
        <v>#N/A</v>
      </c>
      <c r="L2081" t="e">
        <f>IF($K$1,IF(ISBLANK(Exponential!F2094),NA(),Exponential!F2094),NA())</f>
        <v>#N/A</v>
      </c>
      <c r="M2081" t="e">
        <f>IF($M$1,IF(ISBLANK(Power!D2094),NA(),Power!D2094),NA())</f>
        <v>#N/A</v>
      </c>
      <c r="N2081" t="e">
        <f>IF($M$1,IF(ISBLANK(Power!F2094),NA(),Power!F2094),NA())</f>
        <v>#N/A</v>
      </c>
      <c r="O2081" t="e">
        <f>IF($O$1,IF(ISBLANK('Output Sheet'!A2080),NA(),'Output Sheet'!A2080),NA())</f>
        <v>#N/A</v>
      </c>
      <c r="P2081" t="e">
        <f>IF($O$1,IF(ISBLANK('Output Sheet'!B2080),NA(),'Output Sheet'!B2080),NA())</f>
        <v>#N/A</v>
      </c>
    </row>
    <row r="2082" spans="1:16" x14ac:dyDescent="0.25">
      <c r="A2082">
        <f>IF($A$1,IF(ISBLANK('Input Sheet'!E2089),NA(),'Input Sheet'!E2089),NA())</f>
        <v>2.452903613448143E-2</v>
      </c>
      <c r="B2082">
        <f>IF($A$1,IF(ISBLANK('Input Sheet'!F2089),NA(),'Input Sheet'!F2089),NA())</f>
        <v>0.12551818788051605</v>
      </c>
      <c r="C2082" t="e">
        <f>IF($C$1,IF(ISBLANK(Linear!D2095),NA(),Linear!D2095),NA())</f>
        <v>#N/A</v>
      </c>
      <c r="D2082" t="e">
        <f>IF($C$1,IF(ISBLANK(Linear!F2095),NA(),Linear!F2095),NA())</f>
        <v>#N/A</v>
      </c>
      <c r="E2082" t="e">
        <f>IF($E$1,IF(ISBLANK(Quadratic!D2095),NA(),Quadratic!D2095),NA())</f>
        <v>#N/A</v>
      </c>
      <c r="F2082" t="e">
        <f>IF($E$1,IF(ISBLANK(Quadratic!F2095),NA(),Quadratic!F2095),NA())</f>
        <v>#N/A</v>
      </c>
      <c r="G2082" t="e">
        <f>IF($G$1,IF(ISBLANK(Cubic!D2095),NA(),Cubic!D2095),NA())</f>
        <v>#N/A</v>
      </c>
      <c r="H2082" t="e">
        <f>IF($G$1,IF(ISBLANK(Cubic!F2095),NA(),Cubic!F2095),NA())</f>
        <v>#N/A</v>
      </c>
      <c r="I2082" t="e">
        <f>IF($I$1,IF(ISBLANK(Logarithmic!D2095),NA(),Logarithmic!D2095),NA())</f>
        <v>#N/A</v>
      </c>
      <c r="J2082" t="e">
        <f>IF($I$1,IF(ISBLANK(Logarithmic!F2095),NA(),Logarithmic!F2095),NA())</f>
        <v>#N/A</v>
      </c>
      <c r="K2082" t="e">
        <f>IF($K$1,IF(ISBLANK(Exponential!D2095),NA(),Exponential!D2095),NA())</f>
        <v>#N/A</v>
      </c>
      <c r="L2082" t="e">
        <f>IF($K$1,IF(ISBLANK(Exponential!F2095),NA(),Exponential!F2095),NA())</f>
        <v>#N/A</v>
      </c>
      <c r="M2082" t="e">
        <f>IF($M$1,IF(ISBLANK(Power!D2095),NA(),Power!D2095),NA())</f>
        <v>#N/A</v>
      </c>
      <c r="N2082" t="e">
        <f>IF($M$1,IF(ISBLANK(Power!F2095),NA(),Power!F2095),NA())</f>
        <v>#N/A</v>
      </c>
      <c r="O2082" t="e">
        <f>IF($O$1,IF(ISBLANK('Output Sheet'!A2081),NA(),'Output Sheet'!A2081),NA())</f>
        <v>#N/A</v>
      </c>
      <c r="P2082" t="e">
        <f>IF($O$1,IF(ISBLANK('Output Sheet'!B2081),NA(),'Output Sheet'!B2081),NA())</f>
        <v>#N/A</v>
      </c>
    </row>
    <row r="2083" spans="1:16" x14ac:dyDescent="0.25">
      <c r="A2083">
        <f>IF($A$1,IF(ISBLANK('Input Sheet'!E2090),NA(),'Input Sheet'!E2090),NA())</f>
        <v>2.2409960627555847E-2</v>
      </c>
      <c r="B2083">
        <f>IF($A$1,IF(ISBLANK('Input Sheet'!F2090),NA(),'Input Sheet'!F2090),NA())</f>
        <v>8.5175998508930206E-2</v>
      </c>
      <c r="C2083" t="e">
        <f>IF($C$1,IF(ISBLANK(Linear!D2096),NA(),Linear!D2096),NA())</f>
        <v>#N/A</v>
      </c>
      <c r="D2083" t="e">
        <f>IF($C$1,IF(ISBLANK(Linear!F2096),NA(),Linear!F2096),NA())</f>
        <v>#N/A</v>
      </c>
      <c r="E2083" t="e">
        <f>IF($E$1,IF(ISBLANK(Quadratic!D2096),NA(),Quadratic!D2096),NA())</f>
        <v>#N/A</v>
      </c>
      <c r="F2083" t="e">
        <f>IF($E$1,IF(ISBLANK(Quadratic!F2096),NA(),Quadratic!F2096),NA())</f>
        <v>#N/A</v>
      </c>
      <c r="G2083" t="e">
        <f>IF($G$1,IF(ISBLANK(Cubic!D2096),NA(),Cubic!D2096),NA())</f>
        <v>#N/A</v>
      </c>
      <c r="H2083" t="e">
        <f>IF($G$1,IF(ISBLANK(Cubic!F2096),NA(),Cubic!F2096),NA())</f>
        <v>#N/A</v>
      </c>
      <c r="I2083" t="e">
        <f>IF($I$1,IF(ISBLANK(Logarithmic!D2096),NA(),Logarithmic!D2096),NA())</f>
        <v>#N/A</v>
      </c>
      <c r="J2083" t="e">
        <f>IF($I$1,IF(ISBLANK(Logarithmic!F2096),NA(),Logarithmic!F2096),NA())</f>
        <v>#N/A</v>
      </c>
      <c r="K2083" t="e">
        <f>IF($K$1,IF(ISBLANK(Exponential!D2096),NA(),Exponential!D2096),NA())</f>
        <v>#N/A</v>
      </c>
      <c r="L2083" t="e">
        <f>IF($K$1,IF(ISBLANK(Exponential!F2096),NA(),Exponential!F2096),NA())</f>
        <v>#N/A</v>
      </c>
      <c r="M2083" t="e">
        <f>IF($M$1,IF(ISBLANK(Power!D2096),NA(),Power!D2096),NA())</f>
        <v>#N/A</v>
      </c>
      <c r="N2083" t="e">
        <f>IF($M$1,IF(ISBLANK(Power!F2096),NA(),Power!F2096),NA())</f>
        <v>#N/A</v>
      </c>
      <c r="O2083" t="e">
        <f>IF($O$1,IF(ISBLANK('Output Sheet'!A2082),NA(),'Output Sheet'!A2082),NA())</f>
        <v>#N/A</v>
      </c>
      <c r="P2083" t="e">
        <f>IF($O$1,IF(ISBLANK('Output Sheet'!B2082),NA(),'Output Sheet'!B2082),NA())</f>
        <v>#N/A</v>
      </c>
    </row>
    <row r="2084" spans="1:16" x14ac:dyDescent="0.25">
      <c r="A2084">
        <f>IF($A$1,IF(ISBLANK('Input Sheet'!E2091),NA(),'Input Sheet'!E2091),NA())</f>
        <v>2.2445812821388245E-2</v>
      </c>
      <c r="B2084">
        <f>IF($A$1,IF(ISBLANK('Input Sheet'!F2091),NA(),'Input Sheet'!F2091),NA())</f>
        <v>0.15771903097629547</v>
      </c>
      <c r="C2084" t="e">
        <f>IF($C$1,IF(ISBLANK(Linear!D2097),NA(),Linear!D2097),NA())</f>
        <v>#N/A</v>
      </c>
      <c r="D2084" t="e">
        <f>IF($C$1,IF(ISBLANK(Linear!F2097),NA(),Linear!F2097),NA())</f>
        <v>#N/A</v>
      </c>
      <c r="E2084" t="e">
        <f>IF($E$1,IF(ISBLANK(Quadratic!D2097),NA(),Quadratic!D2097),NA())</f>
        <v>#N/A</v>
      </c>
      <c r="F2084" t="e">
        <f>IF($E$1,IF(ISBLANK(Quadratic!F2097),NA(),Quadratic!F2097),NA())</f>
        <v>#N/A</v>
      </c>
      <c r="G2084" t="e">
        <f>IF($G$1,IF(ISBLANK(Cubic!D2097),NA(),Cubic!D2097),NA())</f>
        <v>#N/A</v>
      </c>
      <c r="H2084" t="e">
        <f>IF($G$1,IF(ISBLANK(Cubic!F2097),NA(),Cubic!F2097),NA())</f>
        <v>#N/A</v>
      </c>
      <c r="I2084" t="e">
        <f>IF($I$1,IF(ISBLANK(Logarithmic!D2097),NA(),Logarithmic!D2097),NA())</f>
        <v>#N/A</v>
      </c>
      <c r="J2084" t="e">
        <f>IF($I$1,IF(ISBLANK(Logarithmic!F2097),NA(),Logarithmic!F2097),NA())</f>
        <v>#N/A</v>
      </c>
      <c r="K2084" t="e">
        <f>IF($K$1,IF(ISBLANK(Exponential!D2097),NA(),Exponential!D2097),NA())</f>
        <v>#N/A</v>
      </c>
      <c r="L2084" t="e">
        <f>IF($K$1,IF(ISBLANK(Exponential!F2097),NA(),Exponential!F2097),NA())</f>
        <v>#N/A</v>
      </c>
      <c r="M2084" t="e">
        <f>IF($M$1,IF(ISBLANK(Power!D2097),NA(),Power!D2097),NA())</f>
        <v>#N/A</v>
      </c>
      <c r="N2084" t="e">
        <f>IF($M$1,IF(ISBLANK(Power!F2097),NA(),Power!F2097),NA())</f>
        <v>#N/A</v>
      </c>
      <c r="O2084" t="e">
        <f>IF($O$1,IF(ISBLANK('Output Sheet'!A2083),NA(),'Output Sheet'!A2083),NA())</f>
        <v>#N/A</v>
      </c>
      <c r="P2084" t="e">
        <f>IF($O$1,IF(ISBLANK('Output Sheet'!B2083),NA(),'Output Sheet'!B2083),NA())</f>
        <v>#N/A</v>
      </c>
    </row>
    <row r="2085" spans="1:16" x14ac:dyDescent="0.25">
      <c r="A2085">
        <f>IF($A$1,IF(ISBLANK('Input Sheet'!E2092),NA(),'Input Sheet'!E2092),NA())</f>
        <v>2.1937822923064232E-2</v>
      </c>
      <c r="B2085">
        <f>IF($A$1,IF(ISBLANK('Input Sheet'!F2092),NA(),'Input Sheet'!F2092),NA())</f>
        <v>0.19459728896617889</v>
      </c>
      <c r="C2085" t="e">
        <f>IF($C$1,IF(ISBLANK(Linear!D2098),NA(),Linear!D2098),NA())</f>
        <v>#N/A</v>
      </c>
      <c r="D2085" t="e">
        <f>IF($C$1,IF(ISBLANK(Linear!F2098),NA(),Linear!F2098),NA())</f>
        <v>#N/A</v>
      </c>
      <c r="E2085" t="e">
        <f>IF($E$1,IF(ISBLANK(Quadratic!D2098),NA(),Quadratic!D2098),NA())</f>
        <v>#N/A</v>
      </c>
      <c r="F2085" t="e">
        <f>IF($E$1,IF(ISBLANK(Quadratic!F2098),NA(),Quadratic!F2098),NA())</f>
        <v>#N/A</v>
      </c>
      <c r="G2085" t="e">
        <f>IF($G$1,IF(ISBLANK(Cubic!D2098),NA(),Cubic!D2098),NA())</f>
        <v>#N/A</v>
      </c>
      <c r="H2085" t="e">
        <f>IF($G$1,IF(ISBLANK(Cubic!F2098),NA(),Cubic!F2098),NA())</f>
        <v>#N/A</v>
      </c>
      <c r="I2085" t="e">
        <f>IF($I$1,IF(ISBLANK(Logarithmic!D2098),NA(),Logarithmic!D2098),NA())</f>
        <v>#N/A</v>
      </c>
      <c r="J2085" t="e">
        <f>IF($I$1,IF(ISBLANK(Logarithmic!F2098),NA(),Logarithmic!F2098),NA())</f>
        <v>#N/A</v>
      </c>
      <c r="K2085" t="e">
        <f>IF($K$1,IF(ISBLANK(Exponential!D2098),NA(),Exponential!D2098),NA())</f>
        <v>#N/A</v>
      </c>
      <c r="L2085" t="e">
        <f>IF($K$1,IF(ISBLANK(Exponential!F2098),NA(),Exponential!F2098),NA())</f>
        <v>#N/A</v>
      </c>
      <c r="M2085" t="e">
        <f>IF($M$1,IF(ISBLANK(Power!D2098),NA(),Power!D2098),NA())</f>
        <v>#N/A</v>
      </c>
      <c r="N2085" t="e">
        <f>IF($M$1,IF(ISBLANK(Power!F2098),NA(),Power!F2098),NA())</f>
        <v>#N/A</v>
      </c>
      <c r="O2085" t="e">
        <f>IF($O$1,IF(ISBLANK('Output Sheet'!A2084),NA(),'Output Sheet'!A2084),NA())</f>
        <v>#N/A</v>
      </c>
      <c r="P2085" t="e">
        <f>IF($O$1,IF(ISBLANK('Output Sheet'!B2084),NA(),'Output Sheet'!B2084),NA())</f>
        <v>#N/A</v>
      </c>
    </row>
    <row r="2086" spans="1:16" x14ac:dyDescent="0.25">
      <c r="A2086">
        <f>IF($A$1,IF(ISBLANK('Input Sheet'!E2093),NA(),'Input Sheet'!E2093),NA())</f>
        <v>2.2369731217622757E-2</v>
      </c>
      <c r="B2086">
        <f>IF($A$1,IF(ISBLANK('Input Sheet'!F2093),NA(),'Input Sheet'!F2093),NA())</f>
        <v>0.24272489547729492</v>
      </c>
      <c r="C2086" t="e">
        <f>IF($C$1,IF(ISBLANK(Linear!D2099),NA(),Linear!D2099),NA())</f>
        <v>#N/A</v>
      </c>
      <c r="D2086" t="e">
        <f>IF($C$1,IF(ISBLANK(Linear!F2099),NA(),Linear!F2099),NA())</f>
        <v>#N/A</v>
      </c>
      <c r="E2086" t="e">
        <f>IF($E$1,IF(ISBLANK(Quadratic!D2099),NA(),Quadratic!D2099),NA())</f>
        <v>#N/A</v>
      </c>
      <c r="F2086" t="e">
        <f>IF($E$1,IF(ISBLANK(Quadratic!F2099),NA(),Quadratic!F2099),NA())</f>
        <v>#N/A</v>
      </c>
      <c r="G2086" t="e">
        <f>IF($G$1,IF(ISBLANK(Cubic!D2099),NA(),Cubic!D2099),NA())</f>
        <v>#N/A</v>
      </c>
      <c r="H2086" t="e">
        <f>IF($G$1,IF(ISBLANK(Cubic!F2099),NA(),Cubic!F2099),NA())</f>
        <v>#N/A</v>
      </c>
      <c r="I2086" t="e">
        <f>IF($I$1,IF(ISBLANK(Logarithmic!D2099),NA(),Logarithmic!D2099),NA())</f>
        <v>#N/A</v>
      </c>
      <c r="J2086" t="e">
        <f>IF($I$1,IF(ISBLANK(Logarithmic!F2099),NA(),Logarithmic!F2099),NA())</f>
        <v>#N/A</v>
      </c>
      <c r="K2086" t="e">
        <f>IF($K$1,IF(ISBLANK(Exponential!D2099),NA(),Exponential!D2099),NA())</f>
        <v>#N/A</v>
      </c>
      <c r="L2086" t="e">
        <f>IF($K$1,IF(ISBLANK(Exponential!F2099),NA(),Exponential!F2099),NA())</f>
        <v>#N/A</v>
      </c>
      <c r="M2086" t="e">
        <f>IF($M$1,IF(ISBLANK(Power!D2099),NA(),Power!D2099),NA())</f>
        <v>#N/A</v>
      </c>
      <c r="N2086" t="e">
        <f>IF($M$1,IF(ISBLANK(Power!F2099),NA(),Power!F2099),NA())</f>
        <v>#N/A</v>
      </c>
      <c r="O2086" t="e">
        <f>IF($O$1,IF(ISBLANK('Output Sheet'!A2085),NA(),'Output Sheet'!A2085),NA())</f>
        <v>#N/A</v>
      </c>
      <c r="P2086" t="e">
        <f>IF($O$1,IF(ISBLANK('Output Sheet'!B2085),NA(),'Output Sheet'!B2085),NA())</f>
        <v>#N/A</v>
      </c>
    </row>
    <row r="2087" spans="1:16" x14ac:dyDescent="0.25">
      <c r="A2087">
        <f>IF($A$1,IF(ISBLANK('Input Sheet'!E2094),NA(),'Input Sheet'!E2094),NA())</f>
        <v>2.166256308555603E-2</v>
      </c>
      <c r="B2087">
        <f>IF($A$1,IF(ISBLANK('Input Sheet'!F2094),NA(),'Input Sheet'!F2094),NA())</f>
        <v>0.2228570282459259</v>
      </c>
      <c r="C2087" t="e">
        <f>IF($C$1,IF(ISBLANK(Linear!D2100),NA(),Linear!D2100),NA())</f>
        <v>#N/A</v>
      </c>
      <c r="D2087" t="e">
        <f>IF($C$1,IF(ISBLANK(Linear!F2100),NA(),Linear!F2100),NA())</f>
        <v>#N/A</v>
      </c>
      <c r="E2087" t="e">
        <f>IF($E$1,IF(ISBLANK(Quadratic!D2100),NA(),Quadratic!D2100),NA())</f>
        <v>#N/A</v>
      </c>
      <c r="F2087" t="e">
        <f>IF($E$1,IF(ISBLANK(Quadratic!F2100),NA(),Quadratic!F2100),NA())</f>
        <v>#N/A</v>
      </c>
      <c r="G2087" t="e">
        <f>IF($G$1,IF(ISBLANK(Cubic!D2100),NA(),Cubic!D2100),NA())</f>
        <v>#N/A</v>
      </c>
      <c r="H2087" t="e">
        <f>IF($G$1,IF(ISBLANK(Cubic!F2100),NA(),Cubic!F2100),NA())</f>
        <v>#N/A</v>
      </c>
      <c r="I2087" t="e">
        <f>IF($I$1,IF(ISBLANK(Logarithmic!D2100),NA(),Logarithmic!D2100),NA())</f>
        <v>#N/A</v>
      </c>
      <c r="J2087" t="e">
        <f>IF($I$1,IF(ISBLANK(Logarithmic!F2100),NA(),Logarithmic!F2100),NA())</f>
        <v>#N/A</v>
      </c>
      <c r="K2087" t="e">
        <f>IF($K$1,IF(ISBLANK(Exponential!D2100),NA(),Exponential!D2100),NA())</f>
        <v>#N/A</v>
      </c>
      <c r="L2087" t="e">
        <f>IF($K$1,IF(ISBLANK(Exponential!F2100),NA(),Exponential!F2100),NA())</f>
        <v>#N/A</v>
      </c>
      <c r="M2087" t="e">
        <f>IF($M$1,IF(ISBLANK(Power!D2100),NA(),Power!D2100),NA())</f>
        <v>#N/A</v>
      </c>
      <c r="N2087" t="e">
        <f>IF($M$1,IF(ISBLANK(Power!F2100),NA(),Power!F2100),NA())</f>
        <v>#N/A</v>
      </c>
      <c r="O2087" t="e">
        <f>IF($O$1,IF(ISBLANK('Output Sheet'!A2086),NA(),'Output Sheet'!A2086),NA())</f>
        <v>#N/A</v>
      </c>
      <c r="P2087" t="e">
        <f>IF($O$1,IF(ISBLANK('Output Sheet'!B2086),NA(),'Output Sheet'!B2086),NA())</f>
        <v>#N/A</v>
      </c>
    </row>
    <row r="2088" spans="1:16" x14ac:dyDescent="0.25">
      <c r="A2088">
        <f>IF($A$1,IF(ISBLANK('Input Sheet'!E2095),NA(),'Input Sheet'!E2095),NA())</f>
        <v>1.9218172878026962E-2</v>
      </c>
      <c r="B2088">
        <f>IF($A$1,IF(ISBLANK('Input Sheet'!F2095),NA(),'Input Sheet'!F2095),NA())</f>
        <v>0.18049168586730957</v>
      </c>
      <c r="C2088" t="e">
        <f>IF($C$1,IF(ISBLANK(Linear!D2101),NA(),Linear!D2101),NA())</f>
        <v>#N/A</v>
      </c>
      <c r="D2088" t="e">
        <f>IF($C$1,IF(ISBLANK(Linear!F2101),NA(),Linear!F2101),NA())</f>
        <v>#N/A</v>
      </c>
      <c r="E2088" t="e">
        <f>IF($E$1,IF(ISBLANK(Quadratic!D2101),NA(),Quadratic!D2101),NA())</f>
        <v>#N/A</v>
      </c>
      <c r="F2088" t="e">
        <f>IF($E$1,IF(ISBLANK(Quadratic!F2101),NA(),Quadratic!F2101),NA())</f>
        <v>#N/A</v>
      </c>
      <c r="G2088" t="e">
        <f>IF($G$1,IF(ISBLANK(Cubic!D2101),NA(),Cubic!D2101),NA())</f>
        <v>#N/A</v>
      </c>
      <c r="H2088" t="e">
        <f>IF($G$1,IF(ISBLANK(Cubic!F2101),NA(),Cubic!F2101),NA())</f>
        <v>#N/A</v>
      </c>
      <c r="I2088" t="e">
        <f>IF($I$1,IF(ISBLANK(Logarithmic!D2101),NA(),Logarithmic!D2101),NA())</f>
        <v>#N/A</v>
      </c>
      <c r="J2088" t="e">
        <f>IF($I$1,IF(ISBLANK(Logarithmic!F2101),NA(),Logarithmic!F2101),NA())</f>
        <v>#N/A</v>
      </c>
      <c r="K2088" t="e">
        <f>IF($K$1,IF(ISBLANK(Exponential!D2101),NA(),Exponential!D2101),NA())</f>
        <v>#N/A</v>
      </c>
      <c r="L2088" t="e">
        <f>IF($K$1,IF(ISBLANK(Exponential!F2101),NA(),Exponential!F2101),NA())</f>
        <v>#N/A</v>
      </c>
      <c r="M2088" t="e">
        <f>IF($M$1,IF(ISBLANK(Power!D2101),NA(),Power!D2101),NA())</f>
        <v>#N/A</v>
      </c>
      <c r="N2088" t="e">
        <f>IF($M$1,IF(ISBLANK(Power!F2101),NA(),Power!F2101),NA())</f>
        <v>#N/A</v>
      </c>
      <c r="O2088" t="e">
        <f>IF($O$1,IF(ISBLANK('Output Sheet'!A2087),NA(),'Output Sheet'!A2087),NA())</f>
        <v>#N/A</v>
      </c>
      <c r="P2088" t="e">
        <f>IF($O$1,IF(ISBLANK('Output Sheet'!B2087),NA(),'Output Sheet'!B2087),NA())</f>
        <v>#N/A</v>
      </c>
    </row>
    <row r="2089" spans="1:16" x14ac:dyDescent="0.25">
      <c r="A2089">
        <f>IF($A$1,IF(ISBLANK('Input Sheet'!E2096),NA(),'Input Sheet'!E2096),NA())</f>
        <v>1.6737755388021469E-2</v>
      </c>
      <c r="B2089">
        <f>IF($A$1,IF(ISBLANK('Input Sheet'!F2096),NA(),'Input Sheet'!F2096),NA())</f>
        <v>8.2308277487754822E-2</v>
      </c>
      <c r="C2089" t="e">
        <f>IF($C$1,IF(ISBLANK(Linear!D2102),NA(),Linear!D2102),NA())</f>
        <v>#N/A</v>
      </c>
      <c r="D2089" t="e">
        <f>IF($C$1,IF(ISBLANK(Linear!F2102),NA(),Linear!F2102),NA())</f>
        <v>#N/A</v>
      </c>
      <c r="E2089" t="e">
        <f>IF($E$1,IF(ISBLANK(Quadratic!D2102),NA(),Quadratic!D2102),NA())</f>
        <v>#N/A</v>
      </c>
      <c r="F2089" t="e">
        <f>IF($E$1,IF(ISBLANK(Quadratic!F2102),NA(),Quadratic!F2102),NA())</f>
        <v>#N/A</v>
      </c>
      <c r="G2089" t="e">
        <f>IF($G$1,IF(ISBLANK(Cubic!D2102),NA(),Cubic!D2102),NA())</f>
        <v>#N/A</v>
      </c>
      <c r="H2089" t="e">
        <f>IF($G$1,IF(ISBLANK(Cubic!F2102),NA(),Cubic!F2102),NA())</f>
        <v>#N/A</v>
      </c>
      <c r="I2089" t="e">
        <f>IF($I$1,IF(ISBLANK(Logarithmic!D2102),NA(),Logarithmic!D2102),NA())</f>
        <v>#N/A</v>
      </c>
      <c r="J2089" t="e">
        <f>IF($I$1,IF(ISBLANK(Logarithmic!F2102),NA(),Logarithmic!F2102),NA())</f>
        <v>#N/A</v>
      </c>
      <c r="K2089" t="e">
        <f>IF($K$1,IF(ISBLANK(Exponential!D2102),NA(),Exponential!D2102),NA())</f>
        <v>#N/A</v>
      </c>
      <c r="L2089" t="e">
        <f>IF($K$1,IF(ISBLANK(Exponential!F2102),NA(),Exponential!F2102),NA())</f>
        <v>#N/A</v>
      </c>
      <c r="M2089" t="e">
        <f>IF($M$1,IF(ISBLANK(Power!D2102),NA(),Power!D2102),NA())</f>
        <v>#N/A</v>
      </c>
      <c r="N2089" t="e">
        <f>IF($M$1,IF(ISBLANK(Power!F2102),NA(),Power!F2102),NA())</f>
        <v>#N/A</v>
      </c>
      <c r="O2089" t="e">
        <f>IF($O$1,IF(ISBLANK('Output Sheet'!A2088),NA(),'Output Sheet'!A2088),NA())</f>
        <v>#N/A</v>
      </c>
      <c r="P2089" t="e">
        <f>IF($O$1,IF(ISBLANK('Output Sheet'!B2088),NA(),'Output Sheet'!B2088),NA())</f>
        <v>#N/A</v>
      </c>
    </row>
    <row r="2090" spans="1:16" x14ac:dyDescent="0.25">
      <c r="A2090">
        <f>IF($A$1,IF(ISBLANK('Input Sheet'!E2097),NA(),'Input Sheet'!E2097),NA())</f>
        <v>2.3991769179701805E-2</v>
      </c>
      <c r="B2090">
        <f>IF($A$1,IF(ISBLANK('Input Sheet'!F2097),NA(),'Input Sheet'!F2097),NA())</f>
        <v>1.2255928479135036E-2</v>
      </c>
      <c r="C2090" t="e">
        <f>IF($C$1,IF(ISBLANK(Linear!D2103),NA(),Linear!D2103),NA())</f>
        <v>#N/A</v>
      </c>
      <c r="D2090" t="e">
        <f>IF($C$1,IF(ISBLANK(Linear!F2103),NA(),Linear!F2103),NA())</f>
        <v>#N/A</v>
      </c>
      <c r="E2090" t="e">
        <f>IF($E$1,IF(ISBLANK(Quadratic!D2103),NA(),Quadratic!D2103),NA())</f>
        <v>#N/A</v>
      </c>
      <c r="F2090" t="e">
        <f>IF($E$1,IF(ISBLANK(Quadratic!F2103),NA(),Quadratic!F2103),NA())</f>
        <v>#N/A</v>
      </c>
      <c r="G2090" t="e">
        <f>IF($G$1,IF(ISBLANK(Cubic!D2103),NA(),Cubic!D2103),NA())</f>
        <v>#N/A</v>
      </c>
      <c r="H2090" t="e">
        <f>IF($G$1,IF(ISBLANK(Cubic!F2103),NA(),Cubic!F2103),NA())</f>
        <v>#N/A</v>
      </c>
      <c r="I2090" t="e">
        <f>IF($I$1,IF(ISBLANK(Logarithmic!D2103),NA(),Logarithmic!D2103),NA())</f>
        <v>#N/A</v>
      </c>
      <c r="J2090" t="e">
        <f>IF($I$1,IF(ISBLANK(Logarithmic!F2103),NA(),Logarithmic!F2103),NA())</f>
        <v>#N/A</v>
      </c>
      <c r="K2090" t="e">
        <f>IF($K$1,IF(ISBLANK(Exponential!D2103),NA(),Exponential!D2103),NA())</f>
        <v>#N/A</v>
      </c>
      <c r="L2090" t="e">
        <f>IF($K$1,IF(ISBLANK(Exponential!F2103),NA(),Exponential!F2103),NA())</f>
        <v>#N/A</v>
      </c>
      <c r="M2090" t="e">
        <f>IF($M$1,IF(ISBLANK(Power!D2103),NA(),Power!D2103),NA())</f>
        <v>#N/A</v>
      </c>
      <c r="N2090" t="e">
        <f>IF($M$1,IF(ISBLANK(Power!F2103),NA(),Power!F2103),NA())</f>
        <v>#N/A</v>
      </c>
      <c r="O2090" t="e">
        <f>IF($O$1,IF(ISBLANK('Output Sheet'!A2089),NA(),'Output Sheet'!A2089),NA())</f>
        <v>#N/A</v>
      </c>
      <c r="P2090" t="e">
        <f>IF($O$1,IF(ISBLANK('Output Sheet'!B2089),NA(),'Output Sheet'!B2089),NA())</f>
        <v>#N/A</v>
      </c>
    </row>
    <row r="2091" spans="1:16" x14ac:dyDescent="0.25">
      <c r="A2091">
        <f>IF($A$1,IF(ISBLANK('Input Sheet'!E2098),NA(),'Input Sheet'!E2098),NA())</f>
        <v>2.5125434622168541E-2</v>
      </c>
      <c r="B2091">
        <f>IF($A$1,IF(ISBLANK('Input Sheet'!F2098),NA(),'Input Sheet'!F2098),NA())</f>
        <v>4.5545544475317001E-2</v>
      </c>
      <c r="C2091" t="e">
        <f>IF($C$1,IF(ISBLANK(Linear!D2104),NA(),Linear!D2104),NA())</f>
        <v>#N/A</v>
      </c>
      <c r="D2091" t="e">
        <f>IF($C$1,IF(ISBLANK(Linear!F2104),NA(),Linear!F2104),NA())</f>
        <v>#N/A</v>
      </c>
      <c r="E2091" t="e">
        <f>IF($E$1,IF(ISBLANK(Quadratic!D2104),NA(),Quadratic!D2104),NA())</f>
        <v>#N/A</v>
      </c>
      <c r="F2091" t="e">
        <f>IF($E$1,IF(ISBLANK(Quadratic!F2104),NA(),Quadratic!F2104),NA())</f>
        <v>#N/A</v>
      </c>
      <c r="G2091" t="e">
        <f>IF($G$1,IF(ISBLANK(Cubic!D2104),NA(),Cubic!D2104),NA())</f>
        <v>#N/A</v>
      </c>
      <c r="H2091" t="e">
        <f>IF($G$1,IF(ISBLANK(Cubic!F2104),NA(),Cubic!F2104),NA())</f>
        <v>#N/A</v>
      </c>
      <c r="I2091" t="e">
        <f>IF($I$1,IF(ISBLANK(Logarithmic!D2104),NA(),Logarithmic!D2104),NA())</f>
        <v>#N/A</v>
      </c>
      <c r="J2091" t="e">
        <f>IF($I$1,IF(ISBLANK(Logarithmic!F2104),NA(),Logarithmic!F2104),NA())</f>
        <v>#N/A</v>
      </c>
      <c r="K2091" t="e">
        <f>IF($K$1,IF(ISBLANK(Exponential!D2104),NA(),Exponential!D2104),NA())</f>
        <v>#N/A</v>
      </c>
      <c r="L2091" t="e">
        <f>IF($K$1,IF(ISBLANK(Exponential!F2104),NA(),Exponential!F2104),NA())</f>
        <v>#N/A</v>
      </c>
      <c r="M2091" t="e">
        <f>IF($M$1,IF(ISBLANK(Power!D2104),NA(),Power!D2104),NA())</f>
        <v>#N/A</v>
      </c>
      <c r="N2091" t="e">
        <f>IF($M$1,IF(ISBLANK(Power!F2104),NA(),Power!F2104),NA())</f>
        <v>#N/A</v>
      </c>
      <c r="O2091" t="e">
        <f>IF($O$1,IF(ISBLANK('Output Sheet'!A2090),NA(),'Output Sheet'!A2090),NA())</f>
        <v>#N/A</v>
      </c>
      <c r="P2091" t="e">
        <f>IF($O$1,IF(ISBLANK('Output Sheet'!B2090),NA(),'Output Sheet'!B2090),NA())</f>
        <v>#N/A</v>
      </c>
    </row>
    <row r="2092" spans="1:16" x14ac:dyDescent="0.25">
      <c r="A2092">
        <f>IF($A$1,IF(ISBLANK('Input Sheet'!E2099),NA(),'Input Sheet'!E2099),NA())</f>
        <v>1.5256577171385288E-2</v>
      </c>
      <c r="B2092">
        <f>IF($A$1,IF(ISBLANK('Input Sheet'!F2099),NA(),'Input Sheet'!F2099),NA())</f>
        <v>1.1191572062671185E-2</v>
      </c>
      <c r="C2092" t="e">
        <f>IF($C$1,IF(ISBLANK(Linear!D2105),NA(),Linear!D2105),NA())</f>
        <v>#N/A</v>
      </c>
      <c r="D2092" t="e">
        <f>IF($C$1,IF(ISBLANK(Linear!F2105),NA(),Linear!F2105),NA())</f>
        <v>#N/A</v>
      </c>
      <c r="E2092" t="e">
        <f>IF($E$1,IF(ISBLANK(Quadratic!D2105),NA(),Quadratic!D2105),NA())</f>
        <v>#N/A</v>
      </c>
      <c r="F2092" t="e">
        <f>IF($E$1,IF(ISBLANK(Quadratic!F2105),NA(),Quadratic!F2105),NA())</f>
        <v>#N/A</v>
      </c>
      <c r="G2092" t="e">
        <f>IF($G$1,IF(ISBLANK(Cubic!D2105),NA(),Cubic!D2105),NA())</f>
        <v>#N/A</v>
      </c>
      <c r="H2092" t="e">
        <f>IF($G$1,IF(ISBLANK(Cubic!F2105),NA(),Cubic!F2105),NA())</f>
        <v>#N/A</v>
      </c>
      <c r="I2092" t="e">
        <f>IF($I$1,IF(ISBLANK(Logarithmic!D2105),NA(),Logarithmic!D2105),NA())</f>
        <v>#N/A</v>
      </c>
      <c r="J2092" t="e">
        <f>IF($I$1,IF(ISBLANK(Logarithmic!F2105),NA(),Logarithmic!F2105),NA())</f>
        <v>#N/A</v>
      </c>
      <c r="K2092" t="e">
        <f>IF($K$1,IF(ISBLANK(Exponential!D2105),NA(),Exponential!D2105),NA())</f>
        <v>#N/A</v>
      </c>
      <c r="L2092" t="e">
        <f>IF($K$1,IF(ISBLANK(Exponential!F2105),NA(),Exponential!F2105),NA())</f>
        <v>#N/A</v>
      </c>
      <c r="M2092" t="e">
        <f>IF($M$1,IF(ISBLANK(Power!D2105),NA(),Power!D2105),NA())</f>
        <v>#N/A</v>
      </c>
      <c r="N2092" t="e">
        <f>IF($M$1,IF(ISBLANK(Power!F2105),NA(),Power!F2105),NA())</f>
        <v>#N/A</v>
      </c>
      <c r="O2092" t="e">
        <f>IF($O$1,IF(ISBLANK('Output Sheet'!A2091),NA(),'Output Sheet'!A2091),NA())</f>
        <v>#N/A</v>
      </c>
      <c r="P2092" t="e">
        <f>IF($O$1,IF(ISBLANK('Output Sheet'!B2091),NA(),'Output Sheet'!B2091),NA())</f>
        <v>#N/A</v>
      </c>
    </row>
    <row r="2093" spans="1:16" x14ac:dyDescent="0.25">
      <c r="A2093">
        <f>IF($A$1,IF(ISBLANK('Input Sheet'!E2100),NA(),'Input Sheet'!E2100),NA())</f>
        <v>0.15182216465473175</v>
      </c>
      <c r="B2093">
        <f>IF($A$1,IF(ISBLANK('Input Sheet'!F2100),NA(),'Input Sheet'!F2100),NA())</f>
        <v>3.5483323037624359E-2</v>
      </c>
      <c r="C2093" t="e">
        <f>IF($C$1,IF(ISBLANK(Linear!D2106),NA(),Linear!D2106),NA())</f>
        <v>#N/A</v>
      </c>
      <c r="D2093" t="e">
        <f>IF($C$1,IF(ISBLANK(Linear!F2106),NA(),Linear!F2106),NA())</f>
        <v>#N/A</v>
      </c>
      <c r="E2093" t="e">
        <f>IF($E$1,IF(ISBLANK(Quadratic!D2106),NA(),Quadratic!D2106),NA())</f>
        <v>#N/A</v>
      </c>
      <c r="F2093" t="e">
        <f>IF($E$1,IF(ISBLANK(Quadratic!F2106),NA(),Quadratic!F2106),NA())</f>
        <v>#N/A</v>
      </c>
      <c r="G2093" t="e">
        <f>IF($G$1,IF(ISBLANK(Cubic!D2106),NA(),Cubic!D2106),NA())</f>
        <v>#N/A</v>
      </c>
      <c r="H2093" t="e">
        <f>IF($G$1,IF(ISBLANK(Cubic!F2106),NA(),Cubic!F2106),NA())</f>
        <v>#N/A</v>
      </c>
      <c r="I2093" t="e">
        <f>IF($I$1,IF(ISBLANK(Logarithmic!D2106),NA(),Logarithmic!D2106),NA())</f>
        <v>#N/A</v>
      </c>
      <c r="J2093" t="e">
        <f>IF($I$1,IF(ISBLANK(Logarithmic!F2106),NA(),Logarithmic!F2106),NA())</f>
        <v>#N/A</v>
      </c>
      <c r="K2093" t="e">
        <f>IF($K$1,IF(ISBLANK(Exponential!D2106),NA(),Exponential!D2106),NA())</f>
        <v>#N/A</v>
      </c>
      <c r="L2093" t="e">
        <f>IF($K$1,IF(ISBLANK(Exponential!F2106),NA(),Exponential!F2106),NA())</f>
        <v>#N/A</v>
      </c>
      <c r="M2093" t="e">
        <f>IF($M$1,IF(ISBLANK(Power!D2106),NA(),Power!D2106),NA())</f>
        <v>#N/A</v>
      </c>
      <c r="N2093" t="e">
        <f>IF($M$1,IF(ISBLANK(Power!F2106),NA(),Power!F2106),NA())</f>
        <v>#N/A</v>
      </c>
      <c r="O2093" t="e">
        <f>IF($O$1,IF(ISBLANK('Output Sheet'!A2092),NA(),'Output Sheet'!A2092),NA())</f>
        <v>#N/A</v>
      </c>
      <c r="P2093" t="e">
        <f>IF($O$1,IF(ISBLANK('Output Sheet'!B2092),NA(),'Output Sheet'!B2092),NA())</f>
        <v>#N/A</v>
      </c>
    </row>
    <row r="2094" spans="1:16" x14ac:dyDescent="0.25">
      <c r="A2094">
        <f>IF($A$1,IF(ISBLANK('Input Sheet'!E2101),NA(),'Input Sheet'!E2101),NA())</f>
        <v>8.8813327252864838E-2</v>
      </c>
      <c r="B2094">
        <f>IF($A$1,IF(ISBLANK('Input Sheet'!F2101),NA(),'Input Sheet'!F2101),NA())</f>
        <v>0.1200731098651886</v>
      </c>
      <c r="C2094" t="e">
        <f>IF($C$1,IF(ISBLANK(Linear!D2107),NA(),Linear!D2107),NA())</f>
        <v>#N/A</v>
      </c>
      <c r="D2094" t="e">
        <f>IF($C$1,IF(ISBLANK(Linear!F2107),NA(),Linear!F2107),NA())</f>
        <v>#N/A</v>
      </c>
      <c r="E2094" t="e">
        <f>IF($E$1,IF(ISBLANK(Quadratic!D2107),NA(),Quadratic!D2107),NA())</f>
        <v>#N/A</v>
      </c>
      <c r="F2094" t="e">
        <f>IF($E$1,IF(ISBLANK(Quadratic!F2107),NA(),Quadratic!F2107),NA())</f>
        <v>#N/A</v>
      </c>
      <c r="G2094" t="e">
        <f>IF($G$1,IF(ISBLANK(Cubic!D2107),NA(),Cubic!D2107),NA())</f>
        <v>#N/A</v>
      </c>
      <c r="H2094" t="e">
        <f>IF($G$1,IF(ISBLANK(Cubic!F2107),NA(),Cubic!F2107),NA())</f>
        <v>#N/A</v>
      </c>
      <c r="I2094" t="e">
        <f>IF($I$1,IF(ISBLANK(Logarithmic!D2107),NA(),Logarithmic!D2107),NA())</f>
        <v>#N/A</v>
      </c>
      <c r="J2094" t="e">
        <f>IF($I$1,IF(ISBLANK(Logarithmic!F2107),NA(),Logarithmic!F2107),NA())</f>
        <v>#N/A</v>
      </c>
      <c r="K2094" t="e">
        <f>IF($K$1,IF(ISBLANK(Exponential!D2107),NA(),Exponential!D2107),NA())</f>
        <v>#N/A</v>
      </c>
      <c r="L2094" t="e">
        <f>IF($K$1,IF(ISBLANK(Exponential!F2107),NA(),Exponential!F2107),NA())</f>
        <v>#N/A</v>
      </c>
      <c r="M2094" t="e">
        <f>IF($M$1,IF(ISBLANK(Power!D2107),NA(),Power!D2107),NA())</f>
        <v>#N/A</v>
      </c>
      <c r="N2094" t="e">
        <f>IF($M$1,IF(ISBLANK(Power!F2107),NA(),Power!F2107),NA())</f>
        <v>#N/A</v>
      </c>
      <c r="O2094" t="e">
        <f>IF($O$1,IF(ISBLANK('Output Sheet'!A2093),NA(),'Output Sheet'!A2093),NA())</f>
        <v>#N/A</v>
      </c>
      <c r="P2094" t="e">
        <f>IF($O$1,IF(ISBLANK('Output Sheet'!B2093),NA(),'Output Sheet'!B2093),NA())</f>
        <v>#N/A</v>
      </c>
    </row>
    <row r="2095" spans="1:16" x14ac:dyDescent="0.25">
      <c r="A2095">
        <f>IF($A$1,IF(ISBLANK('Input Sheet'!E2102),NA(),'Input Sheet'!E2102),NA())</f>
        <v>2.3489829152822495E-2</v>
      </c>
      <c r="B2095">
        <f>IF($A$1,IF(ISBLANK('Input Sheet'!F2102),NA(),'Input Sheet'!F2102),NA())</f>
        <v>0</v>
      </c>
      <c r="C2095" t="e">
        <f>IF($C$1,IF(ISBLANK(Linear!D2108),NA(),Linear!D2108),NA())</f>
        <v>#N/A</v>
      </c>
      <c r="D2095" t="e">
        <f>IF($C$1,IF(ISBLANK(Linear!F2108),NA(),Linear!F2108),NA())</f>
        <v>#N/A</v>
      </c>
      <c r="E2095" t="e">
        <f>IF($E$1,IF(ISBLANK(Quadratic!D2108),NA(),Quadratic!D2108),NA())</f>
        <v>#N/A</v>
      </c>
      <c r="F2095" t="e">
        <f>IF($E$1,IF(ISBLANK(Quadratic!F2108),NA(),Quadratic!F2108),NA())</f>
        <v>#N/A</v>
      </c>
      <c r="G2095" t="e">
        <f>IF($G$1,IF(ISBLANK(Cubic!D2108),NA(),Cubic!D2108),NA())</f>
        <v>#N/A</v>
      </c>
      <c r="H2095" t="e">
        <f>IF($G$1,IF(ISBLANK(Cubic!F2108),NA(),Cubic!F2108),NA())</f>
        <v>#N/A</v>
      </c>
      <c r="I2095" t="e">
        <f>IF($I$1,IF(ISBLANK(Logarithmic!D2108),NA(),Logarithmic!D2108),NA())</f>
        <v>#N/A</v>
      </c>
      <c r="J2095" t="e">
        <f>IF($I$1,IF(ISBLANK(Logarithmic!F2108),NA(),Logarithmic!F2108),NA())</f>
        <v>#N/A</v>
      </c>
      <c r="K2095" t="e">
        <f>IF($K$1,IF(ISBLANK(Exponential!D2108),NA(),Exponential!D2108),NA())</f>
        <v>#N/A</v>
      </c>
      <c r="L2095" t="e">
        <f>IF($K$1,IF(ISBLANK(Exponential!F2108),NA(),Exponential!F2108),NA())</f>
        <v>#N/A</v>
      </c>
      <c r="M2095" t="e">
        <f>IF($M$1,IF(ISBLANK(Power!D2108),NA(),Power!D2108),NA())</f>
        <v>#N/A</v>
      </c>
      <c r="N2095" t="e">
        <f>IF($M$1,IF(ISBLANK(Power!F2108),NA(),Power!F2108),NA())</f>
        <v>#N/A</v>
      </c>
      <c r="O2095" t="e">
        <f>IF($O$1,IF(ISBLANK('Output Sheet'!A2094),NA(),'Output Sheet'!A2094),NA())</f>
        <v>#N/A</v>
      </c>
      <c r="P2095" t="e">
        <f>IF($O$1,IF(ISBLANK('Output Sheet'!B2094),NA(),'Output Sheet'!B2094),NA())</f>
        <v>#N/A</v>
      </c>
    </row>
    <row r="2096" spans="1:16" x14ac:dyDescent="0.25">
      <c r="A2096">
        <f>IF($A$1,IF(ISBLANK('Input Sheet'!E2103),NA(),'Input Sheet'!E2103),NA())</f>
        <v>2.1172575652599335E-2</v>
      </c>
      <c r="B2096">
        <f>IF($A$1,IF(ISBLANK('Input Sheet'!F2103),NA(),'Input Sheet'!F2103),NA())</f>
        <v>3.5183999687433243E-2</v>
      </c>
      <c r="C2096" t="e">
        <f>IF($C$1,IF(ISBLANK(Linear!D2109),NA(),Linear!D2109),NA())</f>
        <v>#N/A</v>
      </c>
      <c r="D2096" t="e">
        <f>IF($C$1,IF(ISBLANK(Linear!F2109),NA(),Linear!F2109),NA())</f>
        <v>#N/A</v>
      </c>
      <c r="E2096" t="e">
        <f>IF($E$1,IF(ISBLANK(Quadratic!D2109),NA(),Quadratic!D2109),NA())</f>
        <v>#N/A</v>
      </c>
      <c r="F2096" t="e">
        <f>IF($E$1,IF(ISBLANK(Quadratic!F2109),NA(),Quadratic!F2109),NA())</f>
        <v>#N/A</v>
      </c>
      <c r="G2096" t="e">
        <f>IF($G$1,IF(ISBLANK(Cubic!D2109),NA(),Cubic!D2109),NA())</f>
        <v>#N/A</v>
      </c>
      <c r="H2096" t="e">
        <f>IF($G$1,IF(ISBLANK(Cubic!F2109),NA(),Cubic!F2109),NA())</f>
        <v>#N/A</v>
      </c>
      <c r="I2096" t="e">
        <f>IF($I$1,IF(ISBLANK(Logarithmic!D2109),NA(),Logarithmic!D2109),NA())</f>
        <v>#N/A</v>
      </c>
      <c r="J2096" t="e">
        <f>IF($I$1,IF(ISBLANK(Logarithmic!F2109),NA(),Logarithmic!F2109),NA())</f>
        <v>#N/A</v>
      </c>
      <c r="K2096" t="e">
        <f>IF($K$1,IF(ISBLANK(Exponential!D2109),NA(),Exponential!D2109),NA())</f>
        <v>#N/A</v>
      </c>
      <c r="L2096" t="e">
        <f>IF($K$1,IF(ISBLANK(Exponential!F2109),NA(),Exponential!F2109),NA())</f>
        <v>#N/A</v>
      </c>
      <c r="M2096" t="e">
        <f>IF($M$1,IF(ISBLANK(Power!D2109),NA(),Power!D2109),NA())</f>
        <v>#N/A</v>
      </c>
      <c r="N2096" t="e">
        <f>IF($M$1,IF(ISBLANK(Power!F2109),NA(),Power!F2109),NA())</f>
        <v>#N/A</v>
      </c>
      <c r="O2096" t="e">
        <f>IF($O$1,IF(ISBLANK('Output Sheet'!A2095),NA(),'Output Sheet'!A2095),NA())</f>
        <v>#N/A</v>
      </c>
      <c r="P2096" t="e">
        <f>IF($O$1,IF(ISBLANK('Output Sheet'!B2095),NA(),'Output Sheet'!B2095),NA())</f>
        <v>#N/A</v>
      </c>
    </row>
    <row r="2097" spans="1:16" x14ac:dyDescent="0.25">
      <c r="A2097">
        <f>IF($A$1,IF(ISBLANK('Input Sheet'!E2104),NA(),'Input Sheet'!E2104),NA())</f>
        <v>2.6924474164843559E-2</v>
      </c>
      <c r="B2097">
        <f>IF($A$1,IF(ISBLANK('Input Sheet'!F2104),NA(),'Input Sheet'!F2104),NA())</f>
        <v>1.8346186727285385E-2</v>
      </c>
      <c r="C2097" t="e">
        <f>IF($C$1,IF(ISBLANK(Linear!D2110),NA(),Linear!D2110),NA())</f>
        <v>#N/A</v>
      </c>
      <c r="D2097" t="e">
        <f>IF($C$1,IF(ISBLANK(Linear!F2110),NA(),Linear!F2110),NA())</f>
        <v>#N/A</v>
      </c>
      <c r="E2097" t="e">
        <f>IF($E$1,IF(ISBLANK(Quadratic!D2110),NA(),Quadratic!D2110),NA())</f>
        <v>#N/A</v>
      </c>
      <c r="F2097" t="e">
        <f>IF($E$1,IF(ISBLANK(Quadratic!F2110),NA(),Quadratic!F2110),NA())</f>
        <v>#N/A</v>
      </c>
      <c r="G2097" t="e">
        <f>IF($G$1,IF(ISBLANK(Cubic!D2110),NA(),Cubic!D2110),NA())</f>
        <v>#N/A</v>
      </c>
      <c r="H2097" t="e">
        <f>IF($G$1,IF(ISBLANK(Cubic!F2110),NA(),Cubic!F2110),NA())</f>
        <v>#N/A</v>
      </c>
      <c r="I2097" t="e">
        <f>IF($I$1,IF(ISBLANK(Logarithmic!D2110),NA(),Logarithmic!D2110),NA())</f>
        <v>#N/A</v>
      </c>
      <c r="J2097" t="e">
        <f>IF($I$1,IF(ISBLANK(Logarithmic!F2110),NA(),Logarithmic!F2110),NA())</f>
        <v>#N/A</v>
      </c>
      <c r="K2097" t="e">
        <f>IF($K$1,IF(ISBLANK(Exponential!D2110),NA(),Exponential!D2110),NA())</f>
        <v>#N/A</v>
      </c>
      <c r="L2097" t="e">
        <f>IF($K$1,IF(ISBLANK(Exponential!F2110),NA(),Exponential!F2110),NA())</f>
        <v>#N/A</v>
      </c>
      <c r="M2097" t="e">
        <f>IF($M$1,IF(ISBLANK(Power!D2110),NA(),Power!D2110),NA())</f>
        <v>#N/A</v>
      </c>
      <c r="N2097" t="e">
        <f>IF($M$1,IF(ISBLANK(Power!F2110),NA(),Power!F2110),NA())</f>
        <v>#N/A</v>
      </c>
      <c r="O2097" t="e">
        <f>IF($O$1,IF(ISBLANK('Output Sheet'!A2096),NA(),'Output Sheet'!A2096),NA())</f>
        <v>#N/A</v>
      </c>
      <c r="P2097" t="e">
        <f>IF($O$1,IF(ISBLANK('Output Sheet'!B2096),NA(),'Output Sheet'!B2096),NA())</f>
        <v>#N/A</v>
      </c>
    </row>
    <row r="2098" spans="1:16" x14ac:dyDescent="0.25">
      <c r="A2098">
        <f>IF($A$1,IF(ISBLANK('Input Sheet'!E2105),NA(),'Input Sheet'!E2105),NA())</f>
        <v>0.10854870080947876</v>
      </c>
      <c r="B2098">
        <f>IF($A$1,IF(ISBLANK('Input Sheet'!F2105),NA(),'Input Sheet'!F2105),NA())</f>
        <v>2.1478264331817627</v>
      </c>
      <c r="C2098" t="e">
        <f>IF($C$1,IF(ISBLANK(Linear!D2111),NA(),Linear!D2111),NA())</f>
        <v>#N/A</v>
      </c>
      <c r="D2098" t="e">
        <f>IF($C$1,IF(ISBLANK(Linear!F2111),NA(),Linear!F2111),NA())</f>
        <v>#N/A</v>
      </c>
      <c r="E2098" t="e">
        <f>IF($E$1,IF(ISBLANK(Quadratic!D2111),NA(),Quadratic!D2111),NA())</f>
        <v>#N/A</v>
      </c>
      <c r="F2098" t="e">
        <f>IF($E$1,IF(ISBLANK(Quadratic!F2111),NA(),Quadratic!F2111),NA())</f>
        <v>#N/A</v>
      </c>
      <c r="G2098" t="e">
        <f>IF($G$1,IF(ISBLANK(Cubic!D2111),NA(),Cubic!D2111),NA())</f>
        <v>#N/A</v>
      </c>
      <c r="H2098" t="e">
        <f>IF($G$1,IF(ISBLANK(Cubic!F2111),NA(),Cubic!F2111),NA())</f>
        <v>#N/A</v>
      </c>
      <c r="I2098" t="e">
        <f>IF($I$1,IF(ISBLANK(Logarithmic!D2111),NA(),Logarithmic!D2111),NA())</f>
        <v>#N/A</v>
      </c>
      <c r="J2098" t="e">
        <f>IF($I$1,IF(ISBLANK(Logarithmic!F2111),NA(),Logarithmic!F2111),NA())</f>
        <v>#N/A</v>
      </c>
      <c r="K2098" t="e">
        <f>IF($K$1,IF(ISBLANK(Exponential!D2111),NA(),Exponential!D2111),NA())</f>
        <v>#N/A</v>
      </c>
      <c r="L2098" t="e">
        <f>IF($K$1,IF(ISBLANK(Exponential!F2111),NA(),Exponential!F2111),NA())</f>
        <v>#N/A</v>
      </c>
      <c r="M2098" t="e">
        <f>IF($M$1,IF(ISBLANK(Power!D2111),NA(),Power!D2111),NA())</f>
        <v>#N/A</v>
      </c>
      <c r="N2098" t="e">
        <f>IF($M$1,IF(ISBLANK(Power!F2111),NA(),Power!F2111),NA())</f>
        <v>#N/A</v>
      </c>
      <c r="O2098" t="e">
        <f>IF($O$1,IF(ISBLANK('Output Sheet'!A2097),NA(),'Output Sheet'!A2097),NA())</f>
        <v>#N/A</v>
      </c>
      <c r="P2098" t="e">
        <f>IF($O$1,IF(ISBLANK('Output Sheet'!B2097),NA(),'Output Sheet'!B2097),NA())</f>
        <v>#N/A</v>
      </c>
    </row>
    <row r="2099" spans="1:16" x14ac:dyDescent="0.25">
      <c r="A2099">
        <f>IF($A$1,IF(ISBLANK('Input Sheet'!E2106),NA(),'Input Sheet'!E2106),NA())</f>
        <v>2.1137015894055367E-2</v>
      </c>
      <c r="B2099">
        <f>IF($A$1,IF(ISBLANK('Input Sheet'!F2106),NA(),'Input Sheet'!F2106),NA())</f>
        <v>1.467534065246582</v>
      </c>
      <c r="C2099" t="e">
        <f>IF($C$1,IF(ISBLANK(Linear!D2112),NA(),Linear!D2112),NA())</f>
        <v>#N/A</v>
      </c>
      <c r="D2099" t="e">
        <f>IF($C$1,IF(ISBLANK(Linear!F2112),NA(),Linear!F2112),NA())</f>
        <v>#N/A</v>
      </c>
      <c r="E2099" t="e">
        <f>IF($E$1,IF(ISBLANK(Quadratic!D2112),NA(),Quadratic!D2112),NA())</f>
        <v>#N/A</v>
      </c>
      <c r="F2099" t="e">
        <f>IF($E$1,IF(ISBLANK(Quadratic!F2112),NA(),Quadratic!F2112),NA())</f>
        <v>#N/A</v>
      </c>
      <c r="G2099" t="e">
        <f>IF($G$1,IF(ISBLANK(Cubic!D2112),NA(),Cubic!D2112),NA())</f>
        <v>#N/A</v>
      </c>
      <c r="H2099" t="e">
        <f>IF($G$1,IF(ISBLANK(Cubic!F2112),NA(),Cubic!F2112),NA())</f>
        <v>#N/A</v>
      </c>
      <c r="I2099" t="e">
        <f>IF($I$1,IF(ISBLANK(Logarithmic!D2112),NA(),Logarithmic!D2112),NA())</f>
        <v>#N/A</v>
      </c>
      <c r="J2099" t="e">
        <f>IF($I$1,IF(ISBLANK(Logarithmic!F2112),NA(),Logarithmic!F2112),NA())</f>
        <v>#N/A</v>
      </c>
      <c r="K2099" t="e">
        <f>IF($K$1,IF(ISBLANK(Exponential!D2112),NA(),Exponential!D2112),NA())</f>
        <v>#N/A</v>
      </c>
      <c r="L2099" t="e">
        <f>IF($K$1,IF(ISBLANK(Exponential!F2112),NA(),Exponential!F2112),NA())</f>
        <v>#N/A</v>
      </c>
      <c r="M2099" t="e">
        <f>IF($M$1,IF(ISBLANK(Power!D2112),NA(),Power!D2112),NA())</f>
        <v>#N/A</v>
      </c>
      <c r="N2099" t="e">
        <f>IF($M$1,IF(ISBLANK(Power!F2112),NA(),Power!F2112),NA())</f>
        <v>#N/A</v>
      </c>
      <c r="O2099" t="e">
        <f>IF($O$1,IF(ISBLANK('Output Sheet'!A2098),NA(),'Output Sheet'!A2098),NA())</f>
        <v>#N/A</v>
      </c>
      <c r="P2099" t="e">
        <f>IF($O$1,IF(ISBLANK('Output Sheet'!B2098),NA(),'Output Sheet'!B2098),NA())</f>
        <v>#N/A</v>
      </c>
    </row>
    <row r="2100" spans="1:16" x14ac:dyDescent="0.25">
      <c r="A2100">
        <f>IF($A$1,IF(ISBLANK('Input Sheet'!E2107),NA(),'Input Sheet'!E2107),NA())</f>
        <v>1.9524781033396721E-2</v>
      </c>
      <c r="B2100">
        <f>IF($A$1,IF(ISBLANK('Input Sheet'!F2107),NA(),'Input Sheet'!F2107),NA())</f>
        <v>9.3722626566886902E-2</v>
      </c>
      <c r="C2100" t="e">
        <f>IF($C$1,IF(ISBLANK(Linear!D2113),NA(),Linear!D2113),NA())</f>
        <v>#N/A</v>
      </c>
      <c r="D2100" t="e">
        <f>IF($C$1,IF(ISBLANK(Linear!F2113),NA(),Linear!F2113),NA())</f>
        <v>#N/A</v>
      </c>
      <c r="E2100" t="e">
        <f>IF($E$1,IF(ISBLANK(Quadratic!D2113),NA(),Quadratic!D2113),NA())</f>
        <v>#N/A</v>
      </c>
      <c r="F2100" t="e">
        <f>IF($E$1,IF(ISBLANK(Quadratic!F2113),NA(),Quadratic!F2113),NA())</f>
        <v>#N/A</v>
      </c>
      <c r="G2100" t="e">
        <f>IF($G$1,IF(ISBLANK(Cubic!D2113),NA(),Cubic!D2113),NA())</f>
        <v>#N/A</v>
      </c>
      <c r="H2100" t="e">
        <f>IF($G$1,IF(ISBLANK(Cubic!F2113),NA(),Cubic!F2113),NA())</f>
        <v>#N/A</v>
      </c>
      <c r="I2100" t="e">
        <f>IF($I$1,IF(ISBLANK(Logarithmic!D2113),NA(),Logarithmic!D2113),NA())</f>
        <v>#N/A</v>
      </c>
      <c r="J2100" t="e">
        <f>IF($I$1,IF(ISBLANK(Logarithmic!F2113),NA(),Logarithmic!F2113),NA())</f>
        <v>#N/A</v>
      </c>
      <c r="K2100" t="e">
        <f>IF($K$1,IF(ISBLANK(Exponential!D2113),NA(),Exponential!D2113),NA())</f>
        <v>#N/A</v>
      </c>
      <c r="L2100" t="e">
        <f>IF($K$1,IF(ISBLANK(Exponential!F2113),NA(),Exponential!F2113),NA())</f>
        <v>#N/A</v>
      </c>
      <c r="M2100" t="e">
        <f>IF($M$1,IF(ISBLANK(Power!D2113),NA(),Power!D2113),NA())</f>
        <v>#N/A</v>
      </c>
      <c r="N2100" t="e">
        <f>IF($M$1,IF(ISBLANK(Power!F2113),NA(),Power!F2113),NA())</f>
        <v>#N/A</v>
      </c>
      <c r="O2100" t="e">
        <f>IF($O$1,IF(ISBLANK('Output Sheet'!A2099),NA(),'Output Sheet'!A2099),NA())</f>
        <v>#N/A</v>
      </c>
      <c r="P2100" t="e">
        <f>IF($O$1,IF(ISBLANK('Output Sheet'!B2099),NA(),'Output Sheet'!B2099),NA())</f>
        <v>#N/A</v>
      </c>
    </row>
    <row r="2101" spans="1:16" x14ac:dyDescent="0.25">
      <c r="A2101">
        <f>IF($A$1,IF(ISBLANK('Input Sheet'!E2108),NA(),'Input Sheet'!E2108),NA())</f>
        <v>1.8602104857563972E-2</v>
      </c>
      <c r="B2101">
        <f>IF($A$1,IF(ISBLANK('Input Sheet'!F2108),NA(),'Input Sheet'!F2108),NA())</f>
        <v>0.11389383673667908</v>
      </c>
      <c r="C2101" t="e">
        <f>IF($C$1,IF(ISBLANK(Linear!D2114),NA(),Linear!D2114),NA())</f>
        <v>#N/A</v>
      </c>
      <c r="D2101" t="e">
        <f>IF($C$1,IF(ISBLANK(Linear!F2114),NA(),Linear!F2114),NA())</f>
        <v>#N/A</v>
      </c>
      <c r="E2101" t="e">
        <f>IF($E$1,IF(ISBLANK(Quadratic!D2114),NA(),Quadratic!D2114),NA())</f>
        <v>#N/A</v>
      </c>
      <c r="F2101" t="e">
        <f>IF($E$1,IF(ISBLANK(Quadratic!F2114),NA(),Quadratic!F2114),NA())</f>
        <v>#N/A</v>
      </c>
      <c r="G2101" t="e">
        <f>IF($G$1,IF(ISBLANK(Cubic!D2114),NA(),Cubic!D2114),NA())</f>
        <v>#N/A</v>
      </c>
      <c r="H2101" t="e">
        <f>IF($G$1,IF(ISBLANK(Cubic!F2114),NA(),Cubic!F2114),NA())</f>
        <v>#N/A</v>
      </c>
      <c r="I2101" t="e">
        <f>IF($I$1,IF(ISBLANK(Logarithmic!D2114),NA(),Logarithmic!D2114),NA())</f>
        <v>#N/A</v>
      </c>
      <c r="J2101" t="e">
        <f>IF($I$1,IF(ISBLANK(Logarithmic!F2114),NA(),Logarithmic!F2114),NA())</f>
        <v>#N/A</v>
      </c>
      <c r="K2101" t="e">
        <f>IF($K$1,IF(ISBLANK(Exponential!D2114),NA(),Exponential!D2114),NA())</f>
        <v>#N/A</v>
      </c>
      <c r="L2101" t="e">
        <f>IF($K$1,IF(ISBLANK(Exponential!F2114),NA(),Exponential!F2114),NA())</f>
        <v>#N/A</v>
      </c>
      <c r="M2101" t="e">
        <f>IF($M$1,IF(ISBLANK(Power!D2114),NA(),Power!D2114),NA())</f>
        <v>#N/A</v>
      </c>
      <c r="N2101" t="e">
        <f>IF($M$1,IF(ISBLANK(Power!F2114),NA(),Power!F2114),NA())</f>
        <v>#N/A</v>
      </c>
      <c r="O2101" t="e">
        <f>IF($O$1,IF(ISBLANK('Output Sheet'!A2100),NA(),'Output Sheet'!A2100),NA())</f>
        <v>#N/A</v>
      </c>
      <c r="P2101" t="e">
        <f>IF($O$1,IF(ISBLANK('Output Sheet'!B2100),NA(),'Output Sheet'!B2100),NA())</f>
        <v>#N/A</v>
      </c>
    </row>
    <row r="2102" spans="1:16" x14ac:dyDescent="0.25">
      <c r="A2102">
        <f>IF($A$1,IF(ISBLANK('Input Sheet'!E2109),NA(),'Input Sheet'!E2109),NA())</f>
        <v>2.4803068488836288E-2</v>
      </c>
      <c r="B2102">
        <f>IF($A$1,IF(ISBLANK('Input Sheet'!F2109),NA(),'Input Sheet'!F2109),NA())</f>
        <v>0.12026680260896683</v>
      </c>
      <c r="C2102" t="e">
        <f>IF($C$1,IF(ISBLANK(Linear!D2115),NA(),Linear!D2115),NA())</f>
        <v>#N/A</v>
      </c>
      <c r="D2102" t="e">
        <f>IF($C$1,IF(ISBLANK(Linear!F2115),NA(),Linear!F2115),NA())</f>
        <v>#N/A</v>
      </c>
      <c r="E2102" t="e">
        <f>IF($E$1,IF(ISBLANK(Quadratic!D2115),NA(),Quadratic!D2115),NA())</f>
        <v>#N/A</v>
      </c>
      <c r="F2102" t="e">
        <f>IF($E$1,IF(ISBLANK(Quadratic!F2115),NA(),Quadratic!F2115),NA())</f>
        <v>#N/A</v>
      </c>
      <c r="G2102" t="e">
        <f>IF($G$1,IF(ISBLANK(Cubic!D2115),NA(),Cubic!D2115),NA())</f>
        <v>#N/A</v>
      </c>
      <c r="H2102" t="e">
        <f>IF($G$1,IF(ISBLANK(Cubic!F2115),NA(),Cubic!F2115),NA())</f>
        <v>#N/A</v>
      </c>
      <c r="I2102" t="e">
        <f>IF($I$1,IF(ISBLANK(Logarithmic!D2115),NA(),Logarithmic!D2115),NA())</f>
        <v>#N/A</v>
      </c>
      <c r="J2102" t="e">
        <f>IF($I$1,IF(ISBLANK(Logarithmic!F2115),NA(),Logarithmic!F2115),NA())</f>
        <v>#N/A</v>
      </c>
      <c r="K2102" t="e">
        <f>IF($K$1,IF(ISBLANK(Exponential!D2115),NA(),Exponential!D2115),NA())</f>
        <v>#N/A</v>
      </c>
      <c r="L2102" t="e">
        <f>IF($K$1,IF(ISBLANK(Exponential!F2115),NA(),Exponential!F2115),NA())</f>
        <v>#N/A</v>
      </c>
      <c r="M2102" t="e">
        <f>IF($M$1,IF(ISBLANK(Power!D2115),NA(),Power!D2115),NA())</f>
        <v>#N/A</v>
      </c>
      <c r="N2102" t="e">
        <f>IF($M$1,IF(ISBLANK(Power!F2115),NA(),Power!F2115),NA())</f>
        <v>#N/A</v>
      </c>
      <c r="O2102" t="e">
        <f>IF($O$1,IF(ISBLANK('Output Sheet'!A2101),NA(),'Output Sheet'!A2101),NA())</f>
        <v>#N/A</v>
      </c>
      <c r="P2102" t="e">
        <f>IF($O$1,IF(ISBLANK('Output Sheet'!B2101),NA(),'Output Sheet'!B2101),NA())</f>
        <v>#N/A</v>
      </c>
    </row>
    <row r="2103" spans="1:16" x14ac:dyDescent="0.25">
      <c r="A2103">
        <f>IF($A$1,IF(ISBLANK('Input Sheet'!E2110),NA(),'Input Sheet'!E2110),NA())</f>
        <v>2.0463164895772934E-2</v>
      </c>
      <c r="B2103">
        <f>IF($A$1,IF(ISBLANK('Input Sheet'!F2110),NA(),'Input Sheet'!F2110),NA())</f>
        <v>9.8236195743083954E-2</v>
      </c>
      <c r="C2103" t="e">
        <f>IF($C$1,IF(ISBLANK(Linear!D2116),NA(),Linear!D2116),NA())</f>
        <v>#N/A</v>
      </c>
      <c r="D2103" t="e">
        <f>IF($C$1,IF(ISBLANK(Linear!F2116),NA(),Linear!F2116),NA())</f>
        <v>#N/A</v>
      </c>
      <c r="E2103" t="e">
        <f>IF($E$1,IF(ISBLANK(Quadratic!D2116),NA(),Quadratic!D2116),NA())</f>
        <v>#N/A</v>
      </c>
      <c r="F2103" t="e">
        <f>IF($E$1,IF(ISBLANK(Quadratic!F2116),NA(),Quadratic!F2116),NA())</f>
        <v>#N/A</v>
      </c>
      <c r="G2103" t="e">
        <f>IF($G$1,IF(ISBLANK(Cubic!D2116),NA(),Cubic!D2116),NA())</f>
        <v>#N/A</v>
      </c>
      <c r="H2103" t="e">
        <f>IF($G$1,IF(ISBLANK(Cubic!F2116),NA(),Cubic!F2116),NA())</f>
        <v>#N/A</v>
      </c>
      <c r="I2103" t="e">
        <f>IF($I$1,IF(ISBLANK(Logarithmic!D2116),NA(),Logarithmic!D2116),NA())</f>
        <v>#N/A</v>
      </c>
      <c r="J2103" t="e">
        <f>IF($I$1,IF(ISBLANK(Logarithmic!F2116),NA(),Logarithmic!F2116),NA())</f>
        <v>#N/A</v>
      </c>
      <c r="K2103" t="e">
        <f>IF($K$1,IF(ISBLANK(Exponential!D2116),NA(),Exponential!D2116),NA())</f>
        <v>#N/A</v>
      </c>
      <c r="L2103" t="e">
        <f>IF($K$1,IF(ISBLANK(Exponential!F2116),NA(),Exponential!F2116),NA())</f>
        <v>#N/A</v>
      </c>
      <c r="M2103" t="e">
        <f>IF($M$1,IF(ISBLANK(Power!D2116),NA(),Power!D2116),NA())</f>
        <v>#N/A</v>
      </c>
      <c r="N2103" t="e">
        <f>IF($M$1,IF(ISBLANK(Power!F2116),NA(),Power!F2116),NA())</f>
        <v>#N/A</v>
      </c>
      <c r="O2103" t="e">
        <f>IF($O$1,IF(ISBLANK('Output Sheet'!A2102),NA(),'Output Sheet'!A2102),NA())</f>
        <v>#N/A</v>
      </c>
      <c r="P2103" t="e">
        <f>IF($O$1,IF(ISBLANK('Output Sheet'!B2102),NA(),'Output Sheet'!B2102),NA())</f>
        <v>#N/A</v>
      </c>
    </row>
    <row r="2104" spans="1:16" x14ac:dyDescent="0.25">
      <c r="A2104">
        <f>IF($A$1,IF(ISBLANK('Input Sheet'!E2111),NA(),'Input Sheet'!E2111),NA())</f>
        <v>2.5280091911554337E-2</v>
      </c>
      <c r="B2104">
        <f>IF($A$1,IF(ISBLANK('Input Sheet'!F2111),NA(),'Input Sheet'!F2111),NA())</f>
        <v>0.26217228174209595</v>
      </c>
      <c r="C2104" t="e">
        <f>IF($C$1,IF(ISBLANK(Linear!D2117),NA(),Linear!D2117),NA())</f>
        <v>#N/A</v>
      </c>
      <c r="D2104" t="e">
        <f>IF($C$1,IF(ISBLANK(Linear!F2117),NA(),Linear!F2117),NA())</f>
        <v>#N/A</v>
      </c>
      <c r="E2104" t="e">
        <f>IF($E$1,IF(ISBLANK(Quadratic!D2117),NA(),Quadratic!D2117),NA())</f>
        <v>#N/A</v>
      </c>
      <c r="F2104" t="e">
        <f>IF($E$1,IF(ISBLANK(Quadratic!F2117),NA(),Quadratic!F2117),NA())</f>
        <v>#N/A</v>
      </c>
      <c r="G2104" t="e">
        <f>IF($G$1,IF(ISBLANK(Cubic!D2117),NA(),Cubic!D2117),NA())</f>
        <v>#N/A</v>
      </c>
      <c r="H2104" t="e">
        <f>IF($G$1,IF(ISBLANK(Cubic!F2117),NA(),Cubic!F2117),NA())</f>
        <v>#N/A</v>
      </c>
      <c r="I2104" t="e">
        <f>IF($I$1,IF(ISBLANK(Logarithmic!D2117),NA(),Logarithmic!D2117),NA())</f>
        <v>#N/A</v>
      </c>
      <c r="J2104" t="e">
        <f>IF($I$1,IF(ISBLANK(Logarithmic!F2117),NA(),Logarithmic!F2117),NA())</f>
        <v>#N/A</v>
      </c>
      <c r="K2104" t="e">
        <f>IF($K$1,IF(ISBLANK(Exponential!D2117),NA(),Exponential!D2117),NA())</f>
        <v>#N/A</v>
      </c>
      <c r="L2104" t="e">
        <f>IF($K$1,IF(ISBLANK(Exponential!F2117),NA(),Exponential!F2117),NA())</f>
        <v>#N/A</v>
      </c>
      <c r="M2104" t="e">
        <f>IF($M$1,IF(ISBLANK(Power!D2117),NA(),Power!D2117),NA())</f>
        <v>#N/A</v>
      </c>
      <c r="N2104" t="e">
        <f>IF($M$1,IF(ISBLANK(Power!F2117),NA(),Power!F2117),NA())</f>
        <v>#N/A</v>
      </c>
      <c r="O2104" t="e">
        <f>IF($O$1,IF(ISBLANK('Output Sheet'!A2103),NA(),'Output Sheet'!A2103),NA())</f>
        <v>#N/A</v>
      </c>
      <c r="P2104" t="e">
        <f>IF($O$1,IF(ISBLANK('Output Sheet'!B2103),NA(),'Output Sheet'!B2103),NA())</f>
        <v>#N/A</v>
      </c>
    </row>
    <row r="2105" spans="1:16" x14ac:dyDescent="0.25">
      <c r="A2105">
        <f>IF($A$1,IF(ISBLANK('Input Sheet'!E2112),NA(),'Input Sheet'!E2112),NA())</f>
        <v>2.2086622193455696E-2</v>
      </c>
      <c r="B2105">
        <f>IF($A$1,IF(ISBLANK('Input Sheet'!F2112),NA(),'Input Sheet'!F2112),NA())</f>
        <v>0.32841730117797852</v>
      </c>
      <c r="C2105" t="e">
        <f>IF($C$1,IF(ISBLANK(Linear!D2118),NA(),Linear!D2118),NA())</f>
        <v>#N/A</v>
      </c>
      <c r="D2105" t="e">
        <f>IF($C$1,IF(ISBLANK(Linear!F2118),NA(),Linear!F2118),NA())</f>
        <v>#N/A</v>
      </c>
      <c r="E2105" t="e">
        <f>IF($E$1,IF(ISBLANK(Quadratic!D2118),NA(),Quadratic!D2118),NA())</f>
        <v>#N/A</v>
      </c>
      <c r="F2105" t="e">
        <f>IF($E$1,IF(ISBLANK(Quadratic!F2118),NA(),Quadratic!F2118),NA())</f>
        <v>#N/A</v>
      </c>
      <c r="G2105" t="e">
        <f>IF($G$1,IF(ISBLANK(Cubic!D2118),NA(),Cubic!D2118),NA())</f>
        <v>#N/A</v>
      </c>
      <c r="H2105" t="e">
        <f>IF($G$1,IF(ISBLANK(Cubic!F2118),NA(),Cubic!F2118),NA())</f>
        <v>#N/A</v>
      </c>
      <c r="I2105" t="e">
        <f>IF($I$1,IF(ISBLANK(Logarithmic!D2118),NA(),Logarithmic!D2118),NA())</f>
        <v>#N/A</v>
      </c>
      <c r="J2105" t="e">
        <f>IF($I$1,IF(ISBLANK(Logarithmic!F2118),NA(),Logarithmic!F2118),NA())</f>
        <v>#N/A</v>
      </c>
      <c r="K2105" t="e">
        <f>IF($K$1,IF(ISBLANK(Exponential!D2118),NA(),Exponential!D2118),NA())</f>
        <v>#N/A</v>
      </c>
      <c r="L2105" t="e">
        <f>IF($K$1,IF(ISBLANK(Exponential!F2118),NA(),Exponential!F2118),NA())</f>
        <v>#N/A</v>
      </c>
      <c r="M2105" t="e">
        <f>IF($M$1,IF(ISBLANK(Power!D2118),NA(),Power!D2118),NA())</f>
        <v>#N/A</v>
      </c>
      <c r="N2105" t="e">
        <f>IF($M$1,IF(ISBLANK(Power!F2118),NA(),Power!F2118),NA())</f>
        <v>#N/A</v>
      </c>
      <c r="O2105" t="e">
        <f>IF($O$1,IF(ISBLANK('Output Sheet'!A2104),NA(),'Output Sheet'!A2104),NA())</f>
        <v>#N/A</v>
      </c>
      <c r="P2105" t="e">
        <f>IF($O$1,IF(ISBLANK('Output Sheet'!B2104),NA(),'Output Sheet'!B2104),NA())</f>
        <v>#N/A</v>
      </c>
    </row>
    <row r="2106" spans="1:16" x14ac:dyDescent="0.25">
      <c r="A2106">
        <f>IF($A$1,IF(ISBLANK('Input Sheet'!E2113),NA(),'Input Sheet'!E2113),NA())</f>
        <v>2.2402426227927208E-2</v>
      </c>
      <c r="B2106">
        <f>IF($A$1,IF(ISBLANK('Input Sheet'!F2113),NA(),'Input Sheet'!F2113),NA())</f>
        <v>0.5101359486579895</v>
      </c>
      <c r="C2106" t="e">
        <f>IF($C$1,IF(ISBLANK(Linear!D2119),NA(),Linear!D2119),NA())</f>
        <v>#N/A</v>
      </c>
      <c r="D2106" t="e">
        <f>IF($C$1,IF(ISBLANK(Linear!F2119),NA(),Linear!F2119),NA())</f>
        <v>#N/A</v>
      </c>
      <c r="E2106" t="e">
        <f>IF($E$1,IF(ISBLANK(Quadratic!D2119),NA(),Quadratic!D2119),NA())</f>
        <v>#N/A</v>
      </c>
      <c r="F2106" t="e">
        <f>IF($E$1,IF(ISBLANK(Quadratic!F2119),NA(),Quadratic!F2119),NA())</f>
        <v>#N/A</v>
      </c>
      <c r="G2106" t="e">
        <f>IF($G$1,IF(ISBLANK(Cubic!D2119),NA(),Cubic!D2119),NA())</f>
        <v>#N/A</v>
      </c>
      <c r="H2106" t="e">
        <f>IF($G$1,IF(ISBLANK(Cubic!F2119),NA(),Cubic!F2119),NA())</f>
        <v>#N/A</v>
      </c>
      <c r="I2106" t="e">
        <f>IF($I$1,IF(ISBLANK(Logarithmic!D2119),NA(),Logarithmic!D2119),NA())</f>
        <v>#N/A</v>
      </c>
      <c r="J2106" t="e">
        <f>IF($I$1,IF(ISBLANK(Logarithmic!F2119),NA(),Logarithmic!F2119),NA())</f>
        <v>#N/A</v>
      </c>
      <c r="K2106" t="e">
        <f>IF($K$1,IF(ISBLANK(Exponential!D2119),NA(),Exponential!D2119),NA())</f>
        <v>#N/A</v>
      </c>
      <c r="L2106" t="e">
        <f>IF($K$1,IF(ISBLANK(Exponential!F2119),NA(),Exponential!F2119),NA())</f>
        <v>#N/A</v>
      </c>
      <c r="M2106" t="e">
        <f>IF($M$1,IF(ISBLANK(Power!D2119),NA(),Power!D2119),NA())</f>
        <v>#N/A</v>
      </c>
      <c r="N2106" t="e">
        <f>IF($M$1,IF(ISBLANK(Power!F2119),NA(),Power!F2119),NA())</f>
        <v>#N/A</v>
      </c>
      <c r="O2106" t="e">
        <f>IF($O$1,IF(ISBLANK('Output Sheet'!A2105),NA(),'Output Sheet'!A2105),NA())</f>
        <v>#N/A</v>
      </c>
      <c r="P2106" t="e">
        <f>IF($O$1,IF(ISBLANK('Output Sheet'!B2105),NA(),'Output Sheet'!B2105),NA())</f>
        <v>#N/A</v>
      </c>
    </row>
    <row r="2107" spans="1:16" x14ac:dyDescent="0.25">
      <c r="A2107">
        <f>IF($A$1,IF(ISBLANK('Input Sheet'!E2114),NA(),'Input Sheet'!E2114),NA())</f>
        <v>2.3411106318235397E-2</v>
      </c>
      <c r="B2107">
        <f>IF($A$1,IF(ISBLANK('Input Sheet'!F2114),NA(),'Input Sheet'!F2114),NA())</f>
        <v>0.50495296716690063</v>
      </c>
      <c r="C2107" t="e">
        <f>IF($C$1,IF(ISBLANK(Linear!D2120),NA(),Linear!D2120),NA())</f>
        <v>#N/A</v>
      </c>
      <c r="D2107" t="e">
        <f>IF($C$1,IF(ISBLANK(Linear!F2120),NA(),Linear!F2120),NA())</f>
        <v>#N/A</v>
      </c>
      <c r="E2107" t="e">
        <f>IF($E$1,IF(ISBLANK(Quadratic!D2120),NA(),Quadratic!D2120),NA())</f>
        <v>#N/A</v>
      </c>
      <c r="F2107" t="e">
        <f>IF($E$1,IF(ISBLANK(Quadratic!F2120),NA(),Quadratic!F2120),NA())</f>
        <v>#N/A</v>
      </c>
      <c r="G2107" t="e">
        <f>IF($G$1,IF(ISBLANK(Cubic!D2120),NA(),Cubic!D2120),NA())</f>
        <v>#N/A</v>
      </c>
      <c r="H2107" t="e">
        <f>IF($G$1,IF(ISBLANK(Cubic!F2120),NA(),Cubic!F2120),NA())</f>
        <v>#N/A</v>
      </c>
      <c r="I2107" t="e">
        <f>IF($I$1,IF(ISBLANK(Logarithmic!D2120),NA(),Logarithmic!D2120),NA())</f>
        <v>#N/A</v>
      </c>
      <c r="J2107" t="e">
        <f>IF($I$1,IF(ISBLANK(Logarithmic!F2120),NA(),Logarithmic!F2120),NA())</f>
        <v>#N/A</v>
      </c>
      <c r="K2107" t="e">
        <f>IF($K$1,IF(ISBLANK(Exponential!D2120),NA(),Exponential!D2120),NA())</f>
        <v>#N/A</v>
      </c>
      <c r="L2107" t="e">
        <f>IF($K$1,IF(ISBLANK(Exponential!F2120),NA(),Exponential!F2120),NA())</f>
        <v>#N/A</v>
      </c>
      <c r="M2107" t="e">
        <f>IF($M$1,IF(ISBLANK(Power!D2120),NA(),Power!D2120),NA())</f>
        <v>#N/A</v>
      </c>
      <c r="N2107" t="e">
        <f>IF($M$1,IF(ISBLANK(Power!F2120),NA(),Power!F2120),NA())</f>
        <v>#N/A</v>
      </c>
      <c r="O2107" t="e">
        <f>IF($O$1,IF(ISBLANK('Output Sheet'!A2106),NA(),'Output Sheet'!A2106),NA())</f>
        <v>#N/A</v>
      </c>
      <c r="P2107" t="e">
        <f>IF($O$1,IF(ISBLANK('Output Sheet'!B2106),NA(),'Output Sheet'!B2106),NA())</f>
        <v>#N/A</v>
      </c>
    </row>
    <row r="2108" spans="1:16" x14ac:dyDescent="0.25">
      <c r="A2108">
        <f>IF($A$1,IF(ISBLANK('Input Sheet'!E2115),NA(),'Input Sheet'!E2115),NA())</f>
        <v>2.1176053211092949E-2</v>
      </c>
      <c r="B2108">
        <f>IF($A$1,IF(ISBLANK('Input Sheet'!F2115),NA(),'Input Sheet'!F2115),NA())</f>
        <v>0.6012529730796814</v>
      </c>
      <c r="C2108" t="e">
        <f>IF($C$1,IF(ISBLANK(Linear!D2121),NA(),Linear!D2121),NA())</f>
        <v>#N/A</v>
      </c>
      <c r="D2108" t="e">
        <f>IF($C$1,IF(ISBLANK(Linear!F2121),NA(),Linear!F2121),NA())</f>
        <v>#N/A</v>
      </c>
      <c r="E2108" t="e">
        <f>IF($E$1,IF(ISBLANK(Quadratic!D2121),NA(),Quadratic!D2121),NA())</f>
        <v>#N/A</v>
      </c>
      <c r="F2108" t="e">
        <f>IF($E$1,IF(ISBLANK(Quadratic!F2121),NA(),Quadratic!F2121),NA())</f>
        <v>#N/A</v>
      </c>
      <c r="G2108" t="e">
        <f>IF($G$1,IF(ISBLANK(Cubic!D2121),NA(),Cubic!D2121),NA())</f>
        <v>#N/A</v>
      </c>
      <c r="H2108" t="e">
        <f>IF($G$1,IF(ISBLANK(Cubic!F2121),NA(),Cubic!F2121),NA())</f>
        <v>#N/A</v>
      </c>
      <c r="I2108" t="e">
        <f>IF($I$1,IF(ISBLANK(Logarithmic!D2121),NA(),Logarithmic!D2121),NA())</f>
        <v>#N/A</v>
      </c>
      <c r="J2108" t="e">
        <f>IF($I$1,IF(ISBLANK(Logarithmic!F2121),NA(),Logarithmic!F2121),NA())</f>
        <v>#N/A</v>
      </c>
      <c r="K2108" t="e">
        <f>IF($K$1,IF(ISBLANK(Exponential!D2121),NA(),Exponential!D2121),NA())</f>
        <v>#N/A</v>
      </c>
      <c r="L2108" t="e">
        <f>IF($K$1,IF(ISBLANK(Exponential!F2121),NA(),Exponential!F2121),NA())</f>
        <v>#N/A</v>
      </c>
      <c r="M2108" t="e">
        <f>IF($M$1,IF(ISBLANK(Power!D2121),NA(),Power!D2121),NA())</f>
        <v>#N/A</v>
      </c>
      <c r="N2108" t="e">
        <f>IF($M$1,IF(ISBLANK(Power!F2121),NA(),Power!F2121),NA())</f>
        <v>#N/A</v>
      </c>
      <c r="O2108" t="e">
        <f>IF($O$1,IF(ISBLANK('Output Sheet'!A2107),NA(),'Output Sheet'!A2107),NA())</f>
        <v>#N/A</v>
      </c>
      <c r="P2108" t="e">
        <f>IF($O$1,IF(ISBLANK('Output Sheet'!B2107),NA(),'Output Sheet'!B2107),NA())</f>
        <v>#N/A</v>
      </c>
    </row>
    <row r="2109" spans="1:16" x14ac:dyDescent="0.25">
      <c r="A2109">
        <f>IF($A$1,IF(ISBLANK('Input Sheet'!E2116),NA(),'Input Sheet'!E2116),NA())</f>
        <v>2.1697305142879486E-2</v>
      </c>
      <c r="B2109">
        <f>IF($A$1,IF(ISBLANK('Input Sheet'!F2116),NA(),'Input Sheet'!F2116),NA())</f>
        <v>0.43972909450531006</v>
      </c>
      <c r="C2109" t="e">
        <f>IF($C$1,IF(ISBLANK(Linear!D2122),NA(),Linear!D2122),NA())</f>
        <v>#N/A</v>
      </c>
      <c r="D2109" t="e">
        <f>IF($C$1,IF(ISBLANK(Linear!F2122),NA(),Linear!F2122),NA())</f>
        <v>#N/A</v>
      </c>
      <c r="E2109" t="e">
        <f>IF($E$1,IF(ISBLANK(Quadratic!D2122),NA(),Quadratic!D2122),NA())</f>
        <v>#N/A</v>
      </c>
      <c r="F2109" t="e">
        <f>IF($E$1,IF(ISBLANK(Quadratic!F2122),NA(),Quadratic!F2122),NA())</f>
        <v>#N/A</v>
      </c>
      <c r="G2109" t="e">
        <f>IF($G$1,IF(ISBLANK(Cubic!D2122),NA(),Cubic!D2122),NA())</f>
        <v>#N/A</v>
      </c>
      <c r="H2109" t="e">
        <f>IF($G$1,IF(ISBLANK(Cubic!F2122),NA(),Cubic!F2122),NA())</f>
        <v>#N/A</v>
      </c>
      <c r="I2109" t="e">
        <f>IF($I$1,IF(ISBLANK(Logarithmic!D2122),NA(),Logarithmic!D2122),NA())</f>
        <v>#N/A</v>
      </c>
      <c r="J2109" t="e">
        <f>IF($I$1,IF(ISBLANK(Logarithmic!F2122),NA(),Logarithmic!F2122),NA())</f>
        <v>#N/A</v>
      </c>
      <c r="K2109" t="e">
        <f>IF($K$1,IF(ISBLANK(Exponential!D2122),NA(),Exponential!D2122),NA())</f>
        <v>#N/A</v>
      </c>
      <c r="L2109" t="e">
        <f>IF($K$1,IF(ISBLANK(Exponential!F2122),NA(),Exponential!F2122),NA())</f>
        <v>#N/A</v>
      </c>
      <c r="M2109" t="e">
        <f>IF($M$1,IF(ISBLANK(Power!D2122),NA(),Power!D2122),NA())</f>
        <v>#N/A</v>
      </c>
      <c r="N2109" t="e">
        <f>IF($M$1,IF(ISBLANK(Power!F2122),NA(),Power!F2122),NA())</f>
        <v>#N/A</v>
      </c>
      <c r="O2109" t="e">
        <f>IF($O$1,IF(ISBLANK('Output Sheet'!A2108),NA(),'Output Sheet'!A2108),NA())</f>
        <v>#N/A</v>
      </c>
      <c r="P2109" t="e">
        <f>IF($O$1,IF(ISBLANK('Output Sheet'!B2108),NA(),'Output Sheet'!B2108),NA())</f>
        <v>#N/A</v>
      </c>
    </row>
    <row r="2110" spans="1:16" x14ac:dyDescent="0.25">
      <c r="A2110">
        <f>IF($A$1,IF(ISBLANK('Input Sheet'!E2117),NA(),'Input Sheet'!E2117),NA())</f>
        <v>2.2775258868932724E-2</v>
      </c>
      <c r="B2110">
        <f>IF($A$1,IF(ISBLANK('Input Sheet'!F2117),NA(),'Input Sheet'!F2117),NA())</f>
        <v>0.37425559759140015</v>
      </c>
      <c r="C2110" t="e">
        <f>IF($C$1,IF(ISBLANK(Linear!D2123),NA(),Linear!D2123),NA())</f>
        <v>#N/A</v>
      </c>
      <c r="D2110" t="e">
        <f>IF($C$1,IF(ISBLANK(Linear!F2123),NA(),Linear!F2123),NA())</f>
        <v>#N/A</v>
      </c>
      <c r="E2110" t="e">
        <f>IF($E$1,IF(ISBLANK(Quadratic!D2123),NA(),Quadratic!D2123),NA())</f>
        <v>#N/A</v>
      </c>
      <c r="F2110" t="e">
        <f>IF($E$1,IF(ISBLANK(Quadratic!F2123),NA(),Quadratic!F2123),NA())</f>
        <v>#N/A</v>
      </c>
      <c r="G2110" t="e">
        <f>IF($G$1,IF(ISBLANK(Cubic!D2123),NA(),Cubic!D2123),NA())</f>
        <v>#N/A</v>
      </c>
      <c r="H2110" t="e">
        <f>IF($G$1,IF(ISBLANK(Cubic!F2123),NA(),Cubic!F2123),NA())</f>
        <v>#N/A</v>
      </c>
      <c r="I2110" t="e">
        <f>IF($I$1,IF(ISBLANK(Logarithmic!D2123),NA(),Logarithmic!D2123),NA())</f>
        <v>#N/A</v>
      </c>
      <c r="J2110" t="e">
        <f>IF($I$1,IF(ISBLANK(Logarithmic!F2123),NA(),Logarithmic!F2123),NA())</f>
        <v>#N/A</v>
      </c>
      <c r="K2110" t="e">
        <f>IF($K$1,IF(ISBLANK(Exponential!D2123),NA(),Exponential!D2123),NA())</f>
        <v>#N/A</v>
      </c>
      <c r="L2110" t="e">
        <f>IF($K$1,IF(ISBLANK(Exponential!F2123),NA(),Exponential!F2123),NA())</f>
        <v>#N/A</v>
      </c>
      <c r="M2110" t="e">
        <f>IF($M$1,IF(ISBLANK(Power!D2123),NA(),Power!D2123),NA())</f>
        <v>#N/A</v>
      </c>
      <c r="N2110" t="e">
        <f>IF($M$1,IF(ISBLANK(Power!F2123),NA(),Power!F2123),NA())</f>
        <v>#N/A</v>
      </c>
      <c r="O2110" t="e">
        <f>IF($O$1,IF(ISBLANK('Output Sheet'!A2109),NA(),'Output Sheet'!A2109),NA())</f>
        <v>#N/A</v>
      </c>
      <c r="P2110" t="e">
        <f>IF($O$1,IF(ISBLANK('Output Sheet'!B2109),NA(),'Output Sheet'!B2109),NA())</f>
        <v>#N/A</v>
      </c>
    </row>
    <row r="2111" spans="1:16" x14ac:dyDescent="0.25">
      <c r="A2111">
        <f>IF($A$1,IF(ISBLANK('Input Sheet'!E2118),NA(),'Input Sheet'!E2118),NA())</f>
        <v>2.2948812693357468E-2</v>
      </c>
      <c r="B2111">
        <f>IF($A$1,IF(ISBLANK('Input Sheet'!F2118),NA(),'Input Sheet'!F2118),NA())</f>
        <v>0.3185364305973053</v>
      </c>
      <c r="C2111" t="e">
        <f>IF($C$1,IF(ISBLANK(Linear!D2124),NA(),Linear!D2124),NA())</f>
        <v>#N/A</v>
      </c>
      <c r="D2111" t="e">
        <f>IF($C$1,IF(ISBLANK(Linear!F2124),NA(),Linear!F2124),NA())</f>
        <v>#N/A</v>
      </c>
      <c r="E2111" t="e">
        <f>IF($E$1,IF(ISBLANK(Quadratic!D2124),NA(),Quadratic!D2124),NA())</f>
        <v>#N/A</v>
      </c>
      <c r="F2111" t="e">
        <f>IF($E$1,IF(ISBLANK(Quadratic!F2124),NA(),Quadratic!F2124),NA())</f>
        <v>#N/A</v>
      </c>
      <c r="G2111" t="e">
        <f>IF($G$1,IF(ISBLANK(Cubic!D2124),NA(),Cubic!D2124),NA())</f>
        <v>#N/A</v>
      </c>
      <c r="H2111" t="e">
        <f>IF($G$1,IF(ISBLANK(Cubic!F2124),NA(),Cubic!F2124),NA())</f>
        <v>#N/A</v>
      </c>
      <c r="I2111" t="e">
        <f>IF($I$1,IF(ISBLANK(Logarithmic!D2124),NA(),Logarithmic!D2124),NA())</f>
        <v>#N/A</v>
      </c>
      <c r="J2111" t="e">
        <f>IF($I$1,IF(ISBLANK(Logarithmic!F2124),NA(),Logarithmic!F2124),NA())</f>
        <v>#N/A</v>
      </c>
      <c r="K2111" t="e">
        <f>IF($K$1,IF(ISBLANK(Exponential!D2124),NA(),Exponential!D2124),NA())</f>
        <v>#N/A</v>
      </c>
      <c r="L2111" t="e">
        <f>IF($K$1,IF(ISBLANK(Exponential!F2124),NA(),Exponential!F2124),NA())</f>
        <v>#N/A</v>
      </c>
      <c r="M2111" t="e">
        <f>IF($M$1,IF(ISBLANK(Power!D2124),NA(),Power!D2124),NA())</f>
        <v>#N/A</v>
      </c>
      <c r="N2111" t="e">
        <f>IF($M$1,IF(ISBLANK(Power!F2124),NA(),Power!F2124),NA())</f>
        <v>#N/A</v>
      </c>
      <c r="O2111" t="e">
        <f>IF($O$1,IF(ISBLANK('Output Sheet'!A2110),NA(),'Output Sheet'!A2110),NA())</f>
        <v>#N/A</v>
      </c>
      <c r="P2111" t="e">
        <f>IF($O$1,IF(ISBLANK('Output Sheet'!B2110),NA(),'Output Sheet'!B2110),NA())</f>
        <v>#N/A</v>
      </c>
    </row>
    <row r="2112" spans="1:16" x14ac:dyDescent="0.25">
      <c r="A2112">
        <f>IF($A$1,IF(ISBLANK('Input Sheet'!E2119),NA(),'Input Sheet'!E2119),NA())</f>
        <v>1.7023267224431038E-2</v>
      </c>
      <c r="B2112">
        <f>IF($A$1,IF(ISBLANK('Input Sheet'!F2119),NA(),'Input Sheet'!F2119),NA())</f>
        <v>0.21558564901351929</v>
      </c>
      <c r="C2112" t="e">
        <f>IF($C$1,IF(ISBLANK(Linear!D2125),NA(),Linear!D2125),NA())</f>
        <v>#N/A</v>
      </c>
      <c r="D2112" t="e">
        <f>IF($C$1,IF(ISBLANK(Linear!F2125),NA(),Linear!F2125),NA())</f>
        <v>#N/A</v>
      </c>
      <c r="E2112" t="e">
        <f>IF($E$1,IF(ISBLANK(Quadratic!D2125),NA(),Quadratic!D2125),NA())</f>
        <v>#N/A</v>
      </c>
      <c r="F2112" t="e">
        <f>IF($E$1,IF(ISBLANK(Quadratic!F2125),NA(),Quadratic!F2125),NA())</f>
        <v>#N/A</v>
      </c>
      <c r="G2112" t="e">
        <f>IF($G$1,IF(ISBLANK(Cubic!D2125),NA(),Cubic!D2125),NA())</f>
        <v>#N/A</v>
      </c>
      <c r="H2112" t="e">
        <f>IF($G$1,IF(ISBLANK(Cubic!F2125),NA(),Cubic!F2125),NA())</f>
        <v>#N/A</v>
      </c>
      <c r="I2112" t="e">
        <f>IF($I$1,IF(ISBLANK(Logarithmic!D2125),NA(),Logarithmic!D2125),NA())</f>
        <v>#N/A</v>
      </c>
      <c r="J2112" t="e">
        <f>IF($I$1,IF(ISBLANK(Logarithmic!F2125),NA(),Logarithmic!F2125),NA())</f>
        <v>#N/A</v>
      </c>
      <c r="K2112" t="e">
        <f>IF($K$1,IF(ISBLANK(Exponential!D2125),NA(),Exponential!D2125),NA())</f>
        <v>#N/A</v>
      </c>
      <c r="L2112" t="e">
        <f>IF($K$1,IF(ISBLANK(Exponential!F2125),NA(),Exponential!F2125),NA())</f>
        <v>#N/A</v>
      </c>
      <c r="M2112" t="e">
        <f>IF($M$1,IF(ISBLANK(Power!D2125),NA(),Power!D2125),NA())</f>
        <v>#N/A</v>
      </c>
      <c r="N2112" t="e">
        <f>IF($M$1,IF(ISBLANK(Power!F2125),NA(),Power!F2125),NA())</f>
        <v>#N/A</v>
      </c>
      <c r="O2112" t="e">
        <f>IF($O$1,IF(ISBLANK('Output Sheet'!A2111),NA(),'Output Sheet'!A2111),NA())</f>
        <v>#N/A</v>
      </c>
      <c r="P2112" t="e">
        <f>IF($O$1,IF(ISBLANK('Output Sheet'!B2111),NA(),'Output Sheet'!B2111),NA())</f>
        <v>#N/A</v>
      </c>
    </row>
    <row r="2113" spans="1:16" x14ac:dyDescent="0.25">
      <c r="A2113">
        <f>IF($A$1,IF(ISBLANK('Input Sheet'!E2120),NA(),'Input Sheet'!E2120),NA())</f>
        <v>1.7213443294167519E-2</v>
      </c>
      <c r="B2113">
        <f>IF($A$1,IF(ISBLANK('Input Sheet'!F2120),NA(),'Input Sheet'!F2120),NA())</f>
        <v>6.4334169030189514E-2</v>
      </c>
      <c r="C2113" t="e">
        <f>IF($C$1,IF(ISBLANK(Linear!D2126),NA(),Linear!D2126),NA())</f>
        <v>#N/A</v>
      </c>
      <c r="D2113" t="e">
        <f>IF($C$1,IF(ISBLANK(Linear!F2126),NA(),Linear!F2126),NA())</f>
        <v>#N/A</v>
      </c>
      <c r="E2113" t="e">
        <f>IF($E$1,IF(ISBLANK(Quadratic!D2126),NA(),Quadratic!D2126),NA())</f>
        <v>#N/A</v>
      </c>
      <c r="F2113" t="e">
        <f>IF($E$1,IF(ISBLANK(Quadratic!F2126),NA(),Quadratic!F2126),NA())</f>
        <v>#N/A</v>
      </c>
      <c r="G2113" t="e">
        <f>IF($G$1,IF(ISBLANK(Cubic!D2126),NA(),Cubic!D2126),NA())</f>
        <v>#N/A</v>
      </c>
      <c r="H2113" t="e">
        <f>IF($G$1,IF(ISBLANK(Cubic!F2126),NA(),Cubic!F2126),NA())</f>
        <v>#N/A</v>
      </c>
      <c r="I2113" t="e">
        <f>IF($I$1,IF(ISBLANK(Logarithmic!D2126),NA(),Logarithmic!D2126),NA())</f>
        <v>#N/A</v>
      </c>
      <c r="J2113" t="e">
        <f>IF($I$1,IF(ISBLANK(Logarithmic!F2126),NA(),Logarithmic!F2126),NA())</f>
        <v>#N/A</v>
      </c>
      <c r="K2113" t="e">
        <f>IF($K$1,IF(ISBLANK(Exponential!D2126),NA(),Exponential!D2126),NA())</f>
        <v>#N/A</v>
      </c>
      <c r="L2113" t="e">
        <f>IF($K$1,IF(ISBLANK(Exponential!F2126),NA(),Exponential!F2126),NA())</f>
        <v>#N/A</v>
      </c>
      <c r="M2113" t="e">
        <f>IF($M$1,IF(ISBLANK(Power!D2126),NA(),Power!D2126),NA())</f>
        <v>#N/A</v>
      </c>
      <c r="N2113" t="e">
        <f>IF($M$1,IF(ISBLANK(Power!F2126),NA(),Power!F2126),NA())</f>
        <v>#N/A</v>
      </c>
      <c r="O2113" t="e">
        <f>IF($O$1,IF(ISBLANK('Output Sheet'!A2112),NA(),'Output Sheet'!A2112),NA())</f>
        <v>#N/A</v>
      </c>
      <c r="P2113" t="e">
        <f>IF($O$1,IF(ISBLANK('Output Sheet'!B2112),NA(),'Output Sheet'!B2112),NA())</f>
        <v>#N/A</v>
      </c>
    </row>
    <row r="2114" spans="1:16" x14ac:dyDescent="0.25">
      <c r="A2114">
        <f>IF($A$1,IF(ISBLANK('Input Sheet'!E2121),NA(),'Input Sheet'!E2121),NA())</f>
        <v>2.0480258390307426E-2</v>
      </c>
      <c r="B2114">
        <f>IF($A$1,IF(ISBLANK('Input Sheet'!F2121),NA(),'Input Sheet'!F2121),NA())</f>
        <v>7.6543383300304413E-2</v>
      </c>
      <c r="C2114" t="e">
        <f>IF($C$1,IF(ISBLANK(Linear!D2127),NA(),Linear!D2127),NA())</f>
        <v>#N/A</v>
      </c>
      <c r="D2114" t="e">
        <f>IF($C$1,IF(ISBLANK(Linear!F2127),NA(),Linear!F2127),NA())</f>
        <v>#N/A</v>
      </c>
      <c r="E2114" t="e">
        <f>IF($E$1,IF(ISBLANK(Quadratic!D2127),NA(),Quadratic!D2127),NA())</f>
        <v>#N/A</v>
      </c>
      <c r="F2114" t="e">
        <f>IF($E$1,IF(ISBLANK(Quadratic!F2127),NA(),Quadratic!F2127),NA())</f>
        <v>#N/A</v>
      </c>
      <c r="G2114" t="e">
        <f>IF($G$1,IF(ISBLANK(Cubic!D2127),NA(),Cubic!D2127),NA())</f>
        <v>#N/A</v>
      </c>
      <c r="H2114" t="e">
        <f>IF($G$1,IF(ISBLANK(Cubic!F2127),NA(),Cubic!F2127),NA())</f>
        <v>#N/A</v>
      </c>
      <c r="I2114" t="e">
        <f>IF($I$1,IF(ISBLANK(Logarithmic!D2127),NA(),Logarithmic!D2127),NA())</f>
        <v>#N/A</v>
      </c>
      <c r="J2114" t="e">
        <f>IF($I$1,IF(ISBLANK(Logarithmic!F2127),NA(),Logarithmic!F2127),NA())</f>
        <v>#N/A</v>
      </c>
      <c r="K2114" t="e">
        <f>IF($K$1,IF(ISBLANK(Exponential!D2127),NA(),Exponential!D2127),NA())</f>
        <v>#N/A</v>
      </c>
      <c r="L2114" t="e">
        <f>IF($K$1,IF(ISBLANK(Exponential!F2127),NA(),Exponential!F2127),NA())</f>
        <v>#N/A</v>
      </c>
      <c r="M2114" t="e">
        <f>IF($M$1,IF(ISBLANK(Power!D2127),NA(),Power!D2127),NA())</f>
        <v>#N/A</v>
      </c>
      <c r="N2114" t="e">
        <f>IF($M$1,IF(ISBLANK(Power!F2127),NA(),Power!F2127),NA())</f>
        <v>#N/A</v>
      </c>
      <c r="O2114" t="e">
        <f>IF($O$1,IF(ISBLANK('Output Sheet'!A2113),NA(),'Output Sheet'!A2113),NA())</f>
        <v>#N/A</v>
      </c>
      <c r="P2114" t="e">
        <f>IF($O$1,IF(ISBLANK('Output Sheet'!B2113),NA(),'Output Sheet'!B2113),NA())</f>
        <v>#N/A</v>
      </c>
    </row>
    <row r="2115" spans="1:16" x14ac:dyDescent="0.25">
      <c r="A2115">
        <f>IF($A$1,IF(ISBLANK('Input Sheet'!E2122),NA(),'Input Sheet'!E2122),NA())</f>
        <v>1.8132638186216354E-2</v>
      </c>
      <c r="B2115">
        <f>IF($A$1,IF(ISBLANK('Input Sheet'!F2122),NA(),'Input Sheet'!F2122),NA())</f>
        <v>3.9839543402194977E-2</v>
      </c>
      <c r="C2115" t="e">
        <f>IF($C$1,IF(ISBLANK(Linear!D2128),NA(),Linear!D2128),NA())</f>
        <v>#N/A</v>
      </c>
      <c r="D2115" t="e">
        <f>IF($C$1,IF(ISBLANK(Linear!F2128),NA(),Linear!F2128),NA())</f>
        <v>#N/A</v>
      </c>
      <c r="E2115" t="e">
        <f>IF($E$1,IF(ISBLANK(Quadratic!D2128),NA(),Quadratic!D2128),NA())</f>
        <v>#N/A</v>
      </c>
      <c r="F2115" t="e">
        <f>IF($E$1,IF(ISBLANK(Quadratic!F2128),NA(),Quadratic!F2128),NA())</f>
        <v>#N/A</v>
      </c>
      <c r="G2115" t="e">
        <f>IF($G$1,IF(ISBLANK(Cubic!D2128),NA(),Cubic!D2128),NA())</f>
        <v>#N/A</v>
      </c>
      <c r="H2115" t="e">
        <f>IF($G$1,IF(ISBLANK(Cubic!F2128),NA(),Cubic!F2128),NA())</f>
        <v>#N/A</v>
      </c>
      <c r="I2115" t="e">
        <f>IF($I$1,IF(ISBLANK(Logarithmic!D2128),NA(),Logarithmic!D2128),NA())</f>
        <v>#N/A</v>
      </c>
      <c r="J2115" t="e">
        <f>IF($I$1,IF(ISBLANK(Logarithmic!F2128),NA(),Logarithmic!F2128),NA())</f>
        <v>#N/A</v>
      </c>
      <c r="K2115" t="e">
        <f>IF($K$1,IF(ISBLANK(Exponential!D2128),NA(),Exponential!D2128),NA())</f>
        <v>#N/A</v>
      </c>
      <c r="L2115" t="e">
        <f>IF($K$1,IF(ISBLANK(Exponential!F2128),NA(),Exponential!F2128),NA())</f>
        <v>#N/A</v>
      </c>
      <c r="M2115" t="e">
        <f>IF($M$1,IF(ISBLANK(Power!D2128),NA(),Power!D2128),NA())</f>
        <v>#N/A</v>
      </c>
      <c r="N2115" t="e">
        <f>IF($M$1,IF(ISBLANK(Power!F2128),NA(),Power!F2128),NA())</f>
        <v>#N/A</v>
      </c>
      <c r="O2115" t="e">
        <f>IF($O$1,IF(ISBLANK('Output Sheet'!A2114),NA(),'Output Sheet'!A2114),NA())</f>
        <v>#N/A</v>
      </c>
      <c r="P2115" t="e">
        <f>IF($O$1,IF(ISBLANK('Output Sheet'!B2114),NA(),'Output Sheet'!B2114),NA())</f>
        <v>#N/A</v>
      </c>
    </row>
    <row r="2116" spans="1:16" x14ac:dyDescent="0.25">
      <c r="A2116">
        <f>IF($A$1,IF(ISBLANK('Input Sheet'!E2123),NA(),'Input Sheet'!E2123),NA())</f>
        <v>2.0837403833866119E-2</v>
      </c>
      <c r="B2116">
        <f>IF($A$1,IF(ISBLANK('Input Sheet'!F2123),NA(),'Input Sheet'!F2123),NA())</f>
        <v>3.3422436565160751E-2</v>
      </c>
      <c r="C2116" t="e">
        <f>IF($C$1,IF(ISBLANK(Linear!D2129),NA(),Linear!D2129),NA())</f>
        <v>#N/A</v>
      </c>
      <c r="D2116" t="e">
        <f>IF($C$1,IF(ISBLANK(Linear!F2129),NA(),Linear!F2129),NA())</f>
        <v>#N/A</v>
      </c>
      <c r="E2116" t="e">
        <f>IF($E$1,IF(ISBLANK(Quadratic!D2129),NA(),Quadratic!D2129),NA())</f>
        <v>#N/A</v>
      </c>
      <c r="F2116" t="e">
        <f>IF($E$1,IF(ISBLANK(Quadratic!F2129),NA(),Quadratic!F2129),NA())</f>
        <v>#N/A</v>
      </c>
      <c r="G2116" t="e">
        <f>IF($G$1,IF(ISBLANK(Cubic!D2129),NA(),Cubic!D2129),NA())</f>
        <v>#N/A</v>
      </c>
      <c r="H2116" t="e">
        <f>IF($G$1,IF(ISBLANK(Cubic!F2129),NA(),Cubic!F2129),NA())</f>
        <v>#N/A</v>
      </c>
      <c r="I2116" t="e">
        <f>IF($I$1,IF(ISBLANK(Logarithmic!D2129),NA(),Logarithmic!D2129),NA())</f>
        <v>#N/A</v>
      </c>
      <c r="J2116" t="e">
        <f>IF($I$1,IF(ISBLANK(Logarithmic!F2129),NA(),Logarithmic!F2129),NA())</f>
        <v>#N/A</v>
      </c>
      <c r="K2116" t="e">
        <f>IF($K$1,IF(ISBLANK(Exponential!D2129),NA(),Exponential!D2129),NA())</f>
        <v>#N/A</v>
      </c>
      <c r="L2116" t="e">
        <f>IF($K$1,IF(ISBLANK(Exponential!F2129),NA(),Exponential!F2129),NA())</f>
        <v>#N/A</v>
      </c>
      <c r="M2116" t="e">
        <f>IF($M$1,IF(ISBLANK(Power!D2129),NA(),Power!D2129),NA())</f>
        <v>#N/A</v>
      </c>
      <c r="N2116" t="e">
        <f>IF($M$1,IF(ISBLANK(Power!F2129),NA(),Power!F2129),NA())</f>
        <v>#N/A</v>
      </c>
      <c r="O2116" t="e">
        <f>IF($O$1,IF(ISBLANK('Output Sheet'!A2115),NA(),'Output Sheet'!A2115),NA())</f>
        <v>#N/A</v>
      </c>
      <c r="P2116" t="e">
        <f>IF($O$1,IF(ISBLANK('Output Sheet'!B2115),NA(),'Output Sheet'!B2115),NA())</f>
        <v>#N/A</v>
      </c>
    </row>
    <row r="2117" spans="1:16" x14ac:dyDescent="0.25">
      <c r="A2117">
        <f>IF($A$1,IF(ISBLANK('Input Sheet'!E2124),NA(),'Input Sheet'!E2124),NA())</f>
        <v>2.3082921281456947E-2</v>
      </c>
      <c r="B2117">
        <f>IF($A$1,IF(ISBLANK('Input Sheet'!F2124),NA(),'Input Sheet'!F2124),NA())</f>
        <v>2.2104838863015175E-2</v>
      </c>
      <c r="C2117" t="e">
        <f>IF($C$1,IF(ISBLANK(Linear!D2130),NA(),Linear!D2130),NA())</f>
        <v>#N/A</v>
      </c>
      <c r="D2117" t="e">
        <f>IF($C$1,IF(ISBLANK(Linear!F2130),NA(),Linear!F2130),NA())</f>
        <v>#N/A</v>
      </c>
      <c r="E2117" t="e">
        <f>IF($E$1,IF(ISBLANK(Quadratic!D2130),NA(),Quadratic!D2130),NA())</f>
        <v>#N/A</v>
      </c>
      <c r="F2117" t="e">
        <f>IF($E$1,IF(ISBLANK(Quadratic!F2130),NA(),Quadratic!F2130),NA())</f>
        <v>#N/A</v>
      </c>
      <c r="G2117" t="e">
        <f>IF($G$1,IF(ISBLANK(Cubic!D2130),NA(),Cubic!D2130),NA())</f>
        <v>#N/A</v>
      </c>
      <c r="H2117" t="e">
        <f>IF($G$1,IF(ISBLANK(Cubic!F2130),NA(),Cubic!F2130),NA())</f>
        <v>#N/A</v>
      </c>
      <c r="I2117" t="e">
        <f>IF($I$1,IF(ISBLANK(Logarithmic!D2130),NA(),Logarithmic!D2130),NA())</f>
        <v>#N/A</v>
      </c>
      <c r="J2117" t="e">
        <f>IF($I$1,IF(ISBLANK(Logarithmic!F2130),NA(),Logarithmic!F2130),NA())</f>
        <v>#N/A</v>
      </c>
      <c r="K2117" t="e">
        <f>IF($K$1,IF(ISBLANK(Exponential!D2130),NA(),Exponential!D2130),NA())</f>
        <v>#N/A</v>
      </c>
      <c r="L2117" t="e">
        <f>IF($K$1,IF(ISBLANK(Exponential!F2130),NA(),Exponential!F2130),NA())</f>
        <v>#N/A</v>
      </c>
      <c r="M2117" t="e">
        <f>IF($M$1,IF(ISBLANK(Power!D2130),NA(),Power!D2130),NA())</f>
        <v>#N/A</v>
      </c>
      <c r="N2117" t="e">
        <f>IF($M$1,IF(ISBLANK(Power!F2130),NA(),Power!F2130),NA())</f>
        <v>#N/A</v>
      </c>
      <c r="O2117" t="e">
        <f>IF($O$1,IF(ISBLANK('Output Sheet'!A2116),NA(),'Output Sheet'!A2116),NA())</f>
        <v>#N/A</v>
      </c>
      <c r="P2117" t="e">
        <f>IF($O$1,IF(ISBLANK('Output Sheet'!B2116),NA(),'Output Sheet'!B2116),NA())</f>
        <v>#N/A</v>
      </c>
    </row>
    <row r="2118" spans="1:16" x14ac:dyDescent="0.25">
      <c r="A2118">
        <f>IF($A$1,IF(ISBLANK('Input Sheet'!E2125),NA(),'Input Sheet'!E2125),NA())</f>
        <v>2.6282981038093567E-2</v>
      </c>
      <c r="B2118">
        <f>IF($A$1,IF(ISBLANK('Input Sheet'!F2125),NA(),'Input Sheet'!F2125),NA())</f>
        <v>2.2827655076980591E-2</v>
      </c>
      <c r="C2118" t="e">
        <f>IF($C$1,IF(ISBLANK(Linear!D2131),NA(),Linear!D2131),NA())</f>
        <v>#N/A</v>
      </c>
      <c r="D2118" t="e">
        <f>IF($C$1,IF(ISBLANK(Linear!F2131),NA(),Linear!F2131),NA())</f>
        <v>#N/A</v>
      </c>
      <c r="E2118" t="e">
        <f>IF($E$1,IF(ISBLANK(Quadratic!D2131),NA(),Quadratic!D2131),NA())</f>
        <v>#N/A</v>
      </c>
      <c r="F2118" t="e">
        <f>IF($E$1,IF(ISBLANK(Quadratic!F2131),NA(),Quadratic!F2131),NA())</f>
        <v>#N/A</v>
      </c>
      <c r="G2118" t="e">
        <f>IF($G$1,IF(ISBLANK(Cubic!D2131),NA(),Cubic!D2131),NA())</f>
        <v>#N/A</v>
      </c>
      <c r="H2118" t="e">
        <f>IF($G$1,IF(ISBLANK(Cubic!F2131),NA(),Cubic!F2131),NA())</f>
        <v>#N/A</v>
      </c>
      <c r="I2118" t="e">
        <f>IF($I$1,IF(ISBLANK(Logarithmic!D2131),NA(),Logarithmic!D2131),NA())</f>
        <v>#N/A</v>
      </c>
      <c r="J2118" t="e">
        <f>IF($I$1,IF(ISBLANK(Logarithmic!F2131),NA(),Logarithmic!F2131),NA())</f>
        <v>#N/A</v>
      </c>
      <c r="K2118" t="e">
        <f>IF($K$1,IF(ISBLANK(Exponential!D2131),NA(),Exponential!D2131),NA())</f>
        <v>#N/A</v>
      </c>
      <c r="L2118" t="e">
        <f>IF($K$1,IF(ISBLANK(Exponential!F2131),NA(),Exponential!F2131),NA())</f>
        <v>#N/A</v>
      </c>
      <c r="M2118" t="e">
        <f>IF($M$1,IF(ISBLANK(Power!D2131),NA(),Power!D2131),NA())</f>
        <v>#N/A</v>
      </c>
      <c r="N2118" t="e">
        <f>IF($M$1,IF(ISBLANK(Power!F2131),NA(),Power!F2131),NA())</f>
        <v>#N/A</v>
      </c>
      <c r="O2118" t="e">
        <f>IF($O$1,IF(ISBLANK('Output Sheet'!A2117),NA(),'Output Sheet'!A2117),NA())</f>
        <v>#N/A</v>
      </c>
      <c r="P2118" t="e">
        <f>IF($O$1,IF(ISBLANK('Output Sheet'!B2117),NA(),'Output Sheet'!B2117),NA())</f>
        <v>#N/A</v>
      </c>
    </row>
    <row r="2119" spans="1:16" x14ac:dyDescent="0.25">
      <c r="A2119">
        <f>IF($A$1,IF(ISBLANK('Input Sheet'!E2126),NA(),'Input Sheet'!E2126),NA())</f>
        <v>2.4304166436195374E-2</v>
      </c>
      <c r="B2119">
        <f>IF($A$1,IF(ISBLANK('Input Sheet'!F2126),NA(),'Input Sheet'!F2126),NA())</f>
        <v>0.46924194693565369</v>
      </c>
      <c r="C2119" t="e">
        <f>IF($C$1,IF(ISBLANK(Linear!D2132),NA(),Linear!D2132),NA())</f>
        <v>#N/A</v>
      </c>
      <c r="D2119" t="e">
        <f>IF($C$1,IF(ISBLANK(Linear!F2132),NA(),Linear!F2132),NA())</f>
        <v>#N/A</v>
      </c>
      <c r="E2119" t="e">
        <f>IF($E$1,IF(ISBLANK(Quadratic!D2132),NA(),Quadratic!D2132),NA())</f>
        <v>#N/A</v>
      </c>
      <c r="F2119" t="e">
        <f>IF($E$1,IF(ISBLANK(Quadratic!F2132),NA(),Quadratic!F2132),NA())</f>
        <v>#N/A</v>
      </c>
      <c r="G2119" t="e">
        <f>IF($G$1,IF(ISBLANK(Cubic!D2132),NA(),Cubic!D2132),NA())</f>
        <v>#N/A</v>
      </c>
      <c r="H2119" t="e">
        <f>IF($G$1,IF(ISBLANK(Cubic!F2132),NA(),Cubic!F2132),NA())</f>
        <v>#N/A</v>
      </c>
      <c r="I2119" t="e">
        <f>IF($I$1,IF(ISBLANK(Logarithmic!D2132),NA(),Logarithmic!D2132),NA())</f>
        <v>#N/A</v>
      </c>
      <c r="J2119" t="e">
        <f>IF($I$1,IF(ISBLANK(Logarithmic!F2132),NA(),Logarithmic!F2132),NA())</f>
        <v>#N/A</v>
      </c>
      <c r="K2119" t="e">
        <f>IF($K$1,IF(ISBLANK(Exponential!D2132),NA(),Exponential!D2132),NA())</f>
        <v>#N/A</v>
      </c>
      <c r="L2119" t="e">
        <f>IF($K$1,IF(ISBLANK(Exponential!F2132),NA(),Exponential!F2132),NA())</f>
        <v>#N/A</v>
      </c>
      <c r="M2119" t="e">
        <f>IF($M$1,IF(ISBLANK(Power!D2132),NA(),Power!D2132),NA())</f>
        <v>#N/A</v>
      </c>
      <c r="N2119" t="e">
        <f>IF($M$1,IF(ISBLANK(Power!F2132),NA(),Power!F2132),NA())</f>
        <v>#N/A</v>
      </c>
      <c r="O2119" t="e">
        <f>IF($O$1,IF(ISBLANK('Output Sheet'!A2118),NA(),'Output Sheet'!A2118),NA())</f>
        <v>#N/A</v>
      </c>
      <c r="P2119" t="e">
        <f>IF($O$1,IF(ISBLANK('Output Sheet'!B2118),NA(),'Output Sheet'!B2118),NA())</f>
        <v>#N/A</v>
      </c>
    </row>
    <row r="2120" spans="1:16" x14ac:dyDescent="0.25">
      <c r="A2120">
        <f>IF($A$1,IF(ISBLANK('Input Sheet'!E2127),NA(),'Input Sheet'!E2127),NA())</f>
        <v>2.0847920328378677E-2</v>
      </c>
      <c r="B2120">
        <f>IF($A$1,IF(ISBLANK('Input Sheet'!F2127),NA(),'Input Sheet'!F2127),NA())</f>
        <v>0.70545512437820435</v>
      </c>
      <c r="C2120" t="e">
        <f>IF($C$1,IF(ISBLANK(Linear!D2133),NA(),Linear!D2133),NA())</f>
        <v>#N/A</v>
      </c>
      <c r="D2120" t="e">
        <f>IF($C$1,IF(ISBLANK(Linear!F2133),NA(),Linear!F2133),NA())</f>
        <v>#N/A</v>
      </c>
      <c r="E2120" t="e">
        <f>IF($E$1,IF(ISBLANK(Quadratic!D2133),NA(),Quadratic!D2133),NA())</f>
        <v>#N/A</v>
      </c>
      <c r="F2120" t="e">
        <f>IF($E$1,IF(ISBLANK(Quadratic!F2133),NA(),Quadratic!F2133),NA())</f>
        <v>#N/A</v>
      </c>
      <c r="G2120" t="e">
        <f>IF($G$1,IF(ISBLANK(Cubic!D2133),NA(),Cubic!D2133),NA())</f>
        <v>#N/A</v>
      </c>
      <c r="H2120" t="e">
        <f>IF($G$1,IF(ISBLANK(Cubic!F2133),NA(),Cubic!F2133),NA())</f>
        <v>#N/A</v>
      </c>
      <c r="I2120" t="e">
        <f>IF($I$1,IF(ISBLANK(Logarithmic!D2133),NA(),Logarithmic!D2133),NA())</f>
        <v>#N/A</v>
      </c>
      <c r="J2120" t="e">
        <f>IF($I$1,IF(ISBLANK(Logarithmic!F2133),NA(),Logarithmic!F2133),NA())</f>
        <v>#N/A</v>
      </c>
      <c r="K2120" t="e">
        <f>IF($K$1,IF(ISBLANK(Exponential!D2133),NA(),Exponential!D2133),NA())</f>
        <v>#N/A</v>
      </c>
      <c r="L2120" t="e">
        <f>IF($K$1,IF(ISBLANK(Exponential!F2133),NA(),Exponential!F2133),NA())</f>
        <v>#N/A</v>
      </c>
      <c r="M2120" t="e">
        <f>IF($M$1,IF(ISBLANK(Power!D2133),NA(),Power!D2133),NA())</f>
        <v>#N/A</v>
      </c>
      <c r="N2120" t="e">
        <f>IF($M$1,IF(ISBLANK(Power!F2133),NA(),Power!F2133),NA())</f>
        <v>#N/A</v>
      </c>
      <c r="O2120" t="e">
        <f>IF($O$1,IF(ISBLANK('Output Sheet'!A2119),NA(),'Output Sheet'!A2119),NA())</f>
        <v>#N/A</v>
      </c>
      <c r="P2120" t="e">
        <f>IF($O$1,IF(ISBLANK('Output Sheet'!B2119),NA(),'Output Sheet'!B2119),NA())</f>
        <v>#N/A</v>
      </c>
    </row>
    <row r="2121" spans="1:16" x14ac:dyDescent="0.25">
      <c r="A2121">
        <f>IF($A$1,IF(ISBLANK('Input Sheet'!E2128),NA(),'Input Sheet'!E2128),NA())</f>
        <v>2.1076951175928116E-2</v>
      </c>
      <c r="B2121">
        <f>IF($A$1,IF(ISBLANK('Input Sheet'!F2128),NA(),'Input Sheet'!F2128),NA())</f>
        <v>8.5700303316116333E-2</v>
      </c>
      <c r="C2121" t="e">
        <f>IF($C$1,IF(ISBLANK(Linear!D2134),NA(),Linear!D2134),NA())</f>
        <v>#N/A</v>
      </c>
      <c r="D2121" t="e">
        <f>IF($C$1,IF(ISBLANK(Linear!F2134),NA(),Linear!F2134),NA())</f>
        <v>#N/A</v>
      </c>
      <c r="E2121" t="e">
        <f>IF($E$1,IF(ISBLANK(Quadratic!D2134),NA(),Quadratic!D2134),NA())</f>
        <v>#N/A</v>
      </c>
      <c r="F2121" t="e">
        <f>IF($E$1,IF(ISBLANK(Quadratic!F2134),NA(),Quadratic!F2134),NA())</f>
        <v>#N/A</v>
      </c>
      <c r="G2121" t="e">
        <f>IF($G$1,IF(ISBLANK(Cubic!D2134),NA(),Cubic!D2134),NA())</f>
        <v>#N/A</v>
      </c>
      <c r="H2121" t="e">
        <f>IF($G$1,IF(ISBLANK(Cubic!F2134),NA(),Cubic!F2134),NA())</f>
        <v>#N/A</v>
      </c>
      <c r="I2121" t="e">
        <f>IF($I$1,IF(ISBLANK(Logarithmic!D2134),NA(),Logarithmic!D2134),NA())</f>
        <v>#N/A</v>
      </c>
      <c r="J2121" t="e">
        <f>IF($I$1,IF(ISBLANK(Logarithmic!F2134),NA(),Logarithmic!F2134),NA())</f>
        <v>#N/A</v>
      </c>
      <c r="K2121" t="e">
        <f>IF($K$1,IF(ISBLANK(Exponential!D2134),NA(),Exponential!D2134),NA())</f>
        <v>#N/A</v>
      </c>
      <c r="L2121" t="e">
        <f>IF($K$1,IF(ISBLANK(Exponential!F2134),NA(),Exponential!F2134),NA())</f>
        <v>#N/A</v>
      </c>
      <c r="M2121" t="e">
        <f>IF($M$1,IF(ISBLANK(Power!D2134),NA(),Power!D2134),NA())</f>
        <v>#N/A</v>
      </c>
      <c r="N2121" t="e">
        <f>IF($M$1,IF(ISBLANK(Power!F2134),NA(),Power!F2134),NA())</f>
        <v>#N/A</v>
      </c>
      <c r="O2121" t="e">
        <f>IF($O$1,IF(ISBLANK('Output Sheet'!A2120),NA(),'Output Sheet'!A2120),NA())</f>
        <v>#N/A</v>
      </c>
      <c r="P2121" t="e">
        <f>IF($O$1,IF(ISBLANK('Output Sheet'!B2120),NA(),'Output Sheet'!B2120),NA())</f>
        <v>#N/A</v>
      </c>
    </row>
    <row r="2122" spans="1:16" x14ac:dyDescent="0.25">
      <c r="A2122">
        <f>IF($A$1,IF(ISBLANK('Input Sheet'!E2129),NA(),'Input Sheet'!E2129),NA())</f>
        <v>0.10705313831567764</v>
      </c>
      <c r="B2122">
        <f>IF($A$1,IF(ISBLANK('Input Sheet'!F2129),NA(),'Input Sheet'!F2129),NA())</f>
        <v>2.1948649883270264</v>
      </c>
      <c r="C2122" t="e">
        <f>IF($C$1,IF(ISBLANK(Linear!D2135),NA(),Linear!D2135),NA())</f>
        <v>#N/A</v>
      </c>
      <c r="D2122" t="e">
        <f>IF($C$1,IF(ISBLANK(Linear!F2135),NA(),Linear!F2135),NA())</f>
        <v>#N/A</v>
      </c>
      <c r="E2122" t="e">
        <f>IF($E$1,IF(ISBLANK(Quadratic!D2135),NA(),Quadratic!D2135),NA())</f>
        <v>#N/A</v>
      </c>
      <c r="F2122" t="e">
        <f>IF($E$1,IF(ISBLANK(Quadratic!F2135),NA(),Quadratic!F2135),NA())</f>
        <v>#N/A</v>
      </c>
      <c r="G2122" t="e">
        <f>IF($G$1,IF(ISBLANK(Cubic!D2135),NA(),Cubic!D2135),NA())</f>
        <v>#N/A</v>
      </c>
      <c r="H2122" t="e">
        <f>IF($G$1,IF(ISBLANK(Cubic!F2135),NA(),Cubic!F2135),NA())</f>
        <v>#N/A</v>
      </c>
      <c r="I2122" t="e">
        <f>IF($I$1,IF(ISBLANK(Logarithmic!D2135),NA(),Logarithmic!D2135),NA())</f>
        <v>#N/A</v>
      </c>
      <c r="J2122" t="e">
        <f>IF($I$1,IF(ISBLANK(Logarithmic!F2135),NA(),Logarithmic!F2135),NA())</f>
        <v>#N/A</v>
      </c>
      <c r="K2122" t="e">
        <f>IF($K$1,IF(ISBLANK(Exponential!D2135),NA(),Exponential!D2135),NA())</f>
        <v>#N/A</v>
      </c>
      <c r="L2122" t="e">
        <f>IF($K$1,IF(ISBLANK(Exponential!F2135),NA(),Exponential!F2135),NA())</f>
        <v>#N/A</v>
      </c>
      <c r="M2122" t="e">
        <f>IF($M$1,IF(ISBLANK(Power!D2135),NA(),Power!D2135),NA())</f>
        <v>#N/A</v>
      </c>
      <c r="N2122" t="e">
        <f>IF($M$1,IF(ISBLANK(Power!F2135),NA(),Power!F2135),NA())</f>
        <v>#N/A</v>
      </c>
      <c r="O2122" t="e">
        <f>IF($O$1,IF(ISBLANK('Output Sheet'!A2121),NA(),'Output Sheet'!A2121),NA())</f>
        <v>#N/A</v>
      </c>
      <c r="P2122" t="e">
        <f>IF($O$1,IF(ISBLANK('Output Sheet'!B2121),NA(),'Output Sheet'!B2121),NA())</f>
        <v>#N/A</v>
      </c>
    </row>
    <row r="2123" spans="1:16" x14ac:dyDescent="0.25">
      <c r="A2123">
        <f>IF($A$1,IF(ISBLANK('Input Sheet'!E2130),NA(),'Input Sheet'!E2130),NA())</f>
        <v>3.5717546939849854E-2</v>
      </c>
      <c r="B2123">
        <f>IF($A$1,IF(ISBLANK('Input Sheet'!F2130),NA(),'Input Sheet'!F2130),NA())</f>
        <v>1.4063048362731934</v>
      </c>
      <c r="C2123" t="e">
        <f>IF($C$1,IF(ISBLANK(Linear!D2136),NA(),Linear!D2136),NA())</f>
        <v>#N/A</v>
      </c>
      <c r="D2123" t="e">
        <f>IF($C$1,IF(ISBLANK(Linear!F2136),NA(),Linear!F2136),NA())</f>
        <v>#N/A</v>
      </c>
      <c r="E2123" t="e">
        <f>IF($E$1,IF(ISBLANK(Quadratic!D2136),NA(),Quadratic!D2136),NA())</f>
        <v>#N/A</v>
      </c>
      <c r="F2123" t="e">
        <f>IF($E$1,IF(ISBLANK(Quadratic!F2136),NA(),Quadratic!F2136),NA())</f>
        <v>#N/A</v>
      </c>
      <c r="G2123" t="e">
        <f>IF($G$1,IF(ISBLANK(Cubic!D2136),NA(),Cubic!D2136),NA())</f>
        <v>#N/A</v>
      </c>
      <c r="H2123" t="e">
        <f>IF($G$1,IF(ISBLANK(Cubic!F2136),NA(),Cubic!F2136),NA())</f>
        <v>#N/A</v>
      </c>
      <c r="I2123" t="e">
        <f>IF($I$1,IF(ISBLANK(Logarithmic!D2136),NA(),Logarithmic!D2136),NA())</f>
        <v>#N/A</v>
      </c>
      <c r="J2123" t="e">
        <f>IF($I$1,IF(ISBLANK(Logarithmic!F2136),NA(),Logarithmic!F2136),NA())</f>
        <v>#N/A</v>
      </c>
      <c r="K2123" t="e">
        <f>IF($K$1,IF(ISBLANK(Exponential!D2136),NA(),Exponential!D2136),NA())</f>
        <v>#N/A</v>
      </c>
      <c r="L2123" t="e">
        <f>IF($K$1,IF(ISBLANK(Exponential!F2136),NA(),Exponential!F2136),NA())</f>
        <v>#N/A</v>
      </c>
      <c r="M2123" t="e">
        <f>IF($M$1,IF(ISBLANK(Power!D2136),NA(),Power!D2136),NA())</f>
        <v>#N/A</v>
      </c>
      <c r="N2123" t="e">
        <f>IF($M$1,IF(ISBLANK(Power!F2136),NA(),Power!F2136),NA())</f>
        <v>#N/A</v>
      </c>
      <c r="O2123" t="e">
        <f>IF($O$1,IF(ISBLANK('Output Sheet'!A2122),NA(),'Output Sheet'!A2122),NA())</f>
        <v>#N/A</v>
      </c>
      <c r="P2123" t="e">
        <f>IF($O$1,IF(ISBLANK('Output Sheet'!B2122),NA(),'Output Sheet'!B2122),NA())</f>
        <v>#N/A</v>
      </c>
    </row>
    <row r="2124" spans="1:16" x14ac:dyDescent="0.25">
      <c r="A2124">
        <f>IF($A$1,IF(ISBLANK('Input Sheet'!E2131),NA(),'Input Sheet'!E2131),NA())</f>
        <v>2.2037269547581673E-2</v>
      </c>
      <c r="B2124">
        <f>IF($A$1,IF(ISBLANK('Input Sheet'!F2131),NA(),'Input Sheet'!F2131),NA())</f>
        <v>0.13221265375614166</v>
      </c>
      <c r="C2124" t="e">
        <f>IF($C$1,IF(ISBLANK(Linear!D2137),NA(),Linear!D2137),NA())</f>
        <v>#N/A</v>
      </c>
      <c r="D2124" t="e">
        <f>IF($C$1,IF(ISBLANK(Linear!F2137),NA(),Linear!F2137),NA())</f>
        <v>#N/A</v>
      </c>
      <c r="E2124" t="e">
        <f>IF($E$1,IF(ISBLANK(Quadratic!D2137),NA(),Quadratic!D2137),NA())</f>
        <v>#N/A</v>
      </c>
      <c r="F2124" t="e">
        <f>IF($E$1,IF(ISBLANK(Quadratic!F2137),NA(),Quadratic!F2137),NA())</f>
        <v>#N/A</v>
      </c>
      <c r="G2124" t="e">
        <f>IF($G$1,IF(ISBLANK(Cubic!D2137),NA(),Cubic!D2137),NA())</f>
        <v>#N/A</v>
      </c>
      <c r="H2124" t="e">
        <f>IF($G$1,IF(ISBLANK(Cubic!F2137),NA(),Cubic!F2137),NA())</f>
        <v>#N/A</v>
      </c>
      <c r="I2124" t="e">
        <f>IF($I$1,IF(ISBLANK(Logarithmic!D2137),NA(),Logarithmic!D2137),NA())</f>
        <v>#N/A</v>
      </c>
      <c r="J2124" t="e">
        <f>IF($I$1,IF(ISBLANK(Logarithmic!F2137),NA(),Logarithmic!F2137),NA())</f>
        <v>#N/A</v>
      </c>
      <c r="K2124" t="e">
        <f>IF($K$1,IF(ISBLANK(Exponential!D2137),NA(),Exponential!D2137),NA())</f>
        <v>#N/A</v>
      </c>
      <c r="L2124" t="e">
        <f>IF($K$1,IF(ISBLANK(Exponential!F2137),NA(),Exponential!F2137),NA())</f>
        <v>#N/A</v>
      </c>
      <c r="M2124" t="e">
        <f>IF($M$1,IF(ISBLANK(Power!D2137),NA(),Power!D2137),NA())</f>
        <v>#N/A</v>
      </c>
      <c r="N2124" t="e">
        <f>IF($M$1,IF(ISBLANK(Power!F2137),NA(),Power!F2137),NA())</f>
        <v>#N/A</v>
      </c>
      <c r="O2124" t="e">
        <f>IF($O$1,IF(ISBLANK('Output Sheet'!A2123),NA(),'Output Sheet'!A2123),NA())</f>
        <v>#N/A</v>
      </c>
      <c r="P2124" t="e">
        <f>IF($O$1,IF(ISBLANK('Output Sheet'!B2123),NA(),'Output Sheet'!B2123),NA())</f>
        <v>#N/A</v>
      </c>
    </row>
    <row r="2125" spans="1:16" x14ac:dyDescent="0.25">
      <c r="A2125">
        <f>IF($A$1,IF(ISBLANK('Input Sheet'!E2132),NA(),'Input Sheet'!E2132),NA())</f>
        <v>2.1465716883540154E-2</v>
      </c>
      <c r="B2125">
        <f>IF($A$1,IF(ISBLANK('Input Sheet'!F2132),NA(),'Input Sheet'!F2132),NA())</f>
        <v>0.19822756946086884</v>
      </c>
      <c r="C2125" t="e">
        <f>IF($C$1,IF(ISBLANK(Linear!D2138),NA(),Linear!D2138),NA())</f>
        <v>#N/A</v>
      </c>
      <c r="D2125" t="e">
        <f>IF($C$1,IF(ISBLANK(Linear!F2138),NA(),Linear!F2138),NA())</f>
        <v>#N/A</v>
      </c>
      <c r="E2125" t="e">
        <f>IF($E$1,IF(ISBLANK(Quadratic!D2138),NA(),Quadratic!D2138),NA())</f>
        <v>#N/A</v>
      </c>
      <c r="F2125" t="e">
        <f>IF($E$1,IF(ISBLANK(Quadratic!F2138),NA(),Quadratic!F2138),NA())</f>
        <v>#N/A</v>
      </c>
      <c r="G2125" t="e">
        <f>IF($G$1,IF(ISBLANK(Cubic!D2138),NA(),Cubic!D2138),NA())</f>
        <v>#N/A</v>
      </c>
      <c r="H2125" t="e">
        <f>IF($G$1,IF(ISBLANK(Cubic!F2138),NA(),Cubic!F2138),NA())</f>
        <v>#N/A</v>
      </c>
      <c r="I2125" t="e">
        <f>IF($I$1,IF(ISBLANK(Logarithmic!D2138),NA(),Logarithmic!D2138),NA())</f>
        <v>#N/A</v>
      </c>
      <c r="J2125" t="e">
        <f>IF($I$1,IF(ISBLANK(Logarithmic!F2138),NA(),Logarithmic!F2138),NA())</f>
        <v>#N/A</v>
      </c>
      <c r="K2125" t="e">
        <f>IF($K$1,IF(ISBLANK(Exponential!D2138),NA(),Exponential!D2138),NA())</f>
        <v>#N/A</v>
      </c>
      <c r="L2125" t="e">
        <f>IF($K$1,IF(ISBLANK(Exponential!F2138),NA(),Exponential!F2138),NA())</f>
        <v>#N/A</v>
      </c>
      <c r="M2125" t="e">
        <f>IF($M$1,IF(ISBLANK(Power!D2138),NA(),Power!D2138),NA())</f>
        <v>#N/A</v>
      </c>
      <c r="N2125" t="e">
        <f>IF($M$1,IF(ISBLANK(Power!F2138),NA(),Power!F2138),NA())</f>
        <v>#N/A</v>
      </c>
      <c r="O2125" t="e">
        <f>IF($O$1,IF(ISBLANK('Output Sheet'!A2124),NA(),'Output Sheet'!A2124),NA())</f>
        <v>#N/A</v>
      </c>
      <c r="P2125" t="e">
        <f>IF($O$1,IF(ISBLANK('Output Sheet'!B2124),NA(),'Output Sheet'!B2124),NA())</f>
        <v>#N/A</v>
      </c>
    </row>
    <row r="2126" spans="1:16" x14ac:dyDescent="0.25">
      <c r="A2126">
        <f>IF($A$1,IF(ISBLANK('Input Sheet'!E2133),NA(),'Input Sheet'!E2133),NA())</f>
        <v>2.3728625848889351E-2</v>
      </c>
      <c r="B2126">
        <f>IF($A$1,IF(ISBLANK('Input Sheet'!F2133),NA(),'Input Sheet'!F2133),NA())</f>
        <v>0.35069510340690613</v>
      </c>
      <c r="C2126" t="e">
        <f>IF($C$1,IF(ISBLANK(Linear!D2139),NA(),Linear!D2139),NA())</f>
        <v>#N/A</v>
      </c>
      <c r="D2126" t="e">
        <f>IF($C$1,IF(ISBLANK(Linear!F2139),NA(),Linear!F2139),NA())</f>
        <v>#N/A</v>
      </c>
      <c r="E2126" t="e">
        <f>IF($E$1,IF(ISBLANK(Quadratic!D2139),NA(),Quadratic!D2139),NA())</f>
        <v>#N/A</v>
      </c>
      <c r="F2126" t="e">
        <f>IF($E$1,IF(ISBLANK(Quadratic!F2139),NA(),Quadratic!F2139),NA())</f>
        <v>#N/A</v>
      </c>
      <c r="G2126" t="e">
        <f>IF($G$1,IF(ISBLANK(Cubic!D2139),NA(),Cubic!D2139),NA())</f>
        <v>#N/A</v>
      </c>
      <c r="H2126" t="e">
        <f>IF($G$1,IF(ISBLANK(Cubic!F2139),NA(),Cubic!F2139),NA())</f>
        <v>#N/A</v>
      </c>
      <c r="I2126" t="e">
        <f>IF($I$1,IF(ISBLANK(Logarithmic!D2139),NA(),Logarithmic!D2139),NA())</f>
        <v>#N/A</v>
      </c>
      <c r="J2126" t="e">
        <f>IF($I$1,IF(ISBLANK(Logarithmic!F2139),NA(),Logarithmic!F2139),NA())</f>
        <v>#N/A</v>
      </c>
      <c r="K2126" t="e">
        <f>IF($K$1,IF(ISBLANK(Exponential!D2139),NA(),Exponential!D2139),NA())</f>
        <v>#N/A</v>
      </c>
      <c r="L2126" t="e">
        <f>IF($K$1,IF(ISBLANK(Exponential!F2139),NA(),Exponential!F2139),NA())</f>
        <v>#N/A</v>
      </c>
      <c r="M2126" t="e">
        <f>IF($M$1,IF(ISBLANK(Power!D2139),NA(),Power!D2139),NA())</f>
        <v>#N/A</v>
      </c>
      <c r="N2126" t="e">
        <f>IF($M$1,IF(ISBLANK(Power!F2139),NA(),Power!F2139),NA())</f>
        <v>#N/A</v>
      </c>
      <c r="O2126" t="e">
        <f>IF($O$1,IF(ISBLANK('Output Sheet'!A2125),NA(),'Output Sheet'!A2125),NA())</f>
        <v>#N/A</v>
      </c>
      <c r="P2126" t="e">
        <f>IF($O$1,IF(ISBLANK('Output Sheet'!B2125),NA(),'Output Sheet'!B2125),NA())</f>
        <v>#N/A</v>
      </c>
    </row>
    <row r="2127" spans="1:16" x14ac:dyDescent="0.25">
      <c r="A2127">
        <f>IF($A$1,IF(ISBLANK('Input Sheet'!E2134),NA(),'Input Sheet'!E2134),NA())</f>
        <v>2.1638695150613785E-2</v>
      </c>
      <c r="B2127">
        <f>IF($A$1,IF(ISBLANK('Input Sheet'!F2134),NA(),'Input Sheet'!F2134),NA())</f>
        <v>0.40579003095626831</v>
      </c>
      <c r="C2127" t="e">
        <f>IF($C$1,IF(ISBLANK(Linear!D2140),NA(),Linear!D2140),NA())</f>
        <v>#N/A</v>
      </c>
      <c r="D2127" t="e">
        <f>IF($C$1,IF(ISBLANK(Linear!F2140),NA(),Linear!F2140),NA())</f>
        <v>#N/A</v>
      </c>
      <c r="E2127" t="e">
        <f>IF($E$1,IF(ISBLANK(Quadratic!D2140),NA(),Quadratic!D2140),NA())</f>
        <v>#N/A</v>
      </c>
      <c r="F2127" t="e">
        <f>IF($E$1,IF(ISBLANK(Quadratic!F2140),NA(),Quadratic!F2140),NA())</f>
        <v>#N/A</v>
      </c>
      <c r="G2127" t="e">
        <f>IF($G$1,IF(ISBLANK(Cubic!D2140),NA(),Cubic!D2140),NA())</f>
        <v>#N/A</v>
      </c>
      <c r="H2127" t="e">
        <f>IF($G$1,IF(ISBLANK(Cubic!F2140),NA(),Cubic!F2140),NA())</f>
        <v>#N/A</v>
      </c>
      <c r="I2127" t="e">
        <f>IF($I$1,IF(ISBLANK(Logarithmic!D2140),NA(),Logarithmic!D2140),NA())</f>
        <v>#N/A</v>
      </c>
      <c r="J2127" t="e">
        <f>IF($I$1,IF(ISBLANK(Logarithmic!F2140),NA(),Logarithmic!F2140),NA())</f>
        <v>#N/A</v>
      </c>
      <c r="K2127" t="e">
        <f>IF($K$1,IF(ISBLANK(Exponential!D2140),NA(),Exponential!D2140),NA())</f>
        <v>#N/A</v>
      </c>
      <c r="L2127" t="e">
        <f>IF($K$1,IF(ISBLANK(Exponential!F2140),NA(),Exponential!F2140),NA())</f>
        <v>#N/A</v>
      </c>
      <c r="M2127" t="e">
        <f>IF($M$1,IF(ISBLANK(Power!D2140),NA(),Power!D2140),NA())</f>
        <v>#N/A</v>
      </c>
      <c r="N2127" t="e">
        <f>IF($M$1,IF(ISBLANK(Power!F2140),NA(),Power!F2140),NA())</f>
        <v>#N/A</v>
      </c>
      <c r="O2127" t="e">
        <f>IF($O$1,IF(ISBLANK('Output Sheet'!A2126),NA(),'Output Sheet'!A2126),NA())</f>
        <v>#N/A</v>
      </c>
      <c r="P2127" t="e">
        <f>IF($O$1,IF(ISBLANK('Output Sheet'!B2126),NA(),'Output Sheet'!B2126),NA())</f>
        <v>#N/A</v>
      </c>
    </row>
    <row r="2128" spans="1:16" x14ac:dyDescent="0.25">
      <c r="A2128">
        <f>IF($A$1,IF(ISBLANK('Input Sheet'!E2135),NA(),'Input Sheet'!E2135),NA())</f>
        <v>3.4043338149785995E-2</v>
      </c>
      <c r="B2128">
        <f>IF($A$1,IF(ISBLANK('Input Sheet'!F2135),NA(),'Input Sheet'!F2135),NA())</f>
        <v>0.59342491626739502</v>
      </c>
      <c r="C2128" t="e">
        <f>IF($C$1,IF(ISBLANK(Linear!D2141),NA(),Linear!D2141),NA())</f>
        <v>#N/A</v>
      </c>
      <c r="D2128" t="e">
        <f>IF($C$1,IF(ISBLANK(Linear!F2141),NA(),Linear!F2141),NA())</f>
        <v>#N/A</v>
      </c>
      <c r="E2128" t="e">
        <f>IF($E$1,IF(ISBLANK(Quadratic!D2141),NA(),Quadratic!D2141),NA())</f>
        <v>#N/A</v>
      </c>
      <c r="F2128" t="e">
        <f>IF($E$1,IF(ISBLANK(Quadratic!F2141),NA(),Quadratic!F2141),NA())</f>
        <v>#N/A</v>
      </c>
      <c r="G2128" t="e">
        <f>IF($G$1,IF(ISBLANK(Cubic!D2141),NA(),Cubic!D2141),NA())</f>
        <v>#N/A</v>
      </c>
      <c r="H2128" t="e">
        <f>IF($G$1,IF(ISBLANK(Cubic!F2141),NA(),Cubic!F2141),NA())</f>
        <v>#N/A</v>
      </c>
      <c r="I2128" t="e">
        <f>IF($I$1,IF(ISBLANK(Logarithmic!D2141),NA(),Logarithmic!D2141),NA())</f>
        <v>#N/A</v>
      </c>
      <c r="J2128" t="e">
        <f>IF($I$1,IF(ISBLANK(Logarithmic!F2141),NA(),Logarithmic!F2141),NA())</f>
        <v>#N/A</v>
      </c>
      <c r="K2128" t="e">
        <f>IF($K$1,IF(ISBLANK(Exponential!D2141),NA(),Exponential!D2141),NA())</f>
        <v>#N/A</v>
      </c>
      <c r="L2128" t="e">
        <f>IF($K$1,IF(ISBLANK(Exponential!F2141),NA(),Exponential!F2141),NA())</f>
        <v>#N/A</v>
      </c>
      <c r="M2128" t="e">
        <f>IF($M$1,IF(ISBLANK(Power!D2141),NA(),Power!D2141),NA())</f>
        <v>#N/A</v>
      </c>
      <c r="N2128" t="e">
        <f>IF($M$1,IF(ISBLANK(Power!F2141),NA(),Power!F2141),NA())</f>
        <v>#N/A</v>
      </c>
      <c r="O2128" t="e">
        <f>IF($O$1,IF(ISBLANK('Output Sheet'!A2127),NA(),'Output Sheet'!A2127),NA())</f>
        <v>#N/A</v>
      </c>
      <c r="P2128" t="e">
        <f>IF($O$1,IF(ISBLANK('Output Sheet'!B2127),NA(),'Output Sheet'!B2127),NA())</f>
        <v>#N/A</v>
      </c>
    </row>
    <row r="2129" spans="1:16" x14ac:dyDescent="0.25">
      <c r="A2129">
        <f>IF($A$1,IF(ISBLANK('Input Sheet'!E2136),NA(),'Input Sheet'!E2136),NA())</f>
        <v>3.8592569530010223E-2</v>
      </c>
      <c r="B2129">
        <f>IF($A$1,IF(ISBLANK('Input Sheet'!F2136),NA(),'Input Sheet'!F2136),NA())</f>
        <v>0.60080236196517944</v>
      </c>
      <c r="C2129" t="e">
        <f>IF($C$1,IF(ISBLANK(Linear!D2142),NA(),Linear!D2142),NA())</f>
        <v>#N/A</v>
      </c>
      <c r="D2129" t="e">
        <f>IF($C$1,IF(ISBLANK(Linear!F2142),NA(),Linear!F2142),NA())</f>
        <v>#N/A</v>
      </c>
      <c r="E2129" t="e">
        <f>IF($E$1,IF(ISBLANK(Quadratic!D2142),NA(),Quadratic!D2142),NA())</f>
        <v>#N/A</v>
      </c>
      <c r="F2129" t="e">
        <f>IF($E$1,IF(ISBLANK(Quadratic!F2142),NA(),Quadratic!F2142),NA())</f>
        <v>#N/A</v>
      </c>
      <c r="G2129" t="e">
        <f>IF($G$1,IF(ISBLANK(Cubic!D2142),NA(),Cubic!D2142),NA())</f>
        <v>#N/A</v>
      </c>
      <c r="H2129" t="e">
        <f>IF($G$1,IF(ISBLANK(Cubic!F2142),NA(),Cubic!F2142),NA())</f>
        <v>#N/A</v>
      </c>
      <c r="I2129" t="e">
        <f>IF($I$1,IF(ISBLANK(Logarithmic!D2142),NA(),Logarithmic!D2142),NA())</f>
        <v>#N/A</v>
      </c>
      <c r="J2129" t="e">
        <f>IF($I$1,IF(ISBLANK(Logarithmic!F2142),NA(),Logarithmic!F2142),NA())</f>
        <v>#N/A</v>
      </c>
      <c r="K2129" t="e">
        <f>IF($K$1,IF(ISBLANK(Exponential!D2142),NA(),Exponential!D2142),NA())</f>
        <v>#N/A</v>
      </c>
      <c r="L2129" t="e">
        <f>IF($K$1,IF(ISBLANK(Exponential!F2142),NA(),Exponential!F2142),NA())</f>
        <v>#N/A</v>
      </c>
      <c r="M2129" t="e">
        <f>IF($M$1,IF(ISBLANK(Power!D2142),NA(),Power!D2142),NA())</f>
        <v>#N/A</v>
      </c>
      <c r="N2129" t="e">
        <f>IF($M$1,IF(ISBLANK(Power!F2142),NA(),Power!F2142),NA())</f>
        <v>#N/A</v>
      </c>
      <c r="O2129" t="e">
        <f>IF($O$1,IF(ISBLANK('Output Sheet'!A2128),NA(),'Output Sheet'!A2128),NA())</f>
        <v>#N/A</v>
      </c>
      <c r="P2129" t="e">
        <f>IF($O$1,IF(ISBLANK('Output Sheet'!B2128),NA(),'Output Sheet'!B2128),NA())</f>
        <v>#N/A</v>
      </c>
    </row>
    <row r="2130" spans="1:16" x14ac:dyDescent="0.25">
      <c r="A2130">
        <f>IF($A$1,IF(ISBLANK('Input Sheet'!E2137),NA(),'Input Sheet'!E2137),NA())</f>
        <v>3.7906773388385773E-2</v>
      </c>
      <c r="B2130">
        <f>IF($A$1,IF(ISBLANK('Input Sheet'!F2137),NA(),'Input Sheet'!F2137),NA())</f>
        <v>0.83364367485046387</v>
      </c>
      <c r="C2130" t="e">
        <f>IF($C$1,IF(ISBLANK(Linear!D2143),NA(),Linear!D2143),NA())</f>
        <v>#N/A</v>
      </c>
      <c r="D2130" t="e">
        <f>IF($C$1,IF(ISBLANK(Linear!F2143),NA(),Linear!F2143),NA())</f>
        <v>#N/A</v>
      </c>
      <c r="E2130" t="e">
        <f>IF($E$1,IF(ISBLANK(Quadratic!D2143),NA(),Quadratic!D2143),NA())</f>
        <v>#N/A</v>
      </c>
      <c r="F2130" t="e">
        <f>IF($E$1,IF(ISBLANK(Quadratic!F2143),NA(),Quadratic!F2143),NA())</f>
        <v>#N/A</v>
      </c>
      <c r="G2130" t="e">
        <f>IF($G$1,IF(ISBLANK(Cubic!D2143),NA(),Cubic!D2143),NA())</f>
        <v>#N/A</v>
      </c>
      <c r="H2130" t="e">
        <f>IF($G$1,IF(ISBLANK(Cubic!F2143),NA(),Cubic!F2143),NA())</f>
        <v>#N/A</v>
      </c>
      <c r="I2130" t="e">
        <f>IF($I$1,IF(ISBLANK(Logarithmic!D2143),NA(),Logarithmic!D2143),NA())</f>
        <v>#N/A</v>
      </c>
      <c r="J2130" t="e">
        <f>IF($I$1,IF(ISBLANK(Logarithmic!F2143),NA(),Logarithmic!F2143),NA())</f>
        <v>#N/A</v>
      </c>
      <c r="K2130" t="e">
        <f>IF($K$1,IF(ISBLANK(Exponential!D2143),NA(),Exponential!D2143),NA())</f>
        <v>#N/A</v>
      </c>
      <c r="L2130" t="e">
        <f>IF($K$1,IF(ISBLANK(Exponential!F2143),NA(),Exponential!F2143),NA())</f>
        <v>#N/A</v>
      </c>
      <c r="M2130" t="e">
        <f>IF($M$1,IF(ISBLANK(Power!D2143),NA(),Power!D2143),NA())</f>
        <v>#N/A</v>
      </c>
      <c r="N2130" t="e">
        <f>IF($M$1,IF(ISBLANK(Power!F2143),NA(),Power!F2143),NA())</f>
        <v>#N/A</v>
      </c>
      <c r="O2130" t="e">
        <f>IF($O$1,IF(ISBLANK('Output Sheet'!A2129),NA(),'Output Sheet'!A2129),NA())</f>
        <v>#N/A</v>
      </c>
      <c r="P2130" t="e">
        <f>IF($O$1,IF(ISBLANK('Output Sheet'!B2129),NA(),'Output Sheet'!B2129),NA())</f>
        <v>#N/A</v>
      </c>
    </row>
    <row r="2131" spans="1:16" x14ac:dyDescent="0.25">
      <c r="A2131">
        <f>IF($A$1,IF(ISBLANK('Input Sheet'!E2138),NA(),'Input Sheet'!E2138),NA())</f>
        <v>3.6658897995948792E-2</v>
      </c>
      <c r="B2131">
        <f>IF($A$1,IF(ISBLANK('Input Sheet'!F2138),NA(),'Input Sheet'!F2138),NA())</f>
        <v>0.72642511129379272</v>
      </c>
      <c r="C2131" t="e">
        <f>IF($C$1,IF(ISBLANK(Linear!D2144),NA(),Linear!D2144),NA())</f>
        <v>#N/A</v>
      </c>
      <c r="D2131" t="e">
        <f>IF($C$1,IF(ISBLANK(Linear!F2144),NA(),Linear!F2144),NA())</f>
        <v>#N/A</v>
      </c>
      <c r="E2131" t="e">
        <f>IF($E$1,IF(ISBLANK(Quadratic!D2144),NA(),Quadratic!D2144),NA())</f>
        <v>#N/A</v>
      </c>
      <c r="F2131" t="e">
        <f>IF($E$1,IF(ISBLANK(Quadratic!F2144),NA(),Quadratic!F2144),NA())</f>
        <v>#N/A</v>
      </c>
      <c r="G2131" t="e">
        <f>IF($G$1,IF(ISBLANK(Cubic!D2144),NA(),Cubic!D2144),NA())</f>
        <v>#N/A</v>
      </c>
      <c r="H2131" t="e">
        <f>IF($G$1,IF(ISBLANK(Cubic!F2144),NA(),Cubic!F2144),NA())</f>
        <v>#N/A</v>
      </c>
      <c r="I2131" t="e">
        <f>IF($I$1,IF(ISBLANK(Logarithmic!D2144),NA(),Logarithmic!D2144),NA())</f>
        <v>#N/A</v>
      </c>
      <c r="J2131" t="e">
        <f>IF($I$1,IF(ISBLANK(Logarithmic!F2144),NA(),Logarithmic!F2144),NA())</f>
        <v>#N/A</v>
      </c>
      <c r="K2131" t="e">
        <f>IF($K$1,IF(ISBLANK(Exponential!D2144),NA(),Exponential!D2144),NA())</f>
        <v>#N/A</v>
      </c>
      <c r="L2131" t="e">
        <f>IF($K$1,IF(ISBLANK(Exponential!F2144),NA(),Exponential!F2144),NA())</f>
        <v>#N/A</v>
      </c>
      <c r="M2131" t="e">
        <f>IF($M$1,IF(ISBLANK(Power!D2144),NA(),Power!D2144),NA())</f>
        <v>#N/A</v>
      </c>
      <c r="N2131" t="e">
        <f>IF($M$1,IF(ISBLANK(Power!F2144),NA(),Power!F2144),NA())</f>
        <v>#N/A</v>
      </c>
      <c r="O2131" t="e">
        <f>IF($O$1,IF(ISBLANK('Output Sheet'!A2130),NA(),'Output Sheet'!A2130),NA())</f>
        <v>#N/A</v>
      </c>
      <c r="P2131" t="e">
        <f>IF($O$1,IF(ISBLANK('Output Sheet'!B2130),NA(),'Output Sheet'!B2130),NA())</f>
        <v>#N/A</v>
      </c>
    </row>
    <row r="2132" spans="1:16" x14ac:dyDescent="0.25">
      <c r="A2132">
        <f>IF($A$1,IF(ISBLANK('Input Sheet'!E2139),NA(),'Input Sheet'!E2139),NA())</f>
        <v>3.7130631506443024E-2</v>
      </c>
      <c r="B2132">
        <f>IF($A$1,IF(ISBLANK('Input Sheet'!F2139),NA(),'Input Sheet'!F2139),NA())</f>
        <v>0.79696750640869141</v>
      </c>
      <c r="C2132" t="e">
        <f>IF($C$1,IF(ISBLANK(Linear!D2145),NA(),Linear!D2145),NA())</f>
        <v>#N/A</v>
      </c>
      <c r="D2132" t="e">
        <f>IF($C$1,IF(ISBLANK(Linear!F2145),NA(),Linear!F2145),NA())</f>
        <v>#N/A</v>
      </c>
      <c r="E2132" t="e">
        <f>IF($E$1,IF(ISBLANK(Quadratic!D2145),NA(),Quadratic!D2145),NA())</f>
        <v>#N/A</v>
      </c>
      <c r="F2132" t="e">
        <f>IF($E$1,IF(ISBLANK(Quadratic!F2145),NA(),Quadratic!F2145),NA())</f>
        <v>#N/A</v>
      </c>
      <c r="G2132" t="e">
        <f>IF($G$1,IF(ISBLANK(Cubic!D2145),NA(),Cubic!D2145),NA())</f>
        <v>#N/A</v>
      </c>
      <c r="H2132" t="e">
        <f>IF($G$1,IF(ISBLANK(Cubic!F2145),NA(),Cubic!F2145),NA())</f>
        <v>#N/A</v>
      </c>
      <c r="I2132" t="e">
        <f>IF($I$1,IF(ISBLANK(Logarithmic!D2145),NA(),Logarithmic!D2145),NA())</f>
        <v>#N/A</v>
      </c>
      <c r="J2132" t="e">
        <f>IF($I$1,IF(ISBLANK(Logarithmic!F2145),NA(),Logarithmic!F2145),NA())</f>
        <v>#N/A</v>
      </c>
      <c r="K2132" t="e">
        <f>IF($K$1,IF(ISBLANK(Exponential!D2145),NA(),Exponential!D2145),NA())</f>
        <v>#N/A</v>
      </c>
      <c r="L2132" t="e">
        <f>IF($K$1,IF(ISBLANK(Exponential!F2145),NA(),Exponential!F2145),NA())</f>
        <v>#N/A</v>
      </c>
      <c r="M2132" t="e">
        <f>IF($M$1,IF(ISBLANK(Power!D2145),NA(),Power!D2145),NA())</f>
        <v>#N/A</v>
      </c>
      <c r="N2132" t="e">
        <f>IF($M$1,IF(ISBLANK(Power!F2145),NA(),Power!F2145),NA())</f>
        <v>#N/A</v>
      </c>
      <c r="O2132" t="e">
        <f>IF($O$1,IF(ISBLANK('Output Sheet'!A2131),NA(),'Output Sheet'!A2131),NA())</f>
        <v>#N/A</v>
      </c>
      <c r="P2132" t="e">
        <f>IF($O$1,IF(ISBLANK('Output Sheet'!B2131),NA(),'Output Sheet'!B2131),NA())</f>
        <v>#N/A</v>
      </c>
    </row>
    <row r="2133" spans="1:16" x14ac:dyDescent="0.25">
      <c r="A2133">
        <f>IF($A$1,IF(ISBLANK('Input Sheet'!E2140),NA(),'Input Sheet'!E2140),NA())</f>
        <v>3.6701403558254242E-2</v>
      </c>
      <c r="B2133">
        <f>IF($A$1,IF(ISBLANK('Input Sheet'!F2140),NA(),'Input Sheet'!F2140),NA())</f>
        <v>0.55051255226135254</v>
      </c>
      <c r="C2133" t="e">
        <f>IF($C$1,IF(ISBLANK(Linear!D2146),NA(),Linear!D2146),NA())</f>
        <v>#N/A</v>
      </c>
      <c r="D2133" t="e">
        <f>IF($C$1,IF(ISBLANK(Linear!F2146),NA(),Linear!F2146),NA())</f>
        <v>#N/A</v>
      </c>
      <c r="E2133" t="e">
        <f>IF($E$1,IF(ISBLANK(Quadratic!D2146),NA(),Quadratic!D2146),NA())</f>
        <v>#N/A</v>
      </c>
      <c r="F2133" t="e">
        <f>IF($E$1,IF(ISBLANK(Quadratic!F2146),NA(),Quadratic!F2146),NA())</f>
        <v>#N/A</v>
      </c>
      <c r="G2133" t="e">
        <f>IF($G$1,IF(ISBLANK(Cubic!D2146),NA(),Cubic!D2146),NA())</f>
        <v>#N/A</v>
      </c>
      <c r="H2133" t="e">
        <f>IF($G$1,IF(ISBLANK(Cubic!F2146),NA(),Cubic!F2146),NA())</f>
        <v>#N/A</v>
      </c>
      <c r="I2133" t="e">
        <f>IF($I$1,IF(ISBLANK(Logarithmic!D2146),NA(),Logarithmic!D2146),NA())</f>
        <v>#N/A</v>
      </c>
      <c r="J2133" t="e">
        <f>IF($I$1,IF(ISBLANK(Logarithmic!F2146),NA(),Logarithmic!F2146),NA())</f>
        <v>#N/A</v>
      </c>
      <c r="K2133" t="e">
        <f>IF($K$1,IF(ISBLANK(Exponential!D2146),NA(),Exponential!D2146),NA())</f>
        <v>#N/A</v>
      </c>
      <c r="L2133" t="e">
        <f>IF($K$1,IF(ISBLANK(Exponential!F2146),NA(),Exponential!F2146),NA())</f>
        <v>#N/A</v>
      </c>
      <c r="M2133" t="e">
        <f>IF($M$1,IF(ISBLANK(Power!D2146),NA(),Power!D2146),NA())</f>
        <v>#N/A</v>
      </c>
      <c r="N2133" t="e">
        <f>IF($M$1,IF(ISBLANK(Power!F2146),NA(),Power!F2146),NA())</f>
        <v>#N/A</v>
      </c>
      <c r="O2133" t="e">
        <f>IF($O$1,IF(ISBLANK('Output Sheet'!A2132),NA(),'Output Sheet'!A2132),NA())</f>
        <v>#N/A</v>
      </c>
      <c r="P2133" t="e">
        <f>IF($O$1,IF(ISBLANK('Output Sheet'!B2132),NA(),'Output Sheet'!B2132),NA())</f>
        <v>#N/A</v>
      </c>
    </row>
    <row r="2134" spans="1:16" x14ac:dyDescent="0.25">
      <c r="A2134">
        <f>IF($A$1,IF(ISBLANK('Input Sheet'!E2141),NA(),'Input Sheet'!E2141),NA())</f>
        <v>3.5853095352649689E-2</v>
      </c>
      <c r="B2134">
        <f>IF($A$1,IF(ISBLANK('Input Sheet'!F2141),NA(),'Input Sheet'!F2141),NA())</f>
        <v>0.55704301595687866</v>
      </c>
      <c r="C2134" t="e">
        <f>IF($C$1,IF(ISBLANK(Linear!D2147),NA(),Linear!D2147),NA())</f>
        <v>#N/A</v>
      </c>
      <c r="D2134" t="e">
        <f>IF($C$1,IF(ISBLANK(Linear!F2147),NA(),Linear!F2147),NA())</f>
        <v>#N/A</v>
      </c>
      <c r="E2134" t="e">
        <f>IF($E$1,IF(ISBLANK(Quadratic!D2147),NA(),Quadratic!D2147),NA())</f>
        <v>#N/A</v>
      </c>
      <c r="F2134" t="e">
        <f>IF($E$1,IF(ISBLANK(Quadratic!F2147),NA(),Quadratic!F2147),NA())</f>
        <v>#N/A</v>
      </c>
      <c r="G2134" t="e">
        <f>IF($G$1,IF(ISBLANK(Cubic!D2147),NA(),Cubic!D2147),NA())</f>
        <v>#N/A</v>
      </c>
      <c r="H2134" t="e">
        <f>IF($G$1,IF(ISBLANK(Cubic!F2147),NA(),Cubic!F2147),NA())</f>
        <v>#N/A</v>
      </c>
      <c r="I2134" t="e">
        <f>IF($I$1,IF(ISBLANK(Logarithmic!D2147),NA(),Logarithmic!D2147),NA())</f>
        <v>#N/A</v>
      </c>
      <c r="J2134" t="e">
        <f>IF($I$1,IF(ISBLANK(Logarithmic!F2147),NA(),Logarithmic!F2147),NA())</f>
        <v>#N/A</v>
      </c>
      <c r="K2134" t="e">
        <f>IF($K$1,IF(ISBLANK(Exponential!D2147),NA(),Exponential!D2147),NA())</f>
        <v>#N/A</v>
      </c>
      <c r="L2134" t="e">
        <f>IF($K$1,IF(ISBLANK(Exponential!F2147),NA(),Exponential!F2147),NA())</f>
        <v>#N/A</v>
      </c>
      <c r="M2134" t="e">
        <f>IF($M$1,IF(ISBLANK(Power!D2147),NA(),Power!D2147),NA())</f>
        <v>#N/A</v>
      </c>
      <c r="N2134" t="e">
        <f>IF($M$1,IF(ISBLANK(Power!F2147),NA(),Power!F2147),NA())</f>
        <v>#N/A</v>
      </c>
      <c r="O2134" t="e">
        <f>IF($O$1,IF(ISBLANK('Output Sheet'!A2133),NA(),'Output Sheet'!A2133),NA())</f>
        <v>#N/A</v>
      </c>
      <c r="P2134" t="e">
        <f>IF($O$1,IF(ISBLANK('Output Sheet'!B2133),NA(),'Output Sheet'!B2133),NA())</f>
        <v>#N/A</v>
      </c>
    </row>
    <row r="2135" spans="1:16" x14ac:dyDescent="0.25">
      <c r="A2135">
        <f>IF($A$1,IF(ISBLANK('Input Sheet'!E2142),NA(),'Input Sheet'!E2142),NA())</f>
        <v>3.6569491028785706E-2</v>
      </c>
      <c r="B2135">
        <f>IF($A$1,IF(ISBLANK('Input Sheet'!F2142),NA(),'Input Sheet'!F2142),NA())</f>
        <v>0.49938526749610901</v>
      </c>
      <c r="C2135" t="e">
        <f>IF($C$1,IF(ISBLANK(Linear!D2148),NA(),Linear!D2148),NA())</f>
        <v>#N/A</v>
      </c>
      <c r="D2135" t="e">
        <f>IF($C$1,IF(ISBLANK(Linear!F2148),NA(),Linear!F2148),NA())</f>
        <v>#N/A</v>
      </c>
      <c r="E2135" t="e">
        <f>IF($E$1,IF(ISBLANK(Quadratic!D2148),NA(),Quadratic!D2148),NA())</f>
        <v>#N/A</v>
      </c>
      <c r="F2135" t="e">
        <f>IF($E$1,IF(ISBLANK(Quadratic!F2148),NA(),Quadratic!F2148),NA())</f>
        <v>#N/A</v>
      </c>
      <c r="G2135" t="e">
        <f>IF($G$1,IF(ISBLANK(Cubic!D2148),NA(),Cubic!D2148),NA())</f>
        <v>#N/A</v>
      </c>
      <c r="H2135" t="e">
        <f>IF($G$1,IF(ISBLANK(Cubic!F2148),NA(),Cubic!F2148),NA())</f>
        <v>#N/A</v>
      </c>
      <c r="I2135" t="e">
        <f>IF($I$1,IF(ISBLANK(Logarithmic!D2148),NA(),Logarithmic!D2148),NA())</f>
        <v>#N/A</v>
      </c>
      <c r="J2135" t="e">
        <f>IF($I$1,IF(ISBLANK(Logarithmic!F2148),NA(),Logarithmic!F2148),NA())</f>
        <v>#N/A</v>
      </c>
      <c r="K2135" t="e">
        <f>IF($K$1,IF(ISBLANK(Exponential!D2148),NA(),Exponential!D2148),NA())</f>
        <v>#N/A</v>
      </c>
      <c r="L2135" t="e">
        <f>IF($K$1,IF(ISBLANK(Exponential!F2148),NA(),Exponential!F2148),NA())</f>
        <v>#N/A</v>
      </c>
      <c r="M2135" t="e">
        <f>IF($M$1,IF(ISBLANK(Power!D2148),NA(),Power!D2148),NA())</f>
        <v>#N/A</v>
      </c>
      <c r="N2135" t="e">
        <f>IF($M$1,IF(ISBLANK(Power!F2148),NA(),Power!F2148),NA())</f>
        <v>#N/A</v>
      </c>
      <c r="O2135" t="e">
        <f>IF($O$1,IF(ISBLANK('Output Sheet'!A2134),NA(),'Output Sheet'!A2134),NA())</f>
        <v>#N/A</v>
      </c>
      <c r="P2135" t="e">
        <f>IF($O$1,IF(ISBLANK('Output Sheet'!B2134),NA(),'Output Sheet'!B2134),NA())</f>
        <v>#N/A</v>
      </c>
    </row>
    <row r="2136" spans="1:16" x14ac:dyDescent="0.25">
      <c r="A2136">
        <f>IF($A$1,IF(ISBLANK('Input Sheet'!E2143),NA(),'Input Sheet'!E2143),NA())</f>
        <v>3.5038940608501434E-2</v>
      </c>
      <c r="B2136">
        <f>IF($A$1,IF(ISBLANK('Input Sheet'!F2143),NA(),'Input Sheet'!F2143),NA())</f>
        <v>0.40160906314849854</v>
      </c>
      <c r="C2136" t="e">
        <f>IF($C$1,IF(ISBLANK(Linear!D2149),NA(),Linear!D2149),NA())</f>
        <v>#N/A</v>
      </c>
      <c r="D2136" t="e">
        <f>IF($C$1,IF(ISBLANK(Linear!F2149),NA(),Linear!F2149),NA())</f>
        <v>#N/A</v>
      </c>
      <c r="E2136" t="e">
        <f>IF($E$1,IF(ISBLANK(Quadratic!D2149),NA(),Quadratic!D2149),NA())</f>
        <v>#N/A</v>
      </c>
      <c r="F2136" t="e">
        <f>IF($E$1,IF(ISBLANK(Quadratic!F2149),NA(),Quadratic!F2149),NA())</f>
        <v>#N/A</v>
      </c>
      <c r="G2136" t="e">
        <f>IF($G$1,IF(ISBLANK(Cubic!D2149),NA(),Cubic!D2149),NA())</f>
        <v>#N/A</v>
      </c>
      <c r="H2136" t="e">
        <f>IF($G$1,IF(ISBLANK(Cubic!F2149),NA(),Cubic!F2149),NA())</f>
        <v>#N/A</v>
      </c>
      <c r="I2136" t="e">
        <f>IF($I$1,IF(ISBLANK(Logarithmic!D2149),NA(),Logarithmic!D2149),NA())</f>
        <v>#N/A</v>
      </c>
      <c r="J2136" t="e">
        <f>IF($I$1,IF(ISBLANK(Logarithmic!F2149),NA(),Logarithmic!F2149),NA())</f>
        <v>#N/A</v>
      </c>
      <c r="K2136" t="e">
        <f>IF($K$1,IF(ISBLANK(Exponential!D2149),NA(),Exponential!D2149),NA())</f>
        <v>#N/A</v>
      </c>
      <c r="L2136" t="e">
        <f>IF($K$1,IF(ISBLANK(Exponential!F2149),NA(),Exponential!F2149),NA())</f>
        <v>#N/A</v>
      </c>
      <c r="M2136" t="e">
        <f>IF($M$1,IF(ISBLANK(Power!D2149),NA(),Power!D2149),NA())</f>
        <v>#N/A</v>
      </c>
      <c r="N2136" t="e">
        <f>IF($M$1,IF(ISBLANK(Power!F2149),NA(),Power!F2149),NA())</f>
        <v>#N/A</v>
      </c>
      <c r="O2136" t="e">
        <f>IF($O$1,IF(ISBLANK('Output Sheet'!A2135),NA(),'Output Sheet'!A2135),NA())</f>
        <v>#N/A</v>
      </c>
      <c r="P2136" t="e">
        <f>IF($O$1,IF(ISBLANK('Output Sheet'!B2135),NA(),'Output Sheet'!B2135),NA())</f>
        <v>#N/A</v>
      </c>
    </row>
    <row r="2137" spans="1:16" x14ac:dyDescent="0.25">
      <c r="A2137">
        <f>IF($A$1,IF(ISBLANK('Input Sheet'!E2144),NA(),'Input Sheet'!E2144),NA())</f>
        <v>3.4799970686435699E-2</v>
      </c>
      <c r="B2137">
        <f>IF($A$1,IF(ISBLANK('Input Sheet'!F2144),NA(),'Input Sheet'!F2144),NA())</f>
        <v>0.18856184184551239</v>
      </c>
      <c r="C2137" t="e">
        <f>IF($C$1,IF(ISBLANK(Linear!D2150),NA(),Linear!D2150),NA())</f>
        <v>#N/A</v>
      </c>
      <c r="D2137" t="e">
        <f>IF($C$1,IF(ISBLANK(Linear!F2150),NA(),Linear!F2150),NA())</f>
        <v>#N/A</v>
      </c>
      <c r="E2137" t="e">
        <f>IF($E$1,IF(ISBLANK(Quadratic!D2150),NA(),Quadratic!D2150),NA())</f>
        <v>#N/A</v>
      </c>
      <c r="F2137" t="e">
        <f>IF($E$1,IF(ISBLANK(Quadratic!F2150),NA(),Quadratic!F2150),NA())</f>
        <v>#N/A</v>
      </c>
      <c r="G2137" t="e">
        <f>IF($G$1,IF(ISBLANK(Cubic!D2150),NA(),Cubic!D2150),NA())</f>
        <v>#N/A</v>
      </c>
      <c r="H2137" t="e">
        <f>IF($G$1,IF(ISBLANK(Cubic!F2150),NA(),Cubic!F2150),NA())</f>
        <v>#N/A</v>
      </c>
      <c r="I2137" t="e">
        <f>IF($I$1,IF(ISBLANK(Logarithmic!D2150),NA(),Logarithmic!D2150),NA())</f>
        <v>#N/A</v>
      </c>
      <c r="J2137" t="e">
        <f>IF($I$1,IF(ISBLANK(Logarithmic!F2150),NA(),Logarithmic!F2150),NA())</f>
        <v>#N/A</v>
      </c>
      <c r="K2137" t="e">
        <f>IF($K$1,IF(ISBLANK(Exponential!D2150),NA(),Exponential!D2150),NA())</f>
        <v>#N/A</v>
      </c>
      <c r="L2137" t="e">
        <f>IF($K$1,IF(ISBLANK(Exponential!F2150),NA(),Exponential!F2150),NA())</f>
        <v>#N/A</v>
      </c>
      <c r="M2137" t="e">
        <f>IF($M$1,IF(ISBLANK(Power!D2150),NA(),Power!D2150),NA())</f>
        <v>#N/A</v>
      </c>
      <c r="N2137" t="e">
        <f>IF($M$1,IF(ISBLANK(Power!F2150),NA(),Power!F2150),NA())</f>
        <v>#N/A</v>
      </c>
      <c r="O2137" t="e">
        <f>IF($O$1,IF(ISBLANK('Output Sheet'!A2136),NA(),'Output Sheet'!A2136),NA())</f>
        <v>#N/A</v>
      </c>
      <c r="P2137" t="e">
        <f>IF($O$1,IF(ISBLANK('Output Sheet'!B2136),NA(),'Output Sheet'!B2136),NA())</f>
        <v>#N/A</v>
      </c>
    </row>
    <row r="2138" spans="1:16" x14ac:dyDescent="0.25">
      <c r="A2138">
        <f>IF($A$1,IF(ISBLANK('Input Sheet'!E2145),NA(),'Input Sheet'!E2145),NA())</f>
        <v>2.894776314496994E-2</v>
      </c>
      <c r="B2138">
        <f>IF($A$1,IF(ISBLANK('Input Sheet'!F2145),NA(),'Input Sheet'!F2145),NA())</f>
        <v>0.11835611611604691</v>
      </c>
      <c r="C2138" t="e">
        <f>IF($C$1,IF(ISBLANK(Linear!D2151),NA(),Linear!D2151),NA())</f>
        <v>#N/A</v>
      </c>
      <c r="D2138" t="e">
        <f>IF($C$1,IF(ISBLANK(Linear!F2151),NA(),Linear!F2151),NA())</f>
        <v>#N/A</v>
      </c>
      <c r="E2138" t="e">
        <f>IF($E$1,IF(ISBLANK(Quadratic!D2151),NA(),Quadratic!D2151),NA())</f>
        <v>#N/A</v>
      </c>
      <c r="F2138" t="e">
        <f>IF($E$1,IF(ISBLANK(Quadratic!F2151),NA(),Quadratic!F2151),NA())</f>
        <v>#N/A</v>
      </c>
      <c r="G2138" t="e">
        <f>IF($G$1,IF(ISBLANK(Cubic!D2151),NA(),Cubic!D2151),NA())</f>
        <v>#N/A</v>
      </c>
      <c r="H2138" t="e">
        <f>IF($G$1,IF(ISBLANK(Cubic!F2151),NA(),Cubic!F2151),NA())</f>
        <v>#N/A</v>
      </c>
      <c r="I2138" t="e">
        <f>IF($I$1,IF(ISBLANK(Logarithmic!D2151),NA(),Logarithmic!D2151),NA())</f>
        <v>#N/A</v>
      </c>
      <c r="J2138" t="e">
        <f>IF($I$1,IF(ISBLANK(Logarithmic!F2151),NA(),Logarithmic!F2151),NA())</f>
        <v>#N/A</v>
      </c>
      <c r="K2138" t="e">
        <f>IF($K$1,IF(ISBLANK(Exponential!D2151),NA(),Exponential!D2151),NA())</f>
        <v>#N/A</v>
      </c>
      <c r="L2138" t="e">
        <f>IF($K$1,IF(ISBLANK(Exponential!F2151),NA(),Exponential!F2151),NA())</f>
        <v>#N/A</v>
      </c>
      <c r="M2138" t="e">
        <f>IF($M$1,IF(ISBLANK(Power!D2151),NA(),Power!D2151),NA())</f>
        <v>#N/A</v>
      </c>
      <c r="N2138" t="e">
        <f>IF($M$1,IF(ISBLANK(Power!F2151),NA(),Power!F2151),NA())</f>
        <v>#N/A</v>
      </c>
      <c r="O2138" t="e">
        <f>IF($O$1,IF(ISBLANK('Output Sheet'!A2137),NA(),'Output Sheet'!A2137),NA())</f>
        <v>#N/A</v>
      </c>
      <c r="P2138" t="e">
        <f>IF($O$1,IF(ISBLANK('Output Sheet'!B2137),NA(),'Output Sheet'!B2137),NA())</f>
        <v>#N/A</v>
      </c>
    </row>
    <row r="2139" spans="1:16" x14ac:dyDescent="0.25">
      <c r="A2139">
        <f>IF($A$1,IF(ISBLANK('Input Sheet'!E2146),NA(),'Input Sheet'!E2146),NA())</f>
        <v>3.8589805364608765E-2</v>
      </c>
      <c r="B2139">
        <f>IF($A$1,IF(ISBLANK('Input Sheet'!F2146),NA(),'Input Sheet'!F2146),NA())</f>
        <v>9.8229311406612396E-2</v>
      </c>
      <c r="C2139" t="e">
        <f>IF($C$1,IF(ISBLANK(Linear!D2152),NA(),Linear!D2152),NA())</f>
        <v>#N/A</v>
      </c>
      <c r="D2139" t="e">
        <f>IF($C$1,IF(ISBLANK(Linear!F2152),NA(),Linear!F2152),NA())</f>
        <v>#N/A</v>
      </c>
      <c r="E2139" t="e">
        <f>IF($E$1,IF(ISBLANK(Quadratic!D2152),NA(),Quadratic!D2152),NA())</f>
        <v>#N/A</v>
      </c>
      <c r="F2139" t="e">
        <f>IF($E$1,IF(ISBLANK(Quadratic!F2152),NA(),Quadratic!F2152),NA())</f>
        <v>#N/A</v>
      </c>
      <c r="G2139" t="e">
        <f>IF($G$1,IF(ISBLANK(Cubic!D2152),NA(),Cubic!D2152),NA())</f>
        <v>#N/A</v>
      </c>
      <c r="H2139" t="e">
        <f>IF($G$1,IF(ISBLANK(Cubic!F2152),NA(),Cubic!F2152),NA())</f>
        <v>#N/A</v>
      </c>
      <c r="I2139" t="e">
        <f>IF($I$1,IF(ISBLANK(Logarithmic!D2152),NA(),Logarithmic!D2152),NA())</f>
        <v>#N/A</v>
      </c>
      <c r="J2139" t="e">
        <f>IF($I$1,IF(ISBLANK(Logarithmic!F2152),NA(),Logarithmic!F2152),NA())</f>
        <v>#N/A</v>
      </c>
      <c r="K2139" t="e">
        <f>IF($K$1,IF(ISBLANK(Exponential!D2152),NA(),Exponential!D2152),NA())</f>
        <v>#N/A</v>
      </c>
      <c r="L2139" t="e">
        <f>IF($K$1,IF(ISBLANK(Exponential!F2152),NA(),Exponential!F2152),NA())</f>
        <v>#N/A</v>
      </c>
      <c r="M2139" t="e">
        <f>IF($M$1,IF(ISBLANK(Power!D2152),NA(),Power!D2152),NA())</f>
        <v>#N/A</v>
      </c>
      <c r="N2139" t="e">
        <f>IF($M$1,IF(ISBLANK(Power!F2152),NA(),Power!F2152),NA())</f>
        <v>#N/A</v>
      </c>
      <c r="O2139" t="e">
        <f>IF($O$1,IF(ISBLANK('Output Sheet'!A2138),NA(),'Output Sheet'!A2138),NA())</f>
        <v>#N/A</v>
      </c>
      <c r="P2139" t="e">
        <f>IF($O$1,IF(ISBLANK('Output Sheet'!B2138),NA(),'Output Sheet'!B2138),NA())</f>
        <v>#N/A</v>
      </c>
    </row>
    <row r="2140" spans="1:16" x14ac:dyDescent="0.25">
      <c r="A2140">
        <f>IF($A$1,IF(ISBLANK('Input Sheet'!E2147),NA(),'Input Sheet'!E2147),NA())</f>
        <v>3.7937011569738388E-2</v>
      </c>
      <c r="B2140">
        <f>IF($A$1,IF(ISBLANK('Input Sheet'!F2147),NA(),'Input Sheet'!F2147),NA())</f>
        <v>7.3127157986164093E-2</v>
      </c>
      <c r="C2140" t="e">
        <f>IF($C$1,IF(ISBLANK(Linear!D2153),NA(),Linear!D2153),NA())</f>
        <v>#N/A</v>
      </c>
      <c r="D2140" t="e">
        <f>IF($C$1,IF(ISBLANK(Linear!F2153),NA(),Linear!F2153),NA())</f>
        <v>#N/A</v>
      </c>
      <c r="E2140" t="e">
        <f>IF($E$1,IF(ISBLANK(Quadratic!D2153),NA(),Quadratic!D2153),NA())</f>
        <v>#N/A</v>
      </c>
      <c r="F2140" t="e">
        <f>IF($E$1,IF(ISBLANK(Quadratic!F2153),NA(),Quadratic!F2153),NA())</f>
        <v>#N/A</v>
      </c>
      <c r="G2140" t="e">
        <f>IF($G$1,IF(ISBLANK(Cubic!D2153),NA(),Cubic!D2153),NA())</f>
        <v>#N/A</v>
      </c>
      <c r="H2140" t="e">
        <f>IF($G$1,IF(ISBLANK(Cubic!F2153),NA(),Cubic!F2153),NA())</f>
        <v>#N/A</v>
      </c>
      <c r="I2140" t="e">
        <f>IF($I$1,IF(ISBLANK(Logarithmic!D2153),NA(),Logarithmic!D2153),NA())</f>
        <v>#N/A</v>
      </c>
      <c r="J2140" t="e">
        <f>IF($I$1,IF(ISBLANK(Logarithmic!F2153),NA(),Logarithmic!F2153),NA())</f>
        <v>#N/A</v>
      </c>
      <c r="K2140" t="e">
        <f>IF($K$1,IF(ISBLANK(Exponential!D2153),NA(),Exponential!D2153),NA())</f>
        <v>#N/A</v>
      </c>
      <c r="L2140" t="e">
        <f>IF($K$1,IF(ISBLANK(Exponential!F2153),NA(),Exponential!F2153),NA())</f>
        <v>#N/A</v>
      </c>
      <c r="M2140" t="e">
        <f>IF($M$1,IF(ISBLANK(Power!D2153),NA(),Power!D2153),NA())</f>
        <v>#N/A</v>
      </c>
      <c r="N2140" t="e">
        <f>IF($M$1,IF(ISBLANK(Power!F2153),NA(),Power!F2153),NA())</f>
        <v>#N/A</v>
      </c>
      <c r="O2140" t="e">
        <f>IF($O$1,IF(ISBLANK('Output Sheet'!A2139),NA(),'Output Sheet'!A2139),NA())</f>
        <v>#N/A</v>
      </c>
      <c r="P2140" t="e">
        <f>IF($O$1,IF(ISBLANK('Output Sheet'!B2139),NA(),'Output Sheet'!B2139),NA())</f>
        <v>#N/A</v>
      </c>
    </row>
    <row r="2141" spans="1:16" x14ac:dyDescent="0.25">
      <c r="A2141">
        <f>IF($A$1,IF(ISBLANK('Input Sheet'!E2148),NA(),'Input Sheet'!E2148),NA())</f>
        <v>3.7245403975248337E-2</v>
      </c>
      <c r="B2141">
        <f>IF($A$1,IF(ISBLANK('Input Sheet'!F2148),NA(),'Input Sheet'!F2148),NA())</f>
        <v>5.0135932862758636E-2</v>
      </c>
      <c r="C2141" t="e">
        <f>IF($C$1,IF(ISBLANK(Linear!D2154),NA(),Linear!D2154),NA())</f>
        <v>#N/A</v>
      </c>
      <c r="D2141" t="e">
        <f>IF($C$1,IF(ISBLANK(Linear!F2154),NA(),Linear!F2154),NA())</f>
        <v>#N/A</v>
      </c>
      <c r="E2141" t="e">
        <f>IF($E$1,IF(ISBLANK(Quadratic!D2154),NA(),Quadratic!D2154),NA())</f>
        <v>#N/A</v>
      </c>
      <c r="F2141" t="e">
        <f>IF($E$1,IF(ISBLANK(Quadratic!F2154),NA(),Quadratic!F2154),NA())</f>
        <v>#N/A</v>
      </c>
      <c r="G2141" t="e">
        <f>IF($G$1,IF(ISBLANK(Cubic!D2154),NA(),Cubic!D2154),NA())</f>
        <v>#N/A</v>
      </c>
      <c r="H2141" t="e">
        <f>IF($G$1,IF(ISBLANK(Cubic!F2154),NA(),Cubic!F2154),NA())</f>
        <v>#N/A</v>
      </c>
      <c r="I2141" t="e">
        <f>IF($I$1,IF(ISBLANK(Logarithmic!D2154),NA(),Logarithmic!D2154),NA())</f>
        <v>#N/A</v>
      </c>
      <c r="J2141" t="e">
        <f>IF($I$1,IF(ISBLANK(Logarithmic!F2154),NA(),Logarithmic!F2154),NA())</f>
        <v>#N/A</v>
      </c>
      <c r="K2141" t="e">
        <f>IF($K$1,IF(ISBLANK(Exponential!D2154),NA(),Exponential!D2154),NA())</f>
        <v>#N/A</v>
      </c>
      <c r="L2141" t="e">
        <f>IF($K$1,IF(ISBLANK(Exponential!F2154),NA(),Exponential!F2154),NA())</f>
        <v>#N/A</v>
      </c>
      <c r="M2141" t="e">
        <f>IF($M$1,IF(ISBLANK(Power!D2154),NA(),Power!D2154),NA())</f>
        <v>#N/A</v>
      </c>
      <c r="N2141" t="e">
        <f>IF($M$1,IF(ISBLANK(Power!F2154),NA(),Power!F2154),NA())</f>
        <v>#N/A</v>
      </c>
      <c r="O2141" t="e">
        <f>IF($O$1,IF(ISBLANK('Output Sheet'!A2140),NA(),'Output Sheet'!A2140),NA())</f>
        <v>#N/A</v>
      </c>
      <c r="P2141" t="e">
        <f>IF($O$1,IF(ISBLANK('Output Sheet'!B2140),NA(),'Output Sheet'!B2140),NA())</f>
        <v>#N/A</v>
      </c>
    </row>
    <row r="2142" spans="1:16" x14ac:dyDescent="0.25">
      <c r="A2142">
        <f>IF($A$1,IF(ISBLANK('Input Sheet'!E2149),NA(),'Input Sheet'!E2149),NA())</f>
        <v>2.9021687805652618E-2</v>
      </c>
      <c r="B2142">
        <f>IF($A$1,IF(ISBLANK('Input Sheet'!F2149),NA(),'Input Sheet'!F2149),NA())</f>
        <v>5.4125387221574783E-2</v>
      </c>
      <c r="C2142" t="e">
        <f>IF($C$1,IF(ISBLANK(Linear!D2155),NA(),Linear!D2155),NA())</f>
        <v>#N/A</v>
      </c>
      <c r="D2142" t="e">
        <f>IF($C$1,IF(ISBLANK(Linear!F2155),NA(),Linear!F2155),NA())</f>
        <v>#N/A</v>
      </c>
      <c r="E2142" t="e">
        <f>IF($E$1,IF(ISBLANK(Quadratic!D2155),NA(),Quadratic!D2155),NA())</f>
        <v>#N/A</v>
      </c>
      <c r="F2142" t="e">
        <f>IF($E$1,IF(ISBLANK(Quadratic!F2155),NA(),Quadratic!F2155),NA())</f>
        <v>#N/A</v>
      </c>
      <c r="G2142" t="e">
        <f>IF($G$1,IF(ISBLANK(Cubic!D2155),NA(),Cubic!D2155),NA())</f>
        <v>#N/A</v>
      </c>
      <c r="H2142" t="e">
        <f>IF($G$1,IF(ISBLANK(Cubic!F2155),NA(),Cubic!F2155),NA())</f>
        <v>#N/A</v>
      </c>
      <c r="I2142" t="e">
        <f>IF($I$1,IF(ISBLANK(Logarithmic!D2155),NA(),Logarithmic!D2155),NA())</f>
        <v>#N/A</v>
      </c>
      <c r="J2142" t="e">
        <f>IF($I$1,IF(ISBLANK(Logarithmic!F2155),NA(),Logarithmic!F2155),NA())</f>
        <v>#N/A</v>
      </c>
      <c r="K2142" t="e">
        <f>IF($K$1,IF(ISBLANK(Exponential!D2155),NA(),Exponential!D2155),NA())</f>
        <v>#N/A</v>
      </c>
      <c r="L2142" t="e">
        <f>IF($K$1,IF(ISBLANK(Exponential!F2155),NA(),Exponential!F2155),NA())</f>
        <v>#N/A</v>
      </c>
      <c r="M2142" t="e">
        <f>IF($M$1,IF(ISBLANK(Power!D2155),NA(),Power!D2155),NA())</f>
        <v>#N/A</v>
      </c>
      <c r="N2142" t="e">
        <f>IF($M$1,IF(ISBLANK(Power!F2155),NA(),Power!F2155),NA())</f>
        <v>#N/A</v>
      </c>
      <c r="O2142" t="e">
        <f>IF($O$1,IF(ISBLANK('Output Sheet'!A2141),NA(),'Output Sheet'!A2141),NA())</f>
        <v>#N/A</v>
      </c>
      <c r="P2142" t="e">
        <f>IF($O$1,IF(ISBLANK('Output Sheet'!B2141),NA(),'Output Sheet'!B2141),NA())</f>
        <v>#N/A</v>
      </c>
    </row>
    <row r="2143" spans="1:16" x14ac:dyDescent="0.25">
      <c r="A2143">
        <f>IF($A$1,IF(ISBLANK('Input Sheet'!E2150),NA(),'Input Sheet'!E2150),NA())</f>
        <v>4.0279380977153778E-2</v>
      </c>
      <c r="B2143">
        <f>IF($A$1,IF(ISBLANK('Input Sheet'!F2150),NA(),'Input Sheet'!F2150),NA())</f>
        <v>6.7610204219818115E-2</v>
      </c>
      <c r="C2143" t="e">
        <f>IF($C$1,IF(ISBLANK(Linear!D2156),NA(),Linear!D2156),NA())</f>
        <v>#N/A</v>
      </c>
      <c r="D2143" t="e">
        <f>IF($C$1,IF(ISBLANK(Linear!F2156),NA(),Linear!F2156),NA())</f>
        <v>#N/A</v>
      </c>
      <c r="E2143" t="e">
        <f>IF($E$1,IF(ISBLANK(Quadratic!D2156),NA(),Quadratic!D2156),NA())</f>
        <v>#N/A</v>
      </c>
      <c r="F2143" t="e">
        <f>IF($E$1,IF(ISBLANK(Quadratic!F2156),NA(),Quadratic!F2156),NA())</f>
        <v>#N/A</v>
      </c>
      <c r="G2143" t="e">
        <f>IF($G$1,IF(ISBLANK(Cubic!D2156),NA(),Cubic!D2156),NA())</f>
        <v>#N/A</v>
      </c>
      <c r="H2143" t="e">
        <f>IF($G$1,IF(ISBLANK(Cubic!F2156),NA(),Cubic!F2156),NA())</f>
        <v>#N/A</v>
      </c>
      <c r="I2143" t="e">
        <f>IF($I$1,IF(ISBLANK(Logarithmic!D2156),NA(),Logarithmic!D2156),NA())</f>
        <v>#N/A</v>
      </c>
      <c r="J2143" t="e">
        <f>IF($I$1,IF(ISBLANK(Logarithmic!F2156),NA(),Logarithmic!F2156),NA())</f>
        <v>#N/A</v>
      </c>
      <c r="K2143" t="e">
        <f>IF($K$1,IF(ISBLANK(Exponential!D2156),NA(),Exponential!D2156),NA())</f>
        <v>#N/A</v>
      </c>
      <c r="L2143" t="e">
        <f>IF($K$1,IF(ISBLANK(Exponential!F2156),NA(),Exponential!F2156),NA())</f>
        <v>#N/A</v>
      </c>
      <c r="M2143" t="e">
        <f>IF($M$1,IF(ISBLANK(Power!D2156),NA(),Power!D2156),NA())</f>
        <v>#N/A</v>
      </c>
      <c r="N2143" t="e">
        <f>IF($M$1,IF(ISBLANK(Power!F2156),NA(),Power!F2156),NA())</f>
        <v>#N/A</v>
      </c>
      <c r="O2143" t="e">
        <f>IF($O$1,IF(ISBLANK('Output Sheet'!A2142),NA(),'Output Sheet'!A2142),NA())</f>
        <v>#N/A</v>
      </c>
      <c r="P2143" t="e">
        <f>IF($O$1,IF(ISBLANK('Output Sheet'!B2142),NA(),'Output Sheet'!B2142),NA())</f>
        <v>#N/A</v>
      </c>
    </row>
    <row r="2144" spans="1:16" x14ac:dyDescent="0.25">
      <c r="A2144">
        <f>IF($A$1,IF(ISBLANK('Input Sheet'!E2151),NA(),'Input Sheet'!E2151),NA())</f>
        <v>3.6830563098192215E-2</v>
      </c>
      <c r="B2144">
        <f>IF($A$1,IF(ISBLANK('Input Sheet'!F2151),NA(),'Input Sheet'!F2151),NA())</f>
        <v>5.3209849284030497E-5</v>
      </c>
      <c r="C2144" t="e">
        <f>IF($C$1,IF(ISBLANK(Linear!D2157),NA(),Linear!D2157),NA())</f>
        <v>#N/A</v>
      </c>
      <c r="D2144" t="e">
        <f>IF($C$1,IF(ISBLANK(Linear!F2157),NA(),Linear!F2157),NA())</f>
        <v>#N/A</v>
      </c>
      <c r="E2144" t="e">
        <f>IF($E$1,IF(ISBLANK(Quadratic!D2157),NA(),Quadratic!D2157),NA())</f>
        <v>#N/A</v>
      </c>
      <c r="F2144" t="e">
        <f>IF($E$1,IF(ISBLANK(Quadratic!F2157),NA(),Quadratic!F2157),NA())</f>
        <v>#N/A</v>
      </c>
      <c r="G2144" t="e">
        <f>IF($G$1,IF(ISBLANK(Cubic!D2157),NA(),Cubic!D2157),NA())</f>
        <v>#N/A</v>
      </c>
      <c r="H2144" t="e">
        <f>IF($G$1,IF(ISBLANK(Cubic!F2157),NA(),Cubic!F2157),NA())</f>
        <v>#N/A</v>
      </c>
      <c r="I2144" t="e">
        <f>IF($I$1,IF(ISBLANK(Logarithmic!D2157),NA(),Logarithmic!D2157),NA())</f>
        <v>#N/A</v>
      </c>
      <c r="J2144" t="e">
        <f>IF($I$1,IF(ISBLANK(Logarithmic!F2157),NA(),Logarithmic!F2157),NA())</f>
        <v>#N/A</v>
      </c>
      <c r="K2144" t="e">
        <f>IF($K$1,IF(ISBLANK(Exponential!D2157),NA(),Exponential!D2157),NA())</f>
        <v>#N/A</v>
      </c>
      <c r="L2144" t="e">
        <f>IF($K$1,IF(ISBLANK(Exponential!F2157),NA(),Exponential!F2157),NA())</f>
        <v>#N/A</v>
      </c>
      <c r="M2144" t="e">
        <f>IF($M$1,IF(ISBLANK(Power!D2157),NA(),Power!D2157),NA())</f>
        <v>#N/A</v>
      </c>
      <c r="N2144" t="e">
        <f>IF($M$1,IF(ISBLANK(Power!F2157),NA(),Power!F2157),NA())</f>
        <v>#N/A</v>
      </c>
      <c r="O2144" t="e">
        <f>IF($O$1,IF(ISBLANK('Output Sheet'!A2143),NA(),'Output Sheet'!A2143),NA())</f>
        <v>#N/A</v>
      </c>
      <c r="P2144" t="e">
        <f>IF($O$1,IF(ISBLANK('Output Sheet'!B2143),NA(),'Output Sheet'!B2143),NA())</f>
        <v>#N/A</v>
      </c>
    </row>
    <row r="2145" spans="1:16" x14ac:dyDescent="0.25">
      <c r="A2145">
        <f>IF($A$1,IF(ISBLANK('Input Sheet'!E2152),NA(),'Input Sheet'!E2152),NA())</f>
        <v>3.7409868091344833E-2</v>
      </c>
      <c r="B2145">
        <f>IF($A$1,IF(ISBLANK('Input Sheet'!F2152),NA(),'Input Sheet'!F2152),NA())</f>
        <v>4.2562581598758698E-2</v>
      </c>
      <c r="C2145" t="e">
        <f>IF($C$1,IF(ISBLANK(Linear!D2158),NA(),Linear!D2158),NA())</f>
        <v>#N/A</v>
      </c>
      <c r="D2145" t="e">
        <f>IF($C$1,IF(ISBLANK(Linear!F2158),NA(),Linear!F2158),NA())</f>
        <v>#N/A</v>
      </c>
      <c r="E2145" t="e">
        <f>IF($E$1,IF(ISBLANK(Quadratic!D2158),NA(),Quadratic!D2158),NA())</f>
        <v>#N/A</v>
      </c>
      <c r="F2145" t="e">
        <f>IF($E$1,IF(ISBLANK(Quadratic!F2158),NA(),Quadratic!F2158),NA())</f>
        <v>#N/A</v>
      </c>
      <c r="G2145" t="e">
        <f>IF($G$1,IF(ISBLANK(Cubic!D2158),NA(),Cubic!D2158),NA())</f>
        <v>#N/A</v>
      </c>
      <c r="H2145" t="e">
        <f>IF($G$1,IF(ISBLANK(Cubic!F2158),NA(),Cubic!F2158),NA())</f>
        <v>#N/A</v>
      </c>
      <c r="I2145" t="e">
        <f>IF($I$1,IF(ISBLANK(Logarithmic!D2158),NA(),Logarithmic!D2158),NA())</f>
        <v>#N/A</v>
      </c>
      <c r="J2145" t="e">
        <f>IF($I$1,IF(ISBLANK(Logarithmic!F2158),NA(),Logarithmic!F2158),NA())</f>
        <v>#N/A</v>
      </c>
      <c r="K2145" t="e">
        <f>IF($K$1,IF(ISBLANK(Exponential!D2158),NA(),Exponential!D2158),NA())</f>
        <v>#N/A</v>
      </c>
      <c r="L2145" t="e">
        <f>IF($K$1,IF(ISBLANK(Exponential!F2158),NA(),Exponential!F2158),NA())</f>
        <v>#N/A</v>
      </c>
      <c r="M2145" t="e">
        <f>IF($M$1,IF(ISBLANK(Power!D2158),NA(),Power!D2158),NA())</f>
        <v>#N/A</v>
      </c>
      <c r="N2145" t="e">
        <f>IF($M$1,IF(ISBLANK(Power!F2158),NA(),Power!F2158),NA())</f>
        <v>#N/A</v>
      </c>
      <c r="O2145" t="e">
        <f>IF($O$1,IF(ISBLANK('Output Sheet'!A2144),NA(),'Output Sheet'!A2144),NA())</f>
        <v>#N/A</v>
      </c>
      <c r="P2145" t="e">
        <f>IF($O$1,IF(ISBLANK('Output Sheet'!B2144),NA(),'Output Sheet'!B2144),NA())</f>
        <v>#N/A</v>
      </c>
    </row>
    <row r="2146" spans="1:16" x14ac:dyDescent="0.25">
      <c r="A2146">
        <f>IF($A$1,IF(ISBLANK('Input Sheet'!E2153),NA(),'Input Sheet'!E2153),NA())</f>
        <v>0.1287233978509903</v>
      </c>
      <c r="B2146">
        <f>IF($A$1,IF(ISBLANK('Input Sheet'!F2153),NA(),'Input Sheet'!F2153),NA())</f>
        <v>2.1578085422515869</v>
      </c>
      <c r="C2146" t="e">
        <f>IF($C$1,IF(ISBLANK(Linear!D2159),NA(),Linear!D2159),NA())</f>
        <v>#N/A</v>
      </c>
      <c r="D2146" t="e">
        <f>IF($C$1,IF(ISBLANK(Linear!F2159),NA(),Linear!F2159),NA())</f>
        <v>#N/A</v>
      </c>
      <c r="E2146" t="e">
        <f>IF($E$1,IF(ISBLANK(Quadratic!D2159),NA(),Quadratic!D2159),NA())</f>
        <v>#N/A</v>
      </c>
      <c r="F2146" t="e">
        <f>IF($E$1,IF(ISBLANK(Quadratic!F2159),NA(),Quadratic!F2159),NA())</f>
        <v>#N/A</v>
      </c>
      <c r="G2146" t="e">
        <f>IF($G$1,IF(ISBLANK(Cubic!D2159),NA(),Cubic!D2159),NA())</f>
        <v>#N/A</v>
      </c>
      <c r="H2146" t="e">
        <f>IF($G$1,IF(ISBLANK(Cubic!F2159),NA(),Cubic!F2159),NA())</f>
        <v>#N/A</v>
      </c>
      <c r="I2146" t="e">
        <f>IF($I$1,IF(ISBLANK(Logarithmic!D2159),NA(),Logarithmic!D2159),NA())</f>
        <v>#N/A</v>
      </c>
      <c r="J2146" t="e">
        <f>IF($I$1,IF(ISBLANK(Logarithmic!F2159),NA(),Logarithmic!F2159),NA())</f>
        <v>#N/A</v>
      </c>
      <c r="K2146" t="e">
        <f>IF($K$1,IF(ISBLANK(Exponential!D2159),NA(),Exponential!D2159),NA())</f>
        <v>#N/A</v>
      </c>
      <c r="L2146" t="e">
        <f>IF($K$1,IF(ISBLANK(Exponential!F2159),NA(),Exponential!F2159),NA())</f>
        <v>#N/A</v>
      </c>
      <c r="M2146" t="e">
        <f>IF($M$1,IF(ISBLANK(Power!D2159),NA(),Power!D2159),NA())</f>
        <v>#N/A</v>
      </c>
      <c r="N2146" t="e">
        <f>IF($M$1,IF(ISBLANK(Power!F2159),NA(),Power!F2159),NA())</f>
        <v>#N/A</v>
      </c>
      <c r="O2146" t="e">
        <f>IF($O$1,IF(ISBLANK('Output Sheet'!A2145),NA(),'Output Sheet'!A2145),NA())</f>
        <v>#N/A</v>
      </c>
      <c r="P2146" t="e">
        <f>IF($O$1,IF(ISBLANK('Output Sheet'!B2145),NA(),'Output Sheet'!B2145),NA())</f>
        <v>#N/A</v>
      </c>
    </row>
    <row r="2147" spans="1:16" x14ac:dyDescent="0.25">
      <c r="A2147">
        <f>IF($A$1,IF(ISBLANK('Input Sheet'!E2154),NA(),'Input Sheet'!E2154),NA())</f>
        <v>4.3759260326623917E-2</v>
      </c>
      <c r="B2147">
        <f>IF($A$1,IF(ISBLANK('Input Sheet'!F2154),NA(),'Input Sheet'!F2154),NA())</f>
        <v>1.4779244661331177</v>
      </c>
      <c r="C2147" t="e">
        <f>IF($C$1,IF(ISBLANK(Linear!D2160),NA(),Linear!D2160),NA())</f>
        <v>#N/A</v>
      </c>
      <c r="D2147" t="e">
        <f>IF($C$1,IF(ISBLANK(Linear!F2160),NA(),Linear!F2160),NA())</f>
        <v>#N/A</v>
      </c>
      <c r="E2147" t="e">
        <f>IF($E$1,IF(ISBLANK(Quadratic!D2160),NA(),Quadratic!D2160),NA())</f>
        <v>#N/A</v>
      </c>
      <c r="F2147" t="e">
        <f>IF($E$1,IF(ISBLANK(Quadratic!F2160),NA(),Quadratic!F2160),NA())</f>
        <v>#N/A</v>
      </c>
      <c r="G2147" t="e">
        <f>IF($G$1,IF(ISBLANK(Cubic!D2160),NA(),Cubic!D2160),NA())</f>
        <v>#N/A</v>
      </c>
      <c r="H2147" t="e">
        <f>IF($G$1,IF(ISBLANK(Cubic!F2160),NA(),Cubic!F2160),NA())</f>
        <v>#N/A</v>
      </c>
      <c r="I2147" t="e">
        <f>IF($I$1,IF(ISBLANK(Logarithmic!D2160),NA(),Logarithmic!D2160),NA())</f>
        <v>#N/A</v>
      </c>
      <c r="J2147" t="e">
        <f>IF($I$1,IF(ISBLANK(Logarithmic!F2160),NA(),Logarithmic!F2160),NA())</f>
        <v>#N/A</v>
      </c>
      <c r="K2147" t="e">
        <f>IF($K$1,IF(ISBLANK(Exponential!D2160),NA(),Exponential!D2160),NA())</f>
        <v>#N/A</v>
      </c>
      <c r="L2147" t="e">
        <f>IF($K$1,IF(ISBLANK(Exponential!F2160),NA(),Exponential!F2160),NA())</f>
        <v>#N/A</v>
      </c>
      <c r="M2147" t="e">
        <f>IF($M$1,IF(ISBLANK(Power!D2160),NA(),Power!D2160),NA())</f>
        <v>#N/A</v>
      </c>
      <c r="N2147" t="e">
        <f>IF($M$1,IF(ISBLANK(Power!F2160),NA(),Power!F2160),NA())</f>
        <v>#N/A</v>
      </c>
      <c r="O2147" t="e">
        <f>IF($O$1,IF(ISBLANK('Output Sheet'!A2146),NA(),'Output Sheet'!A2146),NA())</f>
        <v>#N/A</v>
      </c>
      <c r="P2147" t="e">
        <f>IF($O$1,IF(ISBLANK('Output Sheet'!B2146),NA(),'Output Sheet'!B2146),NA())</f>
        <v>#N/A</v>
      </c>
    </row>
    <row r="2148" spans="1:16" x14ac:dyDescent="0.25">
      <c r="A2148">
        <f>IF($A$1,IF(ISBLANK('Input Sheet'!E2155),NA(),'Input Sheet'!E2155),NA())</f>
        <v>3.8893148303031921E-2</v>
      </c>
      <c r="B2148">
        <f>IF($A$1,IF(ISBLANK('Input Sheet'!F2155),NA(),'Input Sheet'!F2155),NA())</f>
        <v>9.523414820432663E-2</v>
      </c>
      <c r="C2148" t="e">
        <f>IF($C$1,IF(ISBLANK(Linear!D2161),NA(),Linear!D2161),NA())</f>
        <v>#N/A</v>
      </c>
      <c r="D2148" t="e">
        <f>IF($C$1,IF(ISBLANK(Linear!F2161),NA(),Linear!F2161),NA())</f>
        <v>#N/A</v>
      </c>
      <c r="E2148" t="e">
        <f>IF($E$1,IF(ISBLANK(Quadratic!D2161),NA(),Quadratic!D2161),NA())</f>
        <v>#N/A</v>
      </c>
      <c r="F2148" t="e">
        <f>IF($E$1,IF(ISBLANK(Quadratic!F2161),NA(),Quadratic!F2161),NA())</f>
        <v>#N/A</v>
      </c>
      <c r="G2148" t="e">
        <f>IF($G$1,IF(ISBLANK(Cubic!D2161),NA(),Cubic!D2161),NA())</f>
        <v>#N/A</v>
      </c>
      <c r="H2148" t="e">
        <f>IF($G$1,IF(ISBLANK(Cubic!F2161),NA(),Cubic!F2161),NA())</f>
        <v>#N/A</v>
      </c>
      <c r="I2148" t="e">
        <f>IF($I$1,IF(ISBLANK(Logarithmic!D2161),NA(),Logarithmic!D2161),NA())</f>
        <v>#N/A</v>
      </c>
      <c r="J2148" t="e">
        <f>IF($I$1,IF(ISBLANK(Logarithmic!F2161),NA(),Logarithmic!F2161),NA())</f>
        <v>#N/A</v>
      </c>
      <c r="K2148" t="e">
        <f>IF($K$1,IF(ISBLANK(Exponential!D2161),NA(),Exponential!D2161),NA())</f>
        <v>#N/A</v>
      </c>
      <c r="L2148" t="e">
        <f>IF($K$1,IF(ISBLANK(Exponential!F2161),NA(),Exponential!F2161),NA())</f>
        <v>#N/A</v>
      </c>
      <c r="M2148" t="e">
        <f>IF($M$1,IF(ISBLANK(Power!D2161),NA(),Power!D2161),NA())</f>
        <v>#N/A</v>
      </c>
      <c r="N2148" t="e">
        <f>IF($M$1,IF(ISBLANK(Power!F2161),NA(),Power!F2161),NA())</f>
        <v>#N/A</v>
      </c>
      <c r="O2148" t="e">
        <f>IF($O$1,IF(ISBLANK('Output Sheet'!A2147),NA(),'Output Sheet'!A2147),NA())</f>
        <v>#N/A</v>
      </c>
      <c r="P2148" t="e">
        <f>IF($O$1,IF(ISBLANK('Output Sheet'!B2147),NA(),'Output Sheet'!B2147),NA())</f>
        <v>#N/A</v>
      </c>
    </row>
    <row r="2149" spans="1:16" x14ac:dyDescent="0.25">
      <c r="A2149">
        <f>IF($A$1,IF(ISBLANK('Input Sheet'!E2156),NA(),'Input Sheet'!E2156),NA())</f>
        <v>3.8209881633520126E-2</v>
      </c>
      <c r="B2149">
        <f>IF($A$1,IF(ISBLANK('Input Sheet'!F2156),NA(),'Input Sheet'!F2156),NA())</f>
        <v>0.13334517180919647</v>
      </c>
      <c r="C2149" t="e">
        <f>IF($C$1,IF(ISBLANK(Linear!D2162),NA(),Linear!D2162),NA())</f>
        <v>#N/A</v>
      </c>
      <c r="D2149" t="e">
        <f>IF($C$1,IF(ISBLANK(Linear!F2162),NA(),Linear!F2162),NA())</f>
        <v>#N/A</v>
      </c>
      <c r="E2149" t="e">
        <f>IF($E$1,IF(ISBLANK(Quadratic!D2162),NA(),Quadratic!D2162),NA())</f>
        <v>#N/A</v>
      </c>
      <c r="F2149" t="e">
        <f>IF($E$1,IF(ISBLANK(Quadratic!F2162),NA(),Quadratic!F2162),NA())</f>
        <v>#N/A</v>
      </c>
      <c r="G2149" t="e">
        <f>IF($G$1,IF(ISBLANK(Cubic!D2162),NA(),Cubic!D2162),NA())</f>
        <v>#N/A</v>
      </c>
      <c r="H2149" t="e">
        <f>IF($G$1,IF(ISBLANK(Cubic!F2162),NA(),Cubic!F2162),NA())</f>
        <v>#N/A</v>
      </c>
      <c r="I2149" t="e">
        <f>IF($I$1,IF(ISBLANK(Logarithmic!D2162),NA(),Logarithmic!D2162),NA())</f>
        <v>#N/A</v>
      </c>
      <c r="J2149" t="e">
        <f>IF($I$1,IF(ISBLANK(Logarithmic!F2162),NA(),Logarithmic!F2162),NA())</f>
        <v>#N/A</v>
      </c>
      <c r="K2149" t="e">
        <f>IF($K$1,IF(ISBLANK(Exponential!D2162),NA(),Exponential!D2162),NA())</f>
        <v>#N/A</v>
      </c>
      <c r="L2149" t="e">
        <f>IF($K$1,IF(ISBLANK(Exponential!F2162),NA(),Exponential!F2162),NA())</f>
        <v>#N/A</v>
      </c>
      <c r="M2149" t="e">
        <f>IF($M$1,IF(ISBLANK(Power!D2162),NA(),Power!D2162),NA())</f>
        <v>#N/A</v>
      </c>
      <c r="N2149" t="e">
        <f>IF($M$1,IF(ISBLANK(Power!F2162),NA(),Power!F2162),NA())</f>
        <v>#N/A</v>
      </c>
      <c r="O2149" t="e">
        <f>IF($O$1,IF(ISBLANK('Output Sheet'!A2148),NA(),'Output Sheet'!A2148),NA())</f>
        <v>#N/A</v>
      </c>
      <c r="P2149" t="e">
        <f>IF($O$1,IF(ISBLANK('Output Sheet'!B2148),NA(),'Output Sheet'!B2148),NA())</f>
        <v>#N/A</v>
      </c>
    </row>
    <row r="2150" spans="1:16" x14ac:dyDescent="0.25">
      <c r="A2150">
        <f>IF($A$1,IF(ISBLANK('Input Sheet'!E2157),NA(),'Input Sheet'!E2157),NA())</f>
        <v>3.7275791168212891E-2</v>
      </c>
      <c r="B2150">
        <f>IF($A$1,IF(ISBLANK('Input Sheet'!F2157),NA(),'Input Sheet'!F2157),NA())</f>
        <v>0.28883466124534607</v>
      </c>
      <c r="C2150" t="e">
        <f>IF($C$1,IF(ISBLANK(Linear!D2163),NA(),Linear!D2163),NA())</f>
        <v>#N/A</v>
      </c>
      <c r="D2150" t="e">
        <f>IF($C$1,IF(ISBLANK(Linear!F2163),NA(),Linear!F2163),NA())</f>
        <v>#N/A</v>
      </c>
      <c r="E2150" t="e">
        <f>IF($E$1,IF(ISBLANK(Quadratic!D2163),NA(),Quadratic!D2163),NA())</f>
        <v>#N/A</v>
      </c>
      <c r="F2150" t="e">
        <f>IF($E$1,IF(ISBLANK(Quadratic!F2163),NA(),Quadratic!F2163),NA())</f>
        <v>#N/A</v>
      </c>
      <c r="G2150" t="e">
        <f>IF($G$1,IF(ISBLANK(Cubic!D2163),NA(),Cubic!D2163),NA())</f>
        <v>#N/A</v>
      </c>
      <c r="H2150" t="e">
        <f>IF($G$1,IF(ISBLANK(Cubic!F2163),NA(),Cubic!F2163),NA())</f>
        <v>#N/A</v>
      </c>
      <c r="I2150" t="e">
        <f>IF($I$1,IF(ISBLANK(Logarithmic!D2163),NA(),Logarithmic!D2163),NA())</f>
        <v>#N/A</v>
      </c>
      <c r="J2150" t="e">
        <f>IF($I$1,IF(ISBLANK(Logarithmic!F2163),NA(),Logarithmic!F2163),NA())</f>
        <v>#N/A</v>
      </c>
      <c r="K2150" t="e">
        <f>IF($K$1,IF(ISBLANK(Exponential!D2163),NA(),Exponential!D2163),NA())</f>
        <v>#N/A</v>
      </c>
      <c r="L2150" t="e">
        <f>IF($K$1,IF(ISBLANK(Exponential!F2163),NA(),Exponential!F2163),NA())</f>
        <v>#N/A</v>
      </c>
      <c r="M2150" t="e">
        <f>IF($M$1,IF(ISBLANK(Power!D2163),NA(),Power!D2163),NA())</f>
        <v>#N/A</v>
      </c>
      <c r="N2150" t="e">
        <f>IF($M$1,IF(ISBLANK(Power!F2163),NA(),Power!F2163),NA())</f>
        <v>#N/A</v>
      </c>
      <c r="O2150" t="e">
        <f>IF($O$1,IF(ISBLANK('Output Sheet'!A2149),NA(),'Output Sheet'!A2149),NA())</f>
        <v>#N/A</v>
      </c>
      <c r="P2150" t="e">
        <f>IF($O$1,IF(ISBLANK('Output Sheet'!B2149),NA(),'Output Sheet'!B2149),NA())</f>
        <v>#N/A</v>
      </c>
    </row>
    <row r="2151" spans="1:16" x14ac:dyDescent="0.25">
      <c r="A2151">
        <f>IF($A$1,IF(ISBLANK('Input Sheet'!E2158),NA(),'Input Sheet'!E2158),NA())</f>
        <v>3.861478716135025E-2</v>
      </c>
      <c r="B2151">
        <f>IF($A$1,IF(ISBLANK('Input Sheet'!F2158),NA(),'Input Sheet'!F2158),NA())</f>
        <v>0.39829638600349426</v>
      </c>
      <c r="C2151" t="e">
        <f>IF($C$1,IF(ISBLANK(Linear!D2164),NA(),Linear!D2164),NA())</f>
        <v>#N/A</v>
      </c>
      <c r="D2151" t="e">
        <f>IF($C$1,IF(ISBLANK(Linear!F2164),NA(),Linear!F2164),NA())</f>
        <v>#N/A</v>
      </c>
      <c r="E2151" t="e">
        <f>IF($E$1,IF(ISBLANK(Quadratic!D2164),NA(),Quadratic!D2164),NA())</f>
        <v>#N/A</v>
      </c>
      <c r="F2151" t="e">
        <f>IF($E$1,IF(ISBLANK(Quadratic!F2164),NA(),Quadratic!F2164),NA())</f>
        <v>#N/A</v>
      </c>
      <c r="G2151" t="e">
        <f>IF($G$1,IF(ISBLANK(Cubic!D2164),NA(),Cubic!D2164),NA())</f>
        <v>#N/A</v>
      </c>
      <c r="H2151" t="e">
        <f>IF($G$1,IF(ISBLANK(Cubic!F2164),NA(),Cubic!F2164),NA())</f>
        <v>#N/A</v>
      </c>
      <c r="I2151" t="e">
        <f>IF($I$1,IF(ISBLANK(Logarithmic!D2164),NA(),Logarithmic!D2164),NA())</f>
        <v>#N/A</v>
      </c>
      <c r="J2151" t="e">
        <f>IF($I$1,IF(ISBLANK(Logarithmic!F2164),NA(),Logarithmic!F2164),NA())</f>
        <v>#N/A</v>
      </c>
      <c r="K2151" t="e">
        <f>IF($K$1,IF(ISBLANK(Exponential!D2164),NA(),Exponential!D2164),NA())</f>
        <v>#N/A</v>
      </c>
      <c r="L2151" t="e">
        <f>IF($K$1,IF(ISBLANK(Exponential!F2164),NA(),Exponential!F2164),NA())</f>
        <v>#N/A</v>
      </c>
      <c r="M2151" t="e">
        <f>IF($M$1,IF(ISBLANK(Power!D2164),NA(),Power!D2164),NA())</f>
        <v>#N/A</v>
      </c>
      <c r="N2151" t="e">
        <f>IF($M$1,IF(ISBLANK(Power!F2164),NA(),Power!F2164),NA())</f>
        <v>#N/A</v>
      </c>
      <c r="O2151" t="e">
        <f>IF($O$1,IF(ISBLANK('Output Sheet'!A2150),NA(),'Output Sheet'!A2150),NA())</f>
        <v>#N/A</v>
      </c>
      <c r="P2151" t="e">
        <f>IF($O$1,IF(ISBLANK('Output Sheet'!B2150),NA(),'Output Sheet'!B2150),NA())</f>
        <v>#N/A</v>
      </c>
    </row>
    <row r="2152" spans="1:16" x14ac:dyDescent="0.25">
      <c r="A2152">
        <f>IF($A$1,IF(ISBLANK('Input Sheet'!E2159),NA(),'Input Sheet'!E2159),NA())</f>
        <v>3.7041336297988892E-2</v>
      </c>
      <c r="B2152">
        <f>IF($A$1,IF(ISBLANK('Input Sheet'!F2159),NA(),'Input Sheet'!F2159),NA())</f>
        <v>0.48407059907913208</v>
      </c>
      <c r="C2152" t="e">
        <f>IF($C$1,IF(ISBLANK(Linear!D2165),NA(),Linear!D2165),NA())</f>
        <v>#N/A</v>
      </c>
      <c r="D2152" t="e">
        <f>IF($C$1,IF(ISBLANK(Linear!F2165),NA(),Linear!F2165),NA())</f>
        <v>#N/A</v>
      </c>
      <c r="E2152" t="e">
        <f>IF($E$1,IF(ISBLANK(Quadratic!D2165),NA(),Quadratic!D2165),NA())</f>
        <v>#N/A</v>
      </c>
      <c r="F2152" t="e">
        <f>IF($E$1,IF(ISBLANK(Quadratic!F2165),NA(),Quadratic!F2165),NA())</f>
        <v>#N/A</v>
      </c>
      <c r="G2152" t="e">
        <f>IF($G$1,IF(ISBLANK(Cubic!D2165),NA(),Cubic!D2165),NA())</f>
        <v>#N/A</v>
      </c>
      <c r="H2152" t="e">
        <f>IF($G$1,IF(ISBLANK(Cubic!F2165),NA(),Cubic!F2165),NA())</f>
        <v>#N/A</v>
      </c>
      <c r="I2152" t="e">
        <f>IF($I$1,IF(ISBLANK(Logarithmic!D2165),NA(),Logarithmic!D2165),NA())</f>
        <v>#N/A</v>
      </c>
      <c r="J2152" t="e">
        <f>IF($I$1,IF(ISBLANK(Logarithmic!F2165),NA(),Logarithmic!F2165),NA())</f>
        <v>#N/A</v>
      </c>
      <c r="K2152" t="e">
        <f>IF($K$1,IF(ISBLANK(Exponential!D2165),NA(),Exponential!D2165),NA())</f>
        <v>#N/A</v>
      </c>
      <c r="L2152" t="e">
        <f>IF($K$1,IF(ISBLANK(Exponential!F2165),NA(),Exponential!F2165),NA())</f>
        <v>#N/A</v>
      </c>
      <c r="M2152" t="e">
        <f>IF($M$1,IF(ISBLANK(Power!D2165),NA(),Power!D2165),NA())</f>
        <v>#N/A</v>
      </c>
      <c r="N2152" t="e">
        <f>IF($M$1,IF(ISBLANK(Power!F2165),NA(),Power!F2165),NA())</f>
        <v>#N/A</v>
      </c>
      <c r="O2152" t="e">
        <f>IF($O$1,IF(ISBLANK('Output Sheet'!A2151),NA(),'Output Sheet'!A2151),NA())</f>
        <v>#N/A</v>
      </c>
      <c r="P2152" t="e">
        <f>IF($O$1,IF(ISBLANK('Output Sheet'!B2151),NA(),'Output Sheet'!B2151),NA())</f>
        <v>#N/A</v>
      </c>
    </row>
    <row r="2153" spans="1:16" x14ac:dyDescent="0.25">
      <c r="A2153">
        <f>IF($A$1,IF(ISBLANK('Input Sheet'!E2160),NA(),'Input Sheet'!E2160),NA())</f>
        <v>3.907269611954689E-2</v>
      </c>
      <c r="B2153">
        <f>IF($A$1,IF(ISBLANK('Input Sheet'!F2160),NA(),'Input Sheet'!F2160),NA())</f>
        <v>0.54210209846496582</v>
      </c>
      <c r="C2153" t="e">
        <f>IF($C$1,IF(ISBLANK(Linear!D2166),NA(),Linear!D2166),NA())</f>
        <v>#N/A</v>
      </c>
      <c r="D2153" t="e">
        <f>IF($C$1,IF(ISBLANK(Linear!F2166),NA(),Linear!F2166),NA())</f>
        <v>#N/A</v>
      </c>
      <c r="E2153" t="e">
        <f>IF($E$1,IF(ISBLANK(Quadratic!D2166),NA(),Quadratic!D2166),NA())</f>
        <v>#N/A</v>
      </c>
      <c r="F2153" t="e">
        <f>IF($E$1,IF(ISBLANK(Quadratic!F2166),NA(),Quadratic!F2166),NA())</f>
        <v>#N/A</v>
      </c>
      <c r="G2153" t="e">
        <f>IF($G$1,IF(ISBLANK(Cubic!D2166),NA(),Cubic!D2166),NA())</f>
        <v>#N/A</v>
      </c>
      <c r="H2153" t="e">
        <f>IF($G$1,IF(ISBLANK(Cubic!F2166),NA(),Cubic!F2166),NA())</f>
        <v>#N/A</v>
      </c>
      <c r="I2153" t="e">
        <f>IF($I$1,IF(ISBLANK(Logarithmic!D2166),NA(),Logarithmic!D2166),NA())</f>
        <v>#N/A</v>
      </c>
      <c r="J2153" t="e">
        <f>IF($I$1,IF(ISBLANK(Logarithmic!F2166),NA(),Logarithmic!F2166),NA())</f>
        <v>#N/A</v>
      </c>
      <c r="K2153" t="e">
        <f>IF($K$1,IF(ISBLANK(Exponential!D2166),NA(),Exponential!D2166),NA())</f>
        <v>#N/A</v>
      </c>
      <c r="L2153" t="e">
        <f>IF($K$1,IF(ISBLANK(Exponential!F2166),NA(),Exponential!F2166),NA())</f>
        <v>#N/A</v>
      </c>
      <c r="M2153" t="e">
        <f>IF($M$1,IF(ISBLANK(Power!D2166),NA(),Power!D2166),NA())</f>
        <v>#N/A</v>
      </c>
      <c r="N2153" t="e">
        <f>IF($M$1,IF(ISBLANK(Power!F2166),NA(),Power!F2166),NA())</f>
        <v>#N/A</v>
      </c>
      <c r="O2153" t="e">
        <f>IF($O$1,IF(ISBLANK('Output Sheet'!A2152),NA(),'Output Sheet'!A2152),NA())</f>
        <v>#N/A</v>
      </c>
      <c r="P2153" t="e">
        <f>IF($O$1,IF(ISBLANK('Output Sheet'!B2152),NA(),'Output Sheet'!B2152),NA())</f>
        <v>#N/A</v>
      </c>
    </row>
    <row r="2154" spans="1:16" x14ac:dyDescent="0.25">
      <c r="A2154">
        <f>IF($A$1,IF(ISBLANK('Input Sheet'!E2161),NA(),'Input Sheet'!E2161),NA())</f>
        <v>3.7147406488656998E-2</v>
      </c>
      <c r="B2154">
        <f>IF($A$1,IF(ISBLANK('Input Sheet'!F2161),NA(),'Input Sheet'!F2161),NA())</f>
        <v>0.6072198748588562</v>
      </c>
      <c r="C2154" t="e">
        <f>IF($C$1,IF(ISBLANK(Linear!D2167),NA(),Linear!D2167),NA())</f>
        <v>#N/A</v>
      </c>
      <c r="D2154" t="e">
        <f>IF($C$1,IF(ISBLANK(Linear!F2167),NA(),Linear!F2167),NA())</f>
        <v>#N/A</v>
      </c>
      <c r="E2154" t="e">
        <f>IF($E$1,IF(ISBLANK(Quadratic!D2167),NA(),Quadratic!D2167),NA())</f>
        <v>#N/A</v>
      </c>
      <c r="F2154" t="e">
        <f>IF($E$1,IF(ISBLANK(Quadratic!F2167),NA(),Quadratic!F2167),NA())</f>
        <v>#N/A</v>
      </c>
      <c r="G2154" t="e">
        <f>IF($G$1,IF(ISBLANK(Cubic!D2167),NA(),Cubic!D2167),NA())</f>
        <v>#N/A</v>
      </c>
      <c r="H2154" t="e">
        <f>IF($G$1,IF(ISBLANK(Cubic!F2167),NA(),Cubic!F2167),NA())</f>
        <v>#N/A</v>
      </c>
      <c r="I2154" t="e">
        <f>IF($I$1,IF(ISBLANK(Logarithmic!D2167),NA(),Logarithmic!D2167),NA())</f>
        <v>#N/A</v>
      </c>
      <c r="J2154" t="e">
        <f>IF($I$1,IF(ISBLANK(Logarithmic!F2167),NA(),Logarithmic!F2167),NA())</f>
        <v>#N/A</v>
      </c>
      <c r="K2154" t="e">
        <f>IF($K$1,IF(ISBLANK(Exponential!D2167),NA(),Exponential!D2167),NA())</f>
        <v>#N/A</v>
      </c>
      <c r="L2154" t="e">
        <f>IF($K$1,IF(ISBLANK(Exponential!F2167),NA(),Exponential!F2167),NA())</f>
        <v>#N/A</v>
      </c>
      <c r="M2154" t="e">
        <f>IF($M$1,IF(ISBLANK(Power!D2167),NA(),Power!D2167),NA())</f>
        <v>#N/A</v>
      </c>
      <c r="N2154" t="e">
        <f>IF($M$1,IF(ISBLANK(Power!F2167),NA(),Power!F2167),NA())</f>
        <v>#N/A</v>
      </c>
      <c r="O2154" t="e">
        <f>IF($O$1,IF(ISBLANK('Output Sheet'!A2153),NA(),'Output Sheet'!A2153),NA())</f>
        <v>#N/A</v>
      </c>
      <c r="P2154" t="e">
        <f>IF($O$1,IF(ISBLANK('Output Sheet'!B2153),NA(),'Output Sheet'!B2153),NA())</f>
        <v>#N/A</v>
      </c>
    </row>
    <row r="2155" spans="1:16" x14ac:dyDescent="0.25">
      <c r="A2155">
        <f>IF($A$1,IF(ISBLANK('Input Sheet'!E2162),NA(),'Input Sheet'!E2162),NA())</f>
        <v>3.8251586258411407E-2</v>
      </c>
      <c r="B2155">
        <f>IF($A$1,IF(ISBLANK('Input Sheet'!F2162),NA(),'Input Sheet'!F2162),NA())</f>
        <v>0.54787582159042358</v>
      </c>
      <c r="C2155" t="e">
        <f>IF($C$1,IF(ISBLANK(Linear!D2168),NA(),Linear!D2168),NA())</f>
        <v>#N/A</v>
      </c>
      <c r="D2155" t="e">
        <f>IF($C$1,IF(ISBLANK(Linear!F2168),NA(),Linear!F2168),NA())</f>
        <v>#N/A</v>
      </c>
      <c r="E2155" t="e">
        <f>IF($E$1,IF(ISBLANK(Quadratic!D2168),NA(),Quadratic!D2168),NA())</f>
        <v>#N/A</v>
      </c>
      <c r="F2155" t="e">
        <f>IF($E$1,IF(ISBLANK(Quadratic!F2168),NA(),Quadratic!F2168),NA())</f>
        <v>#N/A</v>
      </c>
      <c r="G2155" t="e">
        <f>IF($G$1,IF(ISBLANK(Cubic!D2168),NA(),Cubic!D2168),NA())</f>
        <v>#N/A</v>
      </c>
      <c r="H2155" t="e">
        <f>IF($G$1,IF(ISBLANK(Cubic!F2168),NA(),Cubic!F2168),NA())</f>
        <v>#N/A</v>
      </c>
      <c r="I2155" t="e">
        <f>IF($I$1,IF(ISBLANK(Logarithmic!D2168),NA(),Logarithmic!D2168),NA())</f>
        <v>#N/A</v>
      </c>
      <c r="J2155" t="e">
        <f>IF($I$1,IF(ISBLANK(Logarithmic!F2168),NA(),Logarithmic!F2168),NA())</f>
        <v>#N/A</v>
      </c>
      <c r="K2155" t="e">
        <f>IF($K$1,IF(ISBLANK(Exponential!D2168),NA(),Exponential!D2168),NA())</f>
        <v>#N/A</v>
      </c>
      <c r="L2155" t="e">
        <f>IF($K$1,IF(ISBLANK(Exponential!F2168),NA(),Exponential!F2168),NA())</f>
        <v>#N/A</v>
      </c>
      <c r="M2155" t="e">
        <f>IF($M$1,IF(ISBLANK(Power!D2168),NA(),Power!D2168),NA())</f>
        <v>#N/A</v>
      </c>
      <c r="N2155" t="e">
        <f>IF($M$1,IF(ISBLANK(Power!F2168),NA(),Power!F2168),NA())</f>
        <v>#N/A</v>
      </c>
      <c r="O2155" t="e">
        <f>IF($O$1,IF(ISBLANK('Output Sheet'!A2154),NA(),'Output Sheet'!A2154),NA())</f>
        <v>#N/A</v>
      </c>
      <c r="P2155" t="e">
        <f>IF($O$1,IF(ISBLANK('Output Sheet'!B2154),NA(),'Output Sheet'!B2154),NA())</f>
        <v>#N/A</v>
      </c>
    </row>
    <row r="2156" spans="1:16" x14ac:dyDescent="0.25">
      <c r="A2156">
        <f>IF($A$1,IF(ISBLANK('Input Sheet'!E2163),NA(),'Input Sheet'!E2163),NA())</f>
        <v>3.5431250929832458E-2</v>
      </c>
      <c r="B2156">
        <f>IF($A$1,IF(ISBLANK('Input Sheet'!F2163),NA(),'Input Sheet'!F2163),NA())</f>
        <v>0.65554410219192505</v>
      </c>
      <c r="C2156" t="e">
        <f>IF($C$1,IF(ISBLANK(Linear!D2169),NA(),Linear!D2169),NA())</f>
        <v>#N/A</v>
      </c>
      <c r="D2156" t="e">
        <f>IF($C$1,IF(ISBLANK(Linear!F2169),NA(),Linear!F2169),NA())</f>
        <v>#N/A</v>
      </c>
      <c r="E2156" t="e">
        <f>IF($E$1,IF(ISBLANK(Quadratic!D2169),NA(),Quadratic!D2169),NA())</f>
        <v>#N/A</v>
      </c>
      <c r="F2156" t="e">
        <f>IF($E$1,IF(ISBLANK(Quadratic!F2169),NA(),Quadratic!F2169),NA())</f>
        <v>#N/A</v>
      </c>
      <c r="G2156" t="e">
        <f>IF($G$1,IF(ISBLANK(Cubic!D2169),NA(),Cubic!D2169),NA())</f>
        <v>#N/A</v>
      </c>
      <c r="H2156" t="e">
        <f>IF($G$1,IF(ISBLANK(Cubic!F2169),NA(),Cubic!F2169),NA())</f>
        <v>#N/A</v>
      </c>
      <c r="I2156" t="e">
        <f>IF($I$1,IF(ISBLANK(Logarithmic!D2169),NA(),Logarithmic!D2169),NA())</f>
        <v>#N/A</v>
      </c>
      <c r="J2156" t="e">
        <f>IF($I$1,IF(ISBLANK(Logarithmic!F2169),NA(),Logarithmic!F2169),NA())</f>
        <v>#N/A</v>
      </c>
      <c r="K2156" t="e">
        <f>IF($K$1,IF(ISBLANK(Exponential!D2169),NA(),Exponential!D2169),NA())</f>
        <v>#N/A</v>
      </c>
      <c r="L2156" t="e">
        <f>IF($K$1,IF(ISBLANK(Exponential!F2169),NA(),Exponential!F2169),NA())</f>
        <v>#N/A</v>
      </c>
      <c r="M2156" t="e">
        <f>IF($M$1,IF(ISBLANK(Power!D2169),NA(),Power!D2169),NA())</f>
        <v>#N/A</v>
      </c>
      <c r="N2156" t="e">
        <f>IF($M$1,IF(ISBLANK(Power!F2169),NA(),Power!F2169),NA())</f>
        <v>#N/A</v>
      </c>
      <c r="O2156" t="e">
        <f>IF($O$1,IF(ISBLANK('Output Sheet'!A2155),NA(),'Output Sheet'!A2155),NA())</f>
        <v>#N/A</v>
      </c>
      <c r="P2156" t="e">
        <f>IF($O$1,IF(ISBLANK('Output Sheet'!B2155),NA(),'Output Sheet'!B2155),NA())</f>
        <v>#N/A</v>
      </c>
    </row>
    <row r="2157" spans="1:16" x14ac:dyDescent="0.25">
      <c r="A2157">
        <f>IF($A$1,IF(ISBLANK('Input Sheet'!E2164),NA(),'Input Sheet'!E2164),NA())</f>
        <v>3.6065127700567245E-2</v>
      </c>
      <c r="B2157">
        <f>IF($A$1,IF(ISBLANK('Input Sheet'!F2164),NA(),'Input Sheet'!F2164),NA())</f>
        <v>0.63604754209518433</v>
      </c>
      <c r="C2157" t="e">
        <f>IF($C$1,IF(ISBLANK(Linear!D2170),NA(),Linear!D2170),NA())</f>
        <v>#N/A</v>
      </c>
      <c r="D2157" t="e">
        <f>IF($C$1,IF(ISBLANK(Linear!F2170),NA(),Linear!F2170),NA())</f>
        <v>#N/A</v>
      </c>
      <c r="E2157" t="e">
        <f>IF($E$1,IF(ISBLANK(Quadratic!D2170),NA(),Quadratic!D2170),NA())</f>
        <v>#N/A</v>
      </c>
      <c r="F2157" t="e">
        <f>IF($E$1,IF(ISBLANK(Quadratic!F2170),NA(),Quadratic!F2170),NA())</f>
        <v>#N/A</v>
      </c>
      <c r="G2157" t="e">
        <f>IF($G$1,IF(ISBLANK(Cubic!D2170),NA(),Cubic!D2170),NA())</f>
        <v>#N/A</v>
      </c>
      <c r="H2157" t="e">
        <f>IF($G$1,IF(ISBLANK(Cubic!F2170),NA(),Cubic!F2170),NA())</f>
        <v>#N/A</v>
      </c>
      <c r="I2157" t="e">
        <f>IF($I$1,IF(ISBLANK(Logarithmic!D2170),NA(),Logarithmic!D2170),NA())</f>
        <v>#N/A</v>
      </c>
      <c r="J2157" t="e">
        <f>IF($I$1,IF(ISBLANK(Logarithmic!F2170),NA(),Logarithmic!F2170),NA())</f>
        <v>#N/A</v>
      </c>
      <c r="K2157" t="e">
        <f>IF($K$1,IF(ISBLANK(Exponential!D2170),NA(),Exponential!D2170),NA())</f>
        <v>#N/A</v>
      </c>
      <c r="L2157" t="e">
        <f>IF($K$1,IF(ISBLANK(Exponential!F2170),NA(),Exponential!F2170),NA())</f>
        <v>#N/A</v>
      </c>
      <c r="M2157" t="e">
        <f>IF($M$1,IF(ISBLANK(Power!D2170),NA(),Power!D2170),NA())</f>
        <v>#N/A</v>
      </c>
      <c r="N2157" t="e">
        <f>IF($M$1,IF(ISBLANK(Power!F2170),NA(),Power!F2170),NA())</f>
        <v>#N/A</v>
      </c>
      <c r="O2157" t="e">
        <f>IF($O$1,IF(ISBLANK('Output Sheet'!A2156),NA(),'Output Sheet'!A2156),NA())</f>
        <v>#N/A</v>
      </c>
      <c r="P2157" t="e">
        <f>IF($O$1,IF(ISBLANK('Output Sheet'!B2156),NA(),'Output Sheet'!B2156),NA())</f>
        <v>#N/A</v>
      </c>
    </row>
    <row r="2158" spans="1:16" x14ac:dyDescent="0.25">
      <c r="A2158">
        <f>IF($A$1,IF(ISBLANK('Input Sheet'!E2165),NA(),'Input Sheet'!E2165),NA())</f>
        <v>3.6583609879016876E-2</v>
      </c>
      <c r="B2158">
        <f>IF($A$1,IF(ISBLANK('Input Sheet'!F2165),NA(),'Input Sheet'!F2165),NA())</f>
        <v>0.57768988609313965</v>
      </c>
      <c r="C2158" t="e">
        <f>IF($C$1,IF(ISBLANK(Linear!D2171),NA(),Linear!D2171),NA())</f>
        <v>#N/A</v>
      </c>
      <c r="D2158" t="e">
        <f>IF($C$1,IF(ISBLANK(Linear!F2171),NA(),Linear!F2171),NA())</f>
        <v>#N/A</v>
      </c>
      <c r="E2158" t="e">
        <f>IF($E$1,IF(ISBLANK(Quadratic!D2171),NA(),Quadratic!D2171),NA())</f>
        <v>#N/A</v>
      </c>
      <c r="F2158" t="e">
        <f>IF($E$1,IF(ISBLANK(Quadratic!F2171),NA(),Quadratic!F2171),NA())</f>
        <v>#N/A</v>
      </c>
      <c r="G2158" t="e">
        <f>IF($G$1,IF(ISBLANK(Cubic!D2171),NA(),Cubic!D2171),NA())</f>
        <v>#N/A</v>
      </c>
      <c r="H2158" t="e">
        <f>IF($G$1,IF(ISBLANK(Cubic!F2171),NA(),Cubic!F2171),NA())</f>
        <v>#N/A</v>
      </c>
      <c r="I2158" t="e">
        <f>IF($I$1,IF(ISBLANK(Logarithmic!D2171),NA(),Logarithmic!D2171),NA())</f>
        <v>#N/A</v>
      </c>
      <c r="J2158" t="e">
        <f>IF($I$1,IF(ISBLANK(Logarithmic!F2171),NA(),Logarithmic!F2171),NA())</f>
        <v>#N/A</v>
      </c>
      <c r="K2158" t="e">
        <f>IF($K$1,IF(ISBLANK(Exponential!D2171),NA(),Exponential!D2171),NA())</f>
        <v>#N/A</v>
      </c>
      <c r="L2158" t="e">
        <f>IF($K$1,IF(ISBLANK(Exponential!F2171),NA(),Exponential!F2171),NA())</f>
        <v>#N/A</v>
      </c>
      <c r="M2158" t="e">
        <f>IF($M$1,IF(ISBLANK(Power!D2171),NA(),Power!D2171),NA())</f>
        <v>#N/A</v>
      </c>
      <c r="N2158" t="e">
        <f>IF($M$1,IF(ISBLANK(Power!F2171),NA(),Power!F2171),NA())</f>
        <v>#N/A</v>
      </c>
      <c r="O2158" t="e">
        <f>IF($O$1,IF(ISBLANK('Output Sheet'!A2157),NA(),'Output Sheet'!A2157),NA())</f>
        <v>#N/A</v>
      </c>
      <c r="P2158" t="e">
        <f>IF($O$1,IF(ISBLANK('Output Sheet'!B2157),NA(),'Output Sheet'!B2157),NA())</f>
        <v>#N/A</v>
      </c>
    </row>
    <row r="2159" spans="1:16" x14ac:dyDescent="0.25">
      <c r="A2159">
        <f>IF($A$1,IF(ISBLANK('Input Sheet'!E2166),NA(),'Input Sheet'!E2166),NA())</f>
        <v>3.6613013595342636E-2</v>
      </c>
      <c r="B2159">
        <f>IF($A$1,IF(ISBLANK('Input Sheet'!F2166),NA(),'Input Sheet'!F2166),NA())</f>
        <v>0.46581077575683594</v>
      </c>
      <c r="C2159" t="e">
        <f>IF($C$1,IF(ISBLANK(Linear!D2172),NA(),Linear!D2172),NA())</f>
        <v>#N/A</v>
      </c>
      <c r="D2159" t="e">
        <f>IF($C$1,IF(ISBLANK(Linear!F2172),NA(),Linear!F2172),NA())</f>
        <v>#N/A</v>
      </c>
      <c r="E2159" t="e">
        <f>IF($E$1,IF(ISBLANK(Quadratic!D2172),NA(),Quadratic!D2172),NA())</f>
        <v>#N/A</v>
      </c>
      <c r="F2159" t="e">
        <f>IF($E$1,IF(ISBLANK(Quadratic!F2172),NA(),Quadratic!F2172),NA())</f>
        <v>#N/A</v>
      </c>
      <c r="G2159" t="e">
        <f>IF($G$1,IF(ISBLANK(Cubic!D2172),NA(),Cubic!D2172),NA())</f>
        <v>#N/A</v>
      </c>
      <c r="H2159" t="e">
        <f>IF($G$1,IF(ISBLANK(Cubic!F2172),NA(),Cubic!F2172),NA())</f>
        <v>#N/A</v>
      </c>
      <c r="I2159" t="e">
        <f>IF($I$1,IF(ISBLANK(Logarithmic!D2172),NA(),Logarithmic!D2172),NA())</f>
        <v>#N/A</v>
      </c>
      <c r="J2159" t="e">
        <f>IF($I$1,IF(ISBLANK(Logarithmic!F2172),NA(),Logarithmic!F2172),NA())</f>
        <v>#N/A</v>
      </c>
      <c r="K2159" t="e">
        <f>IF($K$1,IF(ISBLANK(Exponential!D2172),NA(),Exponential!D2172),NA())</f>
        <v>#N/A</v>
      </c>
      <c r="L2159" t="e">
        <f>IF($K$1,IF(ISBLANK(Exponential!F2172),NA(),Exponential!F2172),NA())</f>
        <v>#N/A</v>
      </c>
      <c r="M2159" t="e">
        <f>IF($M$1,IF(ISBLANK(Power!D2172),NA(),Power!D2172),NA())</f>
        <v>#N/A</v>
      </c>
      <c r="N2159" t="e">
        <f>IF($M$1,IF(ISBLANK(Power!F2172),NA(),Power!F2172),NA())</f>
        <v>#N/A</v>
      </c>
      <c r="O2159" t="e">
        <f>IF($O$1,IF(ISBLANK('Output Sheet'!A2158),NA(),'Output Sheet'!A2158),NA())</f>
        <v>#N/A</v>
      </c>
      <c r="P2159" t="e">
        <f>IF($O$1,IF(ISBLANK('Output Sheet'!B2158),NA(),'Output Sheet'!B2158),NA())</f>
        <v>#N/A</v>
      </c>
    </row>
    <row r="2160" spans="1:16" x14ac:dyDescent="0.25">
      <c r="A2160">
        <f>IF($A$1,IF(ISBLANK('Input Sheet'!E2167),NA(),'Input Sheet'!E2167),NA())</f>
        <v>3.4081794321537018E-2</v>
      </c>
      <c r="B2160">
        <f>IF($A$1,IF(ISBLANK('Input Sheet'!F2167),NA(),'Input Sheet'!F2167),NA())</f>
        <v>0.32885092496871948</v>
      </c>
      <c r="C2160" t="e">
        <f>IF($C$1,IF(ISBLANK(Linear!D2173),NA(),Linear!D2173),NA())</f>
        <v>#N/A</v>
      </c>
      <c r="D2160" t="e">
        <f>IF($C$1,IF(ISBLANK(Linear!F2173),NA(),Linear!F2173),NA())</f>
        <v>#N/A</v>
      </c>
      <c r="E2160" t="e">
        <f>IF($E$1,IF(ISBLANK(Quadratic!D2173),NA(),Quadratic!D2173),NA())</f>
        <v>#N/A</v>
      </c>
      <c r="F2160" t="e">
        <f>IF($E$1,IF(ISBLANK(Quadratic!F2173),NA(),Quadratic!F2173),NA())</f>
        <v>#N/A</v>
      </c>
      <c r="G2160" t="e">
        <f>IF($G$1,IF(ISBLANK(Cubic!D2173),NA(),Cubic!D2173),NA())</f>
        <v>#N/A</v>
      </c>
      <c r="H2160" t="e">
        <f>IF($G$1,IF(ISBLANK(Cubic!F2173),NA(),Cubic!F2173),NA())</f>
        <v>#N/A</v>
      </c>
      <c r="I2160" t="e">
        <f>IF($I$1,IF(ISBLANK(Logarithmic!D2173),NA(),Logarithmic!D2173),NA())</f>
        <v>#N/A</v>
      </c>
      <c r="J2160" t="e">
        <f>IF($I$1,IF(ISBLANK(Logarithmic!F2173),NA(),Logarithmic!F2173),NA())</f>
        <v>#N/A</v>
      </c>
      <c r="K2160" t="e">
        <f>IF($K$1,IF(ISBLANK(Exponential!D2173),NA(),Exponential!D2173),NA())</f>
        <v>#N/A</v>
      </c>
      <c r="L2160" t="e">
        <f>IF($K$1,IF(ISBLANK(Exponential!F2173),NA(),Exponential!F2173),NA())</f>
        <v>#N/A</v>
      </c>
      <c r="M2160" t="e">
        <f>IF($M$1,IF(ISBLANK(Power!D2173),NA(),Power!D2173),NA())</f>
        <v>#N/A</v>
      </c>
      <c r="N2160" t="e">
        <f>IF($M$1,IF(ISBLANK(Power!F2173),NA(),Power!F2173),NA())</f>
        <v>#N/A</v>
      </c>
      <c r="O2160" t="e">
        <f>IF($O$1,IF(ISBLANK('Output Sheet'!A2159),NA(),'Output Sheet'!A2159),NA())</f>
        <v>#N/A</v>
      </c>
      <c r="P2160" t="e">
        <f>IF($O$1,IF(ISBLANK('Output Sheet'!B2159),NA(),'Output Sheet'!B2159),NA())</f>
        <v>#N/A</v>
      </c>
    </row>
    <row r="2161" spans="1:16" x14ac:dyDescent="0.25">
      <c r="A2161">
        <f>IF($A$1,IF(ISBLANK('Input Sheet'!E2168),NA(),'Input Sheet'!E2168),NA())</f>
        <v>3.3653583377599716E-2</v>
      </c>
      <c r="B2161">
        <f>IF($A$1,IF(ISBLANK('Input Sheet'!F2168),NA(),'Input Sheet'!F2168),NA())</f>
        <v>0.13023535907268524</v>
      </c>
      <c r="C2161" t="e">
        <f>IF($C$1,IF(ISBLANK(Linear!D2174),NA(),Linear!D2174),NA())</f>
        <v>#N/A</v>
      </c>
      <c r="D2161" t="e">
        <f>IF($C$1,IF(ISBLANK(Linear!F2174),NA(),Linear!F2174),NA())</f>
        <v>#N/A</v>
      </c>
      <c r="E2161" t="e">
        <f>IF($E$1,IF(ISBLANK(Quadratic!D2174),NA(),Quadratic!D2174),NA())</f>
        <v>#N/A</v>
      </c>
      <c r="F2161" t="e">
        <f>IF($E$1,IF(ISBLANK(Quadratic!F2174),NA(),Quadratic!F2174),NA())</f>
        <v>#N/A</v>
      </c>
      <c r="G2161" t="e">
        <f>IF($G$1,IF(ISBLANK(Cubic!D2174),NA(),Cubic!D2174),NA())</f>
        <v>#N/A</v>
      </c>
      <c r="H2161" t="e">
        <f>IF($G$1,IF(ISBLANK(Cubic!F2174),NA(),Cubic!F2174),NA())</f>
        <v>#N/A</v>
      </c>
      <c r="I2161" t="e">
        <f>IF($I$1,IF(ISBLANK(Logarithmic!D2174),NA(),Logarithmic!D2174),NA())</f>
        <v>#N/A</v>
      </c>
      <c r="J2161" t="e">
        <f>IF($I$1,IF(ISBLANK(Logarithmic!F2174),NA(),Logarithmic!F2174),NA())</f>
        <v>#N/A</v>
      </c>
      <c r="K2161" t="e">
        <f>IF($K$1,IF(ISBLANK(Exponential!D2174),NA(),Exponential!D2174),NA())</f>
        <v>#N/A</v>
      </c>
      <c r="L2161" t="e">
        <f>IF($K$1,IF(ISBLANK(Exponential!F2174),NA(),Exponential!F2174),NA())</f>
        <v>#N/A</v>
      </c>
      <c r="M2161" t="e">
        <f>IF($M$1,IF(ISBLANK(Power!D2174),NA(),Power!D2174),NA())</f>
        <v>#N/A</v>
      </c>
      <c r="N2161" t="e">
        <f>IF($M$1,IF(ISBLANK(Power!F2174),NA(),Power!F2174),NA())</f>
        <v>#N/A</v>
      </c>
      <c r="O2161" t="e">
        <f>IF($O$1,IF(ISBLANK('Output Sheet'!A2160),NA(),'Output Sheet'!A2160),NA())</f>
        <v>#N/A</v>
      </c>
      <c r="P2161" t="e">
        <f>IF($O$1,IF(ISBLANK('Output Sheet'!B2160),NA(),'Output Sheet'!B2160),NA())</f>
        <v>#N/A</v>
      </c>
    </row>
    <row r="2162" spans="1:16" x14ac:dyDescent="0.25">
      <c r="A2162">
        <f>IF($A$1,IF(ISBLANK('Input Sheet'!E2169),NA(),'Input Sheet'!E2169),NA())</f>
        <v>3.6171175539493561E-2</v>
      </c>
      <c r="B2162">
        <f>IF($A$1,IF(ISBLANK('Input Sheet'!F2169),NA(),'Input Sheet'!F2169),NA())</f>
        <v>8.7712548673152924E-2</v>
      </c>
      <c r="C2162" t="e">
        <f>IF($C$1,IF(ISBLANK(Linear!D2175),NA(),Linear!D2175),NA())</f>
        <v>#N/A</v>
      </c>
      <c r="D2162" t="e">
        <f>IF($C$1,IF(ISBLANK(Linear!F2175),NA(),Linear!F2175),NA())</f>
        <v>#N/A</v>
      </c>
      <c r="E2162" t="e">
        <f>IF($E$1,IF(ISBLANK(Quadratic!D2175),NA(),Quadratic!D2175),NA())</f>
        <v>#N/A</v>
      </c>
      <c r="F2162" t="e">
        <f>IF($E$1,IF(ISBLANK(Quadratic!F2175),NA(),Quadratic!F2175),NA())</f>
        <v>#N/A</v>
      </c>
      <c r="G2162" t="e">
        <f>IF($G$1,IF(ISBLANK(Cubic!D2175),NA(),Cubic!D2175),NA())</f>
        <v>#N/A</v>
      </c>
      <c r="H2162" t="e">
        <f>IF($G$1,IF(ISBLANK(Cubic!F2175),NA(),Cubic!F2175),NA())</f>
        <v>#N/A</v>
      </c>
      <c r="I2162" t="e">
        <f>IF($I$1,IF(ISBLANK(Logarithmic!D2175),NA(),Logarithmic!D2175),NA())</f>
        <v>#N/A</v>
      </c>
      <c r="J2162" t="e">
        <f>IF($I$1,IF(ISBLANK(Logarithmic!F2175),NA(),Logarithmic!F2175),NA())</f>
        <v>#N/A</v>
      </c>
      <c r="K2162" t="e">
        <f>IF($K$1,IF(ISBLANK(Exponential!D2175),NA(),Exponential!D2175),NA())</f>
        <v>#N/A</v>
      </c>
      <c r="L2162" t="e">
        <f>IF($K$1,IF(ISBLANK(Exponential!F2175),NA(),Exponential!F2175),NA())</f>
        <v>#N/A</v>
      </c>
      <c r="M2162" t="e">
        <f>IF($M$1,IF(ISBLANK(Power!D2175),NA(),Power!D2175),NA())</f>
        <v>#N/A</v>
      </c>
      <c r="N2162" t="e">
        <f>IF($M$1,IF(ISBLANK(Power!F2175),NA(),Power!F2175),NA())</f>
        <v>#N/A</v>
      </c>
      <c r="O2162" t="e">
        <f>IF($O$1,IF(ISBLANK('Output Sheet'!A2161),NA(),'Output Sheet'!A2161),NA())</f>
        <v>#N/A</v>
      </c>
      <c r="P2162" t="e">
        <f>IF($O$1,IF(ISBLANK('Output Sheet'!B2161),NA(),'Output Sheet'!B2161),NA())</f>
        <v>#N/A</v>
      </c>
    </row>
    <row r="2163" spans="1:16" x14ac:dyDescent="0.25">
      <c r="A2163">
        <f>IF($A$1,IF(ISBLANK('Input Sheet'!E2170),NA(),'Input Sheet'!E2170),NA())</f>
        <v>3.6156326532363892E-2</v>
      </c>
      <c r="B2163">
        <f>IF($A$1,IF(ISBLANK('Input Sheet'!F2170),NA(),'Input Sheet'!F2170),NA())</f>
        <v>7.4619852006435394E-2</v>
      </c>
      <c r="C2163" t="e">
        <f>IF($C$1,IF(ISBLANK(Linear!D2176),NA(),Linear!D2176),NA())</f>
        <v>#N/A</v>
      </c>
      <c r="D2163" t="e">
        <f>IF($C$1,IF(ISBLANK(Linear!F2176),NA(),Linear!F2176),NA())</f>
        <v>#N/A</v>
      </c>
      <c r="E2163" t="e">
        <f>IF($E$1,IF(ISBLANK(Quadratic!D2176),NA(),Quadratic!D2176),NA())</f>
        <v>#N/A</v>
      </c>
      <c r="F2163" t="e">
        <f>IF($E$1,IF(ISBLANK(Quadratic!F2176),NA(),Quadratic!F2176),NA())</f>
        <v>#N/A</v>
      </c>
      <c r="G2163" t="e">
        <f>IF($G$1,IF(ISBLANK(Cubic!D2176),NA(),Cubic!D2176),NA())</f>
        <v>#N/A</v>
      </c>
      <c r="H2163" t="e">
        <f>IF($G$1,IF(ISBLANK(Cubic!F2176),NA(),Cubic!F2176),NA())</f>
        <v>#N/A</v>
      </c>
      <c r="I2163" t="e">
        <f>IF($I$1,IF(ISBLANK(Logarithmic!D2176),NA(),Logarithmic!D2176),NA())</f>
        <v>#N/A</v>
      </c>
      <c r="J2163" t="e">
        <f>IF($I$1,IF(ISBLANK(Logarithmic!F2176),NA(),Logarithmic!F2176),NA())</f>
        <v>#N/A</v>
      </c>
      <c r="K2163" t="e">
        <f>IF($K$1,IF(ISBLANK(Exponential!D2176),NA(),Exponential!D2176),NA())</f>
        <v>#N/A</v>
      </c>
      <c r="L2163" t="e">
        <f>IF($K$1,IF(ISBLANK(Exponential!F2176),NA(),Exponential!F2176),NA())</f>
        <v>#N/A</v>
      </c>
      <c r="M2163" t="e">
        <f>IF($M$1,IF(ISBLANK(Power!D2176),NA(),Power!D2176),NA())</f>
        <v>#N/A</v>
      </c>
      <c r="N2163" t="e">
        <f>IF($M$1,IF(ISBLANK(Power!F2176),NA(),Power!F2176),NA())</f>
        <v>#N/A</v>
      </c>
      <c r="O2163" t="e">
        <f>IF($O$1,IF(ISBLANK('Output Sheet'!A2162),NA(),'Output Sheet'!A2162),NA())</f>
        <v>#N/A</v>
      </c>
      <c r="P2163" t="e">
        <f>IF($O$1,IF(ISBLANK('Output Sheet'!B2162),NA(),'Output Sheet'!B2162),NA())</f>
        <v>#N/A</v>
      </c>
    </row>
    <row r="2164" spans="1:16" x14ac:dyDescent="0.25">
      <c r="A2164">
        <f>IF($A$1,IF(ISBLANK('Input Sheet'!E2171),NA(),'Input Sheet'!E2171),NA())</f>
        <v>3.2138969749212265E-2</v>
      </c>
      <c r="B2164">
        <f>IF($A$1,IF(ISBLANK('Input Sheet'!F2171),NA(),'Input Sheet'!F2171),NA())</f>
        <v>5.4170757532119751E-2</v>
      </c>
      <c r="C2164" t="e">
        <f>IF($C$1,IF(ISBLANK(Linear!D2177),NA(),Linear!D2177),NA())</f>
        <v>#N/A</v>
      </c>
      <c r="D2164" t="e">
        <f>IF($C$1,IF(ISBLANK(Linear!F2177),NA(),Linear!F2177),NA())</f>
        <v>#N/A</v>
      </c>
      <c r="E2164" t="e">
        <f>IF($E$1,IF(ISBLANK(Quadratic!D2177),NA(),Quadratic!D2177),NA())</f>
        <v>#N/A</v>
      </c>
      <c r="F2164" t="e">
        <f>IF($E$1,IF(ISBLANK(Quadratic!F2177),NA(),Quadratic!F2177),NA())</f>
        <v>#N/A</v>
      </c>
      <c r="G2164" t="e">
        <f>IF($G$1,IF(ISBLANK(Cubic!D2177),NA(),Cubic!D2177),NA())</f>
        <v>#N/A</v>
      </c>
      <c r="H2164" t="e">
        <f>IF($G$1,IF(ISBLANK(Cubic!F2177),NA(),Cubic!F2177),NA())</f>
        <v>#N/A</v>
      </c>
      <c r="I2164" t="e">
        <f>IF($I$1,IF(ISBLANK(Logarithmic!D2177),NA(),Logarithmic!D2177),NA())</f>
        <v>#N/A</v>
      </c>
      <c r="J2164" t="e">
        <f>IF($I$1,IF(ISBLANK(Logarithmic!F2177),NA(),Logarithmic!F2177),NA())</f>
        <v>#N/A</v>
      </c>
      <c r="K2164" t="e">
        <f>IF($K$1,IF(ISBLANK(Exponential!D2177),NA(),Exponential!D2177),NA())</f>
        <v>#N/A</v>
      </c>
      <c r="L2164" t="e">
        <f>IF($K$1,IF(ISBLANK(Exponential!F2177),NA(),Exponential!F2177),NA())</f>
        <v>#N/A</v>
      </c>
      <c r="M2164" t="e">
        <f>IF($M$1,IF(ISBLANK(Power!D2177),NA(),Power!D2177),NA())</f>
        <v>#N/A</v>
      </c>
      <c r="N2164" t="e">
        <f>IF($M$1,IF(ISBLANK(Power!F2177),NA(),Power!F2177),NA())</f>
        <v>#N/A</v>
      </c>
      <c r="O2164" t="e">
        <f>IF($O$1,IF(ISBLANK('Output Sheet'!A2163),NA(),'Output Sheet'!A2163),NA())</f>
        <v>#N/A</v>
      </c>
      <c r="P2164" t="e">
        <f>IF($O$1,IF(ISBLANK('Output Sheet'!B2163),NA(),'Output Sheet'!B2163),NA())</f>
        <v>#N/A</v>
      </c>
    </row>
    <row r="2165" spans="1:16" x14ac:dyDescent="0.25">
      <c r="A2165">
        <f>IF($A$1,IF(ISBLANK('Input Sheet'!E2172),NA(),'Input Sheet'!E2172),NA())</f>
        <v>3.573424369096756E-2</v>
      </c>
      <c r="B2165">
        <f>IF($A$1,IF(ISBLANK('Input Sheet'!F2172),NA(),'Input Sheet'!F2172),NA())</f>
        <v>4.7055464237928391E-2</v>
      </c>
      <c r="C2165" t="e">
        <f>IF($C$1,IF(ISBLANK(Linear!D2178),NA(),Linear!D2178),NA())</f>
        <v>#N/A</v>
      </c>
      <c r="D2165" t="e">
        <f>IF($C$1,IF(ISBLANK(Linear!F2178),NA(),Linear!F2178),NA())</f>
        <v>#N/A</v>
      </c>
      <c r="E2165" t="e">
        <f>IF($E$1,IF(ISBLANK(Quadratic!D2178),NA(),Quadratic!D2178),NA())</f>
        <v>#N/A</v>
      </c>
      <c r="F2165" t="e">
        <f>IF($E$1,IF(ISBLANK(Quadratic!F2178),NA(),Quadratic!F2178),NA())</f>
        <v>#N/A</v>
      </c>
      <c r="G2165" t="e">
        <f>IF($G$1,IF(ISBLANK(Cubic!D2178),NA(),Cubic!D2178),NA())</f>
        <v>#N/A</v>
      </c>
      <c r="H2165" t="e">
        <f>IF($G$1,IF(ISBLANK(Cubic!F2178),NA(),Cubic!F2178),NA())</f>
        <v>#N/A</v>
      </c>
      <c r="I2165" t="e">
        <f>IF($I$1,IF(ISBLANK(Logarithmic!D2178),NA(),Logarithmic!D2178),NA())</f>
        <v>#N/A</v>
      </c>
      <c r="J2165" t="e">
        <f>IF($I$1,IF(ISBLANK(Logarithmic!F2178),NA(),Logarithmic!F2178),NA())</f>
        <v>#N/A</v>
      </c>
      <c r="K2165" t="e">
        <f>IF($K$1,IF(ISBLANK(Exponential!D2178),NA(),Exponential!D2178),NA())</f>
        <v>#N/A</v>
      </c>
      <c r="L2165" t="e">
        <f>IF($K$1,IF(ISBLANK(Exponential!F2178),NA(),Exponential!F2178),NA())</f>
        <v>#N/A</v>
      </c>
      <c r="M2165" t="e">
        <f>IF($M$1,IF(ISBLANK(Power!D2178),NA(),Power!D2178),NA())</f>
        <v>#N/A</v>
      </c>
      <c r="N2165" t="e">
        <f>IF($M$1,IF(ISBLANK(Power!F2178),NA(),Power!F2178),NA())</f>
        <v>#N/A</v>
      </c>
      <c r="O2165" t="e">
        <f>IF($O$1,IF(ISBLANK('Output Sheet'!A2164),NA(),'Output Sheet'!A2164),NA())</f>
        <v>#N/A</v>
      </c>
      <c r="P2165" t="e">
        <f>IF($O$1,IF(ISBLANK('Output Sheet'!B2164),NA(),'Output Sheet'!B2164),NA())</f>
        <v>#N/A</v>
      </c>
    </row>
    <row r="2166" spans="1:16" x14ac:dyDescent="0.25">
      <c r="A2166">
        <f>IF($A$1,IF(ISBLANK('Input Sheet'!E2173),NA(),'Input Sheet'!E2173),NA())</f>
        <v>3.8323525339365005E-2</v>
      </c>
      <c r="B2166">
        <f>IF($A$1,IF(ISBLANK('Input Sheet'!F2173),NA(),'Input Sheet'!F2173),NA())</f>
        <v>2.7765581384301186E-2</v>
      </c>
      <c r="C2166" t="e">
        <f>IF($C$1,IF(ISBLANK(Linear!D2179),NA(),Linear!D2179),NA())</f>
        <v>#N/A</v>
      </c>
      <c r="D2166" t="e">
        <f>IF($C$1,IF(ISBLANK(Linear!F2179),NA(),Linear!F2179),NA())</f>
        <v>#N/A</v>
      </c>
      <c r="E2166" t="e">
        <f>IF($E$1,IF(ISBLANK(Quadratic!D2179),NA(),Quadratic!D2179),NA())</f>
        <v>#N/A</v>
      </c>
      <c r="F2166" t="e">
        <f>IF($E$1,IF(ISBLANK(Quadratic!F2179),NA(),Quadratic!F2179),NA())</f>
        <v>#N/A</v>
      </c>
      <c r="G2166" t="e">
        <f>IF($G$1,IF(ISBLANK(Cubic!D2179),NA(),Cubic!D2179),NA())</f>
        <v>#N/A</v>
      </c>
      <c r="H2166" t="e">
        <f>IF($G$1,IF(ISBLANK(Cubic!F2179),NA(),Cubic!F2179),NA())</f>
        <v>#N/A</v>
      </c>
      <c r="I2166" t="e">
        <f>IF($I$1,IF(ISBLANK(Logarithmic!D2179),NA(),Logarithmic!D2179),NA())</f>
        <v>#N/A</v>
      </c>
      <c r="J2166" t="e">
        <f>IF($I$1,IF(ISBLANK(Logarithmic!F2179),NA(),Logarithmic!F2179),NA())</f>
        <v>#N/A</v>
      </c>
      <c r="K2166" t="e">
        <f>IF($K$1,IF(ISBLANK(Exponential!D2179),NA(),Exponential!D2179),NA())</f>
        <v>#N/A</v>
      </c>
      <c r="L2166" t="e">
        <f>IF($K$1,IF(ISBLANK(Exponential!F2179),NA(),Exponential!F2179),NA())</f>
        <v>#N/A</v>
      </c>
      <c r="M2166" t="e">
        <f>IF($M$1,IF(ISBLANK(Power!D2179),NA(),Power!D2179),NA())</f>
        <v>#N/A</v>
      </c>
      <c r="N2166" t="e">
        <f>IF($M$1,IF(ISBLANK(Power!F2179),NA(),Power!F2179),NA())</f>
        <v>#N/A</v>
      </c>
      <c r="O2166" t="e">
        <f>IF($O$1,IF(ISBLANK('Output Sheet'!A2165),NA(),'Output Sheet'!A2165),NA())</f>
        <v>#N/A</v>
      </c>
      <c r="P2166" t="e">
        <f>IF($O$1,IF(ISBLANK('Output Sheet'!B2165),NA(),'Output Sheet'!B2165),NA())</f>
        <v>#N/A</v>
      </c>
    </row>
    <row r="2167" spans="1:16" x14ac:dyDescent="0.25">
      <c r="A2167">
        <f>IF($A$1,IF(ISBLANK('Input Sheet'!E2174),NA(),'Input Sheet'!E2174),NA())</f>
        <v>3.6779973655939102E-2</v>
      </c>
      <c r="B2167">
        <f>IF($A$1,IF(ISBLANK('Input Sheet'!F2174),NA(),'Input Sheet'!F2174),NA())</f>
        <v>0.46733656525611877</v>
      </c>
      <c r="C2167" t="e">
        <f>IF($C$1,IF(ISBLANK(Linear!D2180),NA(),Linear!D2180),NA())</f>
        <v>#N/A</v>
      </c>
      <c r="D2167" t="e">
        <f>IF($C$1,IF(ISBLANK(Linear!F2180),NA(),Linear!F2180),NA())</f>
        <v>#N/A</v>
      </c>
      <c r="E2167" t="e">
        <f>IF($E$1,IF(ISBLANK(Quadratic!D2180),NA(),Quadratic!D2180),NA())</f>
        <v>#N/A</v>
      </c>
      <c r="F2167" t="e">
        <f>IF($E$1,IF(ISBLANK(Quadratic!F2180),NA(),Quadratic!F2180),NA())</f>
        <v>#N/A</v>
      </c>
      <c r="G2167" t="e">
        <f>IF($G$1,IF(ISBLANK(Cubic!D2180),NA(),Cubic!D2180),NA())</f>
        <v>#N/A</v>
      </c>
      <c r="H2167" t="e">
        <f>IF($G$1,IF(ISBLANK(Cubic!F2180),NA(),Cubic!F2180),NA())</f>
        <v>#N/A</v>
      </c>
      <c r="I2167" t="e">
        <f>IF($I$1,IF(ISBLANK(Logarithmic!D2180),NA(),Logarithmic!D2180),NA())</f>
        <v>#N/A</v>
      </c>
      <c r="J2167" t="e">
        <f>IF($I$1,IF(ISBLANK(Logarithmic!F2180),NA(),Logarithmic!F2180),NA())</f>
        <v>#N/A</v>
      </c>
      <c r="K2167" t="e">
        <f>IF($K$1,IF(ISBLANK(Exponential!D2180),NA(),Exponential!D2180),NA())</f>
        <v>#N/A</v>
      </c>
      <c r="L2167" t="e">
        <f>IF($K$1,IF(ISBLANK(Exponential!F2180),NA(),Exponential!F2180),NA())</f>
        <v>#N/A</v>
      </c>
      <c r="M2167" t="e">
        <f>IF($M$1,IF(ISBLANK(Power!D2180),NA(),Power!D2180),NA())</f>
        <v>#N/A</v>
      </c>
      <c r="N2167" t="e">
        <f>IF($M$1,IF(ISBLANK(Power!F2180),NA(),Power!F2180),NA())</f>
        <v>#N/A</v>
      </c>
      <c r="O2167" t="e">
        <f>IF($O$1,IF(ISBLANK('Output Sheet'!A2166),NA(),'Output Sheet'!A2166),NA())</f>
        <v>#N/A</v>
      </c>
      <c r="P2167" t="e">
        <f>IF($O$1,IF(ISBLANK('Output Sheet'!B2166),NA(),'Output Sheet'!B2166),NA())</f>
        <v>#N/A</v>
      </c>
    </row>
    <row r="2168" spans="1:16" x14ac:dyDescent="0.25">
      <c r="A2168">
        <f>IF($A$1,IF(ISBLANK('Input Sheet'!E2175),NA(),'Input Sheet'!E2175),NA())</f>
        <v>3.5695567727088928E-2</v>
      </c>
      <c r="B2168">
        <f>IF($A$1,IF(ISBLANK('Input Sheet'!F2175),NA(),'Input Sheet'!F2175),NA())</f>
        <v>0.59360706806182861</v>
      </c>
      <c r="C2168" t="e">
        <f>IF($C$1,IF(ISBLANK(Linear!D2181),NA(),Linear!D2181),NA())</f>
        <v>#N/A</v>
      </c>
      <c r="D2168" t="e">
        <f>IF($C$1,IF(ISBLANK(Linear!F2181),NA(),Linear!F2181),NA())</f>
        <v>#N/A</v>
      </c>
      <c r="E2168" t="e">
        <f>IF($E$1,IF(ISBLANK(Quadratic!D2181),NA(),Quadratic!D2181),NA())</f>
        <v>#N/A</v>
      </c>
      <c r="F2168" t="e">
        <f>IF($E$1,IF(ISBLANK(Quadratic!F2181),NA(),Quadratic!F2181),NA())</f>
        <v>#N/A</v>
      </c>
      <c r="G2168" t="e">
        <f>IF($G$1,IF(ISBLANK(Cubic!D2181),NA(),Cubic!D2181),NA())</f>
        <v>#N/A</v>
      </c>
      <c r="H2168" t="e">
        <f>IF($G$1,IF(ISBLANK(Cubic!F2181),NA(),Cubic!F2181),NA())</f>
        <v>#N/A</v>
      </c>
      <c r="I2168" t="e">
        <f>IF($I$1,IF(ISBLANK(Logarithmic!D2181),NA(),Logarithmic!D2181),NA())</f>
        <v>#N/A</v>
      </c>
      <c r="J2168" t="e">
        <f>IF($I$1,IF(ISBLANK(Logarithmic!F2181),NA(),Logarithmic!F2181),NA())</f>
        <v>#N/A</v>
      </c>
      <c r="K2168" t="e">
        <f>IF($K$1,IF(ISBLANK(Exponential!D2181),NA(),Exponential!D2181),NA())</f>
        <v>#N/A</v>
      </c>
      <c r="L2168" t="e">
        <f>IF($K$1,IF(ISBLANK(Exponential!F2181),NA(),Exponential!F2181),NA())</f>
        <v>#N/A</v>
      </c>
      <c r="M2168" t="e">
        <f>IF($M$1,IF(ISBLANK(Power!D2181),NA(),Power!D2181),NA())</f>
        <v>#N/A</v>
      </c>
      <c r="N2168" t="e">
        <f>IF($M$1,IF(ISBLANK(Power!F2181),NA(),Power!F2181),NA())</f>
        <v>#N/A</v>
      </c>
      <c r="O2168" t="e">
        <f>IF($O$1,IF(ISBLANK('Output Sheet'!A2167),NA(),'Output Sheet'!A2167),NA())</f>
        <v>#N/A</v>
      </c>
      <c r="P2168" t="e">
        <f>IF($O$1,IF(ISBLANK('Output Sheet'!B2167),NA(),'Output Sheet'!B2167),NA())</f>
        <v>#N/A</v>
      </c>
    </row>
    <row r="2169" spans="1:16" x14ac:dyDescent="0.25">
      <c r="A2169">
        <f>IF($A$1,IF(ISBLANK('Input Sheet'!E2176),NA(),'Input Sheet'!E2176),NA())</f>
        <v>3.6509573459625244E-2</v>
      </c>
      <c r="B2169">
        <f>IF($A$1,IF(ISBLANK('Input Sheet'!F2176),NA(),'Input Sheet'!F2176),NA())</f>
        <v>8.2448914647102356E-2</v>
      </c>
      <c r="C2169" t="e">
        <f>IF($C$1,IF(ISBLANK(Linear!D2182),NA(),Linear!D2182),NA())</f>
        <v>#N/A</v>
      </c>
      <c r="D2169" t="e">
        <f>IF($C$1,IF(ISBLANK(Linear!F2182),NA(),Linear!F2182),NA())</f>
        <v>#N/A</v>
      </c>
      <c r="E2169" t="e">
        <f>IF($E$1,IF(ISBLANK(Quadratic!D2182),NA(),Quadratic!D2182),NA())</f>
        <v>#N/A</v>
      </c>
      <c r="F2169" t="e">
        <f>IF($E$1,IF(ISBLANK(Quadratic!F2182),NA(),Quadratic!F2182),NA())</f>
        <v>#N/A</v>
      </c>
      <c r="G2169" t="e">
        <f>IF($G$1,IF(ISBLANK(Cubic!D2182),NA(),Cubic!D2182),NA())</f>
        <v>#N/A</v>
      </c>
      <c r="H2169" t="e">
        <f>IF($G$1,IF(ISBLANK(Cubic!F2182),NA(),Cubic!F2182),NA())</f>
        <v>#N/A</v>
      </c>
      <c r="I2169" t="e">
        <f>IF($I$1,IF(ISBLANK(Logarithmic!D2182),NA(),Logarithmic!D2182),NA())</f>
        <v>#N/A</v>
      </c>
      <c r="J2169" t="e">
        <f>IF($I$1,IF(ISBLANK(Logarithmic!F2182),NA(),Logarithmic!F2182),NA())</f>
        <v>#N/A</v>
      </c>
      <c r="K2169" t="e">
        <f>IF($K$1,IF(ISBLANK(Exponential!D2182),NA(),Exponential!D2182),NA())</f>
        <v>#N/A</v>
      </c>
      <c r="L2169" t="e">
        <f>IF($K$1,IF(ISBLANK(Exponential!F2182),NA(),Exponential!F2182),NA())</f>
        <v>#N/A</v>
      </c>
      <c r="M2169" t="e">
        <f>IF($M$1,IF(ISBLANK(Power!D2182),NA(),Power!D2182),NA())</f>
        <v>#N/A</v>
      </c>
      <c r="N2169" t="e">
        <f>IF($M$1,IF(ISBLANK(Power!F2182),NA(),Power!F2182),NA())</f>
        <v>#N/A</v>
      </c>
      <c r="O2169" t="e">
        <f>IF($O$1,IF(ISBLANK('Output Sheet'!A2168),NA(),'Output Sheet'!A2168),NA())</f>
        <v>#N/A</v>
      </c>
      <c r="P2169" t="e">
        <f>IF($O$1,IF(ISBLANK('Output Sheet'!B2168),NA(),'Output Sheet'!B2168),NA())</f>
        <v>#N/A</v>
      </c>
    </row>
    <row r="2170" spans="1:16" x14ac:dyDescent="0.25">
      <c r="A2170">
        <f>IF($A$1,IF(ISBLANK('Input Sheet'!E2177),NA(),'Input Sheet'!E2177),NA())</f>
        <v>0.11667855829000473</v>
      </c>
      <c r="B2170">
        <f>IF($A$1,IF(ISBLANK('Input Sheet'!F2177),NA(),'Input Sheet'!F2177),NA())</f>
        <v>2.1419351100921631</v>
      </c>
      <c r="C2170" t="e">
        <f>IF($C$1,IF(ISBLANK(Linear!D2183),NA(),Linear!D2183),NA())</f>
        <v>#N/A</v>
      </c>
      <c r="D2170" t="e">
        <f>IF($C$1,IF(ISBLANK(Linear!F2183),NA(),Linear!F2183),NA())</f>
        <v>#N/A</v>
      </c>
      <c r="E2170" t="e">
        <f>IF($E$1,IF(ISBLANK(Quadratic!D2183),NA(),Quadratic!D2183),NA())</f>
        <v>#N/A</v>
      </c>
      <c r="F2170" t="e">
        <f>IF($E$1,IF(ISBLANK(Quadratic!F2183),NA(),Quadratic!F2183),NA())</f>
        <v>#N/A</v>
      </c>
      <c r="G2170" t="e">
        <f>IF($G$1,IF(ISBLANK(Cubic!D2183),NA(),Cubic!D2183),NA())</f>
        <v>#N/A</v>
      </c>
      <c r="H2170" t="e">
        <f>IF($G$1,IF(ISBLANK(Cubic!F2183),NA(),Cubic!F2183),NA())</f>
        <v>#N/A</v>
      </c>
      <c r="I2170" t="e">
        <f>IF($I$1,IF(ISBLANK(Logarithmic!D2183),NA(),Logarithmic!D2183),NA())</f>
        <v>#N/A</v>
      </c>
      <c r="J2170" t="e">
        <f>IF($I$1,IF(ISBLANK(Logarithmic!F2183),NA(),Logarithmic!F2183),NA())</f>
        <v>#N/A</v>
      </c>
      <c r="K2170" t="e">
        <f>IF($K$1,IF(ISBLANK(Exponential!D2183),NA(),Exponential!D2183),NA())</f>
        <v>#N/A</v>
      </c>
      <c r="L2170" t="e">
        <f>IF($K$1,IF(ISBLANK(Exponential!F2183),NA(),Exponential!F2183),NA())</f>
        <v>#N/A</v>
      </c>
      <c r="M2170" t="e">
        <f>IF($M$1,IF(ISBLANK(Power!D2183),NA(),Power!D2183),NA())</f>
        <v>#N/A</v>
      </c>
      <c r="N2170" t="e">
        <f>IF($M$1,IF(ISBLANK(Power!F2183),NA(),Power!F2183),NA())</f>
        <v>#N/A</v>
      </c>
      <c r="O2170" t="e">
        <f>IF($O$1,IF(ISBLANK('Output Sheet'!A2169),NA(),'Output Sheet'!A2169),NA())</f>
        <v>#N/A</v>
      </c>
      <c r="P2170" t="e">
        <f>IF($O$1,IF(ISBLANK('Output Sheet'!B2169),NA(),'Output Sheet'!B2169),NA())</f>
        <v>#N/A</v>
      </c>
    </row>
    <row r="2171" spans="1:16" x14ac:dyDescent="0.25">
      <c r="A2171">
        <f>IF($A$1,IF(ISBLANK('Input Sheet'!E2178),NA(),'Input Sheet'!E2178),NA())</f>
        <v>0.14292125403881073</v>
      </c>
      <c r="B2171">
        <f>IF($A$1,IF(ISBLANK('Input Sheet'!F2178),NA(),'Input Sheet'!F2178),NA())</f>
        <v>1.4456732273101807</v>
      </c>
      <c r="C2171" t="e">
        <f>IF($C$1,IF(ISBLANK(Linear!D2184),NA(),Linear!D2184),NA())</f>
        <v>#N/A</v>
      </c>
      <c r="D2171" t="e">
        <f>IF($C$1,IF(ISBLANK(Linear!F2184),NA(),Linear!F2184),NA())</f>
        <v>#N/A</v>
      </c>
      <c r="E2171" t="e">
        <f>IF($E$1,IF(ISBLANK(Quadratic!D2184),NA(),Quadratic!D2184),NA())</f>
        <v>#N/A</v>
      </c>
      <c r="F2171" t="e">
        <f>IF($E$1,IF(ISBLANK(Quadratic!F2184),NA(),Quadratic!F2184),NA())</f>
        <v>#N/A</v>
      </c>
      <c r="G2171" t="e">
        <f>IF($G$1,IF(ISBLANK(Cubic!D2184),NA(),Cubic!D2184),NA())</f>
        <v>#N/A</v>
      </c>
      <c r="H2171" t="e">
        <f>IF($G$1,IF(ISBLANK(Cubic!F2184),NA(),Cubic!F2184),NA())</f>
        <v>#N/A</v>
      </c>
      <c r="I2171" t="e">
        <f>IF($I$1,IF(ISBLANK(Logarithmic!D2184),NA(),Logarithmic!D2184),NA())</f>
        <v>#N/A</v>
      </c>
      <c r="J2171" t="e">
        <f>IF($I$1,IF(ISBLANK(Logarithmic!F2184),NA(),Logarithmic!F2184),NA())</f>
        <v>#N/A</v>
      </c>
      <c r="K2171" t="e">
        <f>IF($K$1,IF(ISBLANK(Exponential!D2184),NA(),Exponential!D2184),NA())</f>
        <v>#N/A</v>
      </c>
      <c r="L2171" t="e">
        <f>IF($K$1,IF(ISBLANK(Exponential!F2184),NA(),Exponential!F2184),NA())</f>
        <v>#N/A</v>
      </c>
      <c r="M2171" t="e">
        <f>IF($M$1,IF(ISBLANK(Power!D2184),NA(),Power!D2184),NA())</f>
        <v>#N/A</v>
      </c>
      <c r="N2171" t="e">
        <f>IF($M$1,IF(ISBLANK(Power!F2184),NA(),Power!F2184),NA())</f>
        <v>#N/A</v>
      </c>
      <c r="O2171" t="e">
        <f>IF($O$1,IF(ISBLANK('Output Sheet'!A2170),NA(),'Output Sheet'!A2170),NA())</f>
        <v>#N/A</v>
      </c>
      <c r="P2171" t="e">
        <f>IF($O$1,IF(ISBLANK('Output Sheet'!B2170),NA(),'Output Sheet'!B2170),NA())</f>
        <v>#N/A</v>
      </c>
    </row>
    <row r="2172" spans="1:16" x14ac:dyDescent="0.25">
      <c r="A2172">
        <f>IF($A$1,IF(ISBLANK('Input Sheet'!E2179),NA(),'Input Sheet'!E2179),NA())</f>
        <v>8.4370754659175873E-2</v>
      </c>
      <c r="B2172">
        <f>IF($A$1,IF(ISBLANK('Input Sheet'!F2179),NA(),'Input Sheet'!F2179),NA())</f>
        <v>0.11261320114135742</v>
      </c>
      <c r="C2172" t="e">
        <f>IF($C$1,IF(ISBLANK(Linear!D2185),NA(),Linear!D2185),NA())</f>
        <v>#N/A</v>
      </c>
      <c r="D2172" t="e">
        <f>IF($C$1,IF(ISBLANK(Linear!F2185),NA(),Linear!F2185),NA())</f>
        <v>#N/A</v>
      </c>
      <c r="E2172" t="e">
        <f>IF($E$1,IF(ISBLANK(Quadratic!D2185),NA(),Quadratic!D2185),NA())</f>
        <v>#N/A</v>
      </c>
      <c r="F2172" t="e">
        <f>IF($E$1,IF(ISBLANK(Quadratic!F2185),NA(),Quadratic!F2185),NA())</f>
        <v>#N/A</v>
      </c>
      <c r="G2172" t="e">
        <f>IF($G$1,IF(ISBLANK(Cubic!D2185),NA(),Cubic!D2185),NA())</f>
        <v>#N/A</v>
      </c>
      <c r="H2172" t="e">
        <f>IF($G$1,IF(ISBLANK(Cubic!F2185),NA(),Cubic!F2185),NA())</f>
        <v>#N/A</v>
      </c>
      <c r="I2172" t="e">
        <f>IF($I$1,IF(ISBLANK(Logarithmic!D2185),NA(),Logarithmic!D2185),NA())</f>
        <v>#N/A</v>
      </c>
      <c r="J2172" t="e">
        <f>IF($I$1,IF(ISBLANK(Logarithmic!F2185),NA(),Logarithmic!F2185),NA())</f>
        <v>#N/A</v>
      </c>
      <c r="K2172" t="e">
        <f>IF($K$1,IF(ISBLANK(Exponential!D2185),NA(),Exponential!D2185),NA())</f>
        <v>#N/A</v>
      </c>
      <c r="L2172" t="e">
        <f>IF($K$1,IF(ISBLANK(Exponential!F2185),NA(),Exponential!F2185),NA())</f>
        <v>#N/A</v>
      </c>
      <c r="M2172" t="e">
        <f>IF($M$1,IF(ISBLANK(Power!D2185),NA(),Power!D2185),NA())</f>
        <v>#N/A</v>
      </c>
      <c r="N2172" t="e">
        <f>IF($M$1,IF(ISBLANK(Power!F2185),NA(),Power!F2185),NA())</f>
        <v>#N/A</v>
      </c>
      <c r="O2172" t="e">
        <f>IF($O$1,IF(ISBLANK('Output Sheet'!A2171),NA(),'Output Sheet'!A2171),NA())</f>
        <v>#N/A</v>
      </c>
      <c r="P2172" t="e">
        <f>IF($O$1,IF(ISBLANK('Output Sheet'!B2171),NA(),'Output Sheet'!B2171),NA())</f>
        <v>#N/A</v>
      </c>
    </row>
    <row r="2173" spans="1:16" x14ac:dyDescent="0.25">
      <c r="A2173">
        <f>IF($A$1,IF(ISBLANK('Input Sheet'!E2180),NA(),'Input Sheet'!E2180),NA())</f>
        <v>4.0311291813850403E-2</v>
      </c>
      <c r="B2173">
        <f>IF($A$1,IF(ISBLANK('Input Sheet'!F2180),NA(),'Input Sheet'!F2180),NA())</f>
        <v>0.10491564124822617</v>
      </c>
      <c r="C2173" t="e">
        <f>IF($C$1,IF(ISBLANK(Linear!D2186),NA(),Linear!D2186),NA())</f>
        <v>#N/A</v>
      </c>
      <c r="D2173" t="e">
        <f>IF($C$1,IF(ISBLANK(Linear!F2186),NA(),Linear!F2186),NA())</f>
        <v>#N/A</v>
      </c>
      <c r="E2173" t="e">
        <f>IF($E$1,IF(ISBLANK(Quadratic!D2186),NA(),Quadratic!D2186),NA())</f>
        <v>#N/A</v>
      </c>
      <c r="F2173" t="e">
        <f>IF($E$1,IF(ISBLANK(Quadratic!F2186),NA(),Quadratic!F2186),NA())</f>
        <v>#N/A</v>
      </c>
      <c r="G2173" t="e">
        <f>IF($G$1,IF(ISBLANK(Cubic!D2186),NA(),Cubic!D2186),NA())</f>
        <v>#N/A</v>
      </c>
      <c r="H2173" t="e">
        <f>IF($G$1,IF(ISBLANK(Cubic!F2186),NA(),Cubic!F2186),NA())</f>
        <v>#N/A</v>
      </c>
      <c r="I2173" t="e">
        <f>IF($I$1,IF(ISBLANK(Logarithmic!D2186),NA(),Logarithmic!D2186),NA())</f>
        <v>#N/A</v>
      </c>
      <c r="J2173" t="e">
        <f>IF($I$1,IF(ISBLANK(Logarithmic!F2186),NA(),Logarithmic!F2186),NA())</f>
        <v>#N/A</v>
      </c>
      <c r="K2173" t="e">
        <f>IF($K$1,IF(ISBLANK(Exponential!D2186),NA(),Exponential!D2186),NA())</f>
        <v>#N/A</v>
      </c>
      <c r="L2173" t="e">
        <f>IF($K$1,IF(ISBLANK(Exponential!F2186),NA(),Exponential!F2186),NA())</f>
        <v>#N/A</v>
      </c>
      <c r="M2173" t="e">
        <f>IF($M$1,IF(ISBLANK(Power!D2186),NA(),Power!D2186),NA())</f>
        <v>#N/A</v>
      </c>
      <c r="N2173" t="e">
        <f>IF($M$1,IF(ISBLANK(Power!F2186),NA(),Power!F2186),NA())</f>
        <v>#N/A</v>
      </c>
      <c r="O2173" t="e">
        <f>IF($O$1,IF(ISBLANK('Output Sheet'!A2172),NA(),'Output Sheet'!A2172),NA())</f>
        <v>#N/A</v>
      </c>
      <c r="P2173" t="e">
        <f>IF($O$1,IF(ISBLANK('Output Sheet'!B2172),NA(),'Output Sheet'!B2172),NA())</f>
        <v>#N/A</v>
      </c>
    </row>
    <row r="2174" spans="1:16" x14ac:dyDescent="0.25">
      <c r="A2174">
        <f>IF($A$1,IF(ISBLANK('Input Sheet'!E2181),NA(),'Input Sheet'!E2181),NA())</f>
        <v>3.6119349300861359E-2</v>
      </c>
      <c r="B2174">
        <f>IF($A$1,IF(ISBLANK('Input Sheet'!F2181),NA(),'Input Sheet'!F2181),NA())</f>
        <v>0.13613304495811462</v>
      </c>
      <c r="C2174" t="e">
        <f>IF($C$1,IF(ISBLANK(Linear!D2187),NA(),Linear!D2187),NA())</f>
        <v>#N/A</v>
      </c>
      <c r="D2174" t="e">
        <f>IF($C$1,IF(ISBLANK(Linear!F2187),NA(),Linear!F2187),NA())</f>
        <v>#N/A</v>
      </c>
      <c r="E2174" t="e">
        <f>IF($E$1,IF(ISBLANK(Quadratic!D2187),NA(),Quadratic!D2187),NA())</f>
        <v>#N/A</v>
      </c>
      <c r="F2174" t="e">
        <f>IF($E$1,IF(ISBLANK(Quadratic!F2187),NA(),Quadratic!F2187),NA())</f>
        <v>#N/A</v>
      </c>
      <c r="G2174" t="e">
        <f>IF($G$1,IF(ISBLANK(Cubic!D2187),NA(),Cubic!D2187),NA())</f>
        <v>#N/A</v>
      </c>
      <c r="H2174" t="e">
        <f>IF($G$1,IF(ISBLANK(Cubic!F2187),NA(),Cubic!F2187),NA())</f>
        <v>#N/A</v>
      </c>
      <c r="I2174" t="e">
        <f>IF($I$1,IF(ISBLANK(Logarithmic!D2187),NA(),Logarithmic!D2187),NA())</f>
        <v>#N/A</v>
      </c>
      <c r="J2174" t="e">
        <f>IF($I$1,IF(ISBLANK(Logarithmic!F2187),NA(),Logarithmic!F2187),NA())</f>
        <v>#N/A</v>
      </c>
      <c r="K2174" t="e">
        <f>IF($K$1,IF(ISBLANK(Exponential!D2187),NA(),Exponential!D2187),NA())</f>
        <v>#N/A</v>
      </c>
      <c r="L2174" t="e">
        <f>IF($K$1,IF(ISBLANK(Exponential!F2187),NA(),Exponential!F2187),NA())</f>
        <v>#N/A</v>
      </c>
      <c r="M2174" t="e">
        <f>IF($M$1,IF(ISBLANK(Power!D2187),NA(),Power!D2187),NA())</f>
        <v>#N/A</v>
      </c>
      <c r="N2174" t="e">
        <f>IF($M$1,IF(ISBLANK(Power!F2187),NA(),Power!F2187),NA())</f>
        <v>#N/A</v>
      </c>
      <c r="O2174" t="e">
        <f>IF($O$1,IF(ISBLANK('Output Sheet'!A2173),NA(),'Output Sheet'!A2173),NA())</f>
        <v>#N/A</v>
      </c>
      <c r="P2174" t="e">
        <f>IF($O$1,IF(ISBLANK('Output Sheet'!B2173),NA(),'Output Sheet'!B2173),NA())</f>
        <v>#N/A</v>
      </c>
    </row>
    <row r="2175" spans="1:16" x14ac:dyDescent="0.25">
      <c r="A2175">
        <f>IF($A$1,IF(ISBLANK('Input Sheet'!E2182),NA(),'Input Sheet'!E2182),NA())</f>
        <v>3.566712886095047E-2</v>
      </c>
      <c r="B2175">
        <f>IF($A$1,IF(ISBLANK('Input Sheet'!F2182),NA(),'Input Sheet'!F2182),NA())</f>
        <v>0.18978904187679291</v>
      </c>
      <c r="C2175" t="e">
        <f>IF($C$1,IF(ISBLANK(Linear!D2188),NA(),Linear!D2188),NA())</f>
        <v>#N/A</v>
      </c>
      <c r="D2175" t="e">
        <f>IF($C$1,IF(ISBLANK(Linear!F2188),NA(),Linear!F2188),NA())</f>
        <v>#N/A</v>
      </c>
      <c r="E2175" t="e">
        <f>IF($E$1,IF(ISBLANK(Quadratic!D2188),NA(),Quadratic!D2188),NA())</f>
        <v>#N/A</v>
      </c>
      <c r="F2175" t="e">
        <f>IF($E$1,IF(ISBLANK(Quadratic!F2188),NA(),Quadratic!F2188),NA())</f>
        <v>#N/A</v>
      </c>
      <c r="G2175" t="e">
        <f>IF($G$1,IF(ISBLANK(Cubic!D2188),NA(),Cubic!D2188),NA())</f>
        <v>#N/A</v>
      </c>
      <c r="H2175" t="e">
        <f>IF($G$1,IF(ISBLANK(Cubic!F2188),NA(),Cubic!F2188),NA())</f>
        <v>#N/A</v>
      </c>
      <c r="I2175" t="e">
        <f>IF($I$1,IF(ISBLANK(Logarithmic!D2188),NA(),Logarithmic!D2188),NA())</f>
        <v>#N/A</v>
      </c>
      <c r="J2175" t="e">
        <f>IF($I$1,IF(ISBLANK(Logarithmic!F2188),NA(),Logarithmic!F2188),NA())</f>
        <v>#N/A</v>
      </c>
      <c r="K2175" t="e">
        <f>IF($K$1,IF(ISBLANK(Exponential!D2188),NA(),Exponential!D2188),NA())</f>
        <v>#N/A</v>
      </c>
      <c r="L2175" t="e">
        <f>IF($K$1,IF(ISBLANK(Exponential!F2188),NA(),Exponential!F2188),NA())</f>
        <v>#N/A</v>
      </c>
      <c r="M2175" t="e">
        <f>IF($M$1,IF(ISBLANK(Power!D2188),NA(),Power!D2188),NA())</f>
        <v>#N/A</v>
      </c>
      <c r="N2175" t="e">
        <f>IF($M$1,IF(ISBLANK(Power!F2188),NA(),Power!F2188),NA())</f>
        <v>#N/A</v>
      </c>
      <c r="O2175" t="e">
        <f>IF($O$1,IF(ISBLANK('Output Sheet'!A2174),NA(),'Output Sheet'!A2174),NA())</f>
        <v>#N/A</v>
      </c>
      <c r="P2175" t="e">
        <f>IF($O$1,IF(ISBLANK('Output Sheet'!B2174),NA(),'Output Sheet'!B2174),NA())</f>
        <v>#N/A</v>
      </c>
    </row>
    <row r="2176" spans="1:16" x14ac:dyDescent="0.25">
      <c r="A2176">
        <f>IF($A$1,IF(ISBLANK('Input Sheet'!E2183),NA(),'Input Sheet'!E2183),NA())</f>
        <v>3.9797019213438034E-2</v>
      </c>
      <c r="B2176">
        <f>IF($A$1,IF(ISBLANK('Input Sheet'!F2183),NA(),'Input Sheet'!F2183),NA())</f>
        <v>0.28173732757568359</v>
      </c>
      <c r="C2176" t="e">
        <f>IF($C$1,IF(ISBLANK(Linear!D2189),NA(),Linear!D2189),NA())</f>
        <v>#N/A</v>
      </c>
      <c r="D2176" t="e">
        <f>IF($C$1,IF(ISBLANK(Linear!F2189),NA(),Linear!F2189),NA())</f>
        <v>#N/A</v>
      </c>
      <c r="E2176" t="e">
        <f>IF($E$1,IF(ISBLANK(Quadratic!D2189),NA(),Quadratic!D2189),NA())</f>
        <v>#N/A</v>
      </c>
      <c r="F2176" t="e">
        <f>IF($E$1,IF(ISBLANK(Quadratic!F2189),NA(),Quadratic!F2189),NA())</f>
        <v>#N/A</v>
      </c>
      <c r="G2176" t="e">
        <f>IF($G$1,IF(ISBLANK(Cubic!D2189),NA(),Cubic!D2189),NA())</f>
        <v>#N/A</v>
      </c>
      <c r="H2176" t="e">
        <f>IF($G$1,IF(ISBLANK(Cubic!F2189),NA(),Cubic!F2189),NA())</f>
        <v>#N/A</v>
      </c>
      <c r="I2176" t="e">
        <f>IF($I$1,IF(ISBLANK(Logarithmic!D2189),NA(),Logarithmic!D2189),NA())</f>
        <v>#N/A</v>
      </c>
      <c r="J2176" t="e">
        <f>IF($I$1,IF(ISBLANK(Logarithmic!F2189),NA(),Logarithmic!F2189),NA())</f>
        <v>#N/A</v>
      </c>
      <c r="K2176" t="e">
        <f>IF($K$1,IF(ISBLANK(Exponential!D2189),NA(),Exponential!D2189),NA())</f>
        <v>#N/A</v>
      </c>
      <c r="L2176" t="e">
        <f>IF($K$1,IF(ISBLANK(Exponential!F2189),NA(),Exponential!F2189),NA())</f>
        <v>#N/A</v>
      </c>
      <c r="M2176" t="e">
        <f>IF($M$1,IF(ISBLANK(Power!D2189),NA(),Power!D2189),NA())</f>
        <v>#N/A</v>
      </c>
      <c r="N2176" t="e">
        <f>IF($M$1,IF(ISBLANK(Power!F2189),NA(),Power!F2189),NA())</f>
        <v>#N/A</v>
      </c>
      <c r="O2176" t="e">
        <f>IF($O$1,IF(ISBLANK('Output Sheet'!A2175),NA(),'Output Sheet'!A2175),NA())</f>
        <v>#N/A</v>
      </c>
      <c r="P2176" t="e">
        <f>IF($O$1,IF(ISBLANK('Output Sheet'!B2175),NA(),'Output Sheet'!B2175),NA())</f>
        <v>#N/A</v>
      </c>
    </row>
    <row r="2177" spans="1:16" x14ac:dyDescent="0.25">
      <c r="A2177">
        <f>IF($A$1,IF(ISBLANK('Input Sheet'!E2184),NA(),'Input Sheet'!E2184),NA())</f>
        <v>3.9350885897874832E-2</v>
      </c>
      <c r="B2177">
        <f>IF($A$1,IF(ISBLANK('Input Sheet'!F2184),NA(),'Input Sheet'!F2184),NA())</f>
        <v>0.31951531767845154</v>
      </c>
      <c r="C2177" t="e">
        <f>IF($C$1,IF(ISBLANK(Linear!D2190),NA(),Linear!D2190),NA())</f>
        <v>#N/A</v>
      </c>
      <c r="D2177" t="e">
        <f>IF($C$1,IF(ISBLANK(Linear!F2190),NA(),Linear!F2190),NA())</f>
        <v>#N/A</v>
      </c>
      <c r="E2177" t="e">
        <f>IF($E$1,IF(ISBLANK(Quadratic!D2190),NA(),Quadratic!D2190),NA())</f>
        <v>#N/A</v>
      </c>
      <c r="F2177" t="e">
        <f>IF($E$1,IF(ISBLANK(Quadratic!F2190),NA(),Quadratic!F2190),NA())</f>
        <v>#N/A</v>
      </c>
      <c r="G2177" t="e">
        <f>IF($G$1,IF(ISBLANK(Cubic!D2190),NA(),Cubic!D2190),NA())</f>
        <v>#N/A</v>
      </c>
      <c r="H2177" t="e">
        <f>IF($G$1,IF(ISBLANK(Cubic!F2190),NA(),Cubic!F2190),NA())</f>
        <v>#N/A</v>
      </c>
      <c r="I2177" t="e">
        <f>IF($I$1,IF(ISBLANK(Logarithmic!D2190),NA(),Logarithmic!D2190),NA())</f>
        <v>#N/A</v>
      </c>
      <c r="J2177" t="e">
        <f>IF($I$1,IF(ISBLANK(Logarithmic!F2190),NA(),Logarithmic!F2190),NA())</f>
        <v>#N/A</v>
      </c>
      <c r="K2177" t="e">
        <f>IF($K$1,IF(ISBLANK(Exponential!D2190),NA(),Exponential!D2190),NA())</f>
        <v>#N/A</v>
      </c>
      <c r="L2177" t="e">
        <f>IF($K$1,IF(ISBLANK(Exponential!F2190),NA(),Exponential!F2190),NA())</f>
        <v>#N/A</v>
      </c>
      <c r="M2177" t="e">
        <f>IF($M$1,IF(ISBLANK(Power!D2190),NA(),Power!D2190),NA())</f>
        <v>#N/A</v>
      </c>
      <c r="N2177" t="e">
        <f>IF($M$1,IF(ISBLANK(Power!F2190),NA(),Power!F2190),NA())</f>
        <v>#N/A</v>
      </c>
      <c r="O2177" t="e">
        <f>IF($O$1,IF(ISBLANK('Output Sheet'!A2176),NA(),'Output Sheet'!A2176),NA())</f>
        <v>#N/A</v>
      </c>
      <c r="P2177" t="e">
        <f>IF($O$1,IF(ISBLANK('Output Sheet'!B2176),NA(),'Output Sheet'!B2176),NA())</f>
        <v>#N/A</v>
      </c>
    </row>
    <row r="2178" spans="1:16" x14ac:dyDescent="0.25">
      <c r="A2178">
        <f>IF($A$1,IF(ISBLANK('Input Sheet'!E2185),NA(),'Input Sheet'!E2185),NA())</f>
        <v>4.4417962431907654E-2</v>
      </c>
      <c r="B2178">
        <f>IF($A$1,IF(ISBLANK('Input Sheet'!F2185),NA(),'Input Sheet'!F2185),NA())</f>
        <v>0.42972710728645325</v>
      </c>
      <c r="C2178" t="e">
        <f>IF($C$1,IF(ISBLANK(Linear!D2191),NA(),Linear!D2191),NA())</f>
        <v>#N/A</v>
      </c>
      <c r="D2178" t="e">
        <f>IF($C$1,IF(ISBLANK(Linear!F2191),NA(),Linear!F2191),NA())</f>
        <v>#N/A</v>
      </c>
      <c r="E2178" t="e">
        <f>IF($E$1,IF(ISBLANK(Quadratic!D2191),NA(),Quadratic!D2191),NA())</f>
        <v>#N/A</v>
      </c>
      <c r="F2178" t="e">
        <f>IF($E$1,IF(ISBLANK(Quadratic!F2191),NA(),Quadratic!F2191),NA())</f>
        <v>#N/A</v>
      </c>
      <c r="G2178" t="e">
        <f>IF($G$1,IF(ISBLANK(Cubic!D2191),NA(),Cubic!D2191),NA())</f>
        <v>#N/A</v>
      </c>
      <c r="H2178" t="e">
        <f>IF($G$1,IF(ISBLANK(Cubic!F2191),NA(),Cubic!F2191),NA())</f>
        <v>#N/A</v>
      </c>
      <c r="I2178" t="e">
        <f>IF($I$1,IF(ISBLANK(Logarithmic!D2191),NA(),Logarithmic!D2191),NA())</f>
        <v>#N/A</v>
      </c>
      <c r="J2178" t="e">
        <f>IF($I$1,IF(ISBLANK(Logarithmic!F2191),NA(),Logarithmic!F2191),NA())</f>
        <v>#N/A</v>
      </c>
      <c r="K2178" t="e">
        <f>IF($K$1,IF(ISBLANK(Exponential!D2191),NA(),Exponential!D2191),NA())</f>
        <v>#N/A</v>
      </c>
      <c r="L2178" t="e">
        <f>IF($K$1,IF(ISBLANK(Exponential!F2191),NA(),Exponential!F2191),NA())</f>
        <v>#N/A</v>
      </c>
      <c r="M2178" t="e">
        <f>IF($M$1,IF(ISBLANK(Power!D2191),NA(),Power!D2191),NA())</f>
        <v>#N/A</v>
      </c>
      <c r="N2178" t="e">
        <f>IF($M$1,IF(ISBLANK(Power!F2191),NA(),Power!F2191),NA())</f>
        <v>#N/A</v>
      </c>
      <c r="O2178" t="e">
        <f>IF($O$1,IF(ISBLANK('Output Sheet'!A2177),NA(),'Output Sheet'!A2177),NA())</f>
        <v>#N/A</v>
      </c>
      <c r="P2178" t="e">
        <f>IF($O$1,IF(ISBLANK('Output Sheet'!B2177),NA(),'Output Sheet'!B2177),NA())</f>
        <v>#N/A</v>
      </c>
    </row>
    <row r="2179" spans="1:16" x14ac:dyDescent="0.25">
      <c r="A2179">
        <f>IF($A$1,IF(ISBLANK('Input Sheet'!E2186),NA(),'Input Sheet'!E2186),NA())</f>
        <v>3.556278720498085E-2</v>
      </c>
      <c r="B2179">
        <f>IF($A$1,IF(ISBLANK('Input Sheet'!F2186),NA(),'Input Sheet'!F2186),NA())</f>
        <v>0.45560619235038757</v>
      </c>
      <c r="C2179" t="e">
        <f>IF($C$1,IF(ISBLANK(Linear!D2192),NA(),Linear!D2192),NA())</f>
        <v>#N/A</v>
      </c>
      <c r="D2179" t="e">
        <f>IF($C$1,IF(ISBLANK(Linear!F2192),NA(),Linear!F2192),NA())</f>
        <v>#N/A</v>
      </c>
      <c r="E2179" t="e">
        <f>IF($E$1,IF(ISBLANK(Quadratic!D2192),NA(),Quadratic!D2192),NA())</f>
        <v>#N/A</v>
      </c>
      <c r="F2179" t="e">
        <f>IF($E$1,IF(ISBLANK(Quadratic!F2192),NA(),Quadratic!F2192),NA())</f>
        <v>#N/A</v>
      </c>
      <c r="G2179" t="e">
        <f>IF($G$1,IF(ISBLANK(Cubic!D2192),NA(),Cubic!D2192),NA())</f>
        <v>#N/A</v>
      </c>
      <c r="H2179" t="e">
        <f>IF($G$1,IF(ISBLANK(Cubic!F2192),NA(),Cubic!F2192),NA())</f>
        <v>#N/A</v>
      </c>
      <c r="I2179" t="e">
        <f>IF($I$1,IF(ISBLANK(Logarithmic!D2192),NA(),Logarithmic!D2192),NA())</f>
        <v>#N/A</v>
      </c>
      <c r="J2179" t="e">
        <f>IF($I$1,IF(ISBLANK(Logarithmic!F2192),NA(),Logarithmic!F2192),NA())</f>
        <v>#N/A</v>
      </c>
      <c r="K2179" t="e">
        <f>IF($K$1,IF(ISBLANK(Exponential!D2192),NA(),Exponential!D2192),NA())</f>
        <v>#N/A</v>
      </c>
      <c r="L2179" t="e">
        <f>IF($K$1,IF(ISBLANK(Exponential!F2192),NA(),Exponential!F2192),NA())</f>
        <v>#N/A</v>
      </c>
      <c r="M2179" t="e">
        <f>IF($M$1,IF(ISBLANK(Power!D2192),NA(),Power!D2192),NA())</f>
        <v>#N/A</v>
      </c>
      <c r="N2179" t="e">
        <f>IF($M$1,IF(ISBLANK(Power!F2192),NA(),Power!F2192),NA())</f>
        <v>#N/A</v>
      </c>
      <c r="O2179" t="e">
        <f>IF($O$1,IF(ISBLANK('Output Sheet'!A2178),NA(),'Output Sheet'!A2178),NA())</f>
        <v>#N/A</v>
      </c>
      <c r="P2179" t="e">
        <f>IF($O$1,IF(ISBLANK('Output Sheet'!B2178),NA(),'Output Sheet'!B2178),NA())</f>
        <v>#N/A</v>
      </c>
    </row>
    <row r="2180" spans="1:16" x14ac:dyDescent="0.25">
      <c r="A2180">
        <f>IF($A$1,IF(ISBLANK('Input Sheet'!E2187),NA(),'Input Sheet'!E2187),NA())</f>
        <v>3.7357263267040253E-2</v>
      </c>
      <c r="B2180">
        <f>IF($A$1,IF(ISBLANK('Input Sheet'!F2187),NA(),'Input Sheet'!F2187),NA())</f>
        <v>0.61005085706710815</v>
      </c>
      <c r="C2180" t="e">
        <f>IF($C$1,IF(ISBLANK(Linear!D2193),NA(),Linear!D2193),NA())</f>
        <v>#N/A</v>
      </c>
      <c r="D2180" t="e">
        <f>IF($C$1,IF(ISBLANK(Linear!F2193),NA(),Linear!F2193),NA())</f>
        <v>#N/A</v>
      </c>
      <c r="E2180" t="e">
        <f>IF($E$1,IF(ISBLANK(Quadratic!D2193),NA(),Quadratic!D2193),NA())</f>
        <v>#N/A</v>
      </c>
      <c r="F2180" t="e">
        <f>IF($E$1,IF(ISBLANK(Quadratic!F2193),NA(),Quadratic!F2193),NA())</f>
        <v>#N/A</v>
      </c>
      <c r="G2180" t="e">
        <f>IF($G$1,IF(ISBLANK(Cubic!D2193),NA(),Cubic!D2193),NA())</f>
        <v>#N/A</v>
      </c>
      <c r="H2180" t="e">
        <f>IF($G$1,IF(ISBLANK(Cubic!F2193),NA(),Cubic!F2193),NA())</f>
        <v>#N/A</v>
      </c>
      <c r="I2180" t="e">
        <f>IF($I$1,IF(ISBLANK(Logarithmic!D2193),NA(),Logarithmic!D2193),NA())</f>
        <v>#N/A</v>
      </c>
      <c r="J2180" t="e">
        <f>IF($I$1,IF(ISBLANK(Logarithmic!F2193),NA(),Logarithmic!F2193),NA())</f>
        <v>#N/A</v>
      </c>
      <c r="K2180" t="e">
        <f>IF($K$1,IF(ISBLANK(Exponential!D2193),NA(),Exponential!D2193),NA())</f>
        <v>#N/A</v>
      </c>
      <c r="L2180" t="e">
        <f>IF($K$1,IF(ISBLANK(Exponential!F2193),NA(),Exponential!F2193),NA())</f>
        <v>#N/A</v>
      </c>
      <c r="M2180" t="e">
        <f>IF($M$1,IF(ISBLANK(Power!D2193),NA(),Power!D2193),NA())</f>
        <v>#N/A</v>
      </c>
      <c r="N2180" t="e">
        <f>IF($M$1,IF(ISBLANK(Power!F2193),NA(),Power!F2193),NA())</f>
        <v>#N/A</v>
      </c>
      <c r="O2180" t="e">
        <f>IF($O$1,IF(ISBLANK('Output Sheet'!A2179),NA(),'Output Sheet'!A2179),NA())</f>
        <v>#N/A</v>
      </c>
      <c r="P2180" t="e">
        <f>IF($O$1,IF(ISBLANK('Output Sheet'!B2179),NA(),'Output Sheet'!B2179),NA())</f>
        <v>#N/A</v>
      </c>
    </row>
    <row r="2181" spans="1:16" x14ac:dyDescent="0.25">
      <c r="A2181">
        <f>IF($A$1,IF(ISBLANK('Input Sheet'!E2188),NA(),'Input Sheet'!E2188),NA())</f>
        <v>3.7048399448394775E-2</v>
      </c>
      <c r="B2181">
        <f>IF($A$1,IF(ISBLANK('Input Sheet'!F2188),NA(),'Input Sheet'!F2188),NA())</f>
        <v>0.56006282567977905</v>
      </c>
      <c r="C2181" t="e">
        <f>IF($C$1,IF(ISBLANK(Linear!D2194),NA(),Linear!D2194),NA())</f>
        <v>#N/A</v>
      </c>
      <c r="D2181" t="e">
        <f>IF($C$1,IF(ISBLANK(Linear!F2194),NA(),Linear!F2194),NA())</f>
        <v>#N/A</v>
      </c>
      <c r="E2181" t="e">
        <f>IF($E$1,IF(ISBLANK(Quadratic!D2194),NA(),Quadratic!D2194),NA())</f>
        <v>#N/A</v>
      </c>
      <c r="F2181" t="e">
        <f>IF($E$1,IF(ISBLANK(Quadratic!F2194),NA(),Quadratic!F2194),NA())</f>
        <v>#N/A</v>
      </c>
      <c r="G2181" t="e">
        <f>IF($G$1,IF(ISBLANK(Cubic!D2194),NA(),Cubic!D2194),NA())</f>
        <v>#N/A</v>
      </c>
      <c r="H2181" t="e">
        <f>IF($G$1,IF(ISBLANK(Cubic!F2194),NA(),Cubic!F2194),NA())</f>
        <v>#N/A</v>
      </c>
      <c r="I2181" t="e">
        <f>IF($I$1,IF(ISBLANK(Logarithmic!D2194),NA(),Logarithmic!D2194),NA())</f>
        <v>#N/A</v>
      </c>
      <c r="J2181" t="e">
        <f>IF($I$1,IF(ISBLANK(Logarithmic!F2194),NA(),Logarithmic!F2194),NA())</f>
        <v>#N/A</v>
      </c>
      <c r="K2181" t="e">
        <f>IF($K$1,IF(ISBLANK(Exponential!D2194),NA(),Exponential!D2194),NA())</f>
        <v>#N/A</v>
      </c>
      <c r="L2181" t="e">
        <f>IF($K$1,IF(ISBLANK(Exponential!F2194),NA(),Exponential!F2194),NA())</f>
        <v>#N/A</v>
      </c>
      <c r="M2181" t="e">
        <f>IF($M$1,IF(ISBLANK(Power!D2194),NA(),Power!D2194),NA())</f>
        <v>#N/A</v>
      </c>
      <c r="N2181" t="e">
        <f>IF($M$1,IF(ISBLANK(Power!F2194),NA(),Power!F2194),NA())</f>
        <v>#N/A</v>
      </c>
      <c r="O2181" t="e">
        <f>IF($O$1,IF(ISBLANK('Output Sheet'!A2180),NA(),'Output Sheet'!A2180),NA())</f>
        <v>#N/A</v>
      </c>
      <c r="P2181" t="e">
        <f>IF($O$1,IF(ISBLANK('Output Sheet'!B2180),NA(),'Output Sheet'!B2180),NA())</f>
        <v>#N/A</v>
      </c>
    </row>
    <row r="2182" spans="1:16" x14ac:dyDescent="0.25">
      <c r="A2182">
        <f>IF($A$1,IF(ISBLANK('Input Sheet'!E2189),NA(),'Input Sheet'!E2189),NA())</f>
        <v>3.6959685385227203E-2</v>
      </c>
      <c r="B2182">
        <f>IF($A$1,IF(ISBLANK('Input Sheet'!F2189),NA(),'Input Sheet'!F2189),NA())</f>
        <v>0.6965937614440918</v>
      </c>
      <c r="C2182" t="e">
        <f>IF($C$1,IF(ISBLANK(Linear!D2195),NA(),Linear!D2195),NA())</f>
        <v>#N/A</v>
      </c>
      <c r="D2182" t="e">
        <f>IF($C$1,IF(ISBLANK(Linear!F2195),NA(),Linear!F2195),NA())</f>
        <v>#N/A</v>
      </c>
      <c r="E2182" t="e">
        <f>IF($E$1,IF(ISBLANK(Quadratic!D2195),NA(),Quadratic!D2195),NA())</f>
        <v>#N/A</v>
      </c>
      <c r="F2182" t="e">
        <f>IF($E$1,IF(ISBLANK(Quadratic!F2195),NA(),Quadratic!F2195),NA())</f>
        <v>#N/A</v>
      </c>
      <c r="G2182" t="e">
        <f>IF($G$1,IF(ISBLANK(Cubic!D2195),NA(),Cubic!D2195),NA())</f>
        <v>#N/A</v>
      </c>
      <c r="H2182" t="e">
        <f>IF($G$1,IF(ISBLANK(Cubic!F2195),NA(),Cubic!F2195),NA())</f>
        <v>#N/A</v>
      </c>
      <c r="I2182" t="e">
        <f>IF($I$1,IF(ISBLANK(Logarithmic!D2195),NA(),Logarithmic!D2195),NA())</f>
        <v>#N/A</v>
      </c>
      <c r="J2182" t="e">
        <f>IF($I$1,IF(ISBLANK(Logarithmic!F2195),NA(),Logarithmic!F2195),NA())</f>
        <v>#N/A</v>
      </c>
      <c r="K2182" t="e">
        <f>IF($K$1,IF(ISBLANK(Exponential!D2195),NA(),Exponential!D2195),NA())</f>
        <v>#N/A</v>
      </c>
      <c r="L2182" t="e">
        <f>IF($K$1,IF(ISBLANK(Exponential!F2195),NA(),Exponential!F2195),NA())</f>
        <v>#N/A</v>
      </c>
      <c r="M2182" t="e">
        <f>IF($M$1,IF(ISBLANK(Power!D2195),NA(),Power!D2195),NA())</f>
        <v>#N/A</v>
      </c>
      <c r="N2182" t="e">
        <f>IF($M$1,IF(ISBLANK(Power!F2195),NA(),Power!F2195),NA())</f>
        <v>#N/A</v>
      </c>
      <c r="O2182" t="e">
        <f>IF($O$1,IF(ISBLANK('Output Sheet'!A2181),NA(),'Output Sheet'!A2181),NA())</f>
        <v>#N/A</v>
      </c>
      <c r="P2182" t="e">
        <f>IF($O$1,IF(ISBLANK('Output Sheet'!B2181),NA(),'Output Sheet'!B2181),NA())</f>
        <v>#N/A</v>
      </c>
    </row>
    <row r="2183" spans="1:16" x14ac:dyDescent="0.25">
      <c r="A2183">
        <f>IF($A$1,IF(ISBLANK('Input Sheet'!E2190),NA(),'Input Sheet'!E2190),NA())</f>
        <v>3.60601507127285E-2</v>
      </c>
      <c r="B2183">
        <f>IF($A$1,IF(ISBLANK('Input Sheet'!F2190),NA(),'Input Sheet'!F2190),NA())</f>
        <v>0.58781921863555908</v>
      </c>
      <c r="C2183" t="e">
        <f>IF($C$1,IF(ISBLANK(Linear!D2196),NA(),Linear!D2196),NA())</f>
        <v>#N/A</v>
      </c>
      <c r="D2183" t="e">
        <f>IF($C$1,IF(ISBLANK(Linear!F2196),NA(),Linear!F2196),NA())</f>
        <v>#N/A</v>
      </c>
      <c r="E2183" t="e">
        <f>IF($E$1,IF(ISBLANK(Quadratic!D2196),NA(),Quadratic!D2196),NA())</f>
        <v>#N/A</v>
      </c>
      <c r="F2183" t="e">
        <f>IF($E$1,IF(ISBLANK(Quadratic!F2196),NA(),Quadratic!F2196),NA())</f>
        <v>#N/A</v>
      </c>
      <c r="G2183" t="e">
        <f>IF($G$1,IF(ISBLANK(Cubic!D2196),NA(),Cubic!D2196),NA())</f>
        <v>#N/A</v>
      </c>
      <c r="H2183" t="e">
        <f>IF($G$1,IF(ISBLANK(Cubic!F2196),NA(),Cubic!F2196),NA())</f>
        <v>#N/A</v>
      </c>
      <c r="I2183" t="e">
        <f>IF($I$1,IF(ISBLANK(Logarithmic!D2196),NA(),Logarithmic!D2196),NA())</f>
        <v>#N/A</v>
      </c>
      <c r="J2183" t="e">
        <f>IF($I$1,IF(ISBLANK(Logarithmic!F2196),NA(),Logarithmic!F2196),NA())</f>
        <v>#N/A</v>
      </c>
      <c r="K2183" t="e">
        <f>IF($K$1,IF(ISBLANK(Exponential!D2196),NA(),Exponential!D2196),NA())</f>
        <v>#N/A</v>
      </c>
      <c r="L2183" t="e">
        <f>IF($K$1,IF(ISBLANK(Exponential!F2196),NA(),Exponential!F2196),NA())</f>
        <v>#N/A</v>
      </c>
      <c r="M2183" t="e">
        <f>IF($M$1,IF(ISBLANK(Power!D2196),NA(),Power!D2196),NA())</f>
        <v>#N/A</v>
      </c>
      <c r="N2183" t="e">
        <f>IF($M$1,IF(ISBLANK(Power!F2196),NA(),Power!F2196),NA())</f>
        <v>#N/A</v>
      </c>
      <c r="O2183" t="e">
        <f>IF($O$1,IF(ISBLANK('Output Sheet'!A2182),NA(),'Output Sheet'!A2182),NA())</f>
        <v>#N/A</v>
      </c>
      <c r="P2183" t="e">
        <f>IF($O$1,IF(ISBLANK('Output Sheet'!B2182),NA(),'Output Sheet'!B2182),NA())</f>
        <v>#N/A</v>
      </c>
    </row>
    <row r="2184" spans="1:16" x14ac:dyDescent="0.25">
      <c r="A2184">
        <f>IF($A$1,IF(ISBLANK('Input Sheet'!E2191),NA(),'Input Sheet'!E2191),NA())</f>
        <v>3.4758556634187698E-2</v>
      </c>
      <c r="B2184">
        <f>IF($A$1,IF(ISBLANK('Input Sheet'!F2191),NA(),'Input Sheet'!F2191),NA())</f>
        <v>0.46197715401649475</v>
      </c>
      <c r="C2184" t="e">
        <f>IF($C$1,IF(ISBLANK(Linear!D2197),NA(),Linear!D2197),NA())</f>
        <v>#N/A</v>
      </c>
      <c r="D2184" t="e">
        <f>IF($C$1,IF(ISBLANK(Linear!F2197),NA(),Linear!F2197),NA())</f>
        <v>#N/A</v>
      </c>
      <c r="E2184" t="e">
        <f>IF($E$1,IF(ISBLANK(Quadratic!D2197),NA(),Quadratic!D2197),NA())</f>
        <v>#N/A</v>
      </c>
      <c r="F2184" t="e">
        <f>IF($E$1,IF(ISBLANK(Quadratic!F2197),NA(),Quadratic!F2197),NA())</f>
        <v>#N/A</v>
      </c>
      <c r="G2184" t="e">
        <f>IF($G$1,IF(ISBLANK(Cubic!D2197),NA(),Cubic!D2197),NA())</f>
        <v>#N/A</v>
      </c>
      <c r="H2184" t="e">
        <f>IF($G$1,IF(ISBLANK(Cubic!F2197),NA(),Cubic!F2197),NA())</f>
        <v>#N/A</v>
      </c>
      <c r="I2184" t="e">
        <f>IF($I$1,IF(ISBLANK(Logarithmic!D2197),NA(),Logarithmic!D2197),NA())</f>
        <v>#N/A</v>
      </c>
      <c r="J2184" t="e">
        <f>IF($I$1,IF(ISBLANK(Logarithmic!F2197),NA(),Logarithmic!F2197),NA())</f>
        <v>#N/A</v>
      </c>
      <c r="K2184" t="e">
        <f>IF($K$1,IF(ISBLANK(Exponential!D2197),NA(),Exponential!D2197),NA())</f>
        <v>#N/A</v>
      </c>
      <c r="L2184" t="e">
        <f>IF($K$1,IF(ISBLANK(Exponential!F2197),NA(),Exponential!F2197),NA())</f>
        <v>#N/A</v>
      </c>
      <c r="M2184" t="e">
        <f>IF($M$1,IF(ISBLANK(Power!D2197),NA(),Power!D2197),NA())</f>
        <v>#N/A</v>
      </c>
      <c r="N2184" t="e">
        <f>IF($M$1,IF(ISBLANK(Power!F2197),NA(),Power!F2197),NA())</f>
        <v>#N/A</v>
      </c>
      <c r="O2184" t="e">
        <f>IF($O$1,IF(ISBLANK('Output Sheet'!A2183),NA(),'Output Sheet'!A2183),NA())</f>
        <v>#N/A</v>
      </c>
      <c r="P2184" t="e">
        <f>IF($O$1,IF(ISBLANK('Output Sheet'!B2183),NA(),'Output Sheet'!B2183),NA())</f>
        <v>#N/A</v>
      </c>
    </row>
    <row r="2185" spans="1:16" x14ac:dyDescent="0.25">
      <c r="A2185">
        <f>IF($A$1,IF(ISBLANK('Input Sheet'!E2192),NA(),'Input Sheet'!E2192),NA())</f>
        <v>2.9716022312641144E-2</v>
      </c>
      <c r="B2185">
        <f>IF($A$1,IF(ISBLANK('Input Sheet'!F2192),NA(),'Input Sheet'!F2192),NA())</f>
        <v>0.15870411694049835</v>
      </c>
      <c r="C2185" t="e">
        <f>IF($C$1,IF(ISBLANK(Linear!D2198),NA(),Linear!D2198),NA())</f>
        <v>#N/A</v>
      </c>
      <c r="D2185" t="e">
        <f>IF($C$1,IF(ISBLANK(Linear!F2198),NA(),Linear!F2198),NA())</f>
        <v>#N/A</v>
      </c>
      <c r="E2185" t="e">
        <f>IF($E$1,IF(ISBLANK(Quadratic!D2198),NA(),Quadratic!D2198),NA())</f>
        <v>#N/A</v>
      </c>
      <c r="F2185" t="e">
        <f>IF($E$1,IF(ISBLANK(Quadratic!F2198),NA(),Quadratic!F2198),NA())</f>
        <v>#N/A</v>
      </c>
      <c r="G2185" t="e">
        <f>IF($G$1,IF(ISBLANK(Cubic!D2198),NA(),Cubic!D2198),NA())</f>
        <v>#N/A</v>
      </c>
      <c r="H2185" t="e">
        <f>IF($G$1,IF(ISBLANK(Cubic!F2198),NA(),Cubic!F2198),NA())</f>
        <v>#N/A</v>
      </c>
      <c r="I2185" t="e">
        <f>IF($I$1,IF(ISBLANK(Logarithmic!D2198),NA(),Logarithmic!D2198),NA())</f>
        <v>#N/A</v>
      </c>
      <c r="J2185" t="e">
        <f>IF($I$1,IF(ISBLANK(Logarithmic!F2198),NA(),Logarithmic!F2198),NA())</f>
        <v>#N/A</v>
      </c>
      <c r="K2185" t="e">
        <f>IF($K$1,IF(ISBLANK(Exponential!D2198),NA(),Exponential!D2198),NA())</f>
        <v>#N/A</v>
      </c>
      <c r="L2185" t="e">
        <f>IF($K$1,IF(ISBLANK(Exponential!F2198),NA(),Exponential!F2198),NA())</f>
        <v>#N/A</v>
      </c>
      <c r="M2185" t="e">
        <f>IF($M$1,IF(ISBLANK(Power!D2198),NA(),Power!D2198),NA())</f>
        <v>#N/A</v>
      </c>
      <c r="N2185" t="e">
        <f>IF($M$1,IF(ISBLANK(Power!F2198),NA(),Power!F2198),NA())</f>
        <v>#N/A</v>
      </c>
      <c r="O2185" t="e">
        <f>IF($O$1,IF(ISBLANK('Output Sheet'!A2184),NA(),'Output Sheet'!A2184),NA())</f>
        <v>#N/A</v>
      </c>
      <c r="P2185" t="e">
        <f>IF($O$1,IF(ISBLANK('Output Sheet'!B2184),NA(),'Output Sheet'!B2184),NA())</f>
        <v>#N/A</v>
      </c>
    </row>
    <row r="2186" spans="1:16" x14ac:dyDescent="0.25">
      <c r="A2186">
        <f>IF($A$1,IF(ISBLANK('Input Sheet'!E2193),NA(),'Input Sheet'!E2193),NA())</f>
        <v>2.9836619272828102E-2</v>
      </c>
      <c r="B2186">
        <f>IF($A$1,IF(ISBLANK('Input Sheet'!F2193),NA(),'Input Sheet'!F2193),NA())</f>
        <v>6.5281406044960022E-2</v>
      </c>
      <c r="C2186" t="e">
        <f>IF($C$1,IF(ISBLANK(Linear!D2199),NA(),Linear!D2199),NA())</f>
        <v>#N/A</v>
      </c>
      <c r="D2186" t="e">
        <f>IF($C$1,IF(ISBLANK(Linear!F2199),NA(),Linear!F2199),NA())</f>
        <v>#N/A</v>
      </c>
      <c r="E2186" t="e">
        <f>IF($E$1,IF(ISBLANK(Quadratic!D2199),NA(),Quadratic!D2199),NA())</f>
        <v>#N/A</v>
      </c>
      <c r="F2186" t="e">
        <f>IF($E$1,IF(ISBLANK(Quadratic!F2199),NA(),Quadratic!F2199),NA())</f>
        <v>#N/A</v>
      </c>
      <c r="G2186" t="e">
        <f>IF($G$1,IF(ISBLANK(Cubic!D2199),NA(),Cubic!D2199),NA())</f>
        <v>#N/A</v>
      </c>
      <c r="H2186" t="e">
        <f>IF($G$1,IF(ISBLANK(Cubic!F2199),NA(),Cubic!F2199),NA())</f>
        <v>#N/A</v>
      </c>
      <c r="I2186" t="e">
        <f>IF($I$1,IF(ISBLANK(Logarithmic!D2199),NA(),Logarithmic!D2199),NA())</f>
        <v>#N/A</v>
      </c>
      <c r="J2186" t="e">
        <f>IF($I$1,IF(ISBLANK(Logarithmic!F2199),NA(),Logarithmic!F2199),NA())</f>
        <v>#N/A</v>
      </c>
      <c r="K2186" t="e">
        <f>IF($K$1,IF(ISBLANK(Exponential!D2199),NA(),Exponential!D2199),NA())</f>
        <v>#N/A</v>
      </c>
      <c r="L2186" t="e">
        <f>IF($K$1,IF(ISBLANK(Exponential!F2199),NA(),Exponential!F2199),NA())</f>
        <v>#N/A</v>
      </c>
      <c r="M2186" t="e">
        <f>IF($M$1,IF(ISBLANK(Power!D2199),NA(),Power!D2199),NA())</f>
        <v>#N/A</v>
      </c>
      <c r="N2186" t="e">
        <f>IF($M$1,IF(ISBLANK(Power!F2199),NA(),Power!F2199),NA())</f>
        <v>#N/A</v>
      </c>
      <c r="O2186" t="e">
        <f>IF($O$1,IF(ISBLANK('Output Sheet'!A2185),NA(),'Output Sheet'!A2185),NA())</f>
        <v>#N/A</v>
      </c>
      <c r="P2186" t="e">
        <f>IF($O$1,IF(ISBLANK('Output Sheet'!B2185),NA(),'Output Sheet'!B2185),NA())</f>
        <v>#N/A</v>
      </c>
    </row>
    <row r="2187" spans="1:16" x14ac:dyDescent="0.25">
      <c r="A2187">
        <f>IF($A$1,IF(ISBLANK('Input Sheet'!E2194),NA(),'Input Sheet'!E2194),NA())</f>
        <v>3.5445638000965118E-2</v>
      </c>
      <c r="B2187">
        <f>IF($A$1,IF(ISBLANK('Input Sheet'!F2194),NA(),'Input Sheet'!F2194),NA())</f>
        <v>9.0359605848789215E-2</v>
      </c>
      <c r="C2187" t="e">
        <f>IF($C$1,IF(ISBLANK(Linear!D2200),NA(),Linear!D2200),NA())</f>
        <v>#N/A</v>
      </c>
      <c r="D2187" t="e">
        <f>IF($C$1,IF(ISBLANK(Linear!F2200),NA(),Linear!F2200),NA())</f>
        <v>#N/A</v>
      </c>
      <c r="E2187" t="e">
        <f>IF($E$1,IF(ISBLANK(Quadratic!D2200),NA(),Quadratic!D2200),NA())</f>
        <v>#N/A</v>
      </c>
      <c r="F2187" t="e">
        <f>IF($E$1,IF(ISBLANK(Quadratic!F2200),NA(),Quadratic!F2200),NA())</f>
        <v>#N/A</v>
      </c>
      <c r="G2187" t="e">
        <f>IF($G$1,IF(ISBLANK(Cubic!D2200),NA(),Cubic!D2200),NA())</f>
        <v>#N/A</v>
      </c>
      <c r="H2187" t="e">
        <f>IF($G$1,IF(ISBLANK(Cubic!F2200),NA(),Cubic!F2200),NA())</f>
        <v>#N/A</v>
      </c>
      <c r="I2187" t="e">
        <f>IF($I$1,IF(ISBLANK(Logarithmic!D2200),NA(),Logarithmic!D2200),NA())</f>
        <v>#N/A</v>
      </c>
      <c r="J2187" t="e">
        <f>IF($I$1,IF(ISBLANK(Logarithmic!F2200),NA(),Logarithmic!F2200),NA())</f>
        <v>#N/A</v>
      </c>
      <c r="K2187" t="e">
        <f>IF($K$1,IF(ISBLANK(Exponential!D2200),NA(),Exponential!D2200),NA())</f>
        <v>#N/A</v>
      </c>
      <c r="L2187" t="e">
        <f>IF($K$1,IF(ISBLANK(Exponential!F2200),NA(),Exponential!F2200),NA())</f>
        <v>#N/A</v>
      </c>
      <c r="M2187" t="e">
        <f>IF($M$1,IF(ISBLANK(Power!D2200),NA(),Power!D2200),NA())</f>
        <v>#N/A</v>
      </c>
      <c r="N2187" t="e">
        <f>IF($M$1,IF(ISBLANK(Power!F2200),NA(),Power!F2200),NA())</f>
        <v>#N/A</v>
      </c>
      <c r="O2187" t="e">
        <f>IF($O$1,IF(ISBLANK('Output Sheet'!A2186),NA(),'Output Sheet'!A2186),NA())</f>
        <v>#N/A</v>
      </c>
      <c r="P2187" t="e">
        <f>IF($O$1,IF(ISBLANK('Output Sheet'!B2186),NA(),'Output Sheet'!B2186),NA())</f>
        <v>#N/A</v>
      </c>
    </row>
    <row r="2188" spans="1:16" x14ac:dyDescent="0.25">
      <c r="A2188">
        <f>IF($A$1,IF(ISBLANK('Input Sheet'!E2195),NA(),'Input Sheet'!E2195),NA())</f>
        <v>3.469274565577507E-2</v>
      </c>
      <c r="B2188">
        <f>IF($A$1,IF(ISBLANK('Input Sheet'!F2195),NA(),'Input Sheet'!F2195),NA())</f>
        <v>1.8143376801162958E-3</v>
      </c>
      <c r="C2188" t="e">
        <f>IF($C$1,IF(ISBLANK(Linear!D2201),NA(),Linear!D2201),NA())</f>
        <v>#N/A</v>
      </c>
      <c r="D2188" t="e">
        <f>IF($C$1,IF(ISBLANK(Linear!F2201),NA(),Linear!F2201),NA())</f>
        <v>#N/A</v>
      </c>
      <c r="E2188" t="e">
        <f>IF($E$1,IF(ISBLANK(Quadratic!D2201),NA(),Quadratic!D2201),NA())</f>
        <v>#N/A</v>
      </c>
      <c r="F2188" t="e">
        <f>IF($E$1,IF(ISBLANK(Quadratic!F2201),NA(),Quadratic!F2201),NA())</f>
        <v>#N/A</v>
      </c>
      <c r="G2188" t="e">
        <f>IF($G$1,IF(ISBLANK(Cubic!D2201),NA(),Cubic!D2201),NA())</f>
        <v>#N/A</v>
      </c>
      <c r="H2188" t="e">
        <f>IF($G$1,IF(ISBLANK(Cubic!F2201),NA(),Cubic!F2201),NA())</f>
        <v>#N/A</v>
      </c>
      <c r="I2188" t="e">
        <f>IF($I$1,IF(ISBLANK(Logarithmic!D2201),NA(),Logarithmic!D2201),NA())</f>
        <v>#N/A</v>
      </c>
      <c r="J2188" t="e">
        <f>IF($I$1,IF(ISBLANK(Logarithmic!F2201),NA(),Logarithmic!F2201),NA())</f>
        <v>#N/A</v>
      </c>
      <c r="K2188" t="e">
        <f>IF($K$1,IF(ISBLANK(Exponential!D2201),NA(),Exponential!D2201),NA())</f>
        <v>#N/A</v>
      </c>
      <c r="L2188" t="e">
        <f>IF($K$1,IF(ISBLANK(Exponential!F2201),NA(),Exponential!F2201),NA())</f>
        <v>#N/A</v>
      </c>
      <c r="M2188" t="e">
        <f>IF($M$1,IF(ISBLANK(Power!D2201),NA(),Power!D2201),NA())</f>
        <v>#N/A</v>
      </c>
      <c r="N2188" t="e">
        <f>IF($M$1,IF(ISBLANK(Power!F2201),NA(),Power!F2201),NA())</f>
        <v>#N/A</v>
      </c>
      <c r="O2188" t="e">
        <f>IF($O$1,IF(ISBLANK('Output Sheet'!A2187),NA(),'Output Sheet'!A2187),NA())</f>
        <v>#N/A</v>
      </c>
      <c r="P2188" t="e">
        <f>IF($O$1,IF(ISBLANK('Output Sheet'!B2187),NA(),'Output Sheet'!B2187),NA())</f>
        <v>#N/A</v>
      </c>
    </row>
    <row r="2189" spans="1:16" x14ac:dyDescent="0.25">
      <c r="A2189">
        <f>IF($A$1,IF(ISBLANK('Input Sheet'!E2196),NA(),'Input Sheet'!E2196),NA())</f>
        <v>3.7380505353212357E-2</v>
      </c>
      <c r="B2189">
        <f>IF($A$1,IF(ISBLANK('Input Sheet'!F2196),NA(),'Input Sheet'!F2196),NA())</f>
        <v>3.1365424394607544E-2</v>
      </c>
      <c r="C2189" t="e">
        <f>IF($C$1,IF(ISBLANK(Linear!D2202),NA(),Linear!D2202),NA())</f>
        <v>#N/A</v>
      </c>
      <c r="D2189" t="e">
        <f>IF($C$1,IF(ISBLANK(Linear!F2202),NA(),Linear!F2202),NA())</f>
        <v>#N/A</v>
      </c>
      <c r="E2189" t="e">
        <f>IF($E$1,IF(ISBLANK(Quadratic!D2202),NA(),Quadratic!D2202),NA())</f>
        <v>#N/A</v>
      </c>
      <c r="F2189" t="e">
        <f>IF($E$1,IF(ISBLANK(Quadratic!F2202),NA(),Quadratic!F2202),NA())</f>
        <v>#N/A</v>
      </c>
      <c r="G2189" t="e">
        <f>IF($G$1,IF(ISBLANK(Cubic!D2202),NA(),Cubic!D2202),NA())</f>
        <v>#N/A</v>
      </c>
      <c r="H2189" t="e">
        <f>IF($G$1,IF(ISBLANK(Cubic!F2202),NA(),Cubic!F2202),NA())</f>
        <v>#N/A</v>
      </c>
      <c r="I2189" t="e">
        <f>IF($I$1,IF(ISBLANK(Logarithmic!D2202),NA(),Logarithmic!D2202),NA())</f>
        <v>#N/A</v>
      </c>
      <c r="J2189" t="e">
        <f>IF($I$1,IF(ISBLANK(Logarithmic!F2202),NA(),Logarithmic!F2202),NA())</f>
        <v>#N/A</v>
      </c>
      <c r="K2189" t="e">
        <f>IF($K$1,IF(ISBLANK(Exponential!D2202),NA(),Exponential!D2202),NA())</f>
        <v>#N/A</v>
      </c>
      <c r="L2189" t="e">
        <f>IF($K$1,IF(ISBLANK(Exponential!F2202),NA(),Exponential!F2202),NA())</f>
        <v>#N/A</v>
      </c>
      <c r="M2189" t="e">
        <f>IF($M$1,IF(ISBLANK(Power!D2202),NA(),Power!D2202),NA())</f>
        <v>#N/A</v>
      </c>
      <c r="N2189" t="e">
        <f>IF($M$1,IF(ISBLANK(Power!F2202),NA(),Power!F2202),NA())</f>
        <v>#N/A</v>
      </c>
      <c r="O2189" t="e">
        <f>IF($O$1,IF(ISBLANK('Output Sheet'!A2188),NA(),'Output Sheet'!A2188),NA())</f>
        <v>#N/A</v>
      </c>
      <c r="P2189" t="e">
        <f>IF($O$1,IF(ISBLANK('Output Sheet'!B2188),NA(),'Output Sheet'!B2188),NA())</f>
        <v>#N/A</v>
      </c>
    </row>
    <row r="2190" spans="1:16" x14ac:dyDescent="0.25">
      <c r="A2190">
        <f>IF($A$1,IF(ISBLANK('Input Sheet'!E2197),NA(),'Input Sheet'!E2197),NA())</f>
        <v>3.6817744374275208E-2</v>
      </c>
      <c r="B2190">
        <f>IF($A$1,IF(ISBLANK('Input Sheet'!F2197),NA(),'Input Sheet'!F2197),NA())</f>
        <v>3.410889208316803E-2</v>
      </c>
      <c r="C2190" t="e">
        <f>IF($C$1,IF(ISBLANK(Linear!D2203),NA(),Linear!D2203),NA())</f>
        <v>#N/A</v>
      </c>
      <c r="D2190" t="e">
        <f>IF($C$1,IF(ISBLANK(Linear!F2203),NA(),Linear!F2203),NA())</f>
        <v>#N/A</v>
      </c>
      <c r="E2190" t="e">
        <f>IF($E$1,IF(ISBLANK(Quadratic!D2203),NA(),Quadratic!D2203),NA())</f>
        <v>#N/A</v>
      </c>
      <c r="F2190" t="e">
        <f>IF($E$1,IF(ISBLANK(Quadratic!F2203),NA(),Quadratic!F2203),NA())</f>
        <v>#N/A</v>
      </c>
      <c r="G2190" t="e">
        <f>IF($G$1,IF(ISBLANK(Cubic!D2203),NA(),Cubic!D2203),NA())</f>
        <v>#N/A</v>
      </c>
      <c r="H2190" t="e">
        <f>IF($G$1,IF(ISBLANK(Cubic!F2203),NA(),Cubic!F2203),NA())</f>
        <v>#N/A</v>
      </c>
      <c r="I2190" t="e">
        <f>IF($I$1,IF(ISBLANK(Logarithmic!D2203),NA(),Logarithmic!D2203),NA())</f>
        <v>#N/A</v>
      </c>
      <c r="J2190" t="e">
        <f>IF($I$1,IF(ISBLANK(Logarithmic!F2203),NA(),Logarithmic!F2203),NA())</f>
        <v>#N/A</v>
      </c>
      <c r="K2190" t="e">
        <f>IF($K$1,IF(ISBLANK(Exponential!D2203),NA(),Exponential!D2203),NA())</f>
        <v>#N/A</v>
      </c>
      <c r="L2190" t="e">
        <f>IF($K$1,IF(ISBLANK(Exponential!F2203),NA(),Exponential!F2203),NA())</f>
        <v>#N/A</v>
      </c>
      <c r="M2190" t="e">
        <f>IF($M$1,IF(ISBLANK(Power!D2203),NA(),Power!D2203),NA())</f>
        <v>#N/A</v>
      </c>
      <c r="N2190" t="e">
        <f>IF($M$1,IF(ISBLANK(Power!F2203),NA(),Power!F2203),NA())</f>
        <v>#N/A</v>
      </c>
      <c r="O2190" t="e">
        <f>IF($O$1,IF(ISBLANK('Output Sheet'!A2189),NA(),'Output Sheet'!A2189),NA())</f>
        <v>#N/A</v>
      </c>
      <c r="P2190" t="e">
        <f>IF($O$1,IF(ISBLANK('Output Sheet'!B2189),NA(),'Output Sheet'!B2189),NA())</f>
        <v>#N/A</v>
      </c>
    </row>
    <row r="2191" spans="1:16" x14ac:dyDescent="0.25">
      <c r="A2191">
        <f>IF($A$1,IF(ISBLANK('Input Sheet'!E2198),NA(),'Input Sheet'!E2198),NA())</f>
        <v>3.6443427205085754E-2</v>
      </c>
      <c r="B2191">
        <f>IF($A$1,IF(ISBLANK('Input Sheet'!F2198),NA(),'Input Sheet'!F2198),NA())</f>
        <v>2.1040689200162888E-2</v>
      </c>
      <c r="C2191" t="e">
        <f>IF($C$1,IF(ISBLANK(Linear!D2204),NA(),Linear!D2204),NA())</f>
        <v>#N/A</v>
      </c>
      <c r="D2191" t="e">
        <f>IF($C$1,IF(ISBLANK(Linear!F2204),NA(),Linear!F2204),NA())</f>
        <v>#N/A</v>
      </c>
      <c r="E2191" t="e">
        <f>IF($E$1,IF(ISBLANK(Quadratic!D2204),NA(),Quadratic!D2204),NA())</f>
        <v>#N/A</v>
      </c>
      <c r="F2191" t="e">
        <f>IF($E$1,IF(ISBLANK(Quadratic!F2204),NA(),Quadratic!F2204),NA())</f>
        <v>#N/A</v>
      </c>
      <c r="G2191" t="e">
        <f>IF($G$1,IF(ISBLANK(Cubic!D2204),NA(),Cubic!D2204),NA())</f>
        <v>#N/A</v>
      </c>
      <c r="H2191" t="e">
        <f>IF($G$1,IF(ISBLANK(Cubic!F2204),NA(),Cubic!F2204),NA())</f>
        <v>#N/A</v>
      </c>
      <c r="I2191" t="e">
        <f>IF($I$1,IF(ISBLANK(Logarithmic!D2204),NA(),Logarithmic!D2204),NA())</f>
        <v>#N/A</v>
      </c>
      <c r="J2191" t="e">
        <f>IF($I$1,IF(ISBLANK(Logarithmic!F2204),NA(),Logarithmic!F2204),NA())</f>
        <v>#N/A</v>
      </c>
      <c r="K2191" t="e">
        <f>IF($K$1,IF(ISBLANK(Exponential!D2204),NA(),Exponential!D2204),NA())</f>
        <v>#N/A</v>
      </c>
      <c r="L2191" t="e">
        <f>IF($K$1,IF(ISBLANK(Exponential!F2204),NA(),Exponential!F2204),NA())</f>
        <v>#N/A</v>
      </c>
      <c r="M2191" t="e">
        <f>IF($M$1,IF(ISBLANK(Power!D2204),NA(),Power!D2204),NA())</f>
        <v>#N/A</v>
      </c>
      <c r="N2191" t="e">
        <f>IF($M$1,IF(ISBLANK(Power!F2204),NA(),Power!F2204),NA())</f>
        <v>#N/A</v>
      </c>
      <c r="O2191" t="e">
        <f>IF($O$1,IF(ISBLANK('Output Sheet'!A2190),NA(),'Output Sheet'!A2190),NA())</f>
        <v>#N/A</v>
      </c>
      <c r="P2191" t="e">
        <f>IF($O$1,IF(ISBLANK('Output Sheet'!B2190),NA(),'Output Sheet'!B2190),NA())</f>
        <v>#N/A</v>
      </c>
    </row>
    <row r="2192" spans="1:16" x14ac:dyDescent="0.25">
      <c r="A2192">
        <f>IF($A$1,IF(ISBLANK('Input Sheet'!E2199),NA(),'Input Sheet'!E2199),NA())</f>
        <v>3.8605310022830963E-2</v>
      </c>
      <c r="B2192">
        <f>IF($A$1,IF(ISBLANK('Input Sheet'!F2199),NA(),'Input Sheet'!F2199),NA())</f>
        <v>3.0198825523257256E-2</v>
      </c>
      <c r="C2192" t="e">
        <f>IF($C$1,IF(ISBLANK(Linear!D2205),NA(),Linear!D2205),NA())</f>
        <v>#N/A</v>
      </c>
      <c r="D2192" t="e">
        <f>IF($C$1,IF(ISBLANK(Linear!F2205),NA(),Linear!F2205),NA())</f>
        <v>#N/A</v>
      </c>
      <c r="E2192" t="e">
        <f>IF($E$1,IF(ISBLANK(Quadratic!D2205),NA(),Quadratic!D2205),NA())</f>
        <v>#N/A</v>
      </c>
      <c r="F2192" t="e">
        <f>IF($E$1,IF(ISBLANK(Quadratic!F2205),NA(),Quadratic!F2205),NA())</f>
        <v>#N/A</v>
      </c>
      <c r="G2192" t="e">
        <f>IF($G$1,IF(ISBLANK(Cubic!D2205),NA(),Cubic!D2205),NA())</f>
        <v>#N/A</v>
      </c>
      <c r="H2192" t="e">
        <f>IF($G$1,IF(ISBLANK(Cubic!F2205),NA(),Cubic!F2205),NA())</f>
        <v>#N/A</v>
      </c>
      <c r="I2192" t="e">
        <f>IF($I$1,IF(ISBLANK(Logarithmic!D2205),NA(),Logarithmic!D2205),NA())</f>
        <v>#N/A</v>
      </c>
      <c r="J2192" t="e">
        <f>IF($I$1,IF(ISBLANK(Logarithmic!F2205),NA(),Logarithmic!F2205),NA())</f>
        <v>#N/A</v>
      </c>
      <c r="K2192" t="e">
        <f>IF($K$1,IF(ISBLANK(Exponential!D2205),NA(),Exponential!D2205),NA())</f>
        <v>#N/A</v>
      </c>
      <c r="L2192" t="e">
        <f>IF($K$1,IF(ISBLANK(Exponential!F2205),NA(),Exponential!F2205),NA())</f>
        <v>#N/A</v>
      </c>
      <c r="M2192" t="e">
        <f>IF($M$1,IF(ISBLANK(Power!D2205),NA(),Power!D2205),NA())</f>
        <v>#N/A</v>
      </c>
      <c r="N2192" t="e">
        <f>IF($M$1,IF(ISBLANK(Power!F2205),NA(),Power!F2205),NA())</f>
        <v>#N/A</v>
      </c>
      <c r="O2192" t="e">
        <f>IF($O$1,IF(ISBLANK('Output Sheet'!A2191),NA(),'Output Sheet'!A2191),NA())</f>
        <v>#N/A</v>
      </c>
      <c r="P2192" t="e">
        <f>IF($O$1,IF(ISBLANK('Output Sheet'!B2191),NA(),'Output Sheet'!B2191),NA())</f>
        <v>#N/A</v>
      </c>
    </row>
    <row r="2193" spans="1:16" x14ac:dyDescent="0.25">
      <c r="A2193">
        <f>IF($A$1,IF(ISBLANK('Input Sheet'!E2200),NA(),'Input Sheet'!E2200),NA())</f>
        <v>3.7295356392860413E-2</v>
      </c>
      <c r="B2193">
        <f>IF($A$1,IF(ISBLANK('Input Sheet'!F2200),NA(),'Input Sheet'!F2200),NA())</f>
        <v>2.8555752709507942E-2</v>
      </c>
      <c r="C2193" t="e">
        <f>IF($C$1,IF(ISBLANK(Linear!D2206),NA(),Linear!D2206),NA())</f>
        <v>#N/A</v>
      </c>
      <c r="D2193" t="e">
        <f>IF($C$1,IF(ISBLANK(Linear!F2206),NA(),Linear!F2206),NA())</f>
        <v>#N/A</v>
      </c>
      <c r="E2193" t="e">
        <f>IF($E$1,IF(ISBLANK(Quadratic!D2206),NA(),Quadratic!D2206),NA())</f>
        <v>#N/A</v>
      </c>
      <c r="F2193" t="e">
        <f>IF($E$1,IF(ISBLANK(Quadratic!F2206),NA(),Quadratic!F2206),NA())</f>
        <v>#N/A</v>
      </c>
      <c r="G2193" t="e">
        <f>IF($G$1,IF(ISBLANK(Cubic!D2206),NA(),Cubic!D2206),NA())</f>
        <v>#N/A</v>
      </c>
      <c r="H2193" t="e">
        <f>IF($G$1,IF(ISBLANK(Cubic!F2206),NA(),Cubic!F2206),NA())</f>
        <v>#N/A</v>
      </c>
      <c r="I2193" t="e">
        <f>IF($I$1,IF(ISBLANK(Logarithmic!D2206),NA(),Logarithmic!D2206),NA())</f>
        <v>#N/A</v>
      </c>
      <c r="J2193" t="e">
        <f>IF($I$1,IF(ISBLANK(Logarithmic!F2206),NA(),Logarithmic!F2206),NA())</f>
        <v>#N/A</v>
      </c>
      <c r="K2193" t="e">
        <f>IF($K$1,IF(ISBLANK(Exponential!D2206),NA(),Exponential!D2206),NA())</f>
        <v>#N/A</v>
      </c>
      <c r="L2193" t="e">
        <f>IF($K$1,IF(ISBLANK(Exponential!F2206),NA(),Exponential!F2206),NA())</f>
        <v>#N/A</v>
      </c>
      <c r="M2193" t="e">
        <f>IF($M$1,IF(ISBLANK(Power!D2206),NA(),Power!D2206),NA())</f>
        <v>#N/A</v>
      </c>
      <c r="N2193" t="e">
        <f>IF($M$1,IF(ISBLANK(Power!F2206),NA(),Power!F2206),NA())</f>
        <v>#N/A</v>
      </c>
      <c r="O2193" t="e">
        <f>IF($O$1,IF(ISBLANK('Output Sheet'!A2192),NA(),'Output Sheet'!A2192),NA())</f>
        <v>#N/A</v>
      </c>
      <c r="P2193" t="e">
        <f>IF($O$1,IF(ISBLANK('Output Sheet'!B2192),NA(),'Output Sheet'!B2192),NA())</f>
        <v>#N/A</v>
      </c>
    </row>
    <row r="2194" spans="1:16" x14ac:dyDescent="0.25">
      <c r="A2194">
        <f>IF($A$1,IF(ISBLANK('Input Sheet'!E2201),NA(),'Input Sheet'!E2201),NA())</f>
        <v>0.11778679490089417</v>
      </c>
      <c r="B2194">
        <f>IF($A$1,IF(ISBLANK('Input Sheet'!F2201),NA(),'Input Sheet'!F2201),NA())</f>
        <v>2.1084368228912354</v>
      </c>
      <c r="C2194" t="e">
        <f>IF($C$1,IF(ISBLANK(Linear!D2207),NA(),Linear!D2207),NA())</f>
        <v>#N/A</v>
      </c>
      <c r="D2194" t="e">
        <f>IF($C$1,IF(ISBLANK(Linear!F2207),NA(),Linear!F2207),NA())</f>
        <v>#N/A</v>
      </c>
      <c r="E2194" t="e">
        <f>IF($E$1,IF(ISBLANK(Quadratic!D2207),NA(),Quadratic!D2207),NA())</f>
        <v>#N/A</v>
      </c>
      <c r="F2194" t="e">
        <f>IF($E$1,IF(ISBLANK(Quadratic!F2207),NA(),Quadratic!F2207),NA())</f>
        <v>#N/A</v>
      </c>
      <c r="G2194" t="e">
        <f>IF($G$1,IF(ISBLANK(Cubic!D2207),NA(),Cubic!D2207),NA())</f>
        <v>#N/A</v>
      </c>
      <c r="H2194" t="e">
        <f>IF($G$1,IF(ISBLANK(Cubic!F2207),NA(),Cubic!F2207),NA())</f>
        <v>#N/A</v>
      </c>
      <c r="I2194" t="e">
        <f>IF($I$1,IF(ISBLANK(Logarithmic!D2207),NA(),Logarithmic!D2207),NA())</f>
        <v>#N/A</v>
      </c>
      <c r="J2194" t="e">
        <f>IF($I$1,IF(ISBLANK(Logarithmic!F2207),NA(),Logarithmic!F2207),NA())</f>
        <v>#N/A</v>
      </c>
      <c r="K2194" t="e">
        <f>IF($K$1,IF(ISBLANK(Exponential!D2207),NA(),Exponential!D2207),NA())</f>
        <v>#N/A</v>
      </c>
      <c r="L2194" t="e">
        <f>IF($K$1,IF(ISBLANK(Exponential!F2207),NA(),Exponential!F2207),NA())</f>
        <v>#N/A</v>
      </c>
      <c r="M2194" t="e">
        <f>IF($M$1,IF(ISBLANK(Power!D2207),NA(),Power!D2207),NA())</f>
        <v>#N/A</v>
      </c>
      <c r="N2194" t="e">
        <f>IF($M$1,IF(ISBLANK(Power!F2207),NA(),Power!F2207),NA())</f>
        <v>#N/A</v>
      </c>
      <c r="O2194" t="e">
        <f>IF($O$1,IF(ISBLANK('Output Sheet'!A2193),NA(),'Output Sheet'!A2193),NA())</f>
        <v>#N/A</v>
      </c>
      <c r="P2194" t="e">
        <f>IF($O$1,IF(ISBLANK('Output Sheet'!B2193),NA(),'Output Sheet'!B2193),NA())</f>
        <v>#N/A</v>
      </c>
    </row>
    <row r="2195" spans="1:16" x14ac:dyDescent="0.25">
      <c r="A2195">
        <f>IF($A$1,IF(ISBLANK('Input Sheet'!E2202),NA(),'Input Sheet'!E2202),NA())</f>
        <v>4.0701709687709808E-2</v>
      </c>
      <c r="B2195">
        <f>IF($A$1,IF(ISBLANK('Input Sheet'!F2202),NA(),'Input Sheet'!F2202),NA())</f>
        <v>1.4559272527694702</v>
      </c>
      <c r="C2195" t="e">
        <f>IF($C$1,IF(ISBLANK(Linear!D2208),NA(),Linear!D2208),NA())</f>
        <v>#N/A</v>
      </c>
      <c r="D2195" t="e">
        <f>IF($C$1,IF(ISBLANK(Linear!F2208),NA(),Linear!F2208),NA())</f>
        <v>#N/A</v>
      </c>
      <c r="E2195" t="e">
        <f>IF($E$1,IF(ISBLANK(Quadratic!D2208),NA(),Quadratic!D2208),NA())</f>
        <v>#N/A</v>
      </c>
      <c r="F2195" t="e">
        <f>IF($E$1,IF(ISBLANK(Quadratic!F2208),NA(),Quadratic!F2208),NA())</f>
        <v>#N/A</v>
      </c>
      <c r="G2195" t="e">
        <f>IF($G$1,IF(ISBLANK(Cubic!D2208),NA(),Cubic!D2208),NA())</f>
        <v>#N/A</v>
      </c>
      <c r="H2195" t="e">
        <f>IF($G$1,IF(ISBLANK(Cubic!F2208),NA(),Cubic!F2208),NA())</f>
        <v>#N/A</v>
      </c>
      <c r="I2195" t="e">
        <f>IF($I$1,IF(ISBLANK(Logarithmic!D2208),NA(),Logarithmic!D2208),NA())</f>
        <v>#N/A</v>
      </c>
      <c r="J2195" t="e">
        <f>IF($I$1,IF(ISBLANK(Logarithmic!F2208),NA(),Logarithmic!F2208),NA())</f>
        <v>#N/A</v>
      </c>
      <c r="K2195" t="e">
        <f>IF($K$1,IF(ISBLANK(Exponential!D2208),NA(),Exponential!D2208),NA())</f>
        <v>#N/A</v>
      </c>
      <c r="L2195" t="e">
        <f>IF($K$1,IF(ISBLANK(Exponential!F2208),NA(),Exponential!F2208),NA())</f>
        <v>#N/A</v>
      </c>
      <c r="M2195" t="e">
        <f>IF($M$1,IF(ISBLANK(Power!D2208),NA(),Power!D2208),NA())</f>
        <v>#N/A</v>
      </c>
      <c r="N2195" t="e">
        <f>IF($M$1,IF(ISBLANK(Power!F2208),NA(),Power!F2208),NA())</f>
        <v>#N/A</v>
      </c>
      <c r="O2195" t="e">
        <f>IF($O$1,IF(ISBLANK('Output Sheet'!A2194),NA(),'Output Sheet'!A2194),NA())</f>
        <v>#N/A</v>
      </c>
      <c r="P2195" t="e">
        <f>IF($O$1,IF(ISBLANK('Output Sheet'!B2194),NA(),'Output Sheet'!B2194),NA())</f>
        <v>#N/A</v>
      </c>
    </row>
    <row r="2196" spans="1:16" x14ac:dyDescent="0.25">
      <c r="A2196">
        <f>IF($A$1,IF(ISBLANK('Input Sheet'!E2203),NA(),'Input Sheet'!E2203),NA())</f>
        <v>3.9043635129928589E-2</v>
      </c>
      <c r="B2196">
        <f>IF($A$1,IF(ISBLANK('Input Sheet'!F2203),NA(),'Input Sheet'!F2203),NA())</f>
        <v>0.15729361772537231</v>
      </c>
      <c r="C2196" t="e">
        <f>IF($C$1,IF(ISBLANK(Linear!D2209),NA(),Linear!D2209),NA())</f>
        <v>#N/A</v>
      </c>
      <c r="D2196" t="e">
        <f>IF($C$1,IF(ISBLANK(Linear!F2209),NA(),Linear!F2209),NA())</f>
        <v>#N/A</v>
      </c>
      <c r="E2196" t="e">
        <f>IF($E$1,IF(ISBLANK(Quadratic!D2209),NA(),Quadratic!D2209),NA())</f>
        <v>#N/A</v>
      </c>
      <c r="F2196" t="e">
        <f>IF($E$1,IF(ISBLANK(Quadratic!F2209),NA(),Quadratic!F2209),NA())</f>
        <v>#N/A</v>
      </c>
      <c r="G2196" t="e">
        <f>IF($G$1,IF(ISBLANK(Cubic!D2209),NA(),Cubic!D2209),NA())</f>
        <v>#N/A</v>
      </c>
      <c r="H2196" t="e">
        <f>IF($G$1,IF(ISBLANK(Cubic!F2209),NA(),Cubic!F2209),NA())</f>
        <v>#N/A</v>
      </c>
      <c r="I2196" t="e">
        <f>IF($I$1,IF(ISBLANK(Logarithmic!D2209),NA(),Logarithmic!D2209),NA())</f>
        <v>#N/A</v>
      </c>
      <c r="J2196" t="e">
        <f>IF($I$1,IF(ISBLANK(Logarithmic!F2209),NA(),Logarithmic!F2209),NA())</f>
        <v>#N/A</v>
      </c>
      <c r="K2196" t="e">
        <f>IF($K$1,IF(ISBLANK(Exponential!D2209),NA(),Exponential!D2209),NA())</f>
        <v>#N/A</v>
      </c>
      <c r="L2196" t="e">
        <f>IF($K$1,IF(ISBLANK(Exponential!F2209),NA(),Exponential!F2209),NA())</f>
        <v>#N/A</v>
      </c>
      <c r="M2196" t="e">
        <f>IF($M$1,IF(ISBLANK(Power!D2209),NA(),Power!D2209),NA())</f>
        <v>#N/A</v>
      </c>
      <c r="N2196" t="e">
        <f>IF($M$1,IF(ISBLANK(Power!F2209),NA(),Power!F2209),NA())</f>
        <v>#N/A</v>
      </c>
      <c r="O2196" t="e">
        <f>IF($O$1,IF(ISBLANK('Output Sheet'!A2195),NA(),'Output Sheet'!A2195),NA())</f>
        <v>#N/A</v>
      </c>
      <c r="P2196" t="e">
        <f>IF($O$1,IF(ISBLANK('Output Sheet'!B2195),NA(),'Output Sheet'!B2195),NA())</f>
        <v>#N/A</v>
      </c>
    </row>
    <row r="2197" spans="1:16" x14ac:dyDescent="0.25">
      <c r="A2197">
        <f>IF($A$1,IF(ISBLANK('Input Sheet'!E2204),NA(),'Input Sheet'!E2204),NA())</f>
        <v>3.8436319679021835E-2</v>
      </c>
      <c r="B2197">
        <f>IF($A$1,IF(ISBLANK('Input Sheet'!F2204),NA(),'Input Sheet'!F2204),NA())</f>
        <v>0.15519134700298309</v>
      </c>
      <c r="C2197" t="e">
        <f>IF($C$1,IF(ISBLANK(Linear!D2210),NA(),Linear!D2210),NA())</f>
        <v>#N/A</v>
      </c>
      <c r="D2197" t="e">
        <f>IF($C$1,IF(ISBLANK(Linear!F2210),NA(),Linear!F2210),NA())</f>
        <v>#N/A</v>
      </c>
      <c r="E2197" t="e">
        <f>IF($E$1,IF(ISBLANK(Quadratic!D2210),NA(),Quadratic!D2210),NA())</f>
        <v>#N/A</v>
      </c>
      <c r="F2197" t="e">
        <f>IF($E$1,IF(ISBLANK(Quadratic!F2210),NA(),Quadratic!F2210),NA())</f>
        <v>#N/A</v>
      </c>
      <c r="G2197" t="e">
        <f>IF($G$1,IF(ISBLANK(Cubic!D2210),NA(),Cubic!D2210),NA())</f>
        <v>#N/A</v>
      </c>
      <c r="H2197" t="e">
        <f>IF($G$1,IF(ISBLANK(Cubic!F2210),NA(),Cubic!F2210),NA())</f>
        <v>#N/A</v>
      </c>
      <c r="I2197" t="e">
        <f>IF($I$1,IF(ISBLANK(Logarithmic!D2210),NA(),Logarithmic!D2210),NA())</f>
        <v>#N/A</v>
      </c>
      <c r="J2197" t="e">
        <f>IF($I$1,IF(ISBLANK(Logarithmic!F2210),NA(),Logarithmic!F2210),NA())</f>
        <v>#N/A</v>
      </c>
      <c r="K2197" t="e">
        <f>IF($K$1,IF(ISBLANK(Exponential!D2210),NA(),Exponential!D2210),NA())</f>
        <v>#N/A</v>
      </c>
      <c r="L2197" t="e">
        <f>IF($K$1,IF(ISBLANK(Exponential!F2210),NA(),Exponential!F2210),NA())</f>
        <v>#N/A</v>
      </c>
      <c r="M2197" t="e">
        <f>IF($M$1,IF(ISBLANK(Power!D2210),NA(),Power!D2210),NA())</f>
        <v>#N/A</v>
      </c>
      <c r="N2197" t="e">
        <f>IF($M$1,IF(ISBLANK(Power!F2210),NA(),Power!F2210),NA())</f>
        <v>#N/A</v>
      </c>
      <c r="O2197" t="e">
        <f>IF($O$1,IF(ISBLANK('Output Sheet'!A2196),NA(),'Output Sheet'!A2196),NA())</f>
        <v>#N/A</v>
      </c>
      <c r="P2197" t="e">
        <f>IF($O$1,IF(ISBLANK('Output Sheet'!B2196),NA(),'Output Sheet'!B2196),NA())</f>
        <v>#N/A</v>
      </c>
    </row>
    <row r="2198" spans="1:16" x14ac:dyDescent="0.25">
      <c r="A2198">
        <f>IF($A$1,IF(ISBLANK('Input Sheet'!E2205),NA(),'Input Sheet'!E2205),NA())</f>
        <v>3.8204692304134369E-2</v>
      </c>
      <c r="B2198">
        <f>IF($A$1,IF(ISBLANK('Input Sheet'!F2205),NA(),'Input Sheet'!F2205),NA())</f>
        <v>1.535744309425354</v>
      </c>
      <c r="C2198" t="e">
        <f>IF($C$1,IF(ISBLANK(Linear!D2211),NA(),Linear!D2211),NA())</f>
        <v>#N/A</v>
      </c>
      <c r="D2198" t="e">
        <f>IF($C$1,IF(ISBLANK(Linear!F2211),NA(),Linear!F2211),NA())</f>
        <v>#N/A</v>
      </c>
      <c r="E2198" t="e">
        <f>IF($E$1,IF(ISBLANK(Quadratic!D2211),NA(),Quadratic!D2211),NA())</f>
        <v>#N/A</v>
      </c>
      <c r="F2198" t="e">
        <f>IF($E$1,IF(ISBLANK(Quadratic!F2211),NA(),Quadratic!F2211),NA())</f>
        <v>#N/A</v>
      </c>
      <c r="G2198" t="e">
        <f>IF($G$1,IF(ISBLANK(Cubic!D2211),NA(),Cubic!D2211),NA())</f>
        <v>#N/A</v>
      </c>
      <c r="H2198" t="e">
        <f>IF($G$1,IF(ISBLANK(Cubic!F2211),NA(),Cubic!F2211),NA())</f>
        <v>#N/A</v>
      </c>
      <c r="I2198" t="e">
        <f>IF($I$1,IF(ISBLANK(Logarithmic!D2211),NA(),Logarithmic!D2211),NA())</f>
        <v>#N/A</v>
      </c>
      <c r="J2198" t="e">
        <f>IF($I$1,IF(ISBLANK(Logarithmic!F2211),NA(),Logarithmic!F2211),NA())</f>
        <v>#N/A</v>
      </c>
      <c r="K2198" t="e">
        <f>IF($K$1,IF(ISBLANK(Exponential!D2211),NA(),Exponential!D2211),NA())</f>
        <v>#N/A</v>
      </c>
      <c r="L2198" t="e">
        <f>IF($K$1,IF(ISBLANK(Exponential!F2211),NA(),Exponential!F2211),NA())</f>
        <v>#N/A</v>
      </c>
      <c r="M2198" t="e">
        <f>IF($M$1,IF(ISBLANK(Power!D2211),NA(),Power!D2211),NA())</f>
        <v>#N/A</v>
      </c>
      <c r="N2198" t="e">
        <f>IF($M$1,IF(ISBLANK(Power!F2211),NA(),Power!F2211),NA())</f>
        <v>#N/A</v>
      </c>
      <c r="O2198" t="e">
        <f>IF($O$1,IF(ISBLANK('Output Sheet'!A2197),NA(),'Output Sheet'!A2197),NA())</f>
        <v>#N/A</v>
      </c>
      <c r="P2198" t="e">
        <f>IF($O$1,IF(ISBLANK('Output Sheet'!B2197),NA(),'Output Sheet'!B2197),NA())</f>
        <v>#N/A</v>
      </c>
    </row>
    <row r="2199" spans="1:16" x14ac:dyDescent="0.25">
      <c r="A2199">
        <f>IF($A$1,IF(ISBLANK('Input Sheet'!E2206),NA(),'Input Sheet'!E2206),NA())</f>
        <v>3.9162453263998032E-2</v>
      </c>
      <c r="B2199">
        <f>IF($A$1,IF(ISBLANK('Input Sheet'!F2206),NA(),'Input Sheet'!F2206),NA())</f>
        <v>3.6348268985748291</v>
      </c>
      <c r="C2199" t="e">
        <f>IF($C$1,IF(ISBLANK(Linear!D2212),NA(),Linear!D2212),NA())</f>
        <v>#N/A</v>
      </c>
      <c r="D2199" t="e">
        <f>IF($C$1,IF(ISBLANK(Linear!F2212),NA(),Linear!F2212),NA())</f>
        <v>#N/A</v>
      </c>
      <c r="E2199" t="e">
        <f>IF($E$1,IF(ISBLANK(Quadratic!D2212),NA(),Quadratic!D2212),NA())</f>
        <v>#N/A</v>
      </c>
      <c r="F2199" t="e">
        <f>IF($E$1,IF(ISBLANK(Quadratic!F2212),NA(),Quadratic!F2212),NA())</f>
        <v>#N/A</v>
      </c>
      <c r="G2199" t="e">
        <f>IF($G$1,IF(ISBLANK(Cubic!D2212),NA(),Cubic!D2212),NA())</f>
        <v>#N/A</v>
      </c>
      <c r="H2199" t="e">
        <f>IF($G$1,IF(ISBLANK(Cubic!F2212),NA(),Cubic!F2212),NA())</f>
        <v>#N/A</v>
      </c>
      <c r="I2199" t="e">
        <f>IF($I$1,IF(ISBLANK(Logarithmic!D2212),NA(),Logarithmic!D2212),NA())</f>
        <v>#N/A</v>
      </c>
      <c r="J2199" t="e">
        <f>IF($I$1,IF(ISBLANK(Logarithmic!F2212),NA(),Logarithmic!F2212),NA())</f>
        <v>#N/A</v>
      </c>
      <c r="K2199" t="e">
        <f>IF($K$1,IF(ISBLANK(Exponential!D2212),NA(),Exponential!D2212),NA())</f>
        <v>#N/A</v>
      </c>
      <c r="L2199" t="e">
        <f>IF($K$1,IF(ISBLANK(Exponential!F2212),NA(),Exponential!F2212),NA())</f>
        <v>#N/A</v>
      </c>
      <c r="M2199" t="e">
        <f>IF($M$1,IF(ISBLANK(Power!D2212),NA(),Power!D2212),NA())</f>
        <v>#N/A</v>
      </c>
      <c r="N2199" t="e">
        <f>IF($M$1,IF(ISBLANK(Power!F2212),NA(),Power!F2212),NA())</f>
        <v>#N/A</v>
      </c>
      <c r="O2199" t="e">
        <f>IF($O$1,IF(ISBLANK('Output Sheet'!A2198),NA(),'Output Sheet'!A2198),NA())</f>
        <v>#N/A</v>
      </c>
      <c r="P2199" t="e">
        <f>IF($O$1,IF(ISBLANK('Output Sheet'!B2198),NA(),'Output Sheet'!B2198),NA())</f>
        <v>#N/A</v>
      </c>
    </row>
    <row r="2200" spans="1:16" x14ac:dyDescent="0.25">
      <c r="A2200">
        <f>IF($A$1,IF(ISBLANK('Input Sheet'!E2207),NA(),'Input Sheet'!E2207),NA())</f>
        <v>4.0442511439323425E-2</v>
      </c>
      <c r="B2200">
        <f>IF($A$1,IF(ISBLANK('Input Sheet'!F2207),NA(),'Input Sheet'!F2207),NA())</f>
        <v>4.7770719528198242</v>
      </c>
      <c r="C2200" t="e">
        <f>IF($C$1,IF(ISBLANK(Linear!D2213),NA(),Linear!D2213),NA())</f>
        <v>#N/A</v>
      </c>
      <c r="D2200" t="e">
        <f>IF($C$1,IF(ISBLANK(Linear!F2213),NA(),Linear!F2213),NA())</f>
        <v>#N/A</v>
      </c>
      <c r="E2200" t="e">
        <f>IF($E$1,IF(ISBLANK(Quadratic!D2213),NA(),Quadratic!D2213),NA())</f>
        <v>#N/A</v>
      </c>
      <c r="F2200" t="e">
        <f>IF($E$1,IF(ISBLANK(Quadratic!F2213),NA(),Quadratic!F2213),NA())</f>
        <v>#N/A</v>
      </c>
      <c r="G2200" t="e">
        <f>IF($G$1,IF(ISBLANK(Cubic!D2213),NA(),Cubic!D2213),NA())</f>
        <v>#N/A</v>
      </c>
      <c r="H2200" t="e">
        <f>IF($G$1,IF(ISBLANK(Cubic!F2213),NA(),Cubic!F2213),NA())</f>
        <v>#N/A</v>
      </c>
      <c r="I2200" t="e">
        <f>IF($I$1,IF(ISBLANK(Logarithmic!D2213),NA(),Logarithmic!D2213),NA())</f>
        <v>#N/A</v>
      </c>
      <c r="J2200" t="e">
        <f>IF($I$1,IF(ISBLANK(Logarithmic!F2213),NA(),Logarithmic!F2213),NA())</f>
        <v>#N/A</v>
      </c>
      <c r="K2200" t="e">
        <f>IF($K$1,IF(ISBLANK(Exponential!D2213),NA(),Exponential!D2213),NA())</f>
        <v>#N/A</v>
      </c>
      <c r="L2200" t="e">
        <f>IF($K$1,IF(ISBLANK(Exponential!F2213),NA(),Exponential!F2213),NA())</f>
        <v>#N/A</v>
      </c>
      <c r="M2200" t="e">
        <f>IF($M$1,IF(ISBLANK(Power!D2213),NA(),Power!D2213),NA())</f>
        <v>#N/A</v>
      </c>
      <c r="N2200" t="e">
        <f>IF($M$1,IF(ISBLANK(Power!F2213),NA(),Power!F2213),NA())</f>
        <v>#N/A</v>
      </c>
      <c r="O2200" t="e">
        <f>IF($O$1,IF(ISBLANK('Output Sheet'!A2199),NA(),'Output Sheet'!A2199),NA())</f>
        <v>#N/A</v>
      </c>
      <c r="P2200" t="e">
        <f>IF($O$1,IF(ISBLANK('Output Sheet'!B2199),NA(),'Output Sheet'!B2199),NA())</f>
        <v>#N/A</v>
      </c>
    </row>
    <row r="2201" spans="1:16" x14ac:dyDescent="0.25">
      <c r="A2201">
        <f>IF($A$1,IF(ISBLANK('Input Sheet'!E2208),NA(),'Input Sheet'!E2208),NA())</f>
        <v>3.8541082292795181E-2</v>
      </c>
      <c r="B2201">
        <f>IF($A$1,IF(ISBLANK('Input Sheet'!F2208),NA(),'Input Sheet'!F2208),NA())</f>
        <v>0.67649990320205688</v>
      </c>
      <c r="C2201" t="e">
        <f>IF($C$1,IF(ISBLANK(Linear!D2214),NA(),Linear!D2214),NA())</f>
        <v>#N/A</v>
      </c>
      <c r="D2201" t="e">
        <f>IF($C$1,IF(ISBLANK(Linear!F2214),NA(),Linear!F2214),NA())</f>
        <v>#N/A</v>
      </c>
      <c r="E2201" t="e">
        <f>IF($E$1,IF(ISBLANK(Quadratic!D2214),NA(),Quadratic!D2214),NA())</f>
        <v>#N/A</v>
      </c>
      <c r="F2201" t="e">
        <f>IF($E$1,IF(ISBLANK(Quadratic!F2214),NA(),Quadratic!F2214),NA())</f>
        <v>#N/A</v>
      </c>
      <c r="G2201" t="e">
        <f>IF($G$1,IF(ISBLANK(Cubic!D2214),NA(),Cubic!D2214),NA())</f>
        <v>#N/A</v>
      </c>
      <c r="H2201" t="e">
        <f>IF($G$1,IF(ISBLANK(Cubic!F2214),NA(),Cubic!F2214),NA())</f>
        <v>#N/A</v>
      </c>
      <c r="I2201" t="e">
        <f>IF($I$1,IF(ISBLANK(Logarithmic!D2214),NA(),Logarithmic!D2214),NA())</f>
        <v>#N/A</v>
      </c>
      <c r="J2201" t="e">
        <f>IF($I$1,IF(ISBLANK(Logarithmic!F2214),NA(),Logarithmic!F2214),NA())</f>
        <v>#N/A</v>
      </c>
      <c r="K2201" t="e">
        <f>IF($K$1,IF(ISBLANK(Exponential!D2214),NA(),Exponential!D2214),NA())</f>
        <v>#N/A</v>
      </c>
      <c r="L2201" t="e">
        <f>IF($K$1,IF(ISBLANK(Exponential!F2214),NA(),Exponential!F2214),NA())</f>
        <v>#N/A</v>
      </c>
      <c r="M2201" t="e">
        <f>IF($M$1,IF(ISBLANK(Power!D2214),NA(),Power!D2214),NA())</f>
        <v>#N/A</v>
      </c>
      <c r="N2201" t="e">
        <f>IF($M$1,IF(ISBLANK(Power!F2214),NA(),Power!F2214),NA())</f>
        <v>#N/A</v>
      </c>
      <c r="O2201" t="e">
        <f>IF($O$1,IF(ISBLANK('Output Sheet'!A2200),NA(),'Output Sheet'!A2200),NA())</f>
        <v>#N/A</v>
      </c>
      <c r="P2201" t="e">
        <f>IF($O$1,IF(ISBLANK('Output Sheet'!B2200),NA(),'Output Sheet'!B2200),NA())</f>
        <v>#N/A</v>
      </c>
    </row>
    <row r="2202" spans="1:16" x14ac:dyDescent="0.25">
      <c r="A2202">
        <f>IF($A$1,IF(ISBLANK('Input Sheet'!E2209),NA(),'Input Sheet'!E2209),NA())</f>
        <v>4.2540408670902252E-2</v>
      </c>
      <c r="B2202">
        <f>IF($A$1,IF(ISBLANK('Input Sheet'!F2209),NA(),'Input Sheet'!F2209),NA())</f>
        <v>0.71360915899276733</v>
      </c>
      <c r="C2202" t="e">
        <f>IF($C$1,IF(ISBLANK(Linear!D2215),NA(),Linear!D2215),NA())</f>
        <v>#N/A</v>
      </c>
      <c r="D2202" t="e">
        <f>IF($C$1,IF(ISBLANK(Linear!F2215),NA(),Linear!F2215),NA())</f>
        <v>#N/A</v>
      </c>
      <c r="E2202" t="e">
        <f>IF($E$1,IF(ISBLANK(Quadratic!D2215),NA(),Quadratic!D2215),NA())</f>
        <v>#N/A</v>
      </c>
      <c r="F2202" t="e">
        <f>IF($E$1,IF(ISBLANK(Quadratic!F2215),NA(),Quadratic!F2215),NA())</f>
        <v>#N/A</v>
      </c>
      <c r="G2202" t="e">
        <f>IF($G$1,IF(ISBLANK(Cubic!D2215),NA(),Cubic!D2215),NA())</f>
        <v>#N/A</v>
      </c>
      <c r="H2202" t="e">
        <f>IF($G$1,IF(ISBLANK(Cubic!F2215),NA(),Cubic!F2215),NA())</f>
        <v>#N/A</v>
      </c>
      <c r="I2202" t="e">
        <f>IF($I$1,IF(ISBLANK(Logarithmic!D2215),NA(),Logarithmic!D2215),NA())</f>
        <v>#N/A</v>
      </c>
      <c r="J2202" t="e">
        <f>IF($I$1,IF(ISBLANK(Logarithmic!F2215),NA(),Logarithmic!F2215),NA())</f>
        <v>#N/A</v>
      </c>
      <c r="K2202" t="e">
        <f>IF($K$1,IF(ISBLANK(Exponential!D2215),NA(),Exponential!D2215),NA())</f>
        <v>#N/A</v>
      </c>
      <c r="L2202" t="e">
        <f>IF($K$1,IF(ISBLANK(Exponential!F2215),NA(),Exponential!F2215),NA())</f>
        <v>#N/A</v>
      </c>
      <c r="M2202" t="e">
        <f>IF($M$1,IF(ISBLANK(Power!D2215),NA(),Power!D2215),NA())</f>
        <v>#N/A</v>
      </c>
      <c r="N2202" t="e">
        <f>IF($M$1,IF(ISBLANK(Power!F2215),NA(),Power!F2215),NA())</f>
        <v>#N/A</v>
      </c>
      <c r="O2202" t="e">
        <f>IF($O$1,IF(ISBLANK('Output Sheet'!A2201),NA(),'Output Sheet'!A2201),NA())</f>
        <v>#N/A</v>
      </c>
      <c r="P2202" t="e">
        <f>IF($O$1,IF(ISBLANK('Output Sheet'!B2201),NA(),'Output Sheet'!B2201),NA())</f>
        <v>#N/A</v>
      </c>
    </row>
    <row r="2203" spans="1:16" x14ac:dyDescent="0.25">
      <c r="A2203">
        <f>IF($A$1,IF(ISBLANK('Input Sheet'!E2210),NA(),'Input Sheet'!E2210),NA())</f>
        <v>3.6520127207040787E-2</v>
      </c>
      <c r="B2203">
        <f>IF($A$1,IF(ISBLANK('Input Sheet'!F2210),NA(),'Input Sheet'!F2210),NA())</f>
        <v>0.73650377988815308</v>
      </c>
      <c r="C2203" t="e">
        <f>IF($C$1,IF(ISBLANK(Linear!D2216),NA(),Linear!D2216),NA())</f>
        <v>#N/A</v>
      </c>
      <c r="D2203" t="e">
        <f>IF($C$1,IF(ISBLANK(Linear!F2216),NA(),Linear!F2216),NA())</f>
        <v>#N/A</v>
      </c>
      <c r="E2203" t="e">
        <f>IF($E$1,IF(ISBLANK(Quadratic!D2216),NA(),Quadratic!D2216),NA())</f>
        <v>#N/A</v>
      </c>
      <c r="F2203" t="e">
        <f>IF($E$1,IF(ISBLANK(Quadratic!F2216),NA(),Quadratic!F2216),NA())</f>
        <v>#N/A</v>
      </c>
      <c r="G2203" t="e">
        <f>IF($G$1,IF(ISBLANK(Cubic!D2216),NA(),Cubic!D2216),NA())</f>
        <v>#N/A</v>
      </c>
      <c r="H2203" t="e">
        <f>IF($G$1,IF(ISBLANK(Cubic!F2216),NA(),Cubic!F2216),NA())</f>
        <v>#N/A</v>
      </c>
      <c r="I2203" t="e">
        <f>IF($I$1,IF(ISBLANK(Logarithmic!D2216),NA(),Logarithmic!D2216),NA())</f>
        <v>#N/A</v>
      </c>
      <c r="J2203" t="e">
        <f>IF($I$1,IF(ISBLANK(Logarithmic!F2216),NA(),Logarithmic!F2216),NA())</f>
        <v>#N/A</v>
      </c>
      <c r="K2203" t="e">
        <f>IF($K$1,IF(ISBLANK(Exponential!D2216),NA(),Exponential!D2216),NA())</f>
        <v>#N/A</v>
      </c>
      <c r="L2203" t="e">
        <f>IF($K$1,IF(ISBLANK(Exponential!F2216),NA(),Exponential!F2216),NA())</f>
        <v>#N/A</v>
      </c>
      <c r="M2203" t="e">
        <f>IF($M$1,IF(ISBLANK(Power!D2216),NA(),Power!D2216),NA())</f>
        <v>#N/A</v>
      </c>
      <c r="N2203" t="e">
        <f>IF($M$1,IF(ISBLANK(Power!F2216),NA(),Power!F2216),NA())</f>
        <v>#N/A</v>
      </c>
      <c r="O2203" t="e">
        <f>IF($O$1,IF(ISBLANK('Output Sheet'!A2202),NA(),'Output Sheet'!A2202),NA())</f>
        <v>#N/A</v>
      </c>
      <c r="P2203" t="e">
        <f>IF($O$1,IF(ISBLANK('Output Sheet'!B2202),NA(),'Output Sheet'!B2202),NA())</f>
        <v>#N/A</v>
      </c>
    </row>
    <row r="2204" spans="1:16" x14ac:dyDescent="0.25">
      <c r="A2204">
        <f>IF($A$1,IF(ISBLANK('Input Sheet'!E2211),NA(),'Input Sheet'!E2211),NA())</f>
        <v>3.7225529551506042E-2</v>
      </c>
      <c r="B2204">
        <f>IF($A$1,IF(ISBLANK('Input Sheet'!F2211),NA(),'Input Sheet'!F2211),NA())</f>
        <v>0.82466304302215576</v>
      </c>
      <c r="C2204" t="e">
        <f>IF($C$1,IF(ISBLANK(Linear!D2217),NA(),Linear!D2217),NA())</f>
        <v>#N/A</v>
      </c>
      <c r="D2204" t="e">
        <f>IF($C$1,IF(ISBLANK(Linear!F2217),NA(),Linear!F2217),NA())</f>
        <v>#N/A</v>
      </c>
      <c r="E2204" t="e">
        <f>IF($E$1,IF(ISBLANK(Quadratic!D2217),NA(),Quadratic!D2217),NA())</f>
        <v>#N/A</v>
      </c>
      <c r="F2204" t="e">
        <f>IF($E$1,IF(ISBLANK(Quadratic!F2217),NA(),Quadratic!F2217),NA())</f>
        <v>#N/A</v>
      </c>
      <c r="G2204" t="e">
        <f>IF($G$1,IF(ISBLANK(Cubic!D2217),NA(),Cubic!D2217),NA())</f>
        <v>#N/A</v>
      </c>
      <c r="H2204" t="e">
        <f>IF($G$1,IF(ISBLANK(Cubic!F2217),NA(),Cubic!F2217),NA())</f>
        <v>#N/A</v>
      </c>
      <c r="I2204" t="e">
        <f>IF($I$1,IF(ISBLANK(Logarithmic!D2217),NA(),Logarithmic!D2217),NA())</f>
        <v>#N/A</v>
      </c>
      <c r="J2204" t="e">
        <f>IF($I$1,IF(ISBLANK(Logarithmic!F2217),NA(),Logarithmic!F2217),NA())</f>
        <v>#N/A</v>
      </c>
      <c r="K2204" t="e">
        <f>IF($K$1,IF(ISBLANK(Exponential!D2217),NA(),Exponential!D2217),NA())</f>
        <v>#N/A</v>
      </c>
      <c r="L2204" t="e">
        <f>IF($K$1,IF(ISBLANK(Exponential!F2217),NA(),Exponential!F2217),NA())</f>
        <v>#N/A</v>
      </c>
      <c r="M2204" t="e">
        <f>IF($M$1,IF(ISBLANK(Power!D2217),NA(),Power!D2217),NA())</f>
        <v>#N/A</v>
      </c>
      <c r="N2204" t="e">
        <f>IF($M$1,IF(ISBLANK(Power!F2217),NA(),Power!F2217),NA())</f>
        <v>#N/A</v>
      </c>
      <c r="O2204" t="e">
        <f>IF($O$1,IF(ISBLANK('Output Sheet'!A2203),NA(),'Output Sheet'!A2203),NA())</f>
        <v>#N/A</v>
      </c>
      <c r="P2204" t="e">
        <f>IF($O$1,IF(ISBLANK('Output Sheet'!B2203),NA(),'Output Sheet'!B2203),NA())</f>
        <v>#N/A</v>
      </c>
    </row>
    <row r="2205" spans="1:16" x14ac:dyDescent="0.25">
      <c r="A2205">
        <f>IF($A$1,IF(ISBLANK('Input Sheet'!E2212),NA(),'Input Sheet'!E2212),NA())</f>
        <v>3.7057414650917053E-2</v>
      </c>
      <c r="B2205">
        <f>IF($A$1,IF(ISBLANK('Input Sheet'!F2212),NA(),'Input Sheet'!F2212),NA())</f>
        <v>0.8843759298324585</v>
      </c>
      <c r="C2205" t="e">
        <f>IF($C$1,IF(ISBLANK(Linear!D2218),NA(),Linear!D2218),NA())</f>
        <v>#N/A</v>
      </c>
      <c r="D2205" t="e">
        <f>IF($C$1,IF(ISBLANK(Linear!F2218),NA(),Linear!F2218),NA())</f>
        <v>#N/A</v>
      </c>
      <c r="E2205" t="e">
        <f>IF($E$1,IF(ISBLANK(Quadratic!D2218),NA(),Quadratic!D2218),NA())</f>
        <v>#N/A</v>
      </c>
      <c r="F2205" t="e">
        <f>IF($E$1,IF(ISBLANK(Quadratic!F2218),NA(),Quadratic!F2218),NA())</f>
        <v>#N/A</v>
      </c>
      <c r="G2205" t="e">
        <f>IF($G$1,IF(ISBLANK(Cubic!D2218),NA(),Cubic!D2218),NA())</f>
        <v>#N/A</v>
      </c>
      <c r="H2205" t="e">
        <f>IF($G$1,IF(ISBLANK(Cubic!F2218),NA(),Cubic!F2218),NA())</f>
        <v>#N/A</v>
      </c>
      <c r="I2205" t="e">
        <f>IF($I$1,IF(ISBLANK(Logarithmic!D2218),NA(),Logarithmic!D2218),NA())</f>
        <v>#N/A</v>
      </c>
      <c r="J2205" t="e">
        <f>IF($I$1,IF(ISBLANK(Logarithmic!F2218),NA(),Logarithmic!F2218),NA())</f>
        <v>#N/A</v>
      </c>
      <c r="K2205" t="e">
        <f>IF($K$1,IF(ISBLANK(Exponential!D2218),NA(),Exponential!D2218),NA())</f>
        <v>#N/A</v>
      </c>
      <c r="L2205" t="e">
        <f>IF($K$1,IF(ISBLANK(Exponential!F2218),NA(),Exponential!F2218),NA())</f>
        <v>#N/A</v>
      </c>
      <c r="M2205" t="e">
        <f>IF($M$1,IF(ISBLANK(Power!D2218),NA(),Power!D2218),NA())</f>
        <v>#N/A</v>
      </c>
      <c r="N2205" t="e">
        <f>IF($M$1,IF(ISBLANK(Power!F2218),NA(),Power!F2218),NA())</f>
        <v>#N/A</v>
      </c>
      <c r="O2205" t="e">
        <f>IF($O$1,IF(ISBLANK('Output Sheet'!A2204),NA(),'Output Sheet'!A2204),NA())</f>
        <v>#N/A</v>
      </c>
      <c r="P2205" t="e">
        <f>IF($O$1,IF(ISBLANK('Output Sheet'!B2204),NA(),'Output Sheet'!B2204),NA())</f>
        <v>#N/A</v>
      </c>
    </row>
    <row r="2206" spans="1:16" x14ac:dyDescent="0.25">
      <c r="A2206">
        <f>IF($A$1,IF(ISBLANK('Input Sheet'!E2213),NA(),'Input Sheet'!E2213),NA())</f>
        <v>3.5150237381458282E-2</v>
      </c>
      <c r="B2206">
        <f>IF($A$1,IF(ISBLANK('Input Sheet'!F2213),NA(),'Input Sheet'!F2213),NA())</f>
        <v>1.0859931707382202</v>
      </c>
      <c r="C2206" t="e">
        <f>IF($C$1,IF(ISBLANK(Linear!D2219),NA(),Linear!D2219),NA())</f>
        <v>#N/A</v>
      </c>
      <c r="D2206" t="e">
        <f>IF($C$1,IF(ISBLANK(Linear!F2219),NA(),Linear!F2219),NA())</f>
        <v>#N/A</v>
      </c>
      <c r="E2206" t="e">
        <f>IF($E$1,IF(ISBLANK(Quadratic!D2219),NA(),Quadratic!D2219),NA())</f>
        <v>#N/A</v>
      </c>
      <c r="F2206" t="e">
        <f>IF($E$1,IF(ISBLANK(Quadratic!F2219),NA(),Quadratic!F2219),NA())</f>
        <v>#N/A</v>
      </c>
      <c r="G2206" t="e">
        <f>IF($G$1,IF(ISBLANK(Cubic!D2219),NA(),Cubic!D2219),NA())</f>
        <v>#N/A</v>
      </c>
      <c r="H2206" t="e">
        <f>IF($G$1,IF(ISBLANK(Cubic!F2219),NA(),Cubic!F2219),NA())</f>
        <v>#N/A</v>
      </c>
      <c r="I2206" t="e">
        <f>IF($I$1,IF(ISBLANK(Logarithmic!D2219),NA(),Logarithmic!D2219),NA())</f>
        <v>#N/A</v>
      </c>
      <c r="J2206" t="e">
        <f>IF($I$1,IF(ISBLANK(Logarithmic!F2219),NA(),Logarithmic!F2219),NA())</f>
        <v>#N/A</v>
      </c>
      <c r="K2206" t="e">
        <f>IF($K$1,IF(ISBLANK(Exponential!D2219),NA(),Exponential!D2219),NA())</f>
        <v>#N/A</v>
      </c>
      <c r="L2206" t="e">
        <f>IF($K$1,IF(ISBLANK(Exponential!F2219),NA(),Exponential!F2219),NA())</f>
        <v>#N/A</v>
      </c>
      <c r="M2206" t="e">
        <f>IF($M$1,IF(ISBLANK(Power!D2219),NA(),Power!D2219),NA())</f>
        <v>#N/A</v>
      </c>
      <c r="N2206" t="e">
        <f>IF($M$1,IF(ISBLANK(Power!F2219),NA(),Power!F2219),NA())</f>
        <v>#N/A</v>
      </c>
      <c r="O2206" t="e">
        <f>IF($O$1,IF(ISBLANK('Output Sheet'!A2205),NA(),'Output Sheet'!A2205),NA())</f>
        <v>#N/A</v>
      </c>
      <c r="P2206" t="e">
        <f>IF($O$1,IF(ISBLANK('Output Sheet'!B2205),NA(),'Output Sheet'!B2205),NA())</f>
        <v>#N/A</v>
      </c>
    </row>
    <row r="2207" spans="1:16" x14ac:dyDescent="0.25">
      <c r="A2207">
        <f>IF($A$1,IF(ISBLANK('Input Sheet'!E2214),NA(),'Input Sheet'!E2214),NA())</f>
        <v>3.5918250679969788E-2</v>
      </c>
      <c r="B2207">
        <f>IF($A$1,IF(ISBLANK('Input Sheet'!F2214),NA(),'Input Sheet'!F2214),NA())</f>
        <v>0.89211511611938477</v>
      </c>
      <c r="C2207" t="e">
        <f>IF($C$1,IF(ISBLANK(Linear!D2220),NA(),Linear!D2220),NA())</f>
        <v>#N/A</v>
      </c>
      <c r="D2207" t="e">
        <f>IF($C$1,IF(ISBLANK(Linear!F2220),NA(),Linear!F2220),NA())</f>
        <v>#N/A</v>
      </c>
      <c r="E2207" t="e">
        <f>IF($E$1,IF(ISBLANK(Quadratic!D2220),NA(),Quadratic!D2220),NA())</f>
        <v>#N/A</v>
      </c>
      <c r="F2207" t="e">
        <f>IF($E$1,IF(ISBLANK(Quadratic!F2220),NA(),Quadratic!F2220),NA())</f>
        <v>#N/A</v>
      </c>
      <c r="G2207" t="e">
        <f>IF($G$1,IF(ISBLANK(Cubic!D2220),NA(),Cubic!D2220),NA())</f>
        <v>#N/A</v>
      </c>
      <c r="H2207" t="e">
        <f>IF($G$1,IF(ISBLANK(Cubic!F2220),NA(),Cubic!F2220),NA())</f>
        <v>#N/A</v>
      </c>
      <c r="I2207" t="e">
        <f>IF($I$1,IF(ISBLANK(Logarithmic!D2220),NA(),Logarithmic!D2220),NA())</f>
        <v>#N/A</v>
      </c>
      <c r="J2207" t="e">
        <f>IF($I$1,IF(ISBLANK(Logarithmic!F2220),NA(),Logarithmic!F2220),NA())</f>
        <v>#N/A</v>
      </c>
      <c r="K2207" t="e">
        <f>IF($K$1,IF(ISBLANK(Exponential!D2220),NA(),Exponential!D2220),NA())</f>
        <v>#N/A</v>
      </c>
      <c r="L2207" t="e">
        <f>IF($K$1,IF(ISBLANK(Exponential!F2220),NA(),Exponential!F2220),NA())</f>
        <v>#N/A</v>
      </c>
      <c r="M2207" t="e">
        <f>IF($M$1,IF(ISBLANK(Power!D2220),NA(),Power!D2220),NA())</f>
        <v>#N/A</v>
      </c>
      <c r="N2207" t="e">
        <f>IF($M$1,IF(ISBLANK(Power!F2220),NA(),Power!F2220),NA())</f>
        <v>#N/A</v>
      </c>
      <c r="O2207" t="e">
        <f>IF($O$1,IF(ISBLANK('Output Sheet'!A2206),NA(),'Output Sheet'!A2206),NA())</f>
        <v>#N/A</v>
      </c>
      <c r="P2207" t="e">
        <f>IF($O$1,IF(ISBLANK('Output Sheet'!B2206),NA(),'Output Sheet'!B2206),NA())</f>
        <v>#N/A</v>
      </c>
    </row>
    <row r="2208" spans="1:16" x14ac:dyDescent="0.25">
      <c r="A2208">
        <f>IF($A$1,IF(ISBLANK('Input Sheet'!E2215),NA(),'Input Sheet'!E2215),NA())</f>
        <v>3.5181842744350433E-2</v>
      </c>
      <c r="B2208">
        <f>IF($A$1,IF(ISBLANK('Input Sheet'!F2215),NA(),'Input Sheet'!F2215),NA())</f>
        <v>0.90620589256286621</v>
      </c>
      <c r="C2208" t="e">
        <f>IF($C$1,IF(ISBLANK(Linear!D2221),NA(),Linear!D2221),NA())</f>
        <v>#N/A</v>
      </c>
      <c r="D2208" t="e">
        <f>IF($C$1,IF(ISBLANK(Linear!F2221),NA(),Linear!F2221),NA())</f>
        <v>#N/A</v>
      </c>
      <c r="E2208" t="e">
        <f>IF($E$1,IF(ISBLANK(Quadratic!D2221),NA(),Quadratic!D2221),NA())</f>
        <v>#N/A</v>
      </c>
      <c r="F2208" t="e">
        <f>IF($E$1,IF(ISBLANK(Quadratic!F2221),NA(),Quadratic!F2221),NA())</f>
        <v>#N/A</v>
      </c>
      <c r="G2208" t="e">
        <f>IF($G$1,IF(ISBLANK(Cubic!D2221),NA(),Cubic!D2221),NA())</f>
        <v>#N/A</v>
      </c>
      <c r="H2208" t="e">
        <f>IF($G$1,IF(ISBLANK(Cubic!F2221),NA(),Cubic!F2221),NA())</f>
        <v>#N/A</v>
      </c>
      <c r="I2208" t="e">
        <f>IF($I$1,IF(ISBLANK(Logarithmic!D2221),NA(),Logarithmic!D2221),NA())</f>
        <v>#N/A</v>
      </c>
      <c r="J2208" t="e">
        <f>IF($I$1,IF(ISBLANK(Logarithmic!F2221),NA(),Logarithmic!F2221),NA())</f>
        <v>#N/A</v>
      </c>
      <c r="K2208" t="e">
        <f>IF($K$1,IF(ISBLANK(Exponential!D2221),NA(),Exponential!D2221),NA())</f>
        <v>#N/A</v>
      </c>
      <c r="L2208" t="e">
        <f>IF($K$1,IF(ISBLANK(Exponential!F2221),NA(),Exponential!F2221),NA())</f>
        <v>#N/A</v>
      </c>
      <c r="M2208" t="e">
        <f>IF($M$1,IF(ISBLANK(Power!D2221),NA(),Power!D2221),NA())</f>
        <v>#N/A</v>
      </c>
      <c r="N2208" t="e">
        <f>IF($M$1,IF(ISBLANK(Power!F2221),NA(),Power!F2221),NA())</f>
        <v>#N/A</v>
      </c>
      <c r="O2208" t="e">
        <f>IF($O$1,IF(ISBLANK('Output Sheet'!A2207),NA(),'Output Sheet'!A2207),NA())</f>
        <v>#N/A</v>
      </c>
      <c r="P2208" t="e">
        <f>IF($O$1,IF(ISBLANK('Output Sheet'!B2207),NA(),'Output Sheet'!B2207),NA())</f>
        <v>#N/A</v>
      </c>
    </row>
    <row r="2209" spans="1:16" x14ac:dyDescent="0.25">
      <c r="A2209">
        <f>IF($A$1,IF(ISBLANK('Input Sheet'!E2216),NA(),'Input Sheet'!E2216),NA())</f>
        <v>3.2620370388031006E-2</v>
      </c>
      <c r="B2209">
        <f>IF($A$1,IF(ISBLANK('Input Sheet'!F2216),NA(),'Input Sheet'!F2216),NA())</f>
        <v>0.80062061548233032</v>
      </c>
      <c r="C2209" t="e">
        <f>IF($C$1,IF(ISBLANK(Linear!D2222),NA(),Linear!D2222),NA())</f>
        <v>#N/A</v>
      </c>
      <c r="D2209" t="e">
        <f>IF($C$1,IF(ISBLANK(Linear!F2222),NA(),Linear!F2222),NA())</f>
        <v>#N/A</v>
      </c>
      <c r="E2209" t="e">
        <f>IF($E$1,IF(ISBLANK(Quadratic!D2222),NA(),Quadratic!D2222),NA())</f>
        <v>#N/A</v>
      </c>
      <c r="F2209" t="e">
        <f>IF($E$1,IF(ISBLANK(Quadratic!F2222),NA(),Quadratic!F2222),NA())</f>
        <v>#N/A</v>
      </c>
      <c r="G2209" t="e">
        <f>IF($G$1,IF(ISBLANK(Cubic!D2222),NA(),Cubic!D2222),NA())</f>
        <v>#N/A</v>
      </c>
      <c r="H2209" t="e">
        <f>IF($G$1,IF(ISBLANK(Cubic!F2222),NA(),Cubic!F2222),NA())</f>
        <v>#N/A</v>
      </c>
      <c r="I2209" t="e">
        <f>IF($I$1,IF(ISBLANK(Logarithmic!D2222),NA(),Logarithmic!D2222),NA())</f>
        <v>#N/A</v>
      </c>
      <c r="J2209" t="e">
        <f>IF($I$1,IF(ISBLANK(Logarithmic!F2222),NA(),Logarithmic!F2222),NA())</f>
        <v>#N/A</v>
      </c>
      <c r="K2209" t="e">
        <f>IF($K$1,IF(ISBLANK(Exponential!D2222),NA(),Exponential!D2222),NA())</f>
        <v>#N/A</v>
      </c>
      <c r="L2209" t="e">
        <f>IF($K$1,IF(ISBLANK(Exponential!F2222),NA(),Exponential!F2222),NA())</f>
        <v>#N/A</v>
      </c>
      <c r="M2209" t="e">
        <f>IF($M$1,IF(ISBLANK(Power!D2222),NA(),Power!D2222),NA())</f>
        <v>#N/A</v>
      </c>
      <c r="N2209" t="e">
        <f>IF($M$1,IF(ISBLANK(Power!F2222),NA(),Power!F2222),NA())</f>
        <v>#N/A</v>
      </c>
      <c r="O2209" t="e">
        <f>IF($O$1,IF(ISBLANK('Output Sheet'!A2208),NA(),'Output Sheet'!A2208),NA())</f>
        <v>#N/A</v>
      </c>
      <c r="P2209" t="e">
        <f>IF($O$1,IF(ISBLANK('Output Sheet'!B2208),NA(),'Output Sheet'!B2208),NA())</f>
        <v>#N/A</v>
      </c>
    </row>
    <row r="2210" spans="1:16" x14ac:dyDescent="0.25">
      <c r="A2210">
        <f>IF($A$1,IF(ISBLANK('Input Sheet'!E2217),NA(),'Input Sheet'!E2217),NA())</f>
        <v>3.6374714225530624E-2</v>
      </c>
      <c r="B2210">
        <f>IF($A$1,IF(ISBLANK('Input Sheet'!F2217),NA(),'Input Sheet'!F2217),NA())</f>
        <v>0.62808459997177124</v>
      </c>
      <c r="C2210" t="e">
        <f>IF($C$1,IF(ISBLANK(Linear!D2223),NA(),Linear!D2223),NA())</f>
        <v>#N/A</v>
      </c>
      <c r="D2210" t="e">
        <f>IF($C$1,IF(ISBLANK(Linear!F2223),NA(),Linear!F2223),NA())</f>
        <v>#N/A</v>
      </c>
      <c r="E2210" t="e">
        <f>IF($E$1,IF(ISBLANK(Quadratic!D2223),NA(),Quadratic!D2223),NA())</f>
        <v>#N/A</v>
      </c>
      <c r="F2210" t="e">
        <f>IF($E$1,IF(ISBLANK(Quadratic!F2223),NA(),Quadratic!F2223),NA())</f>
        <v>#N/A</v>
      </c>
      <c r="G2210" t="e">
        <f>IF($G$1,IF(ISBLANK(Cubic!D2223),NA(),Cubic!D2223),NA())</f>
        <v>#N/A</v>
      </c>
      <c r="H2210" t="e">
        <f>IF($G$1,IF(ISBLANK(Cubic!F2223),NA(),Cubic!F2223),NA())</f>
        <v>#N/A</v>
      </c>
      <c r="I2210" t="e">
        <f>IF($I$1,IF(ISBLANK(Logarithmic!D2223),NA(),Logarithmic!D2223),NA())</f>
        <v>#N/A</v>
      </c>
      <c r="J2210" t="e">
        <f>IF($I$1,IF(ISBLANK(Logarithmic!F2223),NA(),Logarithmic!F2223),NA())</f>
        <v>#N/A</v>
      </c>
      <c r="K2210" t="e">
        <f>IF($K$1,IF(ISBLANK(Exponential!D2223),NA(),Exponential!D2223),NA())</f>
        <v>#N/A</v>
      </c>
      <c r="L2210" t="e">
        <f>IF($K$1,IF(ISBLANK(Exponential!F2223),NA(),Exponential!F2223),NA())</f>
        <v>#N/A</v>
      </c>
      <c r="M2210" t="e">
        <f>IF($M$1,IF(ISBLANK(Power!D2223),NA(),Power!D2223),NA())</f>
        <v>#N/A</v>
      </c>
      <c r="N2210" t="e">
        <f>IF($M$1,IF(ISBLANK(Power!F2223),NA(),Power!F2223),NA())</f>
        <v>#N/A</v>
      </c>
      <c r="O2210" t="e">
        <f>IF($O$1,IF(ISBLANK('Output Sheet'!A2209),NA(),'Output Sheet'!A2209),NA())</f>
        <v>#N/A</v>
      </c>
      <c r="P2210" t="e">
        <f>IF($O$1,IF(ISBLANK('Output Sheet'!B2209),NA(),'Output Sheet'!B2209),NA())</f>
        <v>#N/A</v>
      </c>
    </row>
    <row r="2211" spans="1:16" x14ac:dyDescent="0.25">
      <c r="A2211">
        <f>IF($A$1,IF(ISBLANK('Input Sheet'!E2218),NA(),'Input Sheet'!E2218),NA())</f>
        <v>3.1876754015684128E-2</v>
      </c>
      <c r="B2211">
        <f>IF($A$1,IF(ISBLANK('Input Sheet'!F2218),NA(),'Input Sheet'!F2218),NA())</f>
        <v>0.30690264701843262</v>
      </c>
      <c r="C2211" t="e">
        <f>IF($C$1,IF(ISBLANK(Linear!D2224),NA(),Linear!D2224),NA())</f>
        <v>#N/A</v>
      </c>
      <c r="D2211" t="e">
        <f>IF($C$1,IF(ISBLANK(Linear!F2224),NA(),Linear!F2224),NA())</f>
        <v>#N/A</v>
      </c>
      <c r="E2211" t="e">
        <f>IF($E$1,IF(ISBLANK(Quadratic!D2224),NA(),Quadratic!D2224),NA())</f>
        <v>#N/A</v>
      </c>
      <c r="F2211" t="e">
        <f>IF($E$1,IF(ISBLANK(Quadratic!F2224),NA(),Quadratic!F2224),NA())</f>
        <v>#N/A</v>
      </c>
      <c r="G2211" t="e">
        <f>IF($G$1,IF(ISBLANK(Cubic!D2224),NA(),Cubic!D2224),NA())</f>
        <v>#N/A</v>
      </c>
      <c r="H2211" t="e">
        <f>IF($G$1,IF(ISBLANK(Cubic!F2224),NA(),Cubic!F2224),NA())</f>
        <v>#N/A</v>
      </c>
      <c r="I2211" t="e">
        <f>IF($I$1,IF(ISBLANK(Logarithmic!D2224),NA(),Logarithmic!D2224),NA())</f>
        <v>#N/A</v>
      </c>
      <c r="J2211" t="e">
        <f>IF($I$1,IF(ISBLANK(Logarithmic!F2224),NA(),Logarithmic!F2224),NA())</f>
        <v>#N/A</v>
      </c>
      <c r="K2211" t="e">
        <f>IF($K$1,IF(ISBLANK(Exponential!D2224),NA(),Exponential!D2224),NA())</f>
        <v>#N/A</v>
      </c>
      <c r="L2211" t="e">
        <f>IF($K$1,IF(ISBLANK(Exponential!F2224),NA(),Exponential!F2224),NA())</f>
        <v>#N/A</v>
      </c>
      <c r="M2211" t="e">
        <f>IF($M$1,IF(ISBLANK(Power!D2224),NA(),Power!D2224),NA())</f>
        <v>#N/A</v>
      </c>
      <c r="N2211" t="e">
        <f>IF($M$1,IF(ISBLANK(Power!F2224),NA(),Power!F2224),NA())</f>
        <v>#N/A</v>
      </c>
      <c r="O2211" t="e">
        <f>IF($O$1,IF(ISBLANK('Output Sheet'!A2210),NA(),'Output Sheet'!A2210),NA())</f>
        <v>#N/A</v>
      </c>
      <c r="P2211" t="e">
        <f>IF($O$1,IF(ISBLANK('Output Sheet'!B2210),NA(),'Output Sheet'!B2210),NA())</f>
        <v>#N/A</v>
      </c>
    </row>
    <row r="2212" spans="1:16" x14ac:dyDescent="0.25">
      <c r="A2212">
        <f>IF($A$1,IF(ISBLANK('Input Sheet'!E2219),NA(),'Input Sheet'!E2219),NA())</f>
        <v>2.9517866671085358E-2</v>
      </c>
      <c r="B2212">
        <f>IF($A$1,IF(ISBLANK('Input Sheet'!F2219),NA(),'Input Sheet'!F2219),NA())</f>
        <v>9.0896099805831909E-2</v>
      </c>
      <c r="C2212" t="e">
        <f>IF($C$1,IF(ISBLANK(Linear!D2225),NA(),Linear!D2225),NA())</f>
        <v>#N/A</v>
      </c>
      <c r="D2212" t="e">
        <f>IF($C$1,IF(ISBLANK(Linear!F2225),NA(),Linear!F2225),NA())</f>
        <v>#N/A</v>
      </c>
      <c r="E2212" t="e">
        <f>IF($E$1,IF(ISBLANK(Quadratic!D2225),NA(),Quadratic!D2225),NA())</f>
        <v>#N/A</v>
      </c>
      <c r="F2212" t="e">
        <f>IF($E$1,IF(ISBLANK(Quadratic!F2225),NA(),Quadratic!F2225),NA())</f>
        <v>#N/A</v>
      </c>
      <c r="G2212" t="e">
        <f>IF($G$1,IF(ISBLANK(Cubic!D2225),NA(),Cubic!D2225),NA())</f>
        <v>#N/A</v>
      </c>
      <c r="H2212" t="e">
        <f>IF($G$1,IF(ISBLANK(Cubic!F2225),NA(),Cubic!F2225),NA())</f>
        <v>#N/A</v>
      </c>
      <c r="I2212" t="e">
        <f>IF($I$1,IF(ISBLANK(Logarithmic!D2225),NA(),Logarithmic!D2225),NA())</f>
        <v>#N/A</v>
      </c>
      <c r="J2212" t="e">
        <f>IF($I$1,IF(ISBLANK(Logarithmic!F2225),NA(),Logarithmic!F2225),NA())</f>
        <v>#N/A</v>
      </c>
      <c r="K2212" t="e">
        <f>IF($K$1,IF(ISBLANK(Exponential!D2225),NA(),Exponential!D2225),NA())</f>
        <v>#N/A</v>
      </c>
      <c r="L2212" t="e">
        <f>IF($K$1,IF(ISBLANK(Exponential!F2225),NA(),Exponential!F2225),NA())</f>
        <v>#N/A</v>
      </c>
      <c r="M2212" t="e">
        <f>IF($M$1,IF(ISBLANK(Power!D2225),NA(),Power!D2225),NA())</f>
        <v>#N/A</v>
      </c>
      <c r="N2212" t="e">
        <f>IF($M$1,IF(ISBLANK(Power!F2225),NA(),Power!F2225),NA())</f>
        <v>#N/A</v>
      </c>
      <c r="O2212" t="e">
        <f>IF($O$1,IF(ISBLANK('Output Sheet'!A2211),NA(),'Output Sheet'!A2211),NA())</f>
        <v>#N/A</v>
      </c>
      <c r="P2212" t="e">
        <f>IF($O$1,IF(ISBLANK('Output Sheet'!B2211),NA(),'Output Sheet'!B2211),NA())</f>
        <v>#N/A</v>
      </c>
    </row>
    <row r="2213" spans="1:16" x14ac:dyDescent="0.25">
      <c r="A2213">
        <f>IF($A$1,IF(ISBLANK('Input Sheet'!E2220),NA(),'Input Sheet'!E2220),NA())</f>
        <v>3.7769109010696411E-2</v>
      </c>
      <c r="B2213">
        <f>IF($A$1,IF(ISBLANK('Input Sheet'!F2220),NA(),'Input Sheet'!F2220),NA())</f>
        <v>0.13931280374526978</v>
      </c>
      <c r="C2213" t="e">
        <f>IF($C$1,IF(ISBLANK(Linear!D2226),NA(),Linear!D2226),NA())</f>
        <v>#N/A</v>
      </c>
      <c r="D2213" t="e">
        <f>IF($C$1,IF(ISBLANK(Linear!F2226),NA(),Linear!F2226),NA())</f>
        <v>#N/A</v>
      </c>
      <c r="E2213" t="e">
        <f>IF($E$1,IF(ISBLANK(Quadratic!D2226),NA(),Quadratic!D2226),NA())</f>
        <v>#N/A</v>
      </c>
      <c r="F2213" t="e">
        <f>IF($E$1,IF(ISBLANK(Quadratic!F2226),NA(),Quadratic!F2226),NA())</f>
        <v>#N/A</v>
      </c>
      <c r="G2213" t="e">
        <f>IF($G$1,IF(ISBLANK(Cubic!D2226),NA(),Cubic!D2226),NA())</f>
        <v>#N/A</v>
      </c>
      <c r="H2213" t="e">
        <f>IF($G$1,IF(ISBLANK(Cubic!F2226),NA(),Cubic!F2226),NA())</f>
        <v>#N/A</v>
      </c>
      <c r="I2213" t="e">
        <f>IF($I$1,IF(ISBLANK(Logarithmic!D2226),NA(),Logarithmic!D2226),NA())</f>
        <v>#N/A</v>
      </c>
      <c r="J2213" t="e">
        <f>IF($I$1,IF(ISBLANK(Logarithmic!F2226),NA(),Logarithmic!F2226),NA())</f>
        <v>#N/A</v>
      </c>
      <c r="K2213" t="e">
        <f>IF($K$1,IF(ISBLANK(Exponential!D2226),NA(),Exponential!D2226),NA())</f>
        <v>#N/A</v>
      </c>
      <c r="L2213" t="e">
        <f>IF($K$1,IF(ISBLANK(Exponential!F2226),NA(),Exponential!F2226),NA())</f>
        <v>#N/A</v>
      </c>
      <c r="M2213" t="e">
        <f>IF($M$1,IF(ISBLANK(Power!D2226),NA(),Power!D2226),NA())</f>
        <v>#N/A</v>
      </c>
      <c r="N2213" t="e">
        <f>IF($M$1,IF(ISBLANK(Power!F2226),NA(),Power!F2226),NA())</f>
        <v>#N/A</v>
      </c>
      <c r="O2213" t="e">
        <f>IF($O$1,IF(ISBLANK('Output Sheet'!A2212),NA(),'Output Sheet'!A2212),NA())</f>
        <v>#N/A</v>
      </c>
      <c r="P2213" t="e">
        <f>IF($O$1,IF(ISBLANK('Output Sheet'!B2212),NA(),'Output Sheet'!B2212),NA())</f>
        <v>#N/A</v>
      </c>
    </row>
    <row r="2214" spans="1:16" x14ac:dyDescent="0.25">
      <c r="A2214">
        <f>IF($A$1,IF(ISBLANK('Input Sheet'!E2221),NA(),'Input Sheet'!E2221),NA())</f>
        <v>3.6132186651229858E-2</v>
      </c>
      <c r="B2214">
        <f>IF($A$1,IF(ISBLANK('Input Sheet'!F2221),NA(),'Input Sheet'!F2221),NA())</f>
        <v>0.1126403883099556</v>
      </c>
      <c r="C2214" t="e">
        <f>IF($C$1,IF(ISBLANK(Linear!D2227),NA(),Linear!D2227),NA())</f>
        <v>#N/A</v>
      </c>
      <c r="D2214" t="e">
        <f>IF($C$1,IF(ISBLANK(Linear!F2227),NA(),Linear!F2227),NA())</f>
        <v>#N/A</v>
      </c>
      <c r="E2214" t="e">
        <f>IF($E$1,IF(ISBLANK(Quadratic!D2227),NA(),Quadratic!D2227),NA())</f>
        <v>#N/A</v>
      </c>
      <c r="F2214" t="e">
        <f>IF($E$1,IF(ISBLANK(Quadratic!F2227),NA(),Quadratic!F2227),NA())</f>
        <v>#N/A</v>
      </c>
      <c r="G2214" t="e">
        <f>IF($G$1,IF(ISBLANK(Cubic!D2227),NA(),Cubic!D2227),NA())</f>
        <v>#N/A</v>
      </c>
      <c r="H2214" t="e">
        <f>IF($G$1,IF(ISBLANK(Cubic!F2227),NA(),Cubic!F2227),NA())</f>
        <v>#N/A</v>
      </c>
      <c r="I2214" t="e">
        <f>IF($I$1,IF(ISBLANK(Logarithmic!D2227),NA(),Logarithmic!D2227),NA())</f>
        <v>#N/A</v>
      </c>
      <c r="J2214" t="e">
        <f>IF($I$1,IF(ISBLANK(Logarithmic!F2227),NA(),Logarithmic!F2227),NA())</f>
        <v>#N/A</v>
      </c>
      <c r="K2214" t="e">
        <f>IF($K$1,IF(ISBLANK(Exponential!D2227),NA(),Exponential!D2227),NA())</f>
        <v>#N/A</v>
      </c>
      <c r="L2214" t="e">
        <f>IF($K$1,IF(ISBLANK(Exponential!F2227),NA(),Exponential!F2227),NA())</f>
        <v>#N/A</v>
      </c>
      <c r="M2214" t="e">
        <f>IF($M$1,IF(ISBLANK(Power!D2227),NA(),Power!D2227),NA())</f>
        <v>#N/A</v>
      </c>
      <c r="N2214" t="e">
        <f>IF($M$1,IF(ISBLANK(Power!F2227),NA(),Power!F2227),NA())</f>
        <v>#N/A</v>
      </c>
      <c r="O2214" t="e">
        <f>IF($O$1,IF(ISBLANK('Output Sheet'!A2213),NA(),'Output Sheet'!A2213),NA())</f>
        <v>#N/A</v>
      </c>
      <c r="P2214" t="e">
        <f>IF($O$1,IF(ISBLANK('Output Sheet'!B2213),NA(),'Output Sheet'!B2213),NA())</f>
        <v>#N/A</v>
      </c>
    </row>
    <row r="2215" spans="1:16" x14ac:dyDescent="0.25">
      <c r="A2215">
        <f>IF($A$1,IF(ISBLANK('Input Sheet'!E2222),NA(),'Input Sheet'!E2222),NA())</f>
        <v>3.5848122090101242E-2</v>
      </c>
      <c r="B2215">
        <f>IF($A$1,IF(ISBLANK('Input Sheet'!F2222),NA(),'Input Sheet'!F2222),NA())</f>
        <v>0.50057041645050049</v>
      </c>
      <c r="C2215" t="e">
        <f>IF($C$1,IF(ISBLANK(Linear!D2228),NA(),Linear!D2228),NA())</f>
        <v>#N/A</v>
      </c>
      <c r="D2215" t="e">
        <f>IF($C$1,IF(ISBLANK(Linear!F2228),NA(),Linear!F2228),NA())</f>
        <v>#N/A</v>
      </c>
      <c r="E2215" t="e">
        <f>IF($E$1,IF(ISBLANK(Quadratic!D2228),NA(),Quadratic!D2228),NA())</f>
        <v>#N/A</v>
      </c>
      <c r="F2215" t="e">
        <f>IF($E$1,IF(ISBLANK(Quadratic!F2228),NA(),Quadratic!F2228),NA())</f>
        <v>#N/A</v>
      </c>
      <c r="G2215" t="e">
        <f>IF($G$1,IF(ISBLANK(Cubic!D2228),NA(),Cubic!D2228),NA())</f>
        <v>#N/A</v>
      </c>
      <c r="H2215" t="e">
        <f>IF($G$1,IF(ISBLANK(Cubic!F2228),NA(),Cubic!F2228),NA())</f>
        <v>#N/A</v>
      </c>
      <c r="I2215" t="e">
        <f>IF($I$1,IF(ISBLANK(Logarithmic!D2228),NA(),Logarithmic!D2228),NA())</f>
        <v>#N/A</v>
      </c>
      <c r="J2215" t="e">
        <f>IF($I$1,IF(ISBLANK(Logarithmic!F2228),NA(),Logarithmic!F2228),NA())</f>
        <v>#N/A</v>
      </c>
      <c r="K2215" t="e">
        <f>IF($K$1,IF(ISBLANK(Exponential!D2228),NA(),Exponential!D2228),NA())</f>
        <v>#N/A</v>
      </c>
      <c r="L2215" t="e">
        <f>IF($K$1,IF(ISBLANK(Exponential!F2228),NA(),Exponential!F2228),NA())</f>
        <v>#N/A</v>
      </c>
      <c r="M2215" t="e">
        <f>IF($M$1,IF(ISBLANK(Power!D2228),NA(),Power!D2228),NA())</f>
        <v>#N/A</v>
      </c>
      <c r="N2215" t="e">
        <f>IF($M$1,IF(ISBLANK(Power!F2228),NA(),Power!F2228),NA())</f>
        <v>#N/A</v>
      </c>
      <c r="O2215" t="e">
        <f>IF($O$1,IF(ISBLANK('Output Sheet'!A2214),NA(),'Output Sheet'!A2214),NA())</f>
        <v>#N/A</v>
      </c>
      <c r="P2215" t="e">
        <f>IF($O$1,IF(ISBLANK('Output Sheet'!B2214),NA(),'Output Sheet'!B2214),NA())</f>
        <v>#N/A</v>
      </c>
    </row>
    <row r="2216" spans="1:16" x14ac:dyDescent="0.25">
      <c r="A2216">
        <f>IF($A$1,IF(ISBLANK('Input Sheet'!E2223),NA(),'Input Sheet'!E2223),NA())</f>
        <v>3.8351535797119141E-2</v>
      </c>
      <c r="B2216">
        <f>IF($A$1,IF(ISBLANK('Input Sheet'!F2223),NA(),'Input Sheet'!F2223),NA())</f>
        <v>0.66147845983505249</v>
      </c>
      <c r="C2216" t="e">
        <f>IF($C$1,IF(ISBLANK(Linear!D2229),NA(),Linear!D2229),NA())</f>
        <v>#N/A</v>
      </c>
      <c r="D2216" t="e">
        <f>IF($C$1,IF(ISBLANK(Linear!F2229),NA(),Linear!F2229),NA())</f>
        <v>#N/A</v>
      </c>
      <c r="E2216" t="e">
        <f>IF($E$1,IF(ISBLANK(Quadratic!D2229),NA(),Quadratic!D2229),NA())</f>
        <v>#N/A</v>
      </c>
      <c r="F2216" t="e">
        <f>IF($E$1,IF(ISBLANK(Quadratic!F2229),NA(),Quadratic!F2229),NA())</f>
        <v>#N/A</v>
      </c>
      <c r="G2216" t="e">
        <f>IF($G$1,IF(ISBLANK(Cubic!D2229),NA(),Cubic!D2229),NA())</f>
        <v>#N/A</v>
      </c>
      <c r="H2216" t="e">
        <f>IF($G$1,IF(ISBLANK(Cubic!F2229),NA(),Cubic!F2229),NA())</f>
        <v>#N/A</v>
      </c>
      <c r="I2216" t="e">
        <f>IF($I$1,IF(ISBLANK(Logarithmic!D2229),NA(),Logarithmic!D2229),NA())</f>
        <v>#N/A</v>
      </c>
      <c r="J2216" t="e">
        <f>IF($I$1,IF(ISBLANK(Logarithmic!F2229),NA(),Logarithmic!F2229),NA())</f>
        <v>#N/A</v>
      </c>
      <c r="K2216" t="e">
        <f>IF($K$1,IF(ISBLANK(Exponential!D2229),NA(),Exponential!D2229),NA())</f>
        <v>#N/A</v>
      </c>
      <c r="L2216" t="e">
        <f>IF($K$1,IF(ISBLANK(Exponential!F2229),NA(),Exponential!F2229),NA())</f>
        <v>#N/A</v>
      </c>
      <c r="M2216" t="e">
        <f>IF($M$1,IF(ISBLANK(Power!D2229),NA(),Power!D2229),NA())</f>
        <v>#N/A</v>
      </c>
      <c r="N2216" t="e">
        <f>IF($M$1,IF(ISBLANK(Power!F2229),NA(),Power!F2229),NA())</f>
        <v>#N/A</v>
      </c>
      <c r="O2216" t="e">
        <f>IF($O$1,IF(ISBLANK('Output Sheet'!A2215),NA(),'Output Sheet'!A2215),NA())</f>
        <v>#N/A</v>
      </c>
      <c r="P2216" t="e">
        <f>IF($O$1,IF(ISBLANK('Output Sheet'!B2215),NA(),'Output Sheet'!B2215),NA())</f>
        <v>#N/A</v>
      </c>
    </row>
    <row r="2217" spans="1:16" x14ac:dyDescent="0.25">
      <c r="A2217">
        <f>IF($A$1,IF(ISBLANK('Input Sheet'!E2224),NA(),'Input Sheet'!E2224),NA())</f>
        <v>4.1763003915548325E-2</v>
      </c>
      <c r="B2217">
        <f>IF($A$1,IF(ISBLANK('Input Sheet'!F2224),NA(),'Input Sheet'!F2224),NA())</f>
        <v>9.4663999974727631E-2</v>
      </c>
      <c r="C2217" t="e">
        <f>IF($C$1,IF(ISBLANK(Linear!D2230),NA(),Linear!D2230),NA())</f>
        <v>#N/A</v>
      </c>
      <c r="D2217" t="e">
        <f>IF($C$1,IF(ISBLANK(Linear!F2230),NA(),Linear!F2230),NA())</f>
        <v>#N/A</v>
      </c>
      <c r="E2217" t="e">
        <f>IF($E$1,IF(ISBLANK(Quadratic!D2230),NA(),Quadratic!D2230),NA())</f>
        <v>#N/A</v>
      </c>
      <c r="F2217" t="e">
        <f>IF($E$1,IF(ISBLANK(Quadratic!F2230),NA(),Quadratic!F2230),NA())</f>
        <v>#N/A</v>
      </c>
      <c r="G2217" t="e">
        <f>IF($G$1,IF(ISBLANK(Cubic!D2230),NA(),Cubic!D2230),NA())</f>
        <v>#N/A</v>
      </c>
      <c r="H2217" t="e">
        <f>IF($G$1,IF(ISBLANK(Cubic!F2230),NA(),Cubic!F2230),NA())</f>
        <v>#N/A</v>
      </c>
      <c r="I2217" t="e">
        <f>IF($I$1,IF(ISBLANK(Logarithmic!D2230),NA(),Logarithmic!D2230),NA())</f>
        <v>#N/A</v>
      </c>
      <c r="J2217" t="e">
        <f>IF($I$1,IF(ISBLANK(Logarithmic!F2230),NA(),Logarithmic!F2230),NA())</f>
        <v>#N/A</v>
      </c>
      <c r="K2217" t="e">
        <f>IF($K$1,IF(ISBLANK(Exponential!D2230),NA(),Exponential!D2230),NA())</f>
        <v>#N/A</v>
      </c>
      <c r="L2217" t="e">
        <f>IF($K$1,IF(ISBLANK(Exponential!F2230),NA(),Exponential!F2230),NA())</f>
        <v>#N/A</v>
      </c>
      <c r="M2217" t="e">
        <f>IF($M$1,IF(ISBLANK(Power!D2230),NA(),Power!D2230),NA())</f>
        <v>#N/A</v>
      </c>
      <c r="N2217" t="e">
        <f>IF($M$1,IF(ISBLANK(Power!F2230),NA(),Power!F2230),NA())</f>
        <v>#N/A</v>
      </c>
      <c r="O2217" t="e">
        <f>IF($O$1,IF(ISBLANK('Output Sheet'!A2216),NA(),'Output Sheet'!A2216),NA())</f>
        <v>#N/A</v>
      </c>
      <c r="P2217" t="e">
        <f>IF($O$1,IF(ISBLANK('Output Sheet'!B2216),NA(),'Output Sheet'!B2216),NA())</f>
        <v>#N/A</v>
      </c>
    </row>
    <row r="2218" spans="1:16" x14ac:dyDescent="0.25">
      <c r="A2218">
        <f>IF($A$1,IF(ISBLANK('Input Sheet'!E2225),NA(),'Input Sheet'!E2225),NA())</f>
        <v>0.11574071645736694</v>
      </c>
      <c r="B2218">
        <f>IF($A$1,IF(ISBLANK('Input Sheet'!F2225),NA(),'Input Sheet'!F2225),NA())</f>
        <v>2.0850744247436523</v>
      </c>
      <c r="C2218" t="e">
        <f>IF($C$1,IF(ISBLANK(Linear!D2231),NA(),Linear!D2231),NA())</f>
        <v>#N/A</v>
      </c>
      <c r="D2218" t="e">
        <f>IF($C$1,IF(ISBLANK(Linear!F2231),NA(),Linear!F2231),NA())</f>
        <v>#N/A</v>
      </c>
      <c r="E2218" t="e">
        <f>IF($E$1,IF(ISBLANK(Quadratic!D2231),NA(),Quadratic!D2231),NA())</f>
        <v>#N/A</v>
      </c>
      <c r="F2218" t="e">
        <f>IF($E$1,IF(ISBLANK(Quadratic!F2231),NA(),Quadratic!F2231),NA())</f>
        <v>#N/A</v>
      </c>
      <c r="G2218" t="e">
        <f>IF($G$1,IF(ISBLANK(Cubic!D2231),NA(),Cubic!D2231),NA())</f>
        <v>#N/A</v>
      </c>
      <c r="H2218" t="e">
        <f>IF($G$1,IF(ISBLANK(Cubic!F2231),NA(),Cubic!F2231),NA())</f>
        <v>#N/A</v>
      </c>
      <c r="I2218" t="e">
        <f>IF($I$1,IF(ISBLANK(Logarithmic!D2231),NA(),Logarithmic!D2231),NA())</f>
        <v>#N/A</v>
      </c>
      <c r="J2218" t="e">
        <f>IF($I$1,IF(ISBLANK(Logarithmic!F2231),NA(),Logarithmic!F2231),NA())</f>
        <v>#N/A</v>
      </c>
      <c r="K2218" t="e">
        <f>IF($K$1,IF(ISBLANK(Exponential!D2231),NA(),Exponential!D2231),NA())</f>
        <v>#N/A</v>
      </c>
      <c r="L2218" t="e">
        <f>IF($K$1,IF(ISBLANK(Exponential!F2231),NA(),Exponential!F2231),NA())</f>
        <v>#N/A</v>
      </c>
      <c r="M2218" t="e">
        <f>IF($M$1,IF(ISBLANK(Power!D2231),NA(),Power!D2231),NA())</f>
        <v>#N/A</v>
      </c>
      <c r="N2218" t="e">
        <f>IF($M$1,IF(ISBLANK(Power!F2231),NA(),Power!F2231),NA())</f>
        <v>#N/A</v>
      </c>
      <c r="O2218" t="e">
        <f>IF($O$1,IF(ISBLANK('Output Sheet'!A2217),NA(),'Output Sheet'!A2217),NA())</f>
        <v>#N/A</v>
      </c>
      <c r="P2218" t="e">
        <f>IF($O$1,IF(ISBLANK('Output Sheet'!B2217),NA(),'Output Sheet'!B2217),NA())</f>
        <v>#N/A</v>
      </c>
    </row>
    <row r="2219" spans="1:16" x14ac:dyDescent="0.25">
      <c r="A2219">
        <f>IF($A$1,IF(ISBLANK('Input Sheet'!E2226),NA(),'Input Sheet'!E2226),NA())</f>
        <v>3.4901954233646393E-2</v>
      </c>
      <c r="B2219">
        <f>IF($A$1,IF(ISBLANK('Input Sheet'!F2226),NA(),'Input Sheet'!F2226),NA())</f>
        <v>1.5123881101608276</v>
      </c>
      <c r="C2219" t="e">
        <f>IF($C$1,IF(ISBLANK(Linear!D2232),NA(),Linear!D2232),NA())</f>
        <v>#N/A</v>
      </c>
      <c r="D2219" t="e">
        <f>IF($C$1,IF(ISBLANK(Linear!F2232),NA(),Linear!F2232),NA())</f>
        <v>#N/A</v>
      </c>
      <c r="E2219" t="e">
        <f>IF($E$1,IF(ISBLANK(Quadratic!D2232),NA(),Quadratic!D2232),NA())</f>
        <v>#N/A</v>
      </c>
      <c r="F2219" t="e">
        <f>IF($E$1,IF(ISBLANK(Quadratic!F2232),NA(),Quadratic!F2232),NA())</f>
        <v>#N/A</v>
      </c>
      <c r="G2219" t="e">
        <f>IF($G$1,IF(ISBLANK(Cubic!D2232),NA(),Cubic!D2232),NA())</f>
        <v>#N/A</v>
      </c>
      <c r="H2219" t="e">
        <f>IF($G$1,IF(ISBLANK(Cubic!F2232),NA(),Cubic!F2232),NA())</f>
        <v>#N/A</v>
      </c>
      <c r="I2219" t="e">
        <f>IF($I$1,IF(ISBLANK(Logarithmic!D2232),NA(),Logarithmic!D2232),NA())</f>
        <v>#N/A</v>
      </c>
      <c r="J2219" t="e">
        <f>IF($I$1,IF(ISBLANK(Logarithmic!F2232),NA(),Logarithmic!F2232),NA())</f>
        <v>#N/A</v>
      </c>
      <c r="K2219" t="e">
        <f>IF($K$1,IF(ISBLANK(Exponential!D2232),NA(),Exponential!D2232),NA())</f>
        <v>#N/A</v>
      </c>
      <c r="L2219" t="e">
        <f>IF($K$1,IF(ISBLANK(Exponential!F2232),NA(),Exponential!F2232),NA())</f>
        <v>#N/A</v>
      </c>
      <c r="M2219" t="e">
        <f>IF($M$1,IF(ISBLANK(Power!D2232),NA(),Power!D2232),NA())</f>
        <v>#N/A</v>
      </c>
      <c r="N2219" t="e">
        <f>IF($M$1,IF(ISBLANK(Power!F2232),NA(),Power!F2232),NA())</f>
        <v>#N/A</v>
      </c>
      <c r="O2219" t="e">
        <f>IF($O$1,IF(ISBLANK('Output Sheet'!A2218),NA(),'Output Sheet'!A2218),NA())</f>
        <v>#N/A</v>
      </c>
      <c r="P2219" t="e">
        <f>IF($O$1,IF(ISBLANK('Output Sheet'!B2218),NA(),'Output Sheet'!B2218),NA())</f>
        <v>#N/A</v>
      </c>
    </row>
    <row r="2220" spans="1:16" x14ac:dyDescent="0.25">
      <c r="A2220">
        <f>IF($A$1,IF(ISBLANK('Input Sheet'!E2227),NA(),'Input Sheet'!E2227),NA())</f>
        <v>3.7610333412885666E-2</v>
      </c>
      <c r="B2220">
        <f>IF($A$1,IF(ISBLANK('Input Sheet'!F2227),NA(),'Input Sheet'!F2227),NA())</f>
        <v>6.4485664367675781</v>
      </c>
      <c r="C2220" t="e">
        <f>IF($C$1,IF(ISBLANK(Linear!D2233),NA(),Linear!D2233),NA())</f>
        <v>#N/A</v>
      </c>
      <c r="D2220" t="e">
        <f>IF($C$1,IF(ISBLANK(Linear!F2233),NA(),Linear!F2233),NA())</f>
        <v>#N/A</v>
      </c>
      <c r="E2220" t="e">
        <f>IF($E$1,IF(ISBLANK(Quadratic!D2233),NA(),Quadratic!D2233),NA())</f>
        <v>#N/A</v>
      </c>
      <c r="F2220" t="e">
        <f>IF($E$1,IF(ISBLANK(Quadratic!F2233),NA(),Quadratic!F2233),NA())</f>
        <v>#N/A</v>
      </c>
      <c r="G2220" t="e">
        <f>IF($G$1,IF(ISBLANK(Cubic!D2233),NA(),Cubic!D2233),NA())</f>
        <v>#N/A</v>
      </c>
      <c r="H2220" t="e">
        <f>IF($G$1,IF(ISBLANK(Cubic!F2233),NA(),Cubic!F2233),NA())</f>
        <v>#N/A</v>
      </c>
      <c r="I2220" t="e">
        <f>IF($I$1,IF(ISBLANK(Logarithmic!D2233),NA(),Logarithmic!D2233),NA())</f>
        <v>#N/A</v>
      </c>
      <c r="J2220" t="e">
        <f>IF($I$1,IF(ISBLANK(Logarithmic!F2233),NA(),Logarithmic!F2233),NA())</f>
        <v>#N/A</v>
      </c>
      <c r="K2220" t="e">
        <f>IF($K$1,IF(ISBLANK(Exponential!D2233),NA(),Exponential!D2233),NA())</f>
        <v>#N/A</v>
      </c>
      <c r="L2220" t="e">
        <f>IF($K$1,IF(ISBLANK(Exponential!F2233),NA(),Exponential!F2233),NA())</f>
        <v>#N/A</v>
      </c>
      <c r="M2220" t="e">
        <f>IF($M$1,IF(ISBLANK(Power!D2233),NA(),Power!D2233),NA())</f>
        <v>#N/A</v>
      </c>
      <c r="N2220" t="e">
        <f>IF($M$1,IF(ISBLANK(Power!F2233),NA(),Power!F2233),NA())</f>
        <v>#N/A</v>
      </c>
      <c r="O2220" t="e">
        <f>IF($O$1,IF(ISBLANK('Output Sheet'!A2219),NA(),'Output Sheet'!A2219),NA())</f>
        <v>#N/A</v>
      </c>
      <c r="P2220" t="e">
        <f>IF($O$1,IF(ISBLANK('Output Sheet'!B2219),NA(),'Output Sheet'!B2219),NA())</f>
        <v>#N/A</v>
      </c>
    </row>
    <row r="2221" spans="1:16" x14ac:dyDescent="0.25">
      <c r="A2221">
        <f>IF($A$1,IF(ISBLANK('Input Sheet'!E2228),NA(),'Input Sheet'!E2228),NA())</f>
        <v>0.22585530579090118</v>
      </c>
      <c r="B2221">
        <f>IF($A$1,IF(ISBLANK('Input Sheet'!F2228),NA(),'Input Sheet'!F2228),NA())</f>
        <v>1.1954330205917358</v>
      </c>
      <c r="C2221" t="e">
        <f>IF($C$1,IF(ISBLANK(Linear!D2234),NA(),Linear!D2234),NA())</f>
        <v>#N/A</v>
      </c>
      <c r="D2221" t="e">
        <f>IF($C$1,IF(ISBLANK(Linear!F2234),NA(),Linear!F2234),NA())</f>
        <v>#N/A</v>
      </c>
      <c r="E2221" t="e">
        <f>IF($E$1,IF(ISBLANK(Quadratic!D2234),NA(),Quadratic!D2234),NA())</f>
        <v>#N/A</v>
      </c>
      <c r="F2221" t="e">
        <f>IF($E$1,IF(ISBLANK(Quadratic!F2234),NA(),Quadratic!F2234),NA())</f>
        <v>#N/A</v>
      </c>
      <c r="G2221" t="e">
        <f>IF($G$1,IF(ISBLANK(Cubic!D2234),NA(),Cubic!D2234),NA())</f>
        <v>#N/A</v>
      </c>
      <c r="H2221" t="e">
        <f>IF($G$1,IF(ISBLANK(Cubic!F2234),NA(),Cubic!F2234),NA())</f>
        <v>#N/A</v>
      </c>
      <c r="I2221" t="e">
        <f>IF($I$1,IF(ISBLANK(Logarithmic!D2234),NA(),Logarithmic!D2234),NA())</f>
        <v>#N/A</v>
      </c>
      <c r="J2221" t="e">
        <f>IF($I$1,IF(ISBLANK(Logarithmic!F2234),NA(),Logarithmic!F2234),NA())</f>
        <v>#N/A</v>
      </c>
      <c r="K2221" t="e">
        <f>IF($K$1,IF(ISBLANK(Exponential!D2234),NA(),Exponential!D2234),NA())</f>
        <v>#N/A</v>
      </c>
      <c r="L2221" t="e">
        <f>IF($K$1,IF(ISBLANK(Exponential!F2234),NA(),Exponential!F2234),NA())</f>
        <v>#N/A</v>
      </c>
      <c r="M2221" t="e">
        <f>IF($M$1,IF(ISBLANK(Power!D2234),NA(),Power!D2234),NA())</f>
        <v>#N/A</v>
      </c>
      <c r="N2221" t="e">
        <f>IF($M$1,IF(ISBLANK(Power!F2234),NA(),Power!F2234),NA())</f>
        <v>#N/A</v>
      </c>
      <c r="O2221" t="e">
        <f>IF($O$1,IF(ISBLANK('Output Sheet'!A2220),NA(),'Output Sheet'!A2220),NA())</f>
        <v>#N/A</v>
      </c>
      <c r="P2221" t="e">
        <f>IF($O$1,IF(ISBLANK('Output Sheet'!B2220),NA(),'Output Sheet'!B2220),NA())</f>
        <v>#N/A</v>
      </c>
    </row>
    <row r="2222" spans="1:16" x14ac:dyDescent="0.25">
      <c r="A2222">
        <f>IF($A$1,IF(ISBLANK('Input Sheet'!E2229),NA(),'Input Sheet'!E2229),NA())</f>
        <v>0.23786835372447968</v>
      </c>
      <c r="B2222">
        <f>IF($A$1,IF(ISBLANK('Input Sheet'!F2229),NA(),'Input Sheet'!F2229),NA())</f>
        <v>6.1597833633422852</v>
      </c>
      <c r="C2222" t="e">
        <f>IF($C$1,IF(ISBLANK(Linear!D2235),NA(),Linear!D2235),NA())</f>
        <v>#N/A</v>
      </c>
      <c r="D2222" t="e">
        <f>IF($C$1,IF(ISBLANK(Linear!F2235),NA(),Linear!F2235),NA())</f>
        <v>#N/A</v>
      </c>
      <c r="E2222" t="e">
        <f>IF($E$1,IF(ISBLANK(Quadratic!D2235),NA(),Quadratic!D2235),NA())</f>
        <v>#N/A</v>
      </c>
      <c r="F2222" t="e">
        <f>IF($E$1,IF(ISBLANK(Quadratic!F2235),NA(),Quadratic!F2235),NA())</f>
        <v>#N/A</v>
      </c>
      <c r="G2222" t="e">
        <f>IF($G$1,IF(ISBLANK(Cubic!D2235),NA(),Cubic!D2235),NA())</f>
        <v>#N/A</v>
      </c>
      <c r="H2222" t="e">
        <f>IF($G$1,IF(ISBLANK(Cubic!F2235),NA(),Cubic!F2235),NA())</f>
        <v>#N/A</v>
      </c>
      <c r="I2222" t="e">
        <f>IF($I$1,IF(ISBLANK(Logarithmic!D2235),NA(),Logarithmic!D2235),NA())</f>
        <v>#N/A</v>
      </c>
      <c r="J2222" t="e">
        <f>IF($I$1,IF(ISBLANK(Logarithmic!F2235),NA(),Logarithmic!F2235),NA())</f>
        <v>#N/A</v>
      </c>
      <c r="K2222" t="e">
        <f>IF($K$1,IF(ISBLANK(Exponential!D2235),NA(),Exponential!D2235),NA())</f>
        <v>#N/A</v>
      </c>
      <c r="L2222" t="e">
        <f>IF($K$1,IF(ISBLANK(Exponential!F2235),NA(),Exponential!F2235),NA())</f>
        <v>#N/A</v>
      </c>
      <c r="M2222" t="e">
        <f>IF($M$1,IF(ISBLANK(Power!D2235),NA(),Power!D2235),NA())</f>
        <v>#N/A</v>
      </c>
      <c r="N2222" t="e">
        <f>IF($M$1,IF(ISBLANK(Power!F2235),NA(),Power!F2235),NA())</f>
        <v>#N/A</v>
      </c>
      <c r="O2222" t="e">
        <f>IF($O$1,IF(ISBLANK('Output Sheet'!A2221),NA(),'Output Sheet'!A2221),NA())</f>
        <v>#N/A</v>
      </c>
      <c r="P2222" t="e">
        <f>IF($O$1,IF(ISBLANK('Output Sheet'!B2221),NA(),'Output Sheet'!B2221),NA())</f>
        <v>#N/A</v>
      </c>
    </row>
    <row r="2223" spans="1:16" x14ac:dyDescent="0.25">
      <c r="A2223">
        <f>IF($A$1,IF(ISBLANK('Input Sheet'!E2230),NA(),'Input Sheet'!E2230),NA())</f>
        <v>0.23353870213031769</v>
      </c>
      <c r="B2223">
        <f>IF($A$1,IF(ISBLANK('Input Sheet'!F2230),NA(),'Input Sheet'!F2230),NA())</f>
        <v>2.6898736953735352</v>
      </c>
      <c r="C2223" t="e">
        <f>IF($C$1,IF(ISBLANK(Linear!D2236),NA(),Linear!D2236),NA())</f>
        <v>#N/A</v>
      </c>
      <c r="D2223" t="e">
        <f>IF($C$1,IF(ISBLANK(Linear!F2236),NA(),Linear!F2236),NA())</f>
        <v>#N/A</v>
      </c>
      <c r="E2223" t="e">
        <f>IF($E$1,IF(ISBLANK(Quadratic!D2236),NA(),Quadratic!D2236),NA())</f>
        <v>#N/A</v>
      </c>
      <c r="F2223" t="e">
        <f>IF($E$1,IF(ISBLANK(Quadratic!F2236),NA(),Quadratic!F2236),NA())</f>
        <v>#N/A</v>
      </c>
      <c r="G2223" t="e">
        <f>IF($G$1,IF(ISBLANK(Cubic!D2236),NA(),Cubic!D2236),NA())</f>
        <v>#N/A</v>
      </c>
      <c r="H2223" t="e">
        <f>IF($G$1,IF(ISBLANK(Cubic!F2236),NA(),Cubic!F2236),NA())</f>
        <v>#N/A</v>
      </c>
      <c r="I2223" t="e">
        <f>IF($I$1,IF(ISBLANK(Logarithmic!D2236),NA(),Logarithmic!D2236),NA())</f>
        <v>#N/A</v>
      </c>
      <c r="J2223" t="e">
        <f>IF($I$1,IF(ISBLANK(Logarithmic!F2236),NA(),Logarithmic!F2236),NA())</f>
        <v>#N/A</v>
      </c>
      <c r="K2223" t="e">
        <f>IF($K$1,IF(ISBLANK(Exponential!D2236),NA(),Exponential!D2236),NA())</f>
        <v>#N/A</v>
      </c>
      <c r="L2223" t="e">
        <f>IF($K$1,IF(ISBLANK(Exponential!F2236),NA(),Exponential!F2236),NA())</f>
        <v>#N/A</v>
      </c>
      <c r="M2223" t="e">
        <f>IF($M$1,IF(ISBLANK(Power!D2236),NA(),Power!D2236),NA())</f>
        <v>#N/A</v>
      </c>
      <c r="N2223" t="e">
        <f>IF($M$1,IF(ISBLANK(Power!F2236),NA(),Power!F2236),NA())</f>
        <v>#N/A</v>
      </c>
      <c r="O2223" t="e">
        <f>IF($O$1,IF(ISBLANK('Output Sheet'!A2222),NA(),'Output Sheet'!A2222),NA())</f>
        <v>#N/A</v>
      </c>
      <c r="P2223" t="e">
        <f>IF($O$1,IF(ISBLANK('Output Sheet'!B2222),NA(),'Output Sheet'!B2222),NA())</f>
        <v>#N/A</v>
      </c>
    </row>
    <row r="2224" spans="1:16" x14ac:dyDescent="0.25">
      <c r="A2224">
        <f>IF($A$1,IF(ISBLANK('Input Sheet'!E2231),NA(),'Input Sheet'!E2231),NA())</f>
        <v>0.22622187435626984</v>
      </c>
      <c r="B2224">
        <f>IF($A$1,IF(ISBLANK('Input Sheet'!F2231),NA(),'Input Sheet'!F2231),NA())</f>
        <v>3.645244836807251</v>
      </c>
      <c r="C2224" t="e">
        <f>IF($C$1,IF(ISBLANK(Linear!D2237),NA(),Linear!D2237),NA())</f>
        <v>#N/A</v>
      </c>
      <c r="D2224" t="e">
        <f>IF($C$1,IF(ISBLANK(Linear!F2237),NA(),Linear!F2237),NA())</f>
        <v>#N/A</v>
      </c>
      <c r="E2224" t="e">
        <f>IF($E$1,IF(ISBLANK(Quadratic!D2237),NA(),Quadratic!D2237),NA())</f>
        <v>#N/A</v>
      </c>
      <c r="F2224" t="e">
        <f>IF($E$1,IF(ISBLANK(Quadratic!F2237),NA(),Quadratic!F2237),NA())</f>
        <v>#N/A</v>
      </c>
      <c r="G2224" t="e">
        <f>IF($G$1,IF(ISBLANK(Cubic!D2237),NA(),Cubic!D2237),NA())</f>
        <v>#N/A</v>
      </c>
      <c r="H2224" t="e">
        <f>IF($G$1,IF(ISBLANK(Cubic!F2237),NA(),Cubic!F2237),NA())</f>
        <v>#N/A</v>
      </c>
      <c r="I2224" t="e">
        <f>IF($I$1,IF(ISBLANK(Logarithmic!D2237),NA(),Logarithmic!D2237),NA())</f>
        <v>#N/A</v>
      </c>
      <c r="J2224" t="e">
        <f>IF($I$1,IF(ISBLANK(Logarithmic!F2237),NA(),Logarithmic!F2237),NA())</f>
        <v>#N/A</v>
      </c>
      <c r="K2224" t="e">
        <f>IF($K$1,IF(ISBLANK(Exponential!D2237),NA(),Exponential!D2237),NA())</f>
        <v>#N/A</v>
      </c>
      <c r="L2224" t="e">
        <f>IF($K$1,IF(ISBLANK(Exponential!F2237),NA(),Exponential!F2237),NA())</f>
        <v>#N/A</v>
      </c>
      <c r="M2224" t="e">
        <f>IF($M$1,IF(ISBLANK(Power!D2237),NA(),Power!D2237),NA())</f>
        <v>#N/A</v>
      </c>
      <c r="N2224" t="e">
        <f>IF($M$1,IF(ISBLANK(Power!F2237),NA(),Power!F2237),NA())</f>
        <v>#N/A</v>
      </c>
      <c r="O2224" t="e">
        <f>IF($O$1,IF(ISBLANK('Output Sheet'!A2223),NA(),'Output Sheet'!A2223),NA())</f>
        <v>#N/A</v>
      </c>
      <c r="P2224" t="e">
        <f>IF($O$1,IF(ISBLANK('Output Sheet'!B2223),NA(),'Output Sheet'!B2223),NA())</f>
        <v>#N/A</v>
      </c>
    </row>
    <row r="2225" spans="1:16" x14ac:dyDescent="0.25">
      <c r="A2225">
        <f>IF($A$1,IF(ISBLANK('Input Sheet'!E2232),NA(),'Input Sheet'!E2232),NA())</f>
        <v>0.16012091934680939</v>
      </c>
      <c r="B2225">
        <f>IF($A$1,IF(ISBLANK('Input Sheet'!F2232),NA(),'Input Sheet'!F2232),NA())</f>
        <v>2.2102799415588379</v>
      </c>
      <c r="C2225" t="e">
        <f>IF($C$1,IF(ISBLANK(Linear!D2238),NA(),Linear!D2238),NA())</f>
        <v>#N/A</v>
      </c>
      <c r="D2225" t="e">
        <f>IF($C$1,IF(ISBLANK(Linear!F2238),NA(),Linear!F2238),NA())</f>
        <v>#N/A</v>
      </c>
      <c r="E2225" t="e">
        <f>IF($E$1,IF(ISBLANK(Quadratic!D2238),NA(),Quadratic!D2238),NA())</f>
        <v>#N/A</v>
      </c>
      <c r="F2225" t="e">
        <f>IF($E$1,IF(ISBLANK(Quadratic!F2238),NA(),Quadratic!F2238),NA())</f>
        <v>#N/A</v>
      </c>
      <c r="G2225" t="e">
        <f>IF($G$1,IF(ISBLANK(Cubic!D2238),NA(),Cubic!D2238),NA())</f>
        <v>#N/A</v>
      </c>
      <c r="H2225" t="e">
        <f>IF($G$1,IF(ISBLANK(Cubic!F2238),NA(),Cubic!F2238),NA())</f>
        <v>#N/A</v>
      </c>
      <c r="I2225" t="e">
        <f>IF($I$1,IF(ISBLANK(Logarithmic!D2238),NA(),Logarithmic!D2238),NA())</f>
        <v>#N/A</v>
      </c>
      <c r="J2225" t="e">
        <f>IF($I$1,IF(ISBLANK(Logarithmic!F2238),NA(),Logarithmic!F2238),NA())</f>
        <v>#N/A</v>
      </c>
      <c r="K2225" t="e">
        <f>IF($K$1,IF(ISBLANK(Exponential!D2238),NA(),Exponential!D2238),NA())</f>
        <v>#N/A</v>
      </c>
      <c r="L2225" t="e">
        <f>IF($K$1,IF(ISBLANK(Exponential!F2238),NA(),Exponential!F2238),NA())</f>
        <v>#N/A</v>
      </c>
      <c r="M2225" t="e">
        <f>IF($M$1,IF(ISBLANK(Power!D2238),NA(),Power!D2238),NA())</f>
        <v>#N/A</v>
      </c>
      <c r="N2225" t="e">
        <f>IF($M$1,IF(ISBLANK(Power!F2238),NA(),Power!F2238),NA())</f>
        <v>#N/A</v>
      </c>
      <c r="O2225" t="e">
        <f>IF($O$1,IF(ISBLANK('Output Sheet'!A2224),NA(),'Output Sheet'!A2224),NA())</f>
        <v>#N/A</v>
      </c>
      <c r="P2225" t="e">
        <f>IF($O$1,IF(ISBLANK('Output Sheet'!B2224),NA(),'Output Sheet'!B2224),NA())</f>
        <v>#N/A</v>
      </c>
    </row>
    <row r="2226" spans="1:16" x14ac:dyDescent="0.25">
      <c r="A2226">
        <f>IF($A$1,IF(ISBLANK('Input Sheet'!E2233),NA(),'Input Sheet'!E2233),NA())</f>
        <v>0.24259869754314423</v>
      </c>
      <c r="B2226">
        <f>IF($A$1,IF(ISBLANK('Input Sheet'!F2233),NA(),'Input Sheet'!F2233),NA())</f>
        <v>3.8548893928527832</v>
      </c>
      <c r="C2226" t="e">
        <f>IF($C$1,IF(ISBLANK(Linear!D2239),NA(),Linear!D2239),NA())</f>
        <v>#N/A</v>
      </c>
      <c r="D2226" t="e">
        <f>IF($C$1,IF(ISBLANK(Linear!F2239),NA(),Linear!F2239),NA())</f>
        <v>#N/A</v>
      </c>
      <c r="E2226" t="e">
        <f>IF($E$1,IF(ISBLANK(Quadratic!D2239),NA(),Quadratic!D2239),NA())</f>
        <v>#N/A</v>
      </c>
      <c r="F2226" t="e">
        <f>IF($E$1,IF(ISBLANK(Quadratic!F2239),NA(),Quadratic!F2239),NA())</f>
        <v>#N/A</v>
      </c>
      <c r="G2226" t="e">
        <f>IF($G$1,IF(ISBLANK(Cubic!D2239),NA(),Cubic!D2239),NA())</f>
        <v>#N/A</v>
      </c>
      <c r="H2226" t="e">
        <f>IF($G$1,IF(ISBLANK(Cubic!F2239),NA(),Cubic!F2239),NA())</f>
        <v>#N/A</v>
      </c>
      <c r="I2226" t="e">
        <f>IF($I$1,IF(ISBLANK(Logarithmic!D2239),NA(),Logarithmic!D2239),NA())</f>
        <v>#N/A</v>
      </c>
      <c r="J2226" t="e">
        <f>IF($I$1,IF(ISBLANK(Logarithmic!F2239),NA(),Logarithmic!F2239),NA())</f>
        <v>#N/A</v>
      </c>
      <c r="K2226" t="e">
        <f>IF($K$1,IF(ISBLANK(Exponential!D2239),NA(),Exponential!D2239),NA())</f>
        <v>#N/A</v>
      </c>
      <c r="L2226" t="e">
        <f>IF($K$1,IF(ISBLANK(Exponential!F2239),NA(),Exponential!F2239),NA())</f>
        <v>#N/A</v>
      </c>
      <c r="M2226" t="e">
        <f>IF($M$1,IF(ISBLANK(Power!D2239),NA(),Power!D2239),NA())</f>
        <v>#N/A</v>
      </c>
      <c r="N2226" t="e">
        <f>IF($M$1,IF(ISBLANK(Power!F2239),NA(),Power!F2239),NA())</f>
        <v>#N/A</v>
      </c>
      <c r="O2226" t="e">
        <f>IF($O$1,IF(ISBLANK('Output Sheet'!A2225),NA(),'Output Sheet'!A2225),NA())</f>
        <v>#N/A</v>
      </c>
      <c r="P2226" t="e">
        <f>IF($O$1,IF(ISBLANK('Output Sheet'!B2225),NA(),'Output Sheet'!B2225),NA())</f>
        <v>#N/A</v>
      </c>
    </row>
    <row r="2227" spans="1:16" x14ac:dyDescent="0.25">
      <c r="A2227">
        <f>IF($A$1,IF(ISBLANK('Input Sheet'!E2234),NA(),'Input Sheet'!E2234),NA())</f>
        <v>0.24866639077663422</v>
      </c>
      <c r="B2227">
        <f>IF($A$1,IF(ISBLANK('Input Sheet'!F2234),NA(),'Input Sheet'!F2234),NA())</f>
        <v>4.0092744827270508</v>
      </c>
      <c r="C2227" t="e">
        <f>IF($C$1,IF(ISBLANK(Linear!D2240),NA(),Linear!D2240),NA())</f>
        <v>#N/A</v>
      </c>
      <c r="D2227" t="e">
        <f>IF($C$1,IF(ISBLANK(Linear!F2240),NA(),Linear!F2240),NA())</f>
        <v>#N/A</v>
      </c>
      <c r="E2227" t="e">
        <f>IF($E$1,IF(ISBLANK(Quadratic!D2240),NA(),Quadratic!D2240),NA())</f>
        <v>#N/A</v>
      </c>
      <c r="F2227" t="e">
        <f>IF($E$1,IF(ISBLANK(Quadratic!F2240),NA(),Quadratic!F2240),NA())</f>
        <v>#N/A</v>
      </c>
      <c r="G2227" t="e">
        <f>IF($G$1,IF(ISBLANK(Cubic!D2240),NA(),Cubic!D2240),NA())</f>
        <v>#N/A</v>
      </c>
      <c r="H2227" t="e">
        <f>IF($G$1,IF(ISBLANK(Cubic!F2240),NA(),Cubic!F2240),NA())</f>
        <v>#N/A</v>
      </c>
      <c r="I2227" t="e">
        <f>IF($I$1,IF(ISBLANK(Logarithmic!D2240),NA(),Logarithmic!D2240),NA())</f>
        <v>#N/A</v>
      </c>
      <c r="J2227" t="e">
        <f>IF($I$1,IF(ISBLANK(Logarithmic!F2240),NA(),Logarithmic!F2240),NA())</f>
        <v>#N/A</v>
      </c>
      <c r="K2227" t="e">
        <f>IF($K$1,IF(ISBLANK(Exponential!D2240),NA(),Exponential!D2240),NA())</f>
        <v>#N/A</v>
      </c>
      <c r="L2227" t="e">
        <f>IF($K$1,IF(ISBLANK(Exponential!F2240),NA(),Exponential!F2240),NA())</f>
        <v>#N/A</v>
      </c>
      <c r="M2227" t="e">
        <f>IF($M$1,IF(ISBLANK(Power!D2240),NA(),Power!D2240),NA())</f>
        <v>#N/A</v>
      </c>
      <c r="N2227" t="e">
        <f>IF($M$1,IF(ISBLANK(Power!F2240),NA(),Power!F2240),NA())</f>
        <v>#N/A</v>
      </c>
      <c r="O2227" t="e">
        <f>IF($O$1,IF(ISBLANK('Output Sheet'!A2226),NA(),'Output Sheet'!A2226),NA())</f>
        <v>#N/A</v>
      </c>
      <c r="P2227" t="e">
        <f>IF($O$1,IF(ISBLANK('Output Sheet'!B2226),NA(),'Output Sheet'!B2226),NA())</f>
        <v>#N/A</v>
      </c>
    </row>
    <row r="2228" spans="1:16" x14ac:dyDescent="0.25">
      <c r="A2228">
        <f>IF($A$1,IF(ISBLANK('Input Sheet'!E2235),NA(),'Input Sheet'!E2235),NA())</f>
        <v>0.14109736680984497</v>
      </c>
      <c r="B2228">
        <f>IF($A$1,IF(ISBLANK('Input Sheet'!F2235),NA(),'Input Sheet'!F2235),NA())</f>
        <v>3.5849015712738037</v>
      </c>
      <c r="C2228" t="e">
        <f>IF($C$1,IF(ISBLANK(Linear!D2241),NA(),Linear!D2241),NA())</f>
        <v>#N/A</v>
      </c>
      <c r="D2228" t="e">
        <f>IF($C$1,IF(ISBLANK(Linear!F2241),NA(),Linear!F2241),NA())</f>
        <v>#N/A</v>
      </c>
      <c r="E2228" t="e">
        <f>IF($E$1,IF(ISBLANK(Quadratic!D2241),NA(),Quadratic!D2241),NA())</f>
        <v>#N/A</v>
      </c>
      <c r="F2228" t="e">
        <f>IF($E$1,IF(ISBLANK(Quadratic!F2241),NA(),Quadratic!F2241),NA())</f>
        <v>#N/A</v>
      </c>
      <c r="G2228" t="e">
        <f>IF($G$1,IF(ISBLANK(Cubic!D2241),NA(),Cubic!D2241),NA())</f>
        <v>#N/A</v>
      </c>
      <c r="H2228" t="e">
        <f>IF($G$1,IF(ISBLANK(Cubic!F2241),NA(),Cubic!F2241),NA())</f>
        <v>#N/A</v>
      </c>
      <c r="I2228" t="e">
        <f>IF($I$1,IF(ISBLANK(Logarithmic!D2241),NA(),Logarithmic!D2241),NA())</f>
        <v>#N/A</v>
      </c>
      <c r="J2228" t="e">
        <f>IF($I$1,IF(ISBLANK(Logarithmic!F2241),NA(),Logarithmic!F2241),NA())</f>
        <v>#N/A</v>
      </c>
      <c r="K2228" t="e">
        <f>IF($K$1,IF(ISBLANK(Exponential!D2241),NA(),Exponential!D2241),NA())</f>
        <v>#N/A</v>
      </c>
      <c r="L2228" t="e">
        <f>IF($K$1,IF(ISBLANK(Exponential!F2241),NA(),Exponential!F2241),NA())</f>
        <v>#N/A</v>
      </c>
      <c r="M2228" t="e">
        <f>IF($M$1,IF(ISBLANK(Power!D2241),NA(),Power!D2241),NA())</f>
        <v>#N/A</v>
      </c>
      <c r="N2228" t="e">
        <f>IF($M$1,IF(ISBLANK(Power!F2241),NA(),Power!F2241),NA())</f>
        <v>#N/A</v>
      </c>
      <c r="O2228" t="e">
        <f>IF($O$1,IF(ISBLANK('Output Sheet'!A2227),NA(),'Output Sheet'!A2227),NA())</f>
        <v>#N/A</v>
      </c>
      <c r="P2228" t="e">
        <f>IF($O$1,IF(ISBLANK('Output Sheet'!B2227),NA(),'Output Sheet'!B2227),NA())</f>
        <v>#N/A</v>
      </c>
    </row>
    <row r="2229" spans="1:16" x14ac:dyDescent="0.25">
      <c r="A2229">
        <f>IF($A$1,IF(ISBLANK('Input Sheet'!E2236),NA(),'Input Sheet'!E2236),NA())</f>
        <v>3.6356993019580841E-2</v>
      </c>
      <c r="B2229">
        <f>IF($A$1,IF(ISBLANK('Input Sheet'!F2236),NA(),'Input Sheet'!F2236),NA())</f>
        <v>1.3998537063598633</v>
      </c>
      <c r="C2229" t="e">
        <f>IF($C$1,IF(ISBLANK(Linear!D2242),NA(),Linear!D2242),NA())</f>
        <v>#N/A</v>
      </c>
      <c r="D2229" t="e">
        <f>IF($C$1,IF(ISBLANK(Linear!F2242),NA(),Linear!F2242),NA())</f>
        <v>#N/A</v>
      </c>
      <c r="E2229" t="e">
        <f>IF($E$1,IF(ISBLANK(Quadratic!D2242),NA(),Quadratic!D2242),NA())</f>
        <v>#N/A</v>
      </c>
      <c r="F2229" t="e">
        <f>IF($E$1,IF(ISBLANK(Quadratic!F2242),NA(),Quadratic!F2242),NA())</f>
        <v>#N/A</v>
      </c>
      <c r="G2229" t="e">
        <f>IF($G$1,IF(ISBLANK(Cubic!D2242),NA(),Cubic!D2242),NA())</f>
        <v>#N/A</v>
      </c>
      <c r="H2229" t="e">
        <f>IF($G$1,IF(ISBLANK(Cubic!F2242),NA(),Cubic!F2242),NA())</f>
        <v>#N/A</v>
      </c>
      <c r="I2229" t="e">
        <f>IF($I$1,IF(ISBLANK(Logarithmic!D2242),NA(),Logarithmic!D2242),NA())</f>
        <v>#N/A</v>
      </c>
      <c r="J2229" t="e">
        <f>IF($I$1,IF(ISBLANK(Logarithmic!F2242),NA(),Logarithmic!F2242),NA())</f>
        <v>#N/A</v>
      </c>
      <c r="K2229" t="e">
        <f>IF($K$1,IF(ISBLANK(Exponential!D2242),NA(),Exponential!D2242),NA())</f>
        <v>#N/A</v>
      </c>
      <c r="L2229" t="e">
        <f>IF($K$1,IF(ISBLANK(Exponential!F2242),NA(),Exponential!F2242),NA())</f>
        <v>#N/A</v>
      </c>
      <c r="M2229" t="e">
        <f>IF($M$1,IF(ISBLANK(Power!D2242),NA(),Power!D2242),NA())</f>
        <v>#N/A</v>
      </c>
      <c r="N2229" t="e">
        <f>IF($M$1,IF(ISBLANK(Power!F2242),NA(),Power!F2242),NA())</f>
        <v>#N/A</v>
      </c>
      <c r="O2229" t="e">
        <f>IF($O$1,IF(ISBLANK('Output Sheet'!A2228),NA(),'Output Sheet'!A2228),NA())</f>
        <v>#N/A</v>
      </c>
      <c r="P2229" t="e">
        <f>IF($O$1,IF(ISBLANK('Output Sheet'!B2228),NA(),'Output Sheet'!B2228),NA())</f>
        <v>#N/A</v>
      </c>
    </row>
    <row r="2230" spans="1:16" x14ac:dyDescent="0.25">
      <c r="A2230">
        <f>IF($A$1,IF(ISBLANK('Input Sheet'!E2237),NA(),'Input Sheet'!E2237),NA())</f>
        <v>3.8289323449134827E-2</v>
      </c>
      <c r="B2230">
        <f>IF($A$1,IF(ISBLANK('Input Sheet'!F2237),NA(),'Input Sheet'!F2237),NA())</f>
        <v>1.4958587884902954</v>
      </c>
      <c r="C2230" t="e">
        <f>IF($C$1,IF(ISBLANK(Linear!D2243),NA(),Linear!D2243),NA())</f>
        <v>#N/A</v>
      </c>
      <c r="D2230" t="e">
        <f>IF($C$1,IF(ISBLANK(Linear!F2243),NA(),Linear!F2243),NA())</f>
        <v>#N/A</v>
      </c>
      <c r="E2230" t="e">
        <f>IF($E$1,IF(ISBLANK(Quadratic!D2243),NA(),Quadratic!D2243),NA())</f>
        <v>#N/A</v>
      </c>
      <c r="F2230" t="e">
        <f>IF($E$1,IF(ISBLANK(Quadratic!F2243),NA(),Quadratic!F2243),NA())</f>
        <v>#N/A</v>
      </c>
      <c r="G2230" t="e">
        <f>IF($G$1,IF(ISBLANK(Cubic!D2243),NA(),Cubic!D2243),NA())</f>
        <v>#N/A</v>
      </c>
      <c r="H2230" t="e">
        <f>IF($G$1,IF(ISBLANK(Cubic!F2243),NA(),Cubic!F2243),NA())</f>
        <v>#N/A</v>
      </c>
      <c r="I2230" t="e">
        <f>IF($I$1,IF(ISBLANK(Logarithmic!D2243),NA(),Logarithmic!D2243),NA())</f>
        <v>#N/A</v>
      </c>
      <c r="J2230" t="e">
        <f>IF($I$1,IF(ISBLANK(Logarithmic!F2243),NA(),Logarithmic!F2243),NA())</f>
        <v>#N/A</v>
      </c>
      <c r="K2230" t="e">
        <f>IF($K$1,IF(ISBLANK(Exponential!D2243),NA(),Exponential!D2243),NA())</f>
        <v>#N/A</v>
      </c>
      <c r="L2230" t="e">
        <f>IF($K$1,IF(ISBLANK(Exponential!F2243),NA(),Exponential!F2243),NA())</f>
        <v>#N/A</v>
      </c>
      <c r="M2230" t="e">
        <f>IF($M$1,IF(ISBLANK(Power!D2243),NA(),Power!D2243),NA())</f>
        <v>#N/A</v>
      </c>
      <c r="N2230" t="e">
        <f>IF($M$1,IF(ISBLANK(Power!F2243),NA(),Power!F2243),NA())</f>
        <v>#N/A</v>
      </c>
      <c r="O2230" t="e">
        <f>IF($O$1,IF(ISBLANK('Output Sheet'!A2229),NA(),'Output Sheet'!A2229),NA())</f>
        <v>#N/A</v>
      </c>
      <c r="P2230" t="e">
        <f>IF($O$1,IF(ISBLANK('Output Sheet'!B2229),NA(),'Output Sheet'!B2229),NA())</f>
        <v>#N/A</v>
      </c>
    </row>
    <row r="2231" spans="1:16" x14ac:dyDescent="0.25">
      <c r="A2231">
        <f>IF($A$1,IF(ISBLANK('Input Sheet'!E2238),NA(),'Input Sheet'!E2238),NA())</f>
        <v>3.9260521531105042E-2</v>
      </c>
      <c r="B2231">
        <f>IF($A$1,IF(ISBLANK('Input Sheet'!F2238),NA(),'Input Sheet'!F2238),NA())</f>
        <v>1.2695008516311646</v>
      </c>
      <c r="C2231" t="e">
        <f>IF($C$1,IF(ISBLANK(Linear!D2244),NA(),Linear!D2244),NA())</f>
        <v>#N/A</v>
      </c>
      <c r="D2231" t="e">
        <f>IF($C$1,IF(ISBLANK(Linear!F2244),NA(),Linear!F2244),NA())</f>
        <v>#N/A</v>
      </c>
      <c r="E2231" t="e">
        <f>IF($E$1,IF(ISBLANK(Quadratic!D2244),NA(),Quadratic!D2244),NA())</f>
        <v>#N/A</v>
      </c>
      <c r="F2231" t="e">
        <f>IF($E$1,IF(ISBLANK(Quadratic!F2244),NA(),Quadratic!F2244),NA())</f>
        <v>#N/A</v>
      </c>
      <c r="G2231" t="e">
        <f>IF($G$1,IF(ISBLANK(Cubic!D2244),NA(),Cubic!D2244),NA())</f>
        <v>#N/A</v>
      </c>
      <c r="H2231" t="e">
        <f>IF($G$1,IF(ISBLANK(Cubic!F2244),NA(),Cubic!F2244),NA())</f>
        <v>#N/A</v>
      </c>
      <c r="I2231" t="e">
        <f>IF($I$1,IF(ISBLANK(Logarithmic!D2244),NA(),Logarithmic!D2244),NA())</f>
        <v>#N/A</v>
      </c>
      <c r="J2231" t="e">
        <f>IF($I$1,IF(ISBLANK(Logarithmic!F2244),NA(),Logarithmic!F2244),NA())</f>
        <v>#N/A</v>
      </c>
      <c r="K2231" t="e">
        <f>IF($K$1,IF(ISBLANK(Exponential!D2244),NA(),Exponential!D2244),NA())</f>
        <v>#N/A</v>
      </c>
      <c r="L2231" t="e">
        <f>IF($K$1,IF(ISBLANK(Exponential!F2244),NA(),Exponential!F2244),NA())</f>
        <v>#N/A</v>
      </c>
      <c r="M2231" t="e">
        <f>IF($M$1,IF(ISBLANK(Power!D2244),NA(),Power!D2244),NA())</f>
        <v>#N/A</v>
      </c>
      <c r="N2231" t="e">
        <f>IF($M$1,IF(ISBLANK(Power!F2244),NA(),Power!F2244),NA())</f>
        <v>#N/A</v>
      </c>
      <c r="O2231" t="e">
        <f>IF($O$1,IF(ISBLANK('Output Sheet'!A2230),NA(),'Output Sheet'!A2230),NA())</f>
        <v>#N/A</v>
      </c>
      <c r="P2231" t="e">
        <f>IF($O$1,IF(ISBLANK('Output Sheet'!B2230),NA(),'Output Sheet'!B2230),NA())</f>
        <v>#N/A</v>
      </c>
    </row>
    <row r="2232" spans="1:16" x14ac:dyDescent="0.25">
      <c r="A2232">
        <f>IF($A$1,IF(ISBLANK('Input Sheet'!E2239),NA(),'Input Sheet'!E2239),NA())</f>
        <v>3.8026269525289536E-2</v>
      </c>
      <c r="B2232">
        <f>IF($A$1,IF(ISBLANK('Input Sheet'!F2239),NA(),'Input Sheet'!F2239),NA())</f>
        <v>1.4433339834213257</v>
      </c>
      <c r="C2232" t="e">
        <f>IF($C$1,IF(ISBLANK(Linear!D2245),NA(),Linear!D2245),NA())</f>
        <v>#N/A</v>
      </c>
      <c r="D2232" t="e">
        <f>IF($C$1,IF(ISBLANK(Linear!F2245),NA(),Linear!F2245),NA())</f>
        <v>#N/A</v>
      </c>
      <c r="E2232" t="e">
        <f>IF($E$1,IF(ISBLANK(Quadratic!D2245),NA(),Quadratic!D2245),NA())</f>
        <v>#N/A</v>
      </c>
      <c r="F2232" t="e">
        <f>IF($E$1,IF(ISBLANK(Quadratic!F2245),NA(),Quadratic!F2245),NA())</f>
        <v>#N/A</v>
      </c>
      <c r="G2232" t="e">
        <f>IF($G$1,IF(ISBLANK(Cubic!D2245),NA(),Cubic!D2245),NA())</f>
        <v>#N/A</v>
      </c>
      <c r="H2232" t="e">
        <f>IF($G$1,IF(ISBLANK(Cubic!F2245),NA(),Cubic!F2245),NA())</f>
        <v>#N/A</v>
      </c>
      <c r="I2232" t="e">
        <f>IF($I$1,IF(ISBLANK(Logarithmic!D2245),NA(),Logarithmic!D2245),NA())</f>
        <v>#N/A</v>
      </c>
      <c r="J2232" t="e">
        <f>IF($I$1,IF(ISBLANK(Logarithmic!F2245),NA(),Logarithmic!F2245),NA())</f>
        <v>#N/A</v>
      </c>
      <c r="K2232" t="e">
        <f>IF($K$1,IF(ISBLANK(Exponential!D2245),NA(),Exponential!D2245),NA())</f>
        <v>#N/A</v>
      </c>
      <c r="L2232" t="e">
        <f>IF($K$1,IF(ISBLANK(Exponential!F2245),NA(),Exponential!F2245),NA())</f>
        <v>#N/A</v>
      </c>
      <c r="M2232" t="e">
        <f>IF($M$1,IF(ISBLANK(Power!D2245),NA(),Power!D2245),NA())</f>
        <v>#N/A</v>
      </c>
      <c r="N2232" t="e">
        <f>IF($M$1,IF(ISBLANK(Power!F2245),NA(),Power!F2245),NA())</f>
        <v>#N/A</v>
      </c>
      <c r="O2232" t="e">
        <f>IF($O$1,IF(ISBLANK('Output Sheet'!A2231),NA(),'Output Sheet'!A2231),NA())</f>
        <v>#N/A</v>
      </c>
      <c r="P2232" t="e">
        <f>IF($O$1,IF(ISBLANK('Output Sheet'!B2231),NA(),'Output Sheet'!B2231),NA())</f>
        <v>#N/A</v>
      </c>
    </row>
    <row r="2233" spans="1:16" x14ac:dyDescent="0.25">
      <c r="A2233">
        <f>IF($A$1,IF(ISBLANK('Input Sheet'!E2240),NA(),'Input Sheet'!E2240),NA())</f>
        <v>3.6631990224123001E-2</v>
      </c>
      <c r="B2233">
        <f>IF($A$1,IF(ISBLANK('Input Sheet'!F2240),NA(),'Input Sheet'!F2240),NA())</f>
        <v>1.2975975275039673</v>
      </c>
      <c r="C2233" t="e">
        <f>IF($C$1,IF(ISBLANK(Linear!D2246),NA(),Linear!D2246),NA())</f>
        <v>#N/A</v>
      </c>
      <c r="D2233" t="e">
        <f>IF($C$1,IF(ISBLANK(Linear!F2246),NA(),Linear!F2246),NA())</f>
        <v>#N/A</v>
      </c>
      <c r="E2233" t="e">
        <f>IF($E$1,IF(ISBLANK(Quadratic!D2246),NA(),Quadratic!D2246),NA())</f>
        <v>#N/A</v>
      </c>
      <c r="F2233" t="e">
        <f>IF($E$1,IF(ISBLANK(Quadratic!F2246),NA(),Quadratic!F2246),NA())</f>
        <v>#N/A</v>
      </c>
      <c r="G2233" t="e">
        <f>IF($G$1,IF(ISBLANK(Cubic!D2246),NA(),Cubic!D2246),NA())</f>
        <v>#N/A</v>
      </c>
      <c r="H2233" t="e">
        <f>IF($G$1,IF(ISBLANK(Cubic!F2246),NA(),Cubic!F2246),NA())</f>
        <v>#N/A</v>
      </c>
      <c r="I2233" t="e">
        <f>IF($I$1,IF(ISBLANK(Logarithmic!D2246),NA(),Logarithmic!D2246),NA())</f>
        <v>#N/A</v>
      </c>
      <c r="J2233" t="e">
        <f>IF($I$1,IF(ISBLANK(Logarithmic!F2246),NA(),Logarithmic!F2246),NA())</f>
        <v>#N/A</v>
      </c>
      <c r="K2233" t="e">
        <f>IF($K$1,IF(ISBLANK(Exponential!D2246),NA(),Exponential!D2246),NA())</f>
        <v>#N/A</v>
      </c>
      <c r="L2233" t="e">
        <f>IF($K$1,IF(ISBLANK(Exponential!F2246),NA(),Exponential!F2246),NA())</f>
        <v>#N/A</v>
      </c>
      <c r="M2233" t="e">
        <f>IF($M$1,IF(ISBLANK(Power!D2246),NA(),Power!D2246),NA())</f>
        <v>#N/A</v>
      </c>
      <c r="N2233" t="e">
        <f>IF($M$1,IF(ISBLANK(Power!F2246),NA(),Power!F2246),NA())</f>
        <v>#N/A</v>
      </c>
      <c r="O2233" t="e">
        <f>IF($O$1,IF(ISBLANK('Output Sheet'!A2232),NA(),'Output Sheet'!A2232),NA())</f>
        <v>#N/A</v>
      </c>
      <c r="P2233" t="e">
        <f>IF($O$1,IF(ISBLANK('Output Sheet'!B2232),NA(),'Output Sheet'!B2232),NA())</f>
        <v>#N/A</v>
      </c>
    </row>
    <row r="2234" spans="1:16" x14ac:dyDescent="0.25">
      <c r="A2234">
        <f>IF($A$1,IF(ISBLANK('Input Sheet'!E2241),NA(),'Input Sheet'!E2241),NA())</f>
        <v>3.547455370426178E-2</v>
      </c>
      <c r="B2234">
        <f>IF($A$1,IF(ISBLANK('Input Sheet'!F2241),NA(),'Input Sheet'!F2241),NA())</f>
        <v>0.9720960259437561</v>
      </c>
      <c r="C2234" t="e">
        <f>IF($C$1,IF(ISBLANK(Linear!D2247),NA(),Linear!D2247),NA())</f>
        <v>#N/A</v>
      </c>
      <c r="D2234" t="e">
        <f>IF($C$1,IF(ISBLANK(Linear!F2247),NA(),Linear!F2247),NA())</f>
        <v>#N/A</v>
      </c>
      <c r="E2234" t="e">
        <f>IF($E$1,IF(ISBLANK(Quadratic!D2247),NA(),Quadratic!D2247),NA())</f>
        <v>#N/A</v>
      </c>
      <c r="F2234" t="e">
        <f>IF($E$1,IF(ISBLANK(Quadratic!F2247),NA(),Quadratic!F2247),NA())</f>
        <v>#N/A</v>
      </c>
      <c r="G2234" t="e">
        <f>IF($G$1,IF(ISBLANK(Cubic!D2247),NA(),Cubic!D2247),NA())</f>
        <v>#N/A</v>
      </c>
      <c r="H2234" t="e">
        <f>IF($G$1,IF(ISBLANK(Cubic!F2247),NA(),Cubic!F2247),NA())</f>
        <v>#N/A</v>
      </c>
      <c r="I2234" t="e">
        <f>IF($I$1,IF(ISBLANK(Logarithmic!D2247),NA(),Logarithmic!D2247),NA())</f>
        <v>#N/A</v>
      </c>
      <c r="J2234" t="e">
        <f>IF($I$1,IF(ISBLANK(Logarithmic!F2247),NA(),Logarithmic!F2247),NA())</f>
        <v>#N/A</v>
      </c>
      <c r="K2234" t="e">
        <f>IF($K$1,IF(ISBLANK(Exponential!D2247),NA(),Exponential!D2247),NA())</f>
        <v>#N/A</v>
      </c>
      <c r="L2234" t="e">
        <f>IF($K$1,IF(ISBLANK(Exponential!F2247),NA(),Exponential!F2247),NA())</f>
        <v>#N/A</v>
      </c>
      <c r="M2234" t="e">
        <f>IF($M$1,IF(ISBLANK(Power!D2247),NA(),Power!D2247),NA())</f>
        <v>#N/A</v>
      </c>
      <c r="N2234" t="e">
        <f>IF($M$1,IF(ISBLANK(Power!F2247),NA(),Power!F2247),NA())</f>
        <v>#N/A</v>
      </c>
      <c r="O2234" t="e">
        <f>IF($O$1,IF(ISBLANK('Output Sheet'!A2233),NA(),'Output Sheet'!A2233),NA())</f>
        <v>#N/A</v>
      </c>
      <c r="P2234" t="e">
        <f>IF($O$1,IF(ISBLANK('Output Sheet'!B2233),NA(),'Output Sheet'!B2233),NA())</f>
        <v>#N/A</v>
      </c>
    </row>
  </sheetData>
  <mergeCells count="16">
    <mergeCell ref="A1:B1"/>
    <mergeCell ref="A2:B2"/>
    <mergeCell ref="C2:D2"/>
    <mergeCell ref="E2:F2"/>
    <mergeCell ref="C1:D1"/>
    <mergeCell ref="E1:F1"/>
    <mergeCell ref="O2:P2"/>
    <mergeCell ref="G1:H1"/>
    <mergeCell ref="I1:J1"/>
    <mergeCell ref="K1:L1"/>
    <mergeCell ref="M1:N1"/>
    <mergeCell ref="G2:H2"/>
    <mergeCell ref="I2:J2"/>
    <mergeCell ref="K2:L2"/>
    <mergeCell ref="M2:N2"/>
    <mergeCell ref="O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74"/>
  <sheetViews>
    <sheetView workbookViewId="0">
      <pane ySplit="1" topLeftCell="A2" activePane="bottomLeft" state="frozen"/>
      <selection pane="bottomLeft" activeCell="F10" sqref="E10:F10"/>
    </sheetView>
  </sheetViews>
  <sheetFormatPr defaultRowHeight="15" x14ac:dyDescent="0.25"/>
  <cols>
    <col min="1" max="1" width="25.7109375" customWidth="1"/>
    <col min="2" max="2" width="25.5703125" customWidth="1"/>
  </cols>
  <sheetData>
    <row r="1" spans="1:2" x14ac:dyDescent="0.25">
      <c r="A1" t="s">
        <v>47</v>
      </c>
      <c r="B1" t="s">
        <v>46</v>
      </c>
    </row>
    <row r="2" spans="1:2" x14ac:dyDescent="0.25">
      <c r="A2">
        <v>263.61544799804687</v>
      </c>
      <c r="B2">
        <v>216.46134948730469</v>
      </c>
    </row>
    <row r="3" spans="1:2" x14ac:dyDescent="0.25">
      <c r="A3">
        <v>261.68359375</v>
      </c>
      <c r="B3">
        <v>212.42520141601562</v>
      </c>
    </row>
    <row r="4" spans="1:2" x14ac:dyDescent="0.25">
      <c r="A4">
        <v>259.88998413085937</v>
      </c>
      <c r="B4">
        <v>210.51744079589844</v>
      </c>
    </row>
    <row r="5" spans="1:2" x14ac:dyDescent="0.25">
      <c r="A5">
        <v>258.42691040039062</v>
      </c>
      <c r="B5">
        <v>216.08601379394531</v>
      </c>
    </row>
    <row r="6" spans="1:2" x14ac:dyDescent="0.25">
      <c r="A6">
        <v>266.25091552734375</v>
      </c>
      <c r="B6">
        <v>217.51570129394531</v>
      </c>
    </row>
    <row r="7" spans="1:2" x14ac:dyDescent="0.25">
      <c r="A7">
        <v>266.10385131835937</v>
      </c>
      <c r="B7">
        <v>219.30718994140625</v>
      </c>
    </row>
    <row r="8" spans="1:2" x14ac:dyDescent="0.25">
      <c r="A8">
        <v>263.58340454101562</v>
      </c>
      <c r="B8">
        <v>210.9044189453125</v>
      </c>
    </row>
    <row r="9" spans="1:2" x14ac:dyDescent="0.25">
      <c r="A9">
        <v>262.93087768554687</v>
      </c>
      <c r="B9">
        <v>215.23518371582031</v>
      </c>
    </row>
    <row r="10" spans="1:2" x14ac:dyDescent="0.25">
      <c r="A10">
        <v>268.31210327148437</v>
      </c>
      <c r="B10">
        <v>216.10693359375</v>
      </c>
    </row>
    <row r="11" spans="1:2" x14ac:dyDescent="0.25">
      <c r="A11">
        <v>269.47653198242187</v>
      </c>
      <c r="B11">
        <v>211.60736083984375</v>
      </c>
    </row>
    <row r="12" spans="1:2" x14ac:dyDescent="0.25">
      <c r="A12">
        <v>268.61907958984375</v>
      </c>
      <c r="B12">
        <v>212.02052307128906</v>
      </c>
    </row>
    <row r="13" spans="1:2" x14ac:dyDescent="0.25">
      <c r="A13">
        <v>259.26373291015625</v>
      </c>
      <c r="B13">
        <v>254.15290832519531</v>
      </c>
    </row>
    <row r="14" spans="1:2" x14ac:dyDescent="0.25">
      <c r="A14">
        <v>265.06610107421875</v>
      </c>
      <c r="B14">
        <v>329.90206909179687</v>
      </c>
    </row>
    <row r="15" spans="1:2" x14ac:dyDescent="0.25">
      <c r="A15">
        <v>263.23348999023437</v>
      </c>
      <c r="B15">
        <v>311.1649169921875</v>
      </c>
    </row>
    <row r="16" spans="1:2" x14ac:dyDescent="0.25">
      <c r="A16">
        <v>258.28341674804688</v>
      </c>
      <c r="B16">
        <v>284.44842529296875</v>
      </c>
    </row>
    <row r="17" spans="1:2" x14ac:dyDescent="0.25">
      <c r="A17">
        <v>259.47650146484375</v>
      </c>
      <c r="B17">
        <v>242.28244018554687</v>
      </c>
    </row>
    <row r="18" spans="1:2" x14ac:dyDescent="0.25">
      <c r="A18">
        <v>314.07455444335937</v>
      </c>
      <c r="B18">
        <v>216.11952209472656</v>
      </c>
    </row>
    <row r="19" spans="1:2" x14ac:dyDescent="0.25">
      <c r="A19">
        <v>394.88772583007812</v>
      </c>
      <c r="B19">
        <v>211.11592102050781</v>
      </c>
    </row>
    <row r="20" spans="1:2" x14ac:dyDescent="0.25">
      <c r="A20">
        <v>364.45144653320312</v>
      </c>
      <c r="B20">
        <v>217.87307739257812</v>
      </c>
    </row>
    <row r="21" spans="1:2" x14ac:dyDescent="0.25">
      <c r="A21">
        <v>334.36700439453125</v>
      </c>
      <c r="B21">
        <v>215.82504272460937</v>
      </c>
    </row>
    <row r="22" spans="1:2" x14ac:dyDescent="0.25">
      <c r="A22">
        <v>286.94851684570312</v>
      </c>
      <c r="B22">
        <v>213.74179077148437</v>
      </c>
    </row>
    <row r="23" spans="1:2" x14ac:dyDescent="0.25">
      <c r="A23">
        <v>262.61187744140625</v>
      </c>
      <c r="B23">
        <v>214.20223999023437</v>
      </c>
    </row>
    <row r="24" spans="1:2" x14ac:dyDescent="0.25">
      <c r="A24">
        <v>261.28872680664062</v>
      </c>
      <c r="B24">
        <v>212.896728515625</v>
      </c>
    </row>
    <row r="25" spans="1:2" x14ac:dyDescent="0.25">
      <c r="A25">
        <v>267.939453125</v>
      </c>
      <c r="B25">
        <v>220.13674926757812</v>
      </c>
    </row>
    <row r="26" spans="1:2" x14ac:dyDescent="0.25">
      <c r="A26">
        <v>261.91888427734375</v>
      </c>
      <c r="B26">
        <v>228.39837646484375</v>
      </c>
    </row>
    <row r="27" spans="1:2" x14ac:dyDescent="0.25">
      <c r="A27">
        <v>260.98153686523437</v>
      </c>
      <c r="B27">
        <v>264.581298828125</v>
      </c>
    </row>
    <row r="28" spans="1:2" x14ac:dyDescent="0.25">
      <c r="A28">
        <v>261.5242919921875</v>
      </c>
      <c r="B28">
        <v>327.2547607421875</v>
      </c>
    </row>
    <row r="29" spans="1:2" x14ac:dyDescent="0.25">
      <c r="A29">
        <v>260.75320434570312</v>
      </c>
      <c r="B29">
        <v>332.90390014648437</v>
      </c>
    </row>
    <row r="30" spans="1:2" x14ac:dyDescent="0.25">
      <c r="A30">
        <v>267.30758666992187</v>
      </c>
      <c r="B30">
        <v>352.86471557617187</v>
      </c>
    </row>
    <row r="31" spans="1:2" x14ac:dyDescent="0.25">
      <c r="A31">
        <v>276.65948486328125</v>
      </c>
      <c r="B31">
        <v>379.80453491210937</v>
      </c>
    </row>
    <row r="32" spans="1:2" x14ac:dyDescent="0.25">
      <c r="A32">
        <v>324.15713500976562</v>
      </c>
      <c r="B32">
        <v>370.58486938476562</v>
      </c>
    </row>
    <row r="33" spans="1:2" x14ac:dyDescent="0.25">
      <c r="A33">
        <v>387.85940551757813</v>
      </c>
      <c r="B33">
        <v>348.22030639648437</v>
      </c>
    </row>
    <row r="34" spans="1:2" x14ac:dyDescent="0.25">
      <c r="A34">
        <v>391.68203735351562</v>
      </c>
      <c r="B34">
        <v>298.58807373046875</v>
      </c>
    </row>
    <row r="35" spans="1:2" x14ac:dyDescent="0.25">
      <c r="A35">
        <v>415.779296875</v>
      </c>
      <c r="B35">
        <v>257.3082275390625</v>
      </c>
    </row>
    <row r="36" spans="1:2" x14ac:dyDescent="0.25">
      <c r="A36">
        <v>446.70327758789063</v>
      </c>
      <c r="B36">
        <v>268.33648681640625</v>
      </c>
    </row>
    <row r="37" spans="1:2" x14ac:dyDescent="0.25">
      <c r="A37">
        <v>431.80117797851562</v>
      </c>
      <c r="B37">
        <v>296.99810791015625</v>
      </c>
    </row>
    <row r="38" spans="1:2" x14ac:dyDescent="0.25">
      <c r="A38">
        <v>407.915283203125</v>
      </c>
      <c r="B38">
        <v>340.47750854492188</v>
      </c>
    </row>
    <row r="39" spans="1:2" x14ac:dyDescent="0.25">
      <c r="A39">
        <v>347.58294677734375</v>
      </c>
      <c r="B39">
        <v>278.10678100585937</v>
      </c>
    </row>
    <row r="40" spans="1:2" x14ac:dyDescent="0.25">
      <c r="A40">
        <v>305.6138916015625</v>
      </c>
      <c r="B40">
        <v>273.17575073242187</v>
      </c>
    </row>
    <row r="41" spans="1:2" x14ac:dyDescent="0.25">
      <c r="A41">
        <v>321.48287963867187</v>
      </c>
      <c r="B41">
        <v>264.47482299804687</v>
      </c>
    </row>
    <row r="42" spans="1:2" x14ac:dyDescent="0.25">
      <c r="A42">
        <v>354.86419677734375</v>
      </c>
      <c r="B42">
        <v>224.55815124511719</v>
      </c>
    </row>
    <row r="43" spans="1:2" x14ac:dyDescent="0.25">
      <c r="A43">
        <v>399.50820922851562</v>
      </c>
      <c r="B43">
        <v>208.39794921875</v>
      </c>
    </row>
    <row r="44" spans="1:2" x14ac:dyDescent="0.25">
      <c r="A44">
        <v>326.87744140625</v>
      </c>
      <c r="B44">
        <v>215.98426818847656</v>
      </c>
    </row>
    <row r="45" spans="1:2" x14ac:dyDescent="0.25">
      <c r="A45">
        <v>324.20657348632812</v>
      </c>
      <c r="B45">
        <v>217.55288696289062</v>
      </c>
    </row>
    <row r="46" spans="1:2" x14ac:dyDescent="0.25">
      <c r="A46">
        <v>316.19229125976562</v>
      </c>
      <c r="B46">
        <v>214.33099365234375</v>
      </c>
    </row>
    <row r="47" spans="1:2" x14ac:dyDescent="0.25">
      <c r="A47">
        <v>267.7130126953125</v>
      </c>
      <c r="B47">
        <v>213.48214721679687</v>
      </c>
    </row>
    <row r="48" spans="1:2" x14ac:dyDescent="0.25">
      <c r="A48">
        <v>259.99716186523437</v>
      </c>
      <c r="B48">
        <v>213.44149780273437</v>
      </c>
    </row>
    <row r="49" spans="1:2" x14ac:dyDescent="0.25">
      <c r="A49">
        <v>264.80645751953125</v>
      </c>
      <c r="B49">
        <v>214.65443420410156</v>
      </c>
    </row>
    <row r="50" spans="1:2" x14ac:dyDescent="0.25">
      <c r="A50">
        <v>257.23675537109375</v>
      </c>
      <c r="B50">
        <v>214.27536010742187</v>
      </c>
    </row>
    <row r="51" spans="1:2" x14ac:dyDescent="0.25">
      <c r="A51">
        <v>250.83021545410156</v>
      </c>
      <c r="B51">
        <v>211.71957397460938</v>
      </c>
    </row>
    <row r="52" spans="1:2" x14ac:dyDescent="0.25">
      <c r="A52">
        <v>253.28645324707031</v>
      </c>
      <c r="B52">
        <v>209.63330078125</v>
      </c>
    </row>
    <row r="53" spans="1:2" x14ac:dyDescent="0.25">
      <c r="A53">
        <v>255.35594177246094</v>
      </c>
      <c r="B53">
        <v>210.04327392578125</v>
      </c>
    </row>
    <row r="54" spans="1:2" x14ac:dyDescent="0.25">
      <c r="A54">
        <v>253.65025329589844</v>
      </c>
      <c r="B54">
        <v>237.21524047851562</v>
      </c>
    </row>
    <row r="55" spans="1:2" x14ac:dyDescent="0.25">
      <c r="A55">
        <v>252.48684692382813</v>
      </c>
      <c r="B55">
        <v>303.96682739257812</v>
      </c>
    </row>
    <row r="56" spans="1:2" x14ac:dyDescent="0.25">
      <c r="A56">
        <v>248.957275390625</v>
      </c>
      <c r="B56">
        <v>299.5535888671875</v>
      </c>
    </row>
    <row r="57" spans="1:2" x14ac:dyDescent="0.25">
      <c r="A57">
        <v>247.75950622558594</v>
      </c>
      <c r="B57">
        <v>267.85308837890625</v>
      </c>
    </row>
    <row r="58" spans="1:2" x14ac:dyDescent="0.25">
      <c r="A58">
        <v>251.85928344726562</v>
      </c>
      <c r="B58">
        <v>226.74624633789062</v>
      </c>
    </row>
    <row r="59" spans="1:2" x14ac:dyDescent="0.25">
      <c r="A59">
        <v>293.02047729492187</v>
      </c>
      <c r="B59">
        <v>218.31483459472656</v>
      </c>
    </row>
    <row r="60" spans="1:2" x14ac:dyDescent="0.25">
      <c r="A60">
        <v>364.61782836914063</v>
      </c>
      <c r="B60">
        <v>232.39781188964844</v>
      </c>
    </row>
    <row r="61" spans="1:2" x14ac:dyDescent="0.25">
      <c r="A61">
        <v>353.36703491210937</v>
      </c>
      <c r="B61">
        <v>252.93742370605469</v>
      </c>
    </row>
    <row r="62" spans="1:2" x14ac:dyDescent="0.25">
      <c r="A62">
        <v>316.96435546875</v>
      </c>
      <c r="B62">
        <v>299.00216674804687</v>
      </c>
    </row>
    <row r="63" spans="1:2" x14ac:dyDescent="0.25">
      <c r="A63">
        <v>268.42343139648437</v>
      </c>
      <c r="B63">
        <v>251.64532470703125</v>
      </c>
    </row>
    <row r="64" spans="1:2" x14ac:dyDescent="0.25">
      <c r="A64">
        <v>262.95440673828125</v>
      </c>
      <c r="B64">
        <v>231.64894104003906</v>
      </c>
    </row>
    <row r="65" spans="1:2" x14ac:dyDescent="0.25">
      <c r="A65">
        <v>283.512451171875</v>
      </c>
      <c r="B65">
        <v>208.51988220214844</v>
      </c>
    </row>
    <row r="66" spans="1:2" x14ac:dyDescent="0.25">
      <c r="A66">
        <v>305.58413696289062</v>
      </c>
      <c r="B66">
        <v>224.01492309570312</v>
      </c>
    </row>
    <row r="67" spans="1:2" x14ac:dyDescent="0.25">
      <c r="A67">
        <v>354.26434326171875</v>
      </c>
      <c r="B67">
        <v>223.45916748046875</v>
      </c>
    </row>
    <row r="68" spans="1:2" x14ac:dyDescent="0.25">
      <c r="A68">
        <v>295.187255859375</v>
      </c>
      <c r="B68">
        <v>224.19099426269531</v>
      </c>
    </row>
    <row r="69" spans="1:2" x14ac:dyDescent="0.25">
      <c r="A69">
        <v>280.046142578125</v>
      </c>
      <c r="B69">
        <v>209.99453735351562</v>
      </c>
    </row>
    <row r="70" spans="1:2" x14ac:dyDescent="0.25">
      <c r="A70">
        <v>258.75149536132813</v>
      </c>
      <c r="B70">
        <v>211.31355285644531</v>
      </c>
    </row>
    <row r="71" spans="1:2" x14ac:dyDescent="0.25">
      <c r="A71">
        <v>275.4114990234375</v>
      </c>
      <c r="B71">
        <v>213.89317321777344</v>
      </c>
    </row>
    <row r="72" spans="1:2" x14ac:dyDescent="0.25">
      <c r="A72">
        <v>272.47518920898437</v>
      </c>
      <c r="B72">
        <v>208.81416320800781</v>
      </c>
    </row>
    <row r="73" spans="1:2" x14ac:dyDescent="0.25">
      <c r="A73">
        <v>271.51495361328125</v>
      </c>
      <c r="B73">
        <v>216.49073791503906</v>
      </c>
    </row>
    <row r="74" spans="1:2" x14ac:dyDescent="0.25">
      <c r="A74">
        <v>256.27517700195313</v>
      </c>
      <c r="B74">
        <v>217.27592468261719</v>
      </c>
    </row>
    <row r="75" spans="1:2" x14ac:dyDescent="0.25">
      <c r="A75">
        <v>258.34036254882812</v>
      </c>
      <c r="B75">
        <v>212.16896057128906</v>
      </c>
    </row>
    <row r="76" spans="1:2" x14ac:dyDescent="0.25">
      <c r="A76">
        <v>258.94461059570312</v>
      </c>
      <c r="B76">
        <v>211.33689880371094</v>
      </c>
    </row>
    <row r="77" spans="1:2" x14ac:dyDescent="0.25">
      <c r="A77">
        <v>256.17483520507812</v>
      </c>
      <c r="B77">
        <v>211.24504089355469</v>
      </c>
    </row>
    <row r="78" spans="1:2" x14ac:dyDescent="0.25">
      <c r="A78">
        <v>263.9205322265625</v>
      </c>
      <c r="B78">
        <v>217.96853637695312</v>
      </c>
    </row>
    <row r="79" spans="1:2" x14ac:dyDescent="0.25">
      <c r="A79">
        <v>262.574951171875</v>
      </c>
      <c r="B79">
        <v>217.12319946289062</v>
      </c>
    </row>
    <row r="80" spans="1:2" x14ac:dyDescent="0.25">
      <c r="A80">
        <v>259.97320556640625</v>
      </c>
      <c r="B80">
        <v>214.43974304199219</v>
      </c>
    </row>
    <row r="81" spans="1:2" x14ac:dyDescent="0.25">
      <c r="A81">
        <v>258.46408081054687</v>
      </c>
      <c r="B81">
        <v>214.84881591796875</v>
      </c>
    </row>
    <row r="82" spans="1:2" x14ac:dyDescent="0.25">
      <c r="A82">
        <v>260.59844970703125</v>
      </c>
      <c r="B82">
        <v>211.05104064941406</v>
      </c>
    </row>
    <row r="83" spans="1:2" x14ac:dyDescent="0.25">
      <c r="A83">
        <v>265.84466552734375</v>
      </c>
      <c r="B83">
        <v>213.82936096191406</v>
      </c>
    </row>
    <row r="84" spans="1:2" x14ac:dyDescent="0.25">
      <c r="A84">
        <v>263.34259033203125</v>
      </c>
      <c r="B84">
        <v>216.19749450683594</v>
      </c>
    </row>
    <row r="85" spans="1:2" x14ac:dyDescent="0.25">
      <c r="A85">
        <v>264.414794921875</v>
      </c>
      <c r="B85">
        <v>248.86903381347656</v>
      </c>
    </row>
    <row r="86" spans="1:2" x14ac:dyDescent="0.25">
      <c r="A86">
        <v>264.13265991210937</v>
      </c>
      <c r="B86">
        <v>363.86026000976562</v>
      </c>
    </row>
    <row r="87" spans="1:2" x14ac:dyDescent="0.25">
      <c r="A87">
        <v>260.03387451171875</v>
      </c>
      <c r="B87">
        <v>402.63180541992187</v>
      </c>
    </row>
    <row r="88" spans="1:2" x14ac:dyDescent="0.25">
      <c r="A88">
        <v>264.75503540039062</v>
      </c>
      <c r="B88">
        <v>371.8199462890625</v>
      </c>
    </row>
    <row r="89" spans="1:2" x14ac:dyDescent="0.25">
      <c r="A89">
        <v>266.5205078125</v>
      </c>
      <c r="B89">
        <v>292.88162231445312</v>
      </c>
    </row>
    <row r="90" spans="1:2" x14ac:dyDescent="0.25">
      <c r="A90">
        <v>314.51495361328125</v>
      </c>
      <c r="B90">
        <v>221.15093994140625</v>
      </c>
    </row>
    <row r="91" spans="1:2" x14ac:dyDescent="0.25">
      <c r="A91">
        <v>438.39907836914063</v>
      </c>
      <c r="B91">
        <v>210.50437927246094</v>
      </c>
    </row>
    <row r="92" spans="1:2" x14ac:dyDescent="0.25">
      <c r="A92">
        <v>464.91989135742187</v>
      </c>
      <c r="B92">
        <v>214.50924682617187</v>
      </c>
    </row>
    <row r="93" spans="1:2" x14ac:dyDescent="0.25">
      <c r="A93">
        <v>426.326904296875</v>
      </c>
      <c r="B93">
        <v>218.42601013183594</v>
      </c>
    </row>
    <row r="94" spans="1:2" x14ac:dyDescent="0.25">
      <c r="A94">
        <v>340.9613037109375</v>
      </c>
      <c r="B94">
        <v>220.87449645996094</v>
      </c>
    </row>
    <row r="95" spans="1:2" x14ac:dyDescent="0.25">
      <c r="A95">
        <v>263.2474365234375</v>
      </c>
      <c r="B95">
        <v>219.66386413574219</v>
      </c>
    </row>
    <row r="96" spans="1:2" x14ac:dyDescent="0.25">
      <c r="A96">
        <v>257.6265869140625</v>
      </c>
      <c r="B96">
        <v>218.34321594238281</v>
      </c>
    </row>
    <row r="97" spans="1:2" x14ac:dyDescent="0.25">
      <c r="A97">
        <v>261.57400512695312</v>
      </c>
      <c r="B97">
        <v>225.88877868652344</v>
      </c>
    </row>
    <row r="98" spans="1:2" x14ac:dyDescent="0.25">
      <c r="A98">
        <v>264.67007446289062</v>
      </c>
      <c r="B98">
        <v>335.50738525390625</v>
      </c>
    </row>
    <row r="99" spans="1:2" x14ac:dyDescent="0.25">
      <c r="A99">
        <v>269.27667236328125</v>
      </c>
      <c r="B99">
        <v>471.16726684570312</v>
      </c>
    </row>
    <row r="100" spans="1:2" x14ac:dyDescent="0.25">
      <c r="A100">
        <v>269.1724853515625</v>
      </c>
      <c r="B100">
        <v>519.388916015625</v>
      </c>
    </row>
    <row r="101" spans="1:2" x14ac:dyDescent="0.25">
      <c r="A101">
        <v>268.083984375</v>
      </c>
      <c r="B101">
        <v>531.9356689453125</v>
      </c>
    </row>
    <row r="102" spans="1:2" x14ac:dyDescent="0.25">
      <c r="A102">
        <v>281.51370239257812</v>
      </c>
      <c r="B102">
        <v>531.56646728515625</v>
      </c>
    </row>
    <row r="103" spans="1:2" x14ac:dyDescent="0.25">
      <c r="A103">
        <v>414.239501953125</v>
      </c>
      <c r="B103">
        <v>530.09100341796875</v>
      </c>
    </row>
    <row r="104" spans="1:2" x14ac:dyDescent="0.25">
      <c r="A104">
        <v>563.5277099609375</v>
      </c>
      <c r="B104">
        <v>528.97674560546875</v>
      </c>
    </row>
    <row r="105" spans="1:2" x14ac:dyDescent="0.25">
      <c r="A105">
        <v>607.19952392578125</v>
      </c>
      <c r="B105">
        <v>533.0897216796875</v>
      </c>
    </row>
    <row r="106" spans="1:2" x14ac:dyDescent="0.25">
      <c r="A106">
        <v>618.45257568359375</v>
      </c>
      <c r="B106">
        <v>453.85577392578125</v>
      </c>
    </row>
    <row r="107" spans="1:2" x14ac:dyDescent="0.25">
      <c r="A107">
        <v>620.044921875</v>
      </c>
      <c r="B107">
        <v>395.98443603515625</v>
      </c>
    </row>
    <row r="108" spans="1:2" x14ac:dyDescent="0.25">
      <c r="A108">
        <v>618.7657470703125</v>
      </c>
      <c r="B108">
        <v>380.76821899414062</v>
      </c>
    </row>
    <row r="109" spans="1:2" x14ac:dyDescent="0.25">
      <c r="A109">
        <v>621.2750244140625</v>
      </c>
      <c r="B109">
        <v>458.78497314453125</v>
      </c>
    </row>
    <row r="110" spans="1:2" x14ac:dyDescent="0.25">
      <c r="A110">
        <v>625.9925537109375</v>
      </c>
      <c r="B110">
        <v>529.6175537109375</v>
      </c>
    </row>
    <row r="111" spans="1:2" x14ac:dyDescent="0.25">
      <c r="A111">
        <v>521.8572998046875</v>
      </c>
      <c r="B111">
        <v>534.39453125</v>
      </c>
    </row>
    <row r="112" spans="1:2" x14ac:dyDescent="0.25">
      <c r="A112">
        <v>455.68856811523437</v>
      </c>
      <c r="B112">
        <v>532.2855224609375</v>
      </c>
    </row>
    <row r="113" spans="1:2" x14ac:dyDescent="0.25">
      <c r="A113">
        <v>451.56222534179687</v>
      </c>
      <c r="B113">
        <v>535.07867431640625</v>
      </c>
    </row>
    <row r="114" spans="1:2" x14ac:dyDescent="0.25">
      <c r="A114">
        <v>544.18756103515625</v>
      </c>
      <c r="B114">
        <v>521.8720703125</v>
      </c>
    </row>
    <row r="115" spans="1:2" x14ac:dyDescent="0.25">
      <c r="A115">
        <v>618.49774169921875</v>
      </c>
      <c r="B115">
        <v>508.31005859375</v>
      </c>
    </row>
    <row r="116" spans="1:2" x14ac:dyDescent="0.25">
      <c r="A116">
        <v>620.2667236328125</v>
      </c>
      <c r="B116">
        <v>495.04132080078125</v>
      </c>
    </row>
    <row r="117" spans="1:2" x14ac:dyDescent="0.25">
      <c r="A117">
        <v>619.836181640625</v>
      </c>
      <c r="B117">
        <v>471.93658447265625</v>
      </c>
    </row>
    <row r="118" spans="1:2" x14ac:dyDescent="0.25">
      <c r="A118">
        <v>624.3748779296875</v>
      </c>
      <c r="B118">
        <v>453.22940063476562</v>
      </c>
    </row>
    <row r="119" spans="1:2" x14ac:dyDescent="0.25">
      <c r="A119">
        <v>607.44989013671875</v>
      </c>
      <c r="B119">
        <v>408.0584716796875</v>
      </c>
    </row>
    <row r="120" spans="1:2" x14ac:dyDescent="0.25">
      <c r="A120">
        <v>590.71575927734375</v>
      </c>
      <c r="B120">
        <v>365.9102783203125</v>
      </c>
    </row>
    <row r="121" spans="1:2" x14ac:dyDescent="0.25">
      <c r="A121">
        <v>571.442138671875</v>
      </c>
      <c r="B121">
        <v>344.82705688476562</v>
      </c>
    </row>
    <row r="122" spans="1:2" x14ac:dyDescent="0.25">
      <c r="A122">
        <v>540.0445556640625</v>
      </c>
      <c r="B122">
        <v>459.26177978515625</v>
      </c>
    </row>
    <row r="123" spans="1:2" x14ac:dyDescent="0.25">
      <c r="A123">
        <v>519.21234130859375</v>
      </c>
      <c r="B123">
        <v>528.85418701171875</v>
      </c>
    </row>
    <row r="124" spans="1:2" x14ac:dyDescent="0.25">
      <c r="A124">
        <v>460.5435791015625</v>
      </c>
      <c r="B124">
        <v>529.07196044921875</v>
      </c>
    </row>
    <row r="125" spans="1:2" x14ac:dyDescent="0.25">
      <c r="A125">
        <v>409.50091552734375</v>
      </c>
      <c r="B125">
        <v>528.11273193359375</v>
      </c>
    </row>
    <row r="126" spans="1:2" x14ac:dyDescent="0.25">
      <c r="A126">
        <v>393.53326416015625</v>
      </c>
      <c r="B126">
        <v>532.27276611328125</v>
      </c>
    </row>
    <row r="127" spans="1:2" x14ac:dyDescent="0.25">
      <c r="A127">
        <v>532.6480712890625</v>
      </c>
      <c r="B127">
        <v>518.71807861328125</v>
      </c>
    </row>
    <row r="128" spans="1:2" x14ac:dyDescent="0.25">
      <c r="A128">
        <v>612.24920654296875</v>
      </c>
      <c r="B128">
        <v>492.86868286132813</v>
      </c>
    </row>
    <row r="129" spans="1:2" x14ac:dyDescent="0.25">
      <c r="A129">
        <v>608.82275390625</v>
      </c>
      <c r="B129">
        <v>490.58526611328125</v>
      </c>
    </row>
    <row r="130" spans="1:2" x14ac:dyDescent="0.25">
      <c r="A130">
        <v>614.45379638671875</v>
      </c>
      <c r="B130">
        <v>487.80145263671875</v>
      </c>
    </row>
    <row r="131" spans="1:2" x14ac:dyDescent="0.25">
      <c r="A131">
        <v>621.51715087890625</v>
      </c>
      <c r="B131">
        <v>400.81146240234375</v>
      </c>
    </row>
    <row r="132" spans="1:2" x14ac:dyDescent="0.25">
      <c r="A132">
        <v>603.49407958984375</v>
      </c>
      <c r="B132">
        <v>275.7628173828125</v>
      </c>
    </row>
    <row r="133" spans="1:2" x14ac:dyDescent="0.25">
      <c r="A133">
        <v>558.6116943359375</v>
      </c>
      <c r="B133">
        <v>306.43313598632812</v>
      </c>
    </row>
    <row r="134" spans="1:2" x14ac:dyDescent="0.25">
      <c r="A134">
        <v>556.74072265625</v>
      </c>
      <c r="B134">
        <v>467.54632568359375</v>
      </c>
    </row>
    <row r="135" spans="1:2" x14ac:dyDescent="0.25">
      <c r="A135">
        <v>553.46246337890625</v>
      </c>
      <c r="B135">
        <v>532.95489501953125</v>
      </c>
    </row>
    <row r="136" spans="1:2" x14ac:dyDescent="0.25">
      <c r="A136">
        <v>453.48211669921875</v>
      </c>
      <c r="B136">
        <v>505.47955322265625</v>
      </c>
    </row>
    <row r="137" spans="1:2" x14ac:dyDescent="0.25">
      <c r="A137">
        <v>316.7344970703125</v>
      </c>
      <c r="B137">
        <v>452.84933471679687</v>
      </c>
    </row>
    <row r="138" spans="1:2" x14ac:dyDescent="0.25">
      <c r="A138">
        <v>368.86227416992187</v>
      </c>
      <c r="B138">
        <v>319.88800048828125</v>
      </c>
    </row>
    <row r="139" spans="1:2" x14ac:dyDescent="0.25">
      <c r="A139">
        <v>559.54669189453125</v>
      </c>
      <c r="B139">
        <v>228.13595581054687</v>
      </c>
    </row>
    <row r="140" spans="1:2" x14ac:dyDescent="0.25">
      <c r="A140">
        <v>617.83740234375</v>
      </c>
      <c r="B140">
        <v>218.66925048828125</v>
      </c>
    </row>
    <row r="141" spans="1:2" x14ac:dyDescent="0.25">
      <c r="A141">
        <v>574.98974609375</v>
      </c>
      <c r="B141">
        <v>213.58808898925781</v>
      </c>
    </row>
    <row r="142" spans="1:2" x14ac:dyDescent="0.25">
      <c r="A142">
        <v>506.28512573242187</v>
      </c>
      <c r="B142">
        <v>213.74635314941406</v>
      </c>
    </row>
    <row r="143" spans="1:2" x14ac:dyDescent="0.25">
      <c r="A143">
        <v>357.02703857421875</v>
      </c>
      <c r="B143">
        <v>214.16462707519531</v>
      </c>
    </row>
    <row r="144" spans="1:2" x14ac:dyDescent="0.25">
      <c r="A144">
        <v>260.87478637695312</v>
      </c>
      <c r="B144">
        <v>217.18643188476562</v>
      </c>
    </row>
    <row r="145" spans="1:2" x14ac:dyDescent="0.25">
      <c r="A145">
        <v>258.71725463867187</v>
      </c>
      <c r="B145">
        <v>229.25927734375</v>
      </c>
    </row>
    <row r="146" spans="1:2" x14ac:dyDescent="0.25">
      <c r="A146">
        <v>252.25567626953125</v>
      </c>
      <c r="B146">
        <v>271.94668579101562</v>
      </c>
    </row>
    <row r="147" spans="1:2" x14ac:dyDescent="0.25">
      <c r="A147">
        <v>253.62138366699219</v>
      </c>
      <c r="B147">
        <v>332.10305786132812</v>
      </c>
    </row>
    <row r="148" spans="1:2" x14ac:dyDescent="0.25">
      <c r="A148">
        <v>257.06564331054687</v>
      </c>
      <c r="B148">
        <v>444.38128662109375</v>
      </c>
    </row>
    <row r="149" spans="1:2" x14ac:dyDescent="0.25">
      <c r="A149">
        <v>263.6455078125</v>
      </c>
      <c r="B149">
        <v>467.59381103515625</v>
      </c>
    </row>
    <row r="150" spans="1:2" x14ac:dyDescent="0.25">
      <c r="A150">
        <v>277.45001220703125</v>
      </c>
      <c r="B150">
        <v>523.68170166015625</v>
      </c>
    </row>
    <row r="151" spans="1:2" x14ac:dyDescent="0.25">
      <c r="A151">
        <v>333.33242797851562</v>
      </c>
      <c r="B151">
        <v>532.09149169921875</v>
      </c>
    </row>
    <row r="152" spans="1:2" x14ac:dyDescent="0.25">
      <c r="A152">
        <v>393.13583374023437</v>
      </c>
      <c r="B152">
        <v>533.5418701171875</v>
      </c>
    </row>
    <row r="153" spans="1:2" x14ac:dyDescent="0.25">
      <c r="A153">
        <v>522.77398681640625</v>
      </c>
      <c r="B153">
        <v>534.9656982421875</v>
      </c>
    </row>
    <row r="154" spans="1:2" x14ac:dyDescent="0.25">
      <c r="A154">
        <v>534.06304931640625</v>
      </c>
      <c r="B154">
        <v>533.73492431640625</v>
      </c>
    </row>
    <row r="155" spans="1:2" x14ac:dyDescent="0.25">
      <c r="A155">
        <v>605.17169189453125</v>
      </c>
      <c r="B155">
        <v>532.38702392578125</v>
      </c>
    </row>
    <row r="156" spans="1:2" x14ac:dyDescent="0.25">
      <c r="A156">
        <v>614.64239501953125</v>
      </c>
      <c r="B156">
        <v>534.36761474609375</v>
      </c>
    </row>
    <row r="157" spans="1:2" x14ac:dyDescent="0.25">
      <c r="A157">
        <v>614.689208984375</v>
      </c>
      <c r="B157">
        <v>535.25506591796875</v>
      </c>
    </row>
    <row r="158" spans="1:2" x14ac:dyDescent="0.25">
      <c r="A158">
        <v>613.79583740234375</v>
      </c>
      <c r="B158">
        <v>520.2193603515625</v>
      </c>
    </row>
    <row r="159" spans="1:2" x14ac:dyDescent="0.25">
      <c r="A159">
        <v>610.125</v>
      </c>
      <c r="B159">
        <v>505.42947387695312</v>
      </c>
    </row>
    <row r="160" spans="1:2" x14ac:dyDescent="0.25">
      <c r="A160">
        <v>611.556884765625</v>
      </c>
      <c r="B160">
        <v>523.0885009765625</v>
      </c>
    </row>
    <row r="161" spans="1:2" x14ac:dyDescent="0.25">
      <c r="A161">
        <v>612.630859375</v>
      </c>
      <c r="B161">
        <v>535.0474853515625</v>
      </c>
    </row>
    <row r="162" spans="1:2" x14ac:dyDescent="0.25">
      <c r="A162">
        <v>620.31451416015625</v>
      </c>
      <c r="B162">
        <v>525.86065673828125</v>
      </c>
    </row>
    <row r="163" spans="1:2" x14ac:dyDescent="0.25">
      <c r="A163">
        <v>602.47528076171875</v>
      </c>
      <c r="B163">
        <v>459.6561279296875</v>
      </c>
    </row>
    <row r="164" spans="1:2" x14ac:dyDescent="0.25">
      <c r="A164">
        <v>585.558349609375</v>
      </c>
      <c r="B164">
        <v>428.7083740234375</v>
      </c>
    </row>
    <row r="165" spans="1:2" x14ac:dyDescent="0.25">
      <c r="A165">
        <v>608.7742919921875</v>
      </c>
      <c r="B165">
        <v>419.71865844726562</v>
      </c>
    </row>
    <row r="166" spans="1:2" x14ac:dyDescent="0.25">
      <c r="A166">
        <v>625.73175048828125</v>
      </c>
      <c r="B166">
        <v>415.85476684570312</v>
      </c>
    </row>
    <row r="167" spans="1:2" x14ac:dyDescent="0.25">
      <c r="A167">
        <v>618.655517578125</v>
      </c>
      <c r="B167">
        <v>388.37103271484375</v>
      </c>
    </row>
    <row r="168" spans="1:2" x14ac:dyDescent="0.25">
      <c r="A168">
        <v>535.40338134765625</v>
      </c>
      <c r="B168">
        <v>367.80410766601562</v>
      </c>
    </row>
    <row r="169" spans="1:2" x14ac:dyDescent="0.25">
      <c r="A169">
        <v>502.1015625</v>
      </c>
      <c r="B169">
        <v>370.37890625</v>
      </c>
    </row>
    <row r="170" spans="1:2" x14ac:dyDescent="0.25">
      <c r="A170">
        <v>491.19000244140625</v>
      </c>
      <c r="B170">
        <v>376.01992797851562</v>
      </c>
    </row>
    <row r="171" spans="1:2" x14ac:dyDescent="0.25">
      <c r="A171">
        <v>483.46890258789062</v>
      </c>
      <c r="B171">
        <v>424.06399536132812</v>
      </c>
    </row>
    <row r="172" spans="1:2" x14ac:dyDescent="0.25">
      <c r="A172">
        <v>447.17999267578125</v>
      </c>
      <c r="B172">
        <v>424.32769775390625</v>
      </c>
    </row>
    <row r="173" spans="1:2" x14ac:dyDescent="0.25">
      <c r="A173">
        <v>425.48208618164062</v>
      </c>
      <c r="B173">
        <v>428.253173828125</v>
      </c>
    </row>
    <row r="174" spans="1:2" x14ac:dyDescent="0.25">
      <c r="A174">
        <v>424.76058959960937</v>
      </c>
      <c r="B174">
        <v>428.78445434570312</v>
      </c>
    </row>
    <row r="175" spans="1:2" x14ac:dyDescent="0.25">
      <c r="A175">
        <v>433.58038330078125</v>
      </c>
      <c r="B175">
        <v>432.72637939453125</v>
      </c>
    </row>
    <row r="176" spans="1:2" x14ac:dyDescent="0.25">
      <c r="A176">
        <v>489.95742797851562</v>
      </c>
      <c r="B176">
        <v>426.884521484375</v>
      </c>
    </row>
    <row r="177" spans="1:2" x14ac:dyDescent="0.25">
      <c r="A177">
        <v>488.63711547851562</v>
      </c>
      <c r="B177">
        <v>429.87091064453125</v>
      </c>
    </row>
    <row r="178" spans="1:2" x14ac:dyDescent="0.25">
      <c r="A178">
        <v>497.36825561523437</v>
      </c>
      <c r="B178">
        <v>466.153076171875</v>
      </c>
    </row>
    <row r="179" spans="1:2" x14ac:dyDescent="0.25">
      <c r="A179">
        <v>499.5643310546875</v>
      </c>
      <c r="B179">
        <v>532.5672607421875</v>
      </c>
    </row>
    <row r="180" spans="1:2" x14ac:dyDescent="0.25">
      <c r="A180">
        <v>493.1802978515625</v>
      </c>
      <c r="B180">
        <v>532.60577392578125</v>
      </c>
    </row>
    <row r="181" spans="1:2" x14ac:dyDescent="0.25">
      <c r="A181">
        <v>486.69622802734375</v>
      </c>
      <c r="B181">
        <v>524.1060791015625</v>
      </c>
    </row>
    <row r="182" spans="1:2" x14ac:dyDescent="0.25">
      <c r="A182">
        <v>490.02880859375</v>
      </c>
      <c r="B182">
        <v>536.739990234375</v>
      </c>
    </row>
    <row r="183" spans="1:2" x14ac:dyDescent="0.25">
      <c r="A183">
        <v>540.77447509765625</v>
      </c>
      <c r="B183">
        <v>535.5006103515625</v>
      </c>
    </row>
    <row r="184" spans="1:2" x14ac:dyDescent="0.25">
      <c r="A184">
        <v>610.6373291015625</v>
      </c>
      <c r="B184">
        <v>531.91748046875</v>
      </c>
    </row>
    <row r="185" spans="1:2" x14ac:dyDescent="0.25">
      <c r="A185">
        <v>608.83038330078125</v>
      </c>
      <c r="B185">
        <v>533.1328125</v>
      </c>
    </row>
    <row r="186" spans="1:2" x14ac:dyDescent="0.25">
      <c r="A186">
        <v>602.1881103515625</v>
      </c>
      <c r="B186">
        <v>486.42483520507812</v>
      </c>
    </row>
    <row r="187" spans="1:2" x14ac:dyDescent="0.25">
      <c r="A187">
        <v>618.29119873046875</v>
      </c>
      <c r="B187">
        <v>385.8321533203125</v>
      </c>
    </row>
    <row r="188" spans="1:2" x14ac:dyDescent="0.25">
      <c r="A188">
        <v>616.26953125</v>
      </c>
      <c r="B188">
        <v>248.68600463867187</v>
      </c>
    </row>
    <row r="189" spans="1:2" x14ac:dyDescent="0.25">
      <c r="A189">
        <v>608.92401123046875</v>
      </c>
      <c r="B189">
        <v>217.50653076171875</v>
      </c>
    </row>
    <row r="190" spans="1:2" x14ac:dyDescent="0.25">
      <c r="A190">
        <v>611.91326904296875</v>
      </c>
      <c r="B190">
        <v>215.48233032226562</v>
      </c>
    </row>
    <row r="191" spans="1:2" x14ac:dyDescent="0.25">
      <c r="A191">
        <v>549.01727294921875</v>
      </c>
      <c r="B191">
        <v>214.69253540039062</v>
      </c>
    </row>
    <row r="192" spans="1:2" x14ac:dyDescent="0.25">
      <c r="A192">
        <v>431.1278076171875</v>
      </c>
      <c r="B192">
        <v>214.61180114746094</v>
      </c>
    </row>
    <row r="193" spans="1:2" x14ac:dyDescent="0.25">
      <c r="A193">
        <v>278.33627319335938</v>
      </c>
      <c r="B193">
        <v>220.54191589355469</v>
      </c>
    </row>
    <row r="194" spans="1:2" x14ac:dyDescent="0.25">
      <c r="A194">
        <v>255.19961547851563</v>
      </c>
      <c r="B194">
        <v>231.16789245605469</v>
      </c>
    </row>
    <row r="195" spans="1:2" x14ac:dyDescent="0.25">
      <c r="A195">
        <v>251.445556640625</v>
      </c>
      <c r="B195">
        <v>343.92758178710937</v>
      </c>
    </row>
    <row r="196" spans="1:2" x14ac:dyDescent="0.25">
      <c r="A196">
        <v>251.10980224609375</v>
      </c>
      <c r="B196">
        <v>472.72076416015625</v>
      </c>
    </row>
    <row r="197" spans="1:2" x14ac:dyDescent="0.25">
      <c r="A197">
        <v>254.0389404296875</v>
      </c>
      <c r="B197">
        <v>476.3863525390625</v>
      </c>
    </row>
    <row r="198" spans="1:2" x14ac:dyDescent="0.25">
      <c r="A198">
        <v>260.92233276367188</v>
      </c>
      <c r="B198">
        <v>473.8570556640625</v>
      </c>
    </row>
    <row r="199" spans="1:2" x14ac:dyDescent="0.25">
      <c r="A199">
        <v>277.34829711914062</v>
      </c>
      <c r="B199">
        <v>458.65020751953125</v>
      </c>
    </row>
    <row r="200" spans="1:2" x14ac:dyDescent="0.25">
      <c r="A200">
        <v>411.953857421875</v>
      </c>
      <c r="B200">
        <v>440.091064453125</v>
      </c>
    </row>
    <row r="201" spans="1:2" x14ac:dyDescent="0.25">
      <c r="A201">
        <v>543.09637451171875</v>
      </c>
      <c r="B201">
        <v>386.49386596679687</v>
      </c>
    </row>
    <row r="202" spans="1:2" x14ac:dyDescent="0.25">
      <c r="A202">
        <v>541.62786865234375</v>
      </c>
      <c r="B202">
        <v>287.12356567382812</v>
      </c>
    </row>
    <row r="203" spans="1:2" x14ac:dyDescent="0.25">
      <c r="A203">
        <v>537.3515625</v>
      </c>
      <c r="B203">
        <v>225.16949462890625</v>
      </c>
    </row>
    <row r="204" spans="1:2" x14ac:dyDescent="0.25">
      <c r="A204">
        <v>521.6253662109375</v>
      </c>
      <c r="B204">
        <v>229.64137268066406</v>
      </c>
    </row>
    <row r="205" spans="1:2" x14ac:dyDescent="0.25">
      <c r="A205">
        <v>499.7681884765625</v>
      </c>
      <c r="B205">
        <v>272.2430419921875</v>
      </c>
    </row>
    <row r="206" spans="1:2" x14ac:dyDescent="0.25">
      <c r="A206">
        <v>434.11328125</v>
      </c>
      <c r="B206">
        <v>450.99270629882813</v>
      </c>
    </row>
    <row r="207" spans="1:2" x14ac:dyDescent="0.25">
      <c r="A207">
        <v>323.46630859375</v>
      </c>
      <c r="B207">
        <v>523.89605712890625</v>
      </c>
    </row>
    <row r="208" spans="1:2" x14ac:dyDescent="0.25">
      <c r="A208">
        <v>262.74972534179687</v>
      </c>
      <c r="B208">
        <v>511.17996215820312</v>
      </c>
    </row>
    <row r="209" spans="1:2" x14ac:dyDescent="0.25">
      <c r="A209">
        <v>270.6826171875</v>
      </c>
      <c r="B209">
        <v>474.32290649414062</v>
      </c>
    </row>
    <row r="210" spans="1:2" x14ac:dyDescent="0.25">
      <c r="A210">
        <v>332.72811889648437</v>
      </c>
      <c r="B210">
        <v>447.240966796875</v>
      </c>
    </row>
    <row r="211" spans="1:2" x14ac:dyDescent="0.25">
      <c r="A211">
        <v>533.82421875</v>
      </c>
      <c r="B211">
        <v>452.04971313476562</v>
      </c>
    </row>
    <row r="212" spans="1:2" x14ac:dyDescent="0.25">
      <c r="A212">
        <v>600.54229736328125</v>
      </c>
      <c r="B212">
        <v>431.11721801757813</v>
      </c>
    </row>
    <row r="213" spans="1:2" x14ac:dyDescent="0.25">
      <c r="A213">
        <v>584.572998046875</v>
      </c>
      <c r="B213">
        <v>435.46945190429688</v>
      </c>
    </row>
    <row r="214" spans="1:2" x14ac:dyDescent="0.25">
      <c r="A214">
        <v>538.1009521484375</v>
      </c>
      <c r="B214">
        <v>381.37353515625</v>
      </c>
    </row>
    <row r="215" spans="1:2" x14ac:dyDescent="0.25">
      <c r="A215">
        <v>508.3868408203125</v>
      </c>
      <c r="B215">
        <v>274.8564453125</v>
      </c>
    </row>
    <row r="216" spans="1:2" x14ac:dyDescent="0.25">
      <c r="A216">
        <v>516.24542236328125</v>
      </c>
      <c r="B216">
        <v>252.46211242675781</v>
      </c>
    </row>
    <row r="217" spans="1:2" x14ac:dyDescent="0.25">
      <c r="A217">
        <v>489.10513305664062</v>
      </c>
      <c r="B217">
        <v>251.97724914550781</v>
      </c>
    </row>
    <row r="218" spans="1:2" x14ac:dyDescent="0.25">
      <c r="A218">
        <v>493.49526977539062</v>
      </c>
      <c r="B218">
        <v>250.71127319335937</v>
      </c>
    </row>
    <row r="219" spans="1:2" x14ac:dyDescent="0.25">
      <c r="A219">
        <v>424.44287109375</v>
      </c>
      <c r="B219">
        <v>286.0333251953125</v>
      </c>
    </row>
    <row r="220" spans="1:2" x14ac:dyDescent="0.25">
      <c r="A220">
        <v>309.98049926757812</v>
      </c>
      <c r="B220">
        <v>333.93011474609375</v>
      </c>
    </row>
    <row r="221" spans="1:2" x14ac:dyDescent="0.25">
      <c r="A221">
        <v>295.71432495117187</v>
      </c>
      <c r="B221">
        <v>302.23397827148437</v>
      </c>
    </row>
    <row r="222" spans="1:2" x14ac:dyDescent="0.25">
      <c r="A222">
        <v>295.675537109375</v>
      </c>
      <c r="B222">
        <v>364.34384155273437</v>
      </c>
    </row>
    <row r="223" spans="1:2" x14ac:dyDescent="0.25">
      <c r="A223">
        <v>294.09188842773437</v>
      </c>
      <c r="B223">
        <v>292.01205444335937</v>
      </c>
    </row>
    <row r="224" spans="1:2" x14ac:dyDescent="0.25">
      <c r="A224">
        <v>341.52102661132812</v>
      </c>
      <c r="B224">
        <v>266.474609375</v>
      </c>
    </row>
    <row r="225" spans="1:2" x14ac:dyDescent="0.25">
      <c r="A225">
        <v>386.72592163085937</v>
      </c>
      <c r="B225">
        <v>243.97967529296875</v>
      </c>
    </row>
    <row r="226" spans="1:2" x14ac:dyDescent="0.25">
      <c r="A226">
        <v>353.73843383789062</v>
      </c>
      <c r="B226">
        <v>227.19670104980469</v>
      </c>
    </row>
    <row r="227" spans="1:2" x14ac:dyDescent="0.25">
      <c r="A227">
        <v>425.50103759765625</v>
      </c>
      <c r="B227">
        <v>222.06880187988281</v>
      </c>
    </row>
    <row r="228" spans="1:2" x14ac:dyDescent="0.25">
      <c r="A228">
        <v>334.74472045898437</v>
      </c>
      <c r="B228">
        <v>233.05545043945312</v>
      </c>
    </row>
    <row r="229" spans="1:2" x14ac:dyDescent="0.25">
      <c r="A229">
        <v>312.73162841796875</v>
      </c>
      <c r="B229">
        <v>310.22244262695312</v>
      </c>
    </row>
    <row r="230" spans="1:2" x14ac:dyDescent="0.25">
      <c r="A230">
        <v>283.57565307617187</v>
      </c>
      <c r="B230">
        <v>398.11346435546875</v>
      </c>
    </row>
    <row r="231" spans="1:2" x14ac:dyDescent="0.25">
      <c r="A231">
        <v>271.96237182617187</v>
      </c>
      <c r="B231">
        <v>404.93356323242187</v>
      </c>
    </row>
    <row r="232" spans="1:2" x14ac:dyDescent="0.25">
      <c r="A232">
        <v>265.44808959960937</v>
      </c>
      <c r="B232">
        <v>466.51260375976562</v>
      </c>
    </row>
    <row r="233" spans="1:2" x14ac:dyDescent="0.25">
      <c r="A233">
        <v>280.85733032226562</v>
      </c>
      <c r="B233">
        <v>450.40289306640625</v>
      </c>
    </row>
    <row r="234" spans="1:2" x14ac:dyDescent="0.25">
      <c r="A234">
        <v>376.53451538085937</v>
      </c>
      <c r="B234">
        <v>365.35403442382812</v>
      </c>
    </row>
    <row r="235" spans="1:2" x14ac:dyDescent="0.25">
      <c r="A235">
        <v>459.07553100585937</v>
      </c>
      <c r="B235">
        <v>259.28933715820312</v>
      </c>
    </row>
    <row r="236" spans="1:2" x14ac:dyDescent="0.25">
      <c r="A236">
        <v>478.64907836914062</v>
      </c>
      <c r="B236">
        <v>238.0772705078125</v>
      </c>
    </row>
    <row r="237" spans="1:2" x14ac:dyDescent="0.25">
      <c r="A237">
        <v>534.796142578125</v>
      </c>
      <c r="B237">
        <v>223.10459899902344</v>
      </c>
    </row>
    <row r="238" spans="1:2" x14ac:dyDescent="0.25">
      <c r="A238">
        <v>513.9017333984375</v>
      </c>
      <c r="B238">
        <v>223.36810302734375</v>
      </c>
    </row>
    <row r="239" spans="1:2" x14ac:dyDescent="0.25">
      <c r="A239">
        <v>409.36798095703125</v>
      </c>
      <c r="B239">
        <v>222.02769470214844</v>
      </c>
    </row>
    <row r="240" spans="1:2" x14ac:dyDescent="0.25">
      <c r="A240">
        <v>294.84762573242187</v>
      </c>
      <c r="B240">
        <v>221.48027038574219</v>
      </c>
    </row>
    <row r="241" spans="1:2" x14ac:dyDescent="0.25">
      <c r="A241">
        <v>280.43283081054687</v>
      </c>
      <c r="B241">
        <v>221.52227783203125</v>
      </c>
    </row>
    <row r="242" spans="1:2" x14ac:dyDescent="0.25">
      <c r="A242">
        <v>258.77899169921875</v>
      </c>
      <c r="B242">
        <v>221.29493713378906</v>
      </c>
    </row>
    <row r="243" spans="1:2" x14ac:dyDescent="0.25">
      <c r="A243">
        <v>261.51739501953125</v>
      </c>
      <c r="B243">
        <v>230.437744140625</v>
      </c>
    </row>
    <row r="244" spans="1:2" x14ac:dyDescent="0.25">
      <c r="A244">
        <v>257.8892822265625</v>
      </c>
      <c r="B244">
        <v>246.58953857421875</v>
      </c>
    </row>
    <row r="245" spans="1:2" x14ac:dyDescent="0.25">
      <c r="A245">
        <v>258.48773193359375</v>
      </c>
      <c r="B245">
        <v>335.78805541992187</v>
      </c>
    </row>
    <row r="246" spans="1:2" x14ac:dyDescent="0.25">
      <c r="A246">
        <v>257.98092651367187</v>
      </c>
      <c r="B246">
        <v>382.583984375</v>
      </c>
    </row>
    <row r="247" spans="1:2" x14ac:dyDescent="0.25">
      <c r="A247">
        <v>257.95880126953125</v>
      </c>
      <c r="B247">
        <v>463.21963500976562</v>
      </c>
    </row>
    <row r="248" spans="1:2" x14ac:dyDescent="0.25">
      <c r="A248">
        <v>269.67471313476562</v>
      </c>
      <c r="B248">
        <v>447.5875244140625</v>
      </c>
    </row>
    <row r="249" spans="1:2" x14ac:dyDescent="0.25">
      <c r="A249">
        <v>288.08087158203125</v>
      </c>
      <c r="B249">
        <v>398.73110961914062</v>
      </c>
    </row>
    <row r="250" spans="1:2" x14ac:dyDescent="0.25">
      <c r="A250">
        <v>388.72607421875</v>
      </c>
      <c r="B250">
        <v>332.8372802734375</v>
      </c>
    </row>
    <row r="251" spans="1:2" x14ac:dyDescent="0.25">
      <c r="A251">
        <v>435.83099365234375</v>
      </c>
      <c r="B251">
        <v>283.28628540039062</v>
      </c>
    </row>
    <row r="252" spans="1:2" x14ac:dyDescent="0.25">
      <c r="A252">
        <v>530.82781982421875</v>
      </c>
      <c r="B252">
        <v>271.57403564453125</v>
      </c>
    </row>
    <row r="253" spans="1:2" x14ac:dyDescent="0.25">
      <c r="A253">
        <v>507.5631103515625</v>
      </c>
      <c r="B253">
        <v>413.44039916992187</v>
      </c>
    </row>
    <row r="254" spans="1:2" x14ac:dyDescent="0.25">
      <c r="A254">
        <v>446.92922973632812</v>
      </c>
      <c r="B254">
        <v>505.45755004882812</v>
      </c>
    </row>
    <row r="255" spans="1:2" x14ac:dyDescent="0.25">
      <c r="A255">
        <v>375.05963134765625</v>
      </c>
      <c r="B255">
        <v>525.9671630859375</v>
      </c>
    </row>
    <row r="256" spans="1:2" x14ac:dyDescent="0.25">
      <c r="A256">
        <v>318.3331298828125</v>
      </c>
      <c r="B256">
        <v>496.4715576171875</v>
      </c>
    </row>
    <row r="257" spans="1:2" x14ac:dyDescent="0.25">
      <c r="A257">
        <v>315.18533325195312</v>
      </c>
      <c r="B257">
        <v>398.07559204101562</v>
      </c>
    </row>
    <row r="258" spans="1:2" x14ac:dyDescent="0.25">
      <c r="A258">
        <v>480.97323608398437</v>
      </c>
      <c r="B258">
        <v>266.2967529296875</v>
      </c>
    </row>
    <row r="259" spans="1:2" x14ac:dyDescent="0.25">
      <c r="A259">
        <v>575.57659912109375</v>
      </c>
      <c r="B259">
        <v>220.60140991210937</v>
      </c>
    </row>
    <row r="260" spans="1:2" x14ac:dyDescent="0.25">
      <c r="A260">
        <v>595.2713623046875</v>
      </c>
      <c r="B260">
        <v>219.30497741699219</v>
      </c>
    </row>
    <row r="261" spans="1:2" x14ac:dyDescent="0.25">
      <c r="A261">
        <v>556.997802734375</v>
      </c>
      <c r="B261">
        <v>214.31320190429687</v>
      </c>
    </row>
    <row r="262" spans="1:2" x14ac:dyDescent="0.25">
      <c r="A262">
        <v>439.15020751953125</v>
      </c>
      <c r="B262">
        <v>214.79734802246094</v>
      </c>
    </row>
    <row r="263" spans="1:2" x14ac:dyDescent="0.25">
      <c r="A263">
        <v>298.37405395507812</v>
      </c>
      <c r="B263">
        <v>217.86630249023437</v>
      </c>
    </row>
    <row r="264" spans="1:2" x14ac:dyDescent="0.25">
      <c r="A264">
        <v>259.96859741210937</v>
      </c>
      <c r="B264">
        <v>221.09271240234375</v>
      </c>
    </row>
    <row r="265" spans="1:2" x14ac:dyDescent="0.25">
      <c r="A265">
        <v>259.95904541015625</v>
      </c>
      <c r="B265">
        <v>217.19624328613281</v>
      </c>
    </row>
    <row r="266" spans="1:2" x14ac:dyDescent="0.25">
      <c r="A266">
        <v>253.23036193847656</v>
      </c>
      <c r="B266">
        <v>225.64082336425781</v>
      </c>
    </row>
    <row r="267" spans="1:2" x14ac:dyDescent="0.25">
      <c r="A267">
        <v>255.64280700683594</v>
      </c>
      <c r="B267">
        <v>284.5791015625</v>
      </c>
    </row>
    <row r="268" spans="1:2" x14ac:dyDescent="0.25">
      <c r="A268">
        <v>258.3096923828125</v>
      </c>
      <c r="B268">
        <v>418.17550659179687</v>
      </c>
    </row>
    <row r="269" spans="1:2" x14ac:dyDescent="0.25">
      <c r="A269">
        <v>260.064453125</v>
      </c>
      <c r="B269">
        <v>412.2220458984375</v>
      </c>
    </row>
    <row r="270" spans="1:2" x14ac:dyDescent="0.25">
      <c r="A270">
        <v>256.57635498046875</v>
      </c>
      <c r="B270">
        <v>437.56182861328125</v>
      </c>
    </row>
    <row r="271" spans="1:2" x14ac:dyDescent="0.25">
      <c r="A271">
        <v>267.1881103515625</v>
      </c>
      <c r="B271">
        <v>478.18325805664062</v>
      </c>
    </row>
    <row r="272" spans="1:2" x14ac:dyDescent="0.25">
      <c r="A272">
        <v>341.09500122070312</v>
      </c>
      <c r="B272">
        <v>473.22274780273437</v>
      </c>
    </row>
    <row r="273" spans="1:2" x14ac:dyDescent="0.25">
      <c r="A273">
        <v>486.89285278320312</v>
      </c>
      <c r="B273">
        <v>470.8306884765625</v>
      </c>
    </row>
    <row r="274" spans="1:2" x14ac:dyDescent="0.25">
      <c r="A274">
        <v>471.5345458984375</v>
      </c>
      <c r="B274">
        <v>468.894287109375</v>
      </c>
    </row>
    <row r="275" spans="1:2" x14ac:dyDescent="0.25">
      <c r="A275">
        <v>507.88818359375</v>
      </c>
      <c r="B275">
        <v>452.95416259765625</v>
      </c>
    </row>
    <row r="276" spans="1:2" x14ac:dyDescent="0.25">
      <c r="A276">
        <v>546.27288818359375</v>
      </c>
      <c r="B276">
        <v>451.41574096679687</v>
      </c>
    </row>
    <row r="277" spans="1:2" x14ac:dyDescent="0.25">
      <c r="A277">
        <v>539.7034912109375</v>
      </c>
      <c r="B277">
        <v>484.45050048828125</v>
      </c>
    </row>
    <row r="278" spans="1:2" x14ac:dyDescent="0.25">
      <c r="A278">
        <v>534.3048095703125</v>
      </c>
      <c r="B278">
        <v>430.7120361328125</v>
      </c>
    </row>
    <row r="279" spans="1:2" x14ac:dyDescent="0.25">
      <c r="A279">
        <v>529.67437744140625</v>
      </c>
      <c r="B279">
        <v>420.99822998046875</v>
      </c>
    </row>
    <row r="280" spans="1:2" x14ac:dyDescent="0.25">
      <c r="A280">
        <v>511.74710083007812</v>
      </c>
      <c r="B280">
        <v>425.52120971679687</v>
      </c>
    </row>
    <row r="281" spans="1:2" x14ac:dyDescent="0.25">
      <c r="A281">
        <v>514.99176025390625</v>
      </c>
      <c r="B281">
        <v>425.57904052734375</v>
      </c>
    </row>
    <row r="282" spans="1:2" x14ac:dyDescent="0.25">
      <c r="A282">
        <v>549.85845947265625</v>
      </c>
      <c r="B282">
        <v>423.64047241210937</v>
      </c>
    </row>
    <row r="283" spans="1:2" x14ac:dyDescent="0.25">
      <c r="A283">
        <v>484.20968627929687</v>
      </c>
      <c r="B283">
        <v>390.0699462890625</v>
      </c>
    </row>
    <row r="284" spans="1:2" x14ac:dyDescent="0.25">
      <c r="A284">
        <v>479.6446533203125</v>
      </c>
      <c r="B284">
        <v>326.179931640625</v>
      </c>
    </row>
    <row r="285" spans="1:2" x14ac:dyDescent="0.25">
      <c r="A285">
        <v>483.4698486328125</v>
      </c>
      <c r="B285">
        <v>251.51882934570312</v>
      </c>
    </row>
    <row r="286" spans="1:2" x14ac:dyDescent="0.25">
      <c r="A286">
        <v>484.49124145507812</v>
      </c>
      <c r="B286">
        <v>227.59767150878906</v>
      </c>
    </row>
    <row r="287" spans="1:2" x14ac:dyDescent="0.25">
      <c r="A287">
        <v>481.81710815429687</v>
      </c>
      <c r="B287">
        <v>230.80241394042969</v>
      </c>
    </row>
    <row r="288" spans="1:2" x14ac:dyDescent="0.25">
      <c r="A288">
        <v>439.42367553710937</v>
      </c>
      <c r="B288">
        <v>229.72624206542969</v>
      </c>
    </row>
    <row r="289" spans="1:2" x14ac:dyDescent="0.25">
      <c r="A289">
        <v>363.7293701171875</v>
      </c>
      <c r="B289">
        <v>305.83065795898438</v>
      </c>
    </row>
    <row r="290" spans="1:2" x14ac:dyDescent="0.25">
      <c r="A290">
        <v>285.63552856445312</v>
      </c>
      <c r="B290">
        <v>382.97808837890625</v>
      </c>
    </row>
    <row r="291" spans="1:2" x14ac:dyDescent="0.25">
      <c r="A291">
        <v>266.61773681640625</v>
      </c>
      <c r="B291">
        <v>409.67941284179687</v>
      </c>
    </row>
    <row r="292" spans="1:2" x14ac:dyDescent="0.25">
      <c r="A292">
        <v>272.80169677734375</v>
      </c>
      <c r="B292">
        <v>421.11380004882812</v>
      </c>
    </row>
    <row r="293" spans="1:2" x14ac:dyDescent="0.25">
      <c r="A293">
        <v>271.494873046875</v>
      </c>
      <c r="B293">
        <v>420.70474243164063</v>
      </c>
    </row>
    <row r="294" spans="1:2" x14ac:dyDescent="0.25">
      <c r="A294">
        <v>358.92010498046875</v>
      </c>
      <c r="B294">
        <v>419.09783935546875</v>
      </c>
    </row>
    <row r="295" spans="1:2" x14ac:dyDescent="0.25">
      <c r="A295">
        <v>443.271728515625</v>
      </c>
      <c r="B295">
        <v>422.63333129882813</v>
      </c>
    </row>
    <row r="296" spans="1:2" x14ac:dyDescent="0.25">
      <c r="A296">
        <v>475.1195068359375</v>
      </c>
      <c r="B296">
        <v>461.50946044921875</v>
      </c>
    </row>
    <row r="297" spans="1:2" x14ac:dyDescent="0.25">
      <c r="A297">
        <v>480.62167358398437</v>
      </c>
      <c r="B297">
        <v>512.27685546875</v>
      </c>
    </row>
    <row r="298" spans="1:2" x14ac:dyDescent="0.25">
      <c r="A298">
        <v>475.538330078125</v>
      </c>
      <c r="B298">
        <v>482.45513916015625</v>
      </c>
    </row>
    <row r="299" spans="1:2" x14ac:dyDescent="0.25">
      <c r="A299">
        <v>473.94717407226562</v>
      </c>
      <c r="B299">
        <v>467.24826049804687</v>
      </c>
    </row>
    <row r="300" spans="1:2" x14ac:dyDescent="0.25">
      <c r="A300">
        <v>478.898681640625</v>
      </c>
      <c r="B300">
        <v>461.43893432617188</v>
      </c>
    </row>
    <row r="301" spans="1:2" x14ac:dyDescent="0.25">
      <c r="A301">
        <v>525.793701171875</v>
      </c>
      <c r="B301">
        <v>477.06362915039062</v>
      </c>
    </row>
    <row r="302" spans="1:2" x14ac:dyDescent="0.25">
      <c r="A302">
        <v>580.06732177734375</v>
      </c>
      <c r="B302">
        <v>432.9576416015625</v>
      </c>
    </row>
    <row r="303" spans="1:2" x14ac:dyDescent="0.25">
      <c r="A303">
        <v>539.88128662109375</v>
      </c>
      <c r="B303">
        <v>422.0621337890625</v>
      </c>
    </row>
    <row r="304" spans="1:2" x14ac:dyDescent="0.25">
      <c r="A304">
        <v>523.58319091796875</v>
      </c>
      <c r="B304">
        <v>425.33401489257812</v>
      </c>
    </row>
    <row r="305" spans="1:2" x14ac:dyDescent="0.25">
      <c r="A305">
        <v>522.59075927734375</v>
      </c>
      <c r="B305">
        <v>421.75527954101562</v>
      </c>
    </row>
    <row r="306" spans="1:2" x14ac:dyDescent="0.25">
      <c r="A306">
        <v>544.145263671875</v>
      </c>
      <c r="B306">
        <v>381.00704956054687</v>
      </c>
    </row>
    <row r="307" spans="1:2" x14ac:dyDescent="0.25">
      <c r="A307">
        <v>487.83499145507812</v>
      </c>
      <c r="B307">
        <v>300.98751831054687</v>
      </c>
    </row>
    <row r="308" spans="1:2" x14ac:dyDescent="0.25">
      <c r="A308">
        <v>486.91775512695312</v>
      </c>
      <c r="B308">
        <v>296.17764282226562</v>
      </c>
    </row>
    <row r="309" spans="1:2" x14ac:dyDescent="0.25">
      <c r="A309">
        <v>489.41085815429687</v>
      </c>
      <c r="B309">
        <v>358.54409790039062</v>
      </c>
    </row>
    <row r="310" spans="1:2" x14ac:dyDescent="0.25">
      <c r="A310">
        <v>485.4761962890625</v>
      </c>
      <c r="B310">
        <v>346.24996948242187</v>
      </c>
    </row>
    <row r="311" spans="1:2" x14ac:dyDescent="0.25">
      <c r="A311">
        <v>435.53387451171875</v>
      </c>
      <c r="B311">
        <v>294.64144897460937</v>
      </c>
    </row>
    <row r="312" spans="1:2" x14ac:dyDescent="0.25">
      <c r="A312">
        <v>342.375244140625</v>
      </c>
      <c r="B312">
        <v>333.94931030273437</v>
      </c>
    </row>
    <row r="313" spans="1:2" x14ac:dyDescent="0.25">
      <c r="A313">
        <v>360.10702514648437</v>
      </c>
      <c r="B313">
        <v>379.18118286132812</v>
      </c>
    </row>
    <row r="314" spans="1:2" x14ac:dyDescent="0.25">
      <c r="A314">
        <v>428.77566528320312</v>
      </c>
      <c r="B314">
        <v>402.06301879882812</v>
      </c>
    </row>
    <row r="315" spans="1:2" x14ac:dyDescent="0.25">
      <c r="A315">
        <v>404.03909301757812</v>
      </c>
      <c r="B315">
        <v>418.39871215820312</v>
      </c>
    </row>
    <row r="316" spans="1:2" x14ac:dyDescent="0.25">
      <c r="A316">
        <v>346.28720092773437</v>
      </c>
      <c r="B316">
        <v>421.31765747070312</v>
      </c>
    </row>
    <row r="317" spans="1:2" x14ac:dyDescent="0.25">
      <c r="A317">
        <v>402.01260375976562</v>
      </c>
      <c r="B317">
        <v>423.42706298828125</v>
      </c>
    </row>
    <row r="318" spans="1:2" x14ac:dyDescent="0.25">
      <c r="A318">
        <v>444.84808349609375</v>
      </c>
      <c r="B318">
        <v>423.34912109375</v>
      </c>
    </row>
    <row r="319" spans="1:2" x14ac:dyDescent="0.25">
      <c r="A319">
        <v>465.12210083007812</v>
      </c>
      <c r="B319">
        <v>420.68972778320312</v>
      </c>
    </row>
    <row r="320" spans="1:2" x14ac:dyDescent="0.25">
      <c r="A320">
        <v>482.28988647460937</v>
      </c>
      <c r="B320">
        <v>422.32400512695312</v>
      </c>
    </row>
    <row r="321" spans="1:2" x14ac:dyDescent="0.25">
      <c r="A321">
        <v>485.42758178710937</v>
      </c>
      <c r="B321">
        <v>425.25555419921875</v>
      </c>
    </row>
    <row r="322" spans="1:2" x14ac:dyDescent="0.25">
      <c r="A322">
        <v>487.43112182617187</v>
      </c>
      <c r="B322">
        <v>420.39871215820313</v>
      </c>
    </row>
    <row r="323" spans="1:2" x14ac:dyDescent="0.25">
      <c r="A323">
        <v>482.4034423828125</v>
      </c>
      <c r="B323">
        <v>398.46746826171875</v>
      </c>
    </row>
    <row r="324" spans="1:2" x14ac:dyDescent="0.25">
      <c r="A324">
        <v>484.32632446289062</v>
      </c>
      <c r="B324">
        <v>395.33029174804688</v>
      </c>
    </row>
    <row r="325" spans="1:2" x14ac:dyDescent="0.25">
      <c r="A325">
        <v>496.19058227539062</v>
      </c>
      <c r="B325">
        <v>396.2261962890625</v>
      </c>
    </row>
    <row r="326" spans="1:2" x14ac:dyDescent="0.25">
      <c r="A326">
        <v>497.169677734375</v>
      </c>
      <c r="B326">
        <v>420.36367797851562</v>
      </c>
    </row>
    <row r="327" spans="1:2" x14ac:dyDescent="0.25">
      <c r="A327">
        <v>484.993896484375</v>
      </c>
      <c r="B327">
        <v>422.65927124023437</v>
      </c>
    </row>
    <row r="328" spans="1:2" x14ac:dyDescent="0.25">
      <c r="A328">
        <v>454.3609619140625</v>
      </c>
      <c r="B328">
        <v>423.13980102539062</v>
      </c>
    </row>
    <row r="329" spans="1:2" x14ac:dyDescent="0.25">
      <c r="A329">
        <v>450.05535888671875</v>
      </c>
      <c r="B329">
        <v>409.31179809570312</v>
      </c>
    </row>
    <row r="330" spans="1:2" x14ac:dyDescent="0.25">
      <c r="A330">
        <v>454.647705078125</v>
      </c>
      <c r="B330">
        <v>370.82012939453125</v>
      </c>
    </row>
    <row r="331" spans="1:2" x14ac:dyDescent="0.25">
      <c r="A331">
        <v>484.12893676757812</v>
      </c>
      <c r="B331">
        <v>264.39096069335937</v>
      </c>
    </row>
    <row r="332" spans="1:2" x14ac:dyDescent="0.25">
      <c r="A332">
        <v>487.36514282226562</v>
      </c>
      <c r="B332">
        <v>263.33242797851562</v>
      </c>
    </row>
    <row r="333" spans="1:2" x14ac:dyDescent="0.25">
      <c r="A333">
        <v>486.23486328125</v>
      </c>
      <c r="B333">
        <v>253.66813659667969</v>
      </c>
    </row>
    <row r="334" spans="1:2" x14ac:dyDescent="0.25">
      <c r="A334">
        <v>468.82928466796875</v>
      </c>
      <c r="B334">
        <v>219.16561889648437</v>
      </c>
    </row>
    <row r="335" spans="1:2" x14ac:dyDescent="0.25">
      <c r="A335">
        <v>419.5006103515625</v>
      </c>
      <c r="B335">
        <v>221.97987365722656</v>
      </c>
    </row>
    <row r="336" spans="1:2" x14ac:dyDescent="0.25">
      <c r="A336">
        <v>297.26956176757812</v>
      </c>
      <c r="B336">
        <v>222.17298889160156</v>
      </c>
    </row>
    <row r="337" spans="1:2" x14ac:dyDescent="0.25">
      <c r="A337">
        <v>311.54376220703125</v>
      </c>
      <c r="B337">
        <v>228.75860595703125</v>
      </c>
    </row>
    <row r="338" spans="1:2" x14ac:dyDescent="0.25">
      <c r="A338">
        <v>290.79928588867187</v>
      </c>
      <c r="B338">
        <v>240.43208312988281</v>
      </c>
    </row>
    <row r="339" spans="1:2" x14ac:dyDescent="0.25">
      <c r="A339">
        <v>260.32858276367187</v>
      </c>
      <c r="B339">
        <v>355.53839111328125</v>
      </c>
    </row>
    <row r="340" spans="1:2" x14ac:dyDescent="0.25">
      <c r="A340">
        <v>266.05438232421875</v>
      </c>
      <c r="B340">
        <v>475.72970581054687</v>
      </c>
    </row>
    <row r="341" spans="1:2" x14ac:dyDescent="0.25">
      <c r="A341">
        <v>266.7369384765625</v>
      </c>
      <c r="B341">
        <v>466.4051513671875</v>
      </c>
    </row>
    <row r="342" spans="1:2" x14ac:dyDescent="0.25">
      <c r="A342">
        <v>274.1048583984375</v>
      </c>
      <c r="B342">
        <v>468.23858642578125</v>
      </c>
    </row>
    <row r="343" spans="1:2" x14ac:dyDescent="0.25">
      <c r="A343">
        <v>293.02127075195312</v>
      </c>
      <c r="B343">
        <v>476.47598266601562</v>
      </c>
    </row>
    <row r="344" spans="1:2" x14ac:dyDescent="0.25">
      <c r="A344">
        <v>426.22271728515625</v>
      </c>
      <c r="B344">
        <v>498.07327270507812</v>
      </c>
    </row>
    <row r="345" spans="1:2" x14ac:dyDescent="0.25">
      <c r="A345">
        <v>550.92791748046875</v>
      </c>
      <c r="B345">
        <v>393.84512329101563</v>
      </c>
    </row>
    <row r="346" spans="1:2" x14ac:dyDescent="0.25">
      <c r="A346">
        <v>537.32769775390625</v>
      </c>
      <c r="B346">
        <v>264.2388916015625</v>
      </c>
    </row>
    <row r="347" spans="1:2" x14ac:dyDescent="0.25">
      <c r="A347">
        <v>542.86383056640625</v>
      </c>
      <c r="B347">
        <v>230.04812622070312</v>
      </c>
    </row>
    <row r="348" spans="1:2" x14ac:dyDescent="0.25">
      <c r="A348">
        <v>552.77557373046875</v>
      </c>
      <c r="B348">
        <v>229.62188720703125</v>
      </c>
    </row>
    <row r="349" spans="1:2" x14ac:dyDescent="0.25">
      <c r="A349">
        <v>576.10125732421875</v>
      </c>
      <c r="B349">
        <v>304.2598876953125</v>
      </c>
    </row>
    <row r="350" spans="1:2" x14ac:dyDescent="0.25">
      <c r="A350">
        <v>442.35507202148437</v>
      </c>
      <c r="B350">
        <v>394.53131103515625</v>
      </c>
    </row>
    <row r="351" spans="1:2" x14ac:dyDescent="0.25">
      <c r="A351">
        <v>303.65380859375</v>
      </c>
      <c r="B351">
        <v>389.11639404296875</v>
      </c>
    </row>
    <row r="352" spans="1:2" x14ac:dyDescent="0.25">
      <c r="A352">
        <v>281.99905395507812</v>
      </c>
      <c r="B352">
        <v>391.32818603515625</v>
      </c>
    </row>
    <row r="353" spans="1:2" x14ac:dyDescent="0.25">
      <c r="A353">
        <v>280.4464111328125</v>
      </c>
      <c r="B353">
        <v>397.49014282226562</v>
      </c>
    </row>
    <row r="354" spans="1:2" x14ac:dyDescent="0.25">
      <c r="A354">
        <v>373.05691528320312</v>
      </c>
      <c r="B354">
        <v>351.45748901367187</v>
      </c>
    </row>
    <row r="355" spans="1:2" x14ac:dyDescent="0.25">
      <c r="A355">
        <v>450.50247192382812</v>
      </c>
      <c r="B355">
        <v>261.05538940429687</v>
      </c>
    </row>
    <row r="356" spans="1:2" x14ac:dyDescent="0.25">
      <c r="A356">
        <v>435.86160278320312</v>
      </c>
      <c r="B356">
        <v>216.75759887695312</v>
      </c>
    </row>
    <row r="357" spans="1:2" x14ac:dyDescent="0.25">
      <c r="A357">
        <v>439.91079711914062</v>
      </c>
      <c r="B357">
        <v>220.95588684082031</v>
      </c>
    </row>
    <row r="358" spans="1:2" x14ac:dyDescent="0.25">
      <c r="A358">
        <v>450.01528930664062</v>
      </c>
      <c r="B358">
        <v>229.96241760253906</v>
      </c>
    </row>
    <row r="359" spans="1:2" x14ac:dyDescent="0.25">
      <c r="A359">
        <v>389.29159545898437</v>
      </c>
      <c r="B359">
        <v>217.56831359863281</v>
      </c>
    </row>
    <row r="360" spans="1:2" x14ac:dyDescent="0.25">
      <c r="A360">
        <v>294.11212158203125</v>
      </c>
      <c r="B360">
        <v>217.87115478515625</v>
      </c>
    </row>
    <row r="361" spans="1:2" x14ac:dyDescent="0.25">
      <c r="A361">
        <v>255.9215087890625</v>
      </c>
      <c r="B361">
        <v>223.80255126953125</v>
      </c>
    </row>
    <row r="362" spans="1:2" x14ac:dyDescent="0.25">
      <c r="A362">
        <v>259.94021606445312</v>
      </c>
      <c r="B362">
        <v>262.91189575195312</v>
      </c>
    </row>
    <row r="363" spans="1:2" x14ac:dyDescent="0.25">
      <c r="A363">
        <v>267.41702270507812</v>
      </c>
      <c r="B363">
        <v>377.04067993164062</v>
      </c>
    </row>
    <row r="364" spans="1:2" x14ac:dyDescent="0.25">
      <c r="A364">
        <v>257.89642333984375</v>
      </c>
      <c r="B364">
        <v>502.47235107421875</v>
      </c>
    </row>
    <row r="365" spans="1:2" x14ac:dyDescent="0.25">
      <c r="A365">
        <v>260.709228515625</v>
      </c>
      <c r="B365">
        <v>515.47821044921875</v>
      </c>
    </row>
    <row r="366" spans="1:2" x14ac:dyDescent="0.25">
      <c r="A366">
        <v>266.5313720703125</v>
      </c>
      <c r="B366">
        <v>525.61737060546875</v>
      </c>
    </row>
    <row r="367" spans="1:2" x14ac:dyDescent="0.25">
      <c r="A367">
        <v>314.11013793945312</v>
      </c>
      <c r="B367">
        <v>529.92364501953125</v>
      </c>
    </row>
    <row r="368" spans="1:2" x14ac:dyDescent="0.25">
      <c r="A368">
        <v>443.70278930664062</v>
      </c>
      <c r="B368">
        <v>522.7989501953125</v>
      </c>
    </row>
    <row r="369" spans="1:2" x14ac:dyDescent="0.25">
      <c r="A369">
        <v>581.39544677734375</v>
      </c>
      <c r="B369">
        <v>510.69778442382812</v>
      </c>
    </row>
    <row r="370" spans="1:2" x14ac:dyDescent="0.25">
      <c r="A370">
        <v>587.66595458984375</v>
      </c>
      <c r="B370">
        <v>469.961669921875</v>
      </c>
    </row>
    <row r="371" spans="1:2" x14ac:dyDescent="0.25">
      <c r="A371">
        <v>604.936767578125</v>
      </c>
      <c r="B371">
        <v>402.92684936523437</v>
      </c>
    </row>
    <row r="372" spans="1:2" x14ac:dyDescent="0.25">
      <c r="A372">
        <v>613.5186767578125</v>
      </c>
      <c r="B372">
        <v>337.38677978515625</v>
      </c>
    </row>
    <row r="373" spans="1:2" x14ac:dyDescent="0.25">
      <c r="A373">
        <v>607.3492431640625</v>
      </c>
      <c r="B373">
        <v>376.6182861328125</v>
      </c>
    </row>
    <row r="374" spans="1:2" x14ac:dyDescent="0.25">
      <c r="A374">
        <v>590.21380615234375</v>
      </c>
      <c r="B374">
        <v>421.86953735351563</v>
      </c>
    </row>
    <row r="375" spans="1:2" x14ac:dyDescent="0.25">
      <c r="A375">
        <v>544.2818603515625</v>
      </c>
      <c r="B375">
        <v>381.62026977539062</v>
      </c>
    </row>
    <row r="376" spans="1:2" x14ac:dyDescent="0.25">
      <c r="A376">
        <v>459.71536254882812</v>
      </c>
      <c r="B376">
        <v>355.08578491210937</v>
      </c>
    </row>
    <row r="377" spans="1:2" x14ac:dyDescent="0.25">
      <c r="A377">
        <v>390.91897583007812</v>
      </c>
      <c r="B377">
        <v>294.38040161132812</v>
      </c>
    </row>
    <row r="378" spans="1:2" x14ac:dyDescent="0.25">
      <c r="A378">
        <v>442.54547119140625</v>
      </c>
      <c r="B378">
        <v>279.20510864257812</v>
      </c>
    </row>
    <row r="379" spans="1:2" x14ac:dyDescent="0.25">
      <c r="A379">
        <v>493.11965942382812</v>
      </c>
      <c r="B379">
        <v>230.083251953125</v>
      </c>
    </row>
    <row r="380" spans="1:2" x14ac:dyDescent="0.25">
      <c r="A380">
        <v>436.35659790039062</v>
      </c>
      <c r="B380">
        <v>256.94882202148437</v>
      </c>
    </row>
    <row r="381" spans="1:2" x14ac:dyDescent="0.25">
      <c r="A381">
        <v>406.61495971679687</v>
      </c>
      <c r="B381">
        <v>241.83236694335938</v>
      </c>
    </row>
    <row r="382" spans="1:2" x14ac:dyDescent="0.25">
      <c r="A382">
        <v>339.38613891601562</v>
      </c>
      <c r="B382">
        <v>240.17692565917969</v>
      </c>
    </row>
    <row r="383" spans="1:2" x14ac:dyDescent="0.25">
      <c r="A383">
        <v>322.25833129882812</v>
      </c>
      <c r="B383">
        <v>239.5643310546875</v>
      </c>
    </row>
    <row r="384" spans="1:2" x14ac:dyDescent="0.25">
      <c r="A384">
        <v>272.24966430664062</v>
      </c>
      <c r="B384">
        <v>236.556396484375</v>
      </c>
    </row>
    <row r="385" spans="1:2" x14ac:dyDescent="0.25">
      <c r="A385">
        <v>308.19424438476562</v>
      </c>
      <c r="B385">
        <v>258.95755004882812</v>
      </c>
    </row>
    <row r="386" spans="1:2" x14ac:dyDescent="0.25">
      <c r="A386">
        <v>286.61672973632812</v>
      </c>
      <c r="B386">
        <v>252.71418762207031</v>
      </c>
    </row>
    <row r="387" spans="1:2" x14ac:dyDescent="0.25">
      <c r="A387">
        <v>285.69290161132812</v>
      </c>
      <c r="B387">
        <v>284.86233520507812</v>
      </c>
    </row>
    <row r="388" spans="1:2" x14ac:dyDescent="0.25">
      <c r="A388">
        <v>285.003173828125</v>
      </c>
      <c r="B388">
        <v>270.0703125</v>
      </c>
    </row>
    <row r="389" spans="1:2" x14ac:dyDescent="0.25">
      <c r="A389">
        <v>282.8851318359375</v>
      </c>
      <c r="B389">
        <v>248.09761047363281</v>
      </c>
    </row>
    <row r="390" spans="1:2" x14ac:dyDescent="0.25">
      <c r="A390">
        <v>311.53164672851563</v>
      </c>
      <c r="B390">
        <v>249.63401794433594</v>
      </c>
    </row>
    <row r="391" spans="1:2" x14ac:dyDescent="0.25">
      <c r="A391">
        <v>295.24929809570312</v>
      </c>
      <c r="B391">
        <v>248.0269775390625</v>
      </c>
    </row>
    <row r="392" spans="1:2" x14ac:dyDescent="0.25">
      <c r="A392">
        <v>341.6285400390625</v>
      </c>
      <c r="B392">
        <v>248.56794738769531</v>
      </c>
    </row>
    <row r="393" spans="1:2" x14ac:dyDescent="0.25">
      <c r="A393">
        <v>316.6427001953125</v>
      </c>
      <c r="B393">
        <v>245.2542724609375</v>
      </c>
    </row>
    <row r="394" spans="1:2" x14ac:dyDescent="0.25">
      <c r="A394">
        <v>294.57913208007813</v>
      </c>
      <c r="B394">
        <v>242.04257202148437</v>
      </c>
    </row>
    <row r="395" spans="1:2" x14ac:dyDescent="0.25">
      <c r="A395">
        <v>298.67926025390625</v>
      </c>
      <c r="B395">
        <v>239.65806579589844</v>
      </c>
    </row>
    <row r="396" spans="1:2" x14ac:dyDescent="0.25">
      <c r="A396">
        <v>295.7979736328125</v>
      </c>
      <c r="B396">
        <v>245.75749206542969</v>
      </c>
    </row>
    <row r="397" spans="1:2" x14ac:dyDescent="0.25">
      <c r="A397">
        <v>294.337646484375</v>
      </c>
      <c r="B397">
        <v>252.41007995605469</v>
      </c>
    </row>
    <row r="398" spans="1:2" x14ac:dyDescent="0.25">
      <c r="A398">
        <v>291.33987426757812</v>
      </c>
      <c r="B398">
        <v>284.8782958984375</v>
      </c>
    </row>
    <row r="399" spans="1:2" x14ac:dyDescent="0.25">
      <c r="A399">
        <v>287.51968383789062</v>
      </c>
      <c r="B399">
        <v>269.1116943359375</v>
      </c>
    </row>
    <row r="400" spans="1:2" x14ac:dyDescent="0.25">
      <c r="A400">
        <v>283.49191284179687</v>
      </c>
      <c r="B400">
        <v>235.45103454589844</v>
      </c>
    </row>
    <row r="401" spans="1:2" x14ac:dyDescent="0.25">
      <c r="A401">
        <v>291.82049560546875</v>
      </c>
      <c r="B401">
        <v>237.09149169921875</v>
      </c>
    </row>
    <row r="402" spans="1:2" x14ac:dyDescent="0.25">
      <c r="A402">
        <v>301.15606689453125</v>
      </c>
      <c r="B402">
        <v>236.7158203125</v>
      </c>
    </row>
    <row r="403" spans="1:2" x14ac:dyDescent="0.25">
      <c r="A403">
        <v>340.65655517578125</v>
      </c>
      <c r="B403">
        <v>237.10736083984375</v>
      </c>
    </row>
    <row r="404" spans="1:2" x14ac:dyDescent="0.25">
      <c r="A404">
        <v>312.17697143554687</v>
      </c>
      <c r="B404">
        <v>214.20947265625</v>
      </c>
    </row>
    <row r="405" spans="1:2" x14ac:dyDescent="0.25">
      <c r="A405">
        <v>286.0260009765625</v>
      </c>
      <c r="B405">
        <v>206.19200134277344</v>
      </c>
    </row>
    <row r="406" spans="1:2" x14ac:dyDescent="0.25">
      <c r="A406">
        <v>286.620361328125</v>
      </c>
      <c r="B406">
        <v>206.57002258300781</v>
      </c>
    </row>
    <row r="407" spans="1:2" x14ac:dyDescent="0.25">
      <c r="A407">
        <v>287.52456665039062</v>
      </c>
      <c r="B407">
        <v>208.21435546875</v>
      </c>
    </row>
    <row r="408" spans="1:2" x14ac:dyDescent="0.25">
      <c r="A408">
        <v>287.86563110351562</v>
      </c>
      <c r="B408">
        <v>206.89701843261719</v>
      </c>
    </row>
    <row r="409" spans="1:2" x14ac:dyDescent="0.25">
      <c r="A409">
        <v>256.61087036132813</v>
      </c>
      <c r="B409">
        <v>208.32159423828125</v>
      </c>
    </row>
    <row r="410" spans="1:2" x14ac:dyDescent="0.25">
      <c r="A410">
        <v>248.14828491210937</v>
      </c>
      <c r="B410">
        <v>218.89427185058594</v>
      </c>
    </row>
    <row r="411" spans="1:2" x14ac:dyDescent="0.25">
      <c r="A411">
        <v>248.93597412109375</v>
      </c>
      <c r="B411">
        <v>230.86679077148437</v>
      </c>
    </row>
    <row r="412" spans="1:2" x14ac:dyDescent="0.25">
      <c r="A412">
        <v>249.74606323242187</v>
      </c>
      <c r="B412">
        <v>218.79716491699219</v>
      </c>
    </row>
    <row r="413" spans="1:2" x14ac:dyDescent="0.25">
      <c r="A413">
        <v>253.95416259765625</v>
      </c>
      <c r="B413">
        <v>223.5726318359375</v>
      </c>
    </row>
    <row r="414" spans="1:2" x14ac:dyDescent="0.25">
      <c r="A414">
        <v>254.7589111328125</v>
      </c>
      <c r="B414">
        <v>230.83197021484375</v>
      </c>
    </row>
    <row r="415" spans="1:2" x14ac:dyDescent="0.25">
      <c r="A415">
        <v>269.58694458007813</v>
      </c>
      <c r="B415">
        <v>226.88284301757812</v>
      </c>
    </row>
    <row r="416" spans="1:2" x14ac:dyDescent="0.25">
      <c r="A416">
        <v>279.91021728515625</v>
      </c>
      <c r="B416">
        <v>220.50117492675781</v>
      </c>
    </row>
    <row r="417" spans="1:2" x14ac:dyDescent="0.25">
      <c r="A417">
        <v>266.49298095703125</v>
      </c>
      <c r="B417">
        <v>220.36454772949219</v>
      </c>
    </row>
    <row r="418" spans="1:2" x14ac:dyDescent="0.25">
      <c r="A418">
        <v>273.27304077148437</v>
      </c>
      <c r="B418">
        <v>219.40223693847656</v>
      </c>
    </row>
    <row r="419" spans="1:2" x14ac:dyDescent="0.25">
      <c r="A419">
        <v>280.10165405273437</v>
      </c>
      <c r="B419">
        <v>218.23420715332031</v>
      </c>
    </row>
    <row r="420" spans="1:2" x14ac:dyDescent="0.25">
      <c r="A420">
        <v>269.90814208984375</v>
      </c>
      <c r="B420">
        <v>218.2642822265625</v>
      </c>
    </row>
    <row r="421" spans="1:2" x14ac:dyDescent="0.25">
      <c r="A421">
        <v>263.40753173828125</v>
      </c>
      <c r="B421">
        <v>232.37969970703125</v>
      </c>
    </row>
    <row r="422" spans="1:2" x14ac:dyDescent="0.25">
      <c r="A422">
        <v>259.20889282226562</v>
      </c>
      <c r="B422">
        <v>291.39767456054687</v>
      </c>
    </row>
    <row r="423" spans="1:2" x14ac:dyDescent="0.25">
      <c r="A423">
        <v>258.78707885742187</v>
      </c>
      <c r="B423">
        <v>413.21218872070312</v>
      </c>
    </row>
    <row r="424" spans="1:2" x14ac:dyDescent="0.25">
      <c r="A424">
        <v>257.94601440429688</v>
      </c>
      <c r="B424">
        <v>426.40762329101562</v>
      </c>
    </row>
    <row r="425" spans="1:2" x14ac:dyDescent="0.25">
      <c r="A425">
        <v>259.08572387695312</v>
      </c>
      <c r="B425">
        <v>389.71163940429688</v>
      </c>
    </row>
    <row r="426" spans="1:2" x14ac:dyDescent="0.25">
      <c r="A426">
        <v>276.43020629882812</v>
      </c>
      <c r="B426">
        <v>297.23117065429687</v>
      </c>
    </row>
    <row r="427" spans="1:2" x14ac:dyDescent="0.25">
      <c r="A427">
        <v>341.88754272460937</v>
      </c>
      <c r="B427">
        <v>232.4091796875</v>
      </c>
    </row>
    <row r="428" spans="1:2" x14ac:dyDescent="0.25">
      <c r="A428">
        <v>481.6346435546875</v>
      </c>
      <c r="B428">
        <v>224.71015930175781</v>
      </c>
    </row>
    <row r="429" spans="1:2" x14ac:dyDescent="0.25">
      <c r="A429">
        <v>488.07186889648437</v>
      </c>
      <c r="B429">
        <v>223.29219055175781</v>
      </c>
    </row>
    <row r="430" spans="1:2" x14ac:dyDescent="0.25">
      <c r="A430">
        <v>440.98358154296875</v>
      </c>
      <c r="B430">
        <v>218.576904296875</v>
      </c>
    </row>
    <row r="431" spans="1:2" x14ac:dyDescent="0.25">
      <c r="A431">
        <v>338.77816772460937</v>
      </c>
      <c r="B431">
        <v>220.93376159667969</v>
      </c>
    </row>
    <row r="432" spans="1:2" x14ac:dyDescent="0.25">
      <c r="A432">
        <v>270.621337890625</v>
      </c>
      <c r="B432">
        <v>223.54617309570312</v>
      </c>
    </row>
    <row r="433" spans="1:2" x14ac:dyDescent="0.25">
      <c r="A433">
        <v>263.45309448242187</v>
      </c>
      <c r="B433">
        <v>239.389892578125</v>
      </c>
    </row>
    <row r="434" spans="1:2" x14ac:dyDescent="0.25">
      <c r="A434">
        <v>261.48367309570312</v>
      </c>
      <c r="B434">
        <v>276.5062255859375</v>
      </c>
    </row>
    <row r="435" spans="1:2" x14ac:dyDescent="0.25">
      <c r="A435">
        <v>256.20257568359375</v>
      </c>
      <c r="B435">
        <v>348.5157470703125</v>
      </c>
    </row>
    <row r="436" spans="1:2" x14ac:dyDescent="0.25">
      <c r="A436">
        <v>259.52200317382812</v>
      </c>
      <c r="B436">
        <v>414.6915283203125</v>
      </c>
    </row>
    <row r="437" spans="1:2" x14ac:dyDescent="0.25">
      <c r="A437">
        <v>261.69775390625</v>
      </c>
      <c r="B437">
        <v>333.36395263671875</v>
      </c>
    </row>
    <row r="438" spans="1:2" x14ac:dyDescent="0.25">
      <c r="A438">
        <v>276.7978515625</v>
      </c>
      <c r="B438">
        <v>422.66305541992187</v>
      </c>
    </row>
    <row r="439" spans="1:2" x14ac:dyDescent="0.25">
      <c r="A439">
        <v>320.02252197265625</v>
      </c>
      <c r="B439">
        <v>426.71755981445312</v>
      </c>
    </row>
    <row r="440" spans="1:2" x14ac:dyDescent="0.25">
      <c r="A440">
        <v>401.6976318359375</v>
      </c>
      <c r="B440">
        <v>373.67257690429687</v>
      </c>
    </row>
    <row r="441" spans="1:2" x14ac:dyDescent="0.25">
      <c r="A441">
        <v>462.52374267578125</v>
      </c>
      <c r="B441">
        <v>328.5750732421875</v>
      </c>
    </row>
    <row r="442" spans="1:2" x14ac:dyDescent="0.25">
      <c r="A442">
        <v>381.21566772460937</v>
      </c>
      <c r="B442">
        <v>318.47122192382812</v>
      </c>
    </row>
    <row r="443" spans="1:2" x14ac:dyDescent="0.25">
      <c r="A443">
        <v>485.58688354492188</v>
      </c>
      <c r="B443">
        <v>289.9837646484375</v>
      </c>
    </row>
    <row r="444" spans="1:2" x14ac:dyDescent="0.25">
      <c r="A444">
        <v>473.58648681640625</v>
      </c>
      <c r="B444">
        <v>278.733154296875</v>
      </c>
    </row>
    <row r="445" spans="1:2" x14ac:dyDescent="0.25">
      <c r="A445">
        <v>409.59762573242187</v>
      </c>
      <c r="B445">
        <v>300.33395385742187</v>
      </c>
    </row>
    <row r="446" spans="1:2" x14ac:dyDescent="0.25">
      <c r="A446">
        <v>364.70516967773437</v>
      </c>
      <c r="B446">
        <v>351.28140258789062</v>
      </c>
    </row>
    <row r="447" spans="1:2" x14ac:dyDescent="0.25">
      <c r="A447">
        <v>354.21539306640625</v>
      </c>
      <c r="B447">
        <v>360.32369995117187</v>
      </c>
    </row>
    <row r="448" spans="1:2" x14ac:dyDescent="0.25">
      <c r="A448">
        <v>335.22210693359375</v>
      </c>
      <c r="B448">
        <v>281.39407348632812</v>
      </c>
    </row>
    <row r="449" spans="1:2" x14ac:dyDescent="0.25">
      <c r="A449">
        <v>310.54965209960937</v>
      </c>
      <c r="B449">
        <v>226.81158447265625</v>
      </c>
    </row>
    <row r="450" spans="1:2" x14ac:dyDescent="0.25">
      <c r="A450">
        <v>341.9605712890625</v>
      </c>
      <c r="B450">
        <v>217.68693542480469</v>
      </c>
    </row>
    <row r="451" spans="1:2" x14ac:dyDescent="0.25">
      <c r="A451">
        <v>393.83273315429687</v>
      </c>
      <c r="B451">
        <v>210.02285766601562</v>
      </c>
    </row>
    <row r="452" spans="1:2" x14ac:dyDescent="0.25">
      <c r="A452">
        <v>393.76669311523437</v>
      </c>
      <c r="B452">
        <v>207.29519653320312</v>
      </c>
    </row>
    <row r="453" spans="1:2" x14ac:dyDescent="0.25">
      <c r="A453">
        <v>306.67315673828125</v>
      </c>
      <c r="B453">
        <v>207.1302490234375</v>
      </c>
    </row>
    <row r="454" spans="1:2" x14ac:dyDescent="0.25">
      <c r="A454">
        <v>258.49420166015625</v>
      </c>
      <c r="B454">
        <v>208.4849853515625</v>
      </c>
    </row>
    <row r="455" spans="1:2" x14ac:dyDescent="0.25">
      <c r="A455">
        <v>248.01667785644531</v>
      </c>
      <c r="B455">
        <v>209.87001037597656</v>
      </c>
    </row>
    <row r="456" spans="1:2" x14ac:dyDescent="0.25">
      <c r="A456">
        <v>242.32377624511719</v>
      </c>
      <c r="B456">
        <v>214.01310729980469</v>
      </c>
    </row>
    <row r="457" spans="1:2" x14ac:dyDescent="0.25">
      <c r="A457">
        <v>244.29840087890625</v>
      </c>
      <c r="B457">
        <v>217.97137451171875</v>
      </c>
    </row>
    <row r="458" spans="1:2" x14ac:dyDescent="0.25">
      <c r="A458">
        <v>246.96083068847656</v>
      </c>
      <c r="B458">
        <v>285.68515014648437</v>
      </c>
    </row>
    <row r="459" spans="1:2" x14ac:dyDescent="0.25">
      <c r="A459">
        <v>249.96047973632812</v>
      </c>
      <c r="B459">
        <v>293.20639038085937</v>
      </c>
    </row>
    <row r="460" spans="1:2" x14ac:dyDescent="0.25">
      <c r="A460">
        <v>252.45872497558594</v>
      </c>
      <c r="B460">
        <v>294.07098388671875</v>
      </c>
    </row>
    <row r="461" spans="1:2" x14ac:dyDescent="0.25">
      <c r="A461">
        <v>258.30352783203125</v>
      </c>
      <c r="B461">
        <v>295.33865356445312</v>
      </c>
    </row>
    <row r="462" spans="1:2" x14ac:dyDescent="0.25">
      <c r="A462">
        <v>261.8282470703125</v>
      </c>
      <c r="B462">
        <v>290.4691162109375</v>
      </c>
    </row>
    <row r="463" spans="1:2" x14ac:dyDescent="0.25">
      <c r="A463">
        <v>348.75466918945312</v>
      </c>
      <c r="B463">
        <v>292.42483520507812</v>
      </c>
    </row>
    <row r="464" spans="1:2" x14ac:dyDescent="0.25">
      <c r="A464">
        <v>334.24197387695312</v>
      </c>
      <c r="B464">
        <v>276.3734130859375</v>
      </c>
    </row>
    <row r="465" spans="1:2" x14ac:dyDescent="0.25">
      <c r="A465">
        <v>336.38043212890625</v>
      </c>
      <c r="B465">
        <v>275.51681518554687</v>
      </c>
    </row>
    <row r="466" spans="1:2" x14ac:dyDescent="0.25">
      <c r="A466">
        <v>336.51593017578125</v>
      </c>
      <c r="B466">
        <v>259.34771728515625</v>
      </c>
    </row>
    <row r="467" spans="1:2" x14ac:dyDescent="0.25">
      <c r="A467">
        <v>327.500244140625</v>
      </c>
      <c r="B467">
        <v>254.16007995605469</v>
      </c>
    </row>
    <row r="468" spans="1:2" x14ac:dyDescent="0.25">
      <c r="A468">
        <v>327.7191162109375</v>
      </c>
      <c r="B468">
        <v>261.50408935546875</v>
      </c>
    </row>
    <row r="469" spans="1:2" x14ac:dyDescent="0.25">
      <c r="A469">
        <v>316.42425537109375</v>
      </c>
      <c r="B469">
        <v>364.9970703125</v>
      </c>
    </row>
    <row r="470" spans="1:2" x14ac:dyDescent="0.25">
      <c r="A470">
        <v>313.928466796875</v>
      </c>
      <c r="B470">
        <v>455.53878784179687</v>
      </c>
    </row>
    <row r="471" spans="1:2" x14ac:dyDescent="0.25">
      <c r="A471">
        <v>291.94461059570312</v>
      </c>
      <c r="B471">
        <v>419.6488037109375</v>
      </c>
    </row>
    <row r="472" spans="1:2" x14ac:dyDescent="0.25">
      <c r="A472">
        <v>297.84536743164063</v>
      </c>
      <c r="B472">
        <v>417.4599609375</v>
      </c>
    </row>
    <row r="473" spans="1:2" x14ac:dyDescent="0.25">
      <c r="A473">
        <v>311.64620971679687</v>
      </c>
      <c r="B473">
        <v>379.77578735351562</v>
      </c>
    </row>
    <row r="474" spans="1:2" x14ac:dyDescent="0.25">
      <c r="A474">
        <v>432.2403564453125</v>
      </c>
      <c r="B474">
        <v>269.09451293945313</v>
      </c>
    </row>
    <row r="475" spans="1:2" x14ac:dyDescent="0.25">
      <c r="A475">
        <v>523.733642578125</v>
      </c>
      <c r="B475">
        <v>229.57891845703125</v>
      </c>
    </row>
    <row r="476" spans="1:2" x14ac:dyDescent="0.25">
      <c r="A476">
        <v>471.13946533203125</v>
      </c>
      <c r="B476">
        <v>211.47476196289062</v>
      </c>
    </row>
    <row r="477" spans="1:2" x14ac:dyDescent="0.25">
      <c r="A477">
        <v>462.89715576171875</v>
      </c>
      <c r="B477">
        <v>208.96255493164062</v>
      </c>
    </row>
    <row r="478" spans="1:2" x14ac:dyDescent="0.25">
      <c r="A478">
        <v>413.1317138671875</v>
      </c>
      <c r="B478">
        <v>209.51930236816406</v>
      </c>
    </row>
    <row r="479" spans="1:2" x14ac:dyDescent="0.25">
      <c r="A479">
        <v>298.36038208007812</v>
      </c>
      <c r="B479">
        <v>210.66119384765625</v>
      </c>
    </row>
    <row r="480" spans="1:2" x14ac:dyDescent="0.25">
      <c r="A480">
        <v>270.8087158203125</v>
      </c>
      <c r="B480">
        <v>210.43672180175781</v>
      </c>
    </row>
    <row r="481" spans="1:2" x14ac:dyDescent="0.25">
      <c r="A481">
        <v>253.72236633300781</v>
      </c>
      <c r="B481">
        <v>219.26123046875</v>
      </c>
    </row>
    <row r="482" spans="1:2" x14ac:dyDescent="0.25">
      <c r="A482">
        <v>251.79508972167969</v>
      </c>
      <c r="B482">
        <v>233.04386901855469</v>
      </c>
    </row>
    <row r="483" spans="1:2" x14ac:dyDescent="0.25">
      <c r="A483">
        <v>254.40290832519531</v>
      </c>
      <c r="B483">
        <v>332.162353515625</v>
      </c>
    </row>
    <row r="484" spans="1:2" x14ac:dyDescent="0.25">
      <c r="A484">
        <v>257.03475952148437</v>
      </c>
      <c r="B484">
        <v>418.45217895507812</v>
      </c>
    </row>
    <row r="485" spans="1:2" x14ac:dyDescent="0.25">
      <c r="A485">
        <v>258.302978515625</v>
      </c>
      <c r="B485">
        <v>399.46401977539062</v>
      </c>
    </row>
    <row r="486" spans="1:2" x14ac:dyDescent="0.25">
      <c r="A486">
        <v>259.721435546875</v>
      </c>
      <c r="B486">
        <v>380.72988891601562</v>
      </c>
    </row>
    <row r="487" spans="1:2" x14ac:dyDescent="0.25">
      <c r="A487">
        <v>269.99252319335937</v>
      </c>
      <c r="B487">
        <v>415.59832763671875</v>
      </c>
    </row>
    <row r="488" spans="1:2" x14ac:dyDescent="0.25">
      <c r="A488">
        <v>381.39288330078125</v>
      </c>
      <c r="B488">
        <v>402.1904296875</v>
      </c>
    </row>
    <row r="489" spans="1:2" x14ac:dyDescent="0.25">
      <c r="A489">
        <v>462.397216796875</v>
      </c>
      <c r="B489">
        <v>349.42135620117187</v>
      </c>
    </row>
    <row r="490" spans="1:2" x14ac:dyDescent="0.25">
      <c r="A490">
        <v>441.83786010742187</v>
      </c>
      <c r="B490">
        <v>353.29119873046875</v>
      </c>
    </row>
    <row r="491" spans="1:2" x14ac:dyDescent="0.25">
      <c r="A491">
        <v>432.07180786132813</v>
      </c>
      <c r="B491">
        <v>349.87875366210937</v>
      </c>
    </row>
    <row r="492" spans="1:2" x14ac:dyDescent="0.25">
      <c r="A492">
        <v>480.69589233398437</v>
      </c>
      <c r="B492">
        <v>359.77304077148437</v>
      </c>
    </row>
    <row r="493" spans="1:2" x14ac:dyDescent="0.25">
      <c r="A493">
        <v>455.42041015625</v>
      </c>
      <c r="B493">
        <v>447.0260009765625</v>
      </c>
    </row>
    <row r="494" spans="1:2" x14ac:dyDescent="0.25">
      <c r="A494">
        <v>394.38671875</v>
      </c>
      <c r="B494">
        <v>517.48980712890625</v>
      </c>
    </row>
    <row r="495" spans="1:2" x14ac:dyDescent="0.25">
      <c r="A495">
        <v>403.82305908203125</v>
      </c>
      <c r="B495">
        <v>523.04266357421875</v>
      </c>
    </row>
    <row r="496" spans="1:2" x14ac:dyDescent="0.25">
      <c r="A496">
        <v>399.40603637695312</v>
      </c>
      <c r="B496">
        <v>524.60546875</v>
      </c>
    </row>
    <row r="497" spans="1:2" x14ac:dyDescent="0.25">
      <c r="A497">
        <v>417.64035034179687</v>
      </c>
      <c r="B497">
        <v>504.34576416015625</v>
      </c>
    </row>
    <row r="498" spans="1:2" x14ac:dyDescent="0.25">
      <c r="A498">
        <v>518.21917724609375</v>
      </c>
      <c r="B498">
        <v>418.596435546875</v>
      </c>
    </row>
    <row r="499" spans="1:2" x14ac:dyDescent="0.25">
      <c r="A499">
        <v>596.02392578125</v>
      </c>
      <c r="B499">
        <v>322.22518920898437</v>
      </c>
    </row>
    <row r="500" spans="1:2" x14ac:dyDescent="0.25">
      <c r="A500">
        <v>601.26251220703125</v>
      </c>
      <c r="B500">
        <v>251.29356384277344</v>
      </c>
    </row>
    <row r="501" spans="1:2" x14ac:dyDescent="0.25">
      <c r="A501">
        <v>602.05804443359375</v>
      </c>
      <c r="B501">
        <v>207.43782043457031</v>
      </c>
    </row>
    <row r="502" spans="1:2" x14ac:dyDescent="0.25">
      <c r="A502">
        <v>576.20977783203125</v>
      </c>
      <c r="B502">
        <v>208.87657165527344</v>
      </c>
    </row>
    <row r="503" spans="1:2" x14ac:dyDescent="0.25">
      <c r="A503">
        <v>467.53579711914062</v>
      </c>
      <c r="B503">
        <v>210.57865905761719</v>
      </c>
    </row>
    <row r="504" spans="1:2" x14ac:dyDescent="0.25">
      <c r="A504">
        <v>368.44345092773437</v>
      </c>
      <c r="B504">
        <v>215.28233337402344</v>
      </c>
    </row>
    <row r="505" spans="1:2" x14ac:dyDescent="0.25">
      <c r="A505">
        <v>287.09365844726562</v>
      </c>
      <c r="B505">
        <v>212.20065307617187</v>
      </c>
    </row>
    <row r="506" spans="1:2" x14ac:dyDescent="0.25">
      <c r="A506">
        <v>249.08207702636719</v>
      </c>
      <c r="B506">
        <v>282.8570556640625</v>
      </c>
    </row>
    <row r="507" spans="1:2" x14ac:dyDescent="0.25">
      <c r="A507">
        <v>252.37519836425781</v>
      </c>
      <c r="B507">
        <v>426.5714111328125</v>
      </c>
    </row>
    <row r="508" spans="1:2" x14ac:dyDescent="0.25">
      <c r="A508">
        <v>253.68218994140625</v>
      </c>
      <c r="B508">
        <v>503.13095092773437</v>
      </c>
    </row>
    <row r="509" spans="1:2" x14ac:dyDescent="0.25">
      <c r="A509">
        <v>258.68954467773438</v>
      </c>
      <c r="B509">
        <v>526.6463623046875</v>
      </c>
    </row>
    <row r="510" spans="1:2" x14ac:dyDescent="0.25">
      <c r="A510">
        <v>253.79901123046875</v>
      </c>
      <c r="B510">
        <v>520.28802490234375</v>
      </c>
    </row>
    <row r="511" spans="1:2" x14ac:dyDescent="0.25">
      <c r="A511">
        <v>341.7401123046875</v>
      </c>
      <c r="B511">
        <v>508.934814453125</v>
      </c>
    </row>
    <row r="512" spans="1:2" x14ac:dyDescent="0.25">
      <c r="A512">
        <v>504.385986328125</v>
      </c>
      <c r="B512">
        <v>458.39080810546875</v>
      </c>
    </row>
    <row r="513" spans="1:2" x14ac:dyDescent="0.25">
      <c r="A513">
        <v>579.3056640625</v>
      </c>
      <c r="B513">
        <v>378.22006225585938</v>
      </c>
    </row>
    <row r="514" spans="1:2" x14ac:dyDescent="0.25">
      <c r="A514">
        <v>603.868408203125</v>
      </c>
      <c r="B514">
        <v>400.26126098632812</v>
      </c>
    </row>
    <row r="515" spans="1:2" x14ac:dyDescent="0.25">
      <c r="A515">
        <v>591.51678466796875</v>
      </c>
      <c r="B515">
        <v>427.396240234375</v>
      </c>
    </row>
    <row r="516" spans="1:2" x14ac:dyDescent="0.25">
      <c r="A516">
        <v>574.72607421875</v>
      </c>
      <c r="B516">
        <v>439.05752563476562</v>
      </c>
    </row>
    <row r="517" spans="1:2" x14ac:dyDescent="0.25">
      <c r="A517">
        <v>514.9935302734375</v>
      </c>
      <c r="B517">
        <v>463.39508056640625</v>
      </c>
    </row>
    <row r="518" spans="1:2" x14ac:dyDescent="0.25">
      <c r="A518">
        <v>428.03451538085937</v>
      </c>
      <c r="B518">
        <v>493.84445190429688</v>
      </c>
    </row>
    <row r="519" spans="1:2" x14ac:dyDescent="0.25">
      <c r="A519">
        <v>457.56591796875</v>
      </c>
      <c r="B519">
        <v>522.73345947265625</v>
      </c>
    </row>
    <row r="520" spans="1:2" x14ac:dyDescent="0.25">
      <c r="A520">
        <v>494.046630859375</v>
      </c>
      <c r="B520">
        <v>523.57196044921875</v>
      </c>
    </row>
    <row r="521" spans="1:2" x14ac:dyDescent="0.25">
      <c r="A521">
        <v>510.88848876953125</v>
      </c>
      <c r="B521">
        <v>468.3885498046875</v>
      </c>
    </row>
    <row r="522" spans="1:2" x14ac:dyDescent="0.25">
      <c r="A522">
        <v>542.8892822265625</v>
      </c>
      <c r="B522">
        <v>325.84152221679687</v>
      </c>
    </row>
    <row r="523" spans="1:2" x14ac:dyDescent="0.25">
      <c r="A523">
        <v>578.54840087890625</v>
      </c>
      <c r="B523">
        <v>216.88339233398438</v>
      </c>
    </row>
    <row r="524" spans="1:2" x14ac:dyDescent="0.25">
      <c r="A524">
        <v>615.8858642578125</v>
      </c>
      <c r="B524">
        <v>209.16160583496094</v>
      </c>
    </row>
    <row r="525" spans="1:2" x14ac:dyDescent="0.25">
      <c r="A525">
        <v>612.193603515625</v>
      </c>
      <c r="B525">
        <v>204.89491271972656</v>
      </c>
    </row>
    <row r="526" spans="1:2" x14ac:dyDescent="0.25">
      <c r="A526">
        <v>537.9573974609375</v>
      </c>
      <c r="B526">
        <v>205.23020935058594</v>
      </c>
    </row>
    <row r="527" spans="1:2" x14ac:dyDescent="0.25">
      <c r="A527">
        <v>369.13433837890625</v>
      </c>
      <c r="B527">
        <v>205.38397216796875</v>
      </c>
    </row>
    <row r="528" spans="1:2" x14ac:dyDescent="0.25">
      <c r="A528">
        <v>254.55683898925781</v>
      </c>
      <c r="B528">
        <v>205.59268188476562</v>
      </c>
    </row>
    <row r="529" spans="1:2" x14ac:dyDescent="0.25">
      <c r="A529">
        <v>249.16380310058594</v>
      </c>
      <c r="B529">
        <v>208.35858154296875</v>
      </c>
    </row>
    <row r="530" spans="1:2" x14ac:dyDescent="0.25">
      <c r="A530">
        <v>244.41091918945312</v>
      </c>
      <c r="B530">
        <v>244.69070434570312</v>
      </c>
    </row>
    <row r="531" spans="1:2" x14ac:dyDescent="0.25">
      <c r="A531">
        <v>244.24851989746094</v>
      </c>
      <c r="B531">
        <v>375.02108764648437</v>
      </c>
    </row>
    <row r="532" spans="1:2" x14ac:dyDescent="0.25">
      <c r="A532">
        <v>245.89828491210937</v>
      </c>
      <c r="B532">
        <v>453.24636840820312</v>
      </c>
    </row>
    <row r="533" spans="1:2" x14ac:dyDescent="0.25">
      <c r="A533">
        <v>245.36322021484375</v>
      </c>
      <c r="B533">
        <v>450.19964599609375</v>
      </c>
    </row>
    <row r="534" spans="1:2" x14ac:dyDescent="0.25">
      <c r="A534">
        <v>247.39765930175781</v>
      </c>
      <c r="B534">
        <v>483.54995727539062</v>
      </c>
    </row>
    <row r="535" spans="1:2" x14ac:dyDescent="0.25">
      <c r="A535">
        <v>298.27835083007812</v>
      </c>
      <c r="B535">
        <v>523.29254150390625</v>
      </c>
    </row>
    <row r="536" spans="1:2" x14ac:dyDescent="0.25">
      <c r="A536">
        <v>453.36810302734375</v>
      </c>
      <c r="B536">
        <v>513.405029296875</v>
      </c>
    </row>
    <row r="537" spans="1:2" x14ac:dyDescent="0.25">
      <c r="A537">
        <v>525.69049072265625</v>
      </c>
      <c r="B537">
        <v>425.88201904296875</v>
      </c>
    </row>
    <row r="538" spans="1:2" x14ac:dyDescent="0.25">
      <c r="A538">
        <v>523.165283203125</v>
      </c>
      <c r="B538">
        <v>346.4893798828125</v>
      </c>
    </row>
    <row r="539" spans="1:2" x14ac:dyDescent="0.25">
      <c r="A539">
        <v>554.3336181640625</v>
      </c>
      <c r="B539">
        <v>338.37942504882812</v>
      </c>
    </row>
    <row r="540" spans="1:2" x14ac:dyDescent="0.25">
      <c r="A540">
        <v>594.3895263671875</v>
      </c>
      <c r="B540">
        <v>379.29647827148437</v>
      </c>
    </row>
    <row r="541" spans="1:2" x14ac:dyDescent="0.25">
      <c r="A541">
        <v>577.90692138671875</v>
      </c>
      <c r="B541">
        <v>456.28060913085937</v>
      </c>
    </row>
    <row r="542" spans="1:2" x14ac:dyDescent="0.25">
      <c r="A542">
        <v>471.51312255859375</v>
      </c>
      <c r="B542">
        <v>465.30014038085937</v>
      </c>
    </row>
    <row r="543" spans="1:2" x14ac:dyDescent="0.25">
      <c r="A543">
        <v>389.03216552734375</v>
      </c>
      <c r="B543">
        <v>459.40335083007812</v>
      </c>
    </row>
    <row r="544" spans="1:2" x14ac:dyDescent="0.25">
      <c r="A544">
        <v>386.336181640625</v>
      </c>
      <c r="B544">
        <v>462.95211791992187</v>
      </c>
    </row>
    <row r="545" spans="1:2" x14ac:dyDescent="0.25">
      <c r="A545">
        <v>440.18728637695312</v>
      </c>
      <c r="B545">
        <v>448.59527587890625</v>
      </c>
    </row>
    <row r="546" spans="1:2" x14ac:dyDescent="0.25">
      <c r="A546">
        <v>530.01849365234375</v>
      </c>
      <c r="B546">
        <v>321.82638549804687</v>
      </c>
    </row>
    <row r="547" spans="1:2" x14ac:dyDescent="0.25">
      <c r="A547">
        <v>536.1893310546875</v>
      </c>
      <c r="B547">
        <v>254.38807678222656</v>
      </c>
    </row>
    <row r="548" spans="1:2" x14ac:dyDescent="0.25">
      <c r="A548">
        <v>527.80999755859375</v>
      </c>
      <c r="B548">
        <v>223.95184326171875</v>
      </c>
    </row>
    <row r="549" spans="1:2" x14ac:dyDescent="0.25">
      <c r="A549">
        <v>534.696044921875</v>
      </c>
      <c r="B549">
        <v>260.66201782226562</v>
      </c>
    </row>
    <row r="550" spans="1:2" x14ac:dyDescent="0.25">
      <c r="A550">
        <v>518.03497314453125</v>
      </c>
      <c r="B550">
        <v>219.77729797363281</v>
      </c>
    </row>
    <row r="551" spans="1:2" x14ac:dyDescent="0.25">
      <c r="A551">
        <v>368.55032348632812</v>
      </c>
      <c r="B551">
        <v>218.39968872070312</v>
      </c>
    </row>
    <row r="552" spans="1:2" x14ac:dyDescent="0.25">
      <c r="A552">
        <v>305.51034545898437</v>
      </c>
      <c r="B552">
        <v>218.21543884277344</v>
      </c>
    </row>
    <row r="553" spans="1:2" x14ac:dyDescent="0.25">
      <c r="A553">
        <v>271.14395141601562</v>
      </c>
      <c r="B553">
        <v>221.45802307128906</v>
      </c>
    </row>
    <row r="554" spans="1:2" x14ac:dyDescent="0.25">
      <c r="A554">
        <v>308.90658569335937</v>
      </c>
      <c r="B554">
        <v>208.26240539550781</v>
      </c>
    </row>
    <row r="555" spans="1:2" x14ac:dyDescent="0.25">
      <c r="A555">
        <v>256.5726318359375</v>
      </c>
      <c r="B555">
        <v>226.45182800292969</v>
      </c>
    </row>
    <row r="556" spans="1:2" x14ac:dyDescent="0.25">
      <c r="A556">
        <v>255.94732666015625</v>
      </c>
      <c r="B556">
        <v>291.23086547851562</v>
      </c>
    </row>
    <row r="557" spans="1:2" x14ac:dyDescent="0.25">
      <c r="A557">
        <v>258.3858642578125</v>
      </c>
      <c r="B557">
        <v>405.29061889648437</v>
      </c>
    </row>
    <row r="558" spans="1:2" x14ac:dyDescent="0.25">
      <c r="A558">
        <v>267.4554443359375</v>
      </c>
      <c r="B558">
        <v>477.49322509765625</v>
      </c>
    </row>
    <row r="559" spans="1:2" x14ac:dyDescent="0.25">
      <c r="A559">
        <v>257.83749389648437</v>
      </c>
      <c r="B559">
        <v>519.48736572265625</v>
      </c>
    </row>
    <row r="560" spans="1:2" x14ac:dyDescent="0.25">
      <c r="A560">
        <v>285.73849487304687</v>
      </c>
      <c r="B560">
        <v>477.03964233398437</v>
      </c>
    </row>
    <row r="561" spans="1:2" x14ac:dyDescent="0.25">
      <c r="A561">
        <v>367.4993896484375</v>
      </c>
      <c r="B561">
        <v>377.626220703125</v>
      </c>
    </row>
    <row r="562" spans="1:2" x14ac:dyDescent="0.25">
      <c r="A562">
        <v>492.59228515625</v>
      </c>
      <c r="B562">
        <v>259.41177368164062</v>
      </c>
    </row>
    <row r="563" spans="1:2" x14ac:dyDescent="0.25">
      <c r="A563">
        <v>564.08917236328125</v>
      </c>
      <c r="B563">
        <v>208.65077209472656</v>
      </c>
    </row>
    <row r="564" spans="1:2" x14ac:dyDescent="0.25">
      <c r="A564">
        <v>605.115234375</v>
      </c>
      <c r="B564">
        <v>210.43711853027344</v>
      </c>
    </row>
    <row r="565" spans="1:2" x14ac:dyDescent="0.25">
      <c r="A565">
        <v>544.447265625</v>
      </c>
      <c r="B565">
        <v>276.87701416015625</v>
      </c>
    </row>
    <row r="566" spans="1:2" x14ac:dyDescent="0.25">
      <c r="A566">
        <v>423.23611450195313</v>
      </c>
      <c r="B566">
        <v>419.26705932617188</v>
      </c>
    </row>
    <row r="567" spans="1:2" x14ac:dyDescent="0.25">
      <c r="A567">
        <v>296.61819458007812</v>
      </c>
      <c r="B567">
        <v>464.43121337890625</v>
      </c>
    </row>
    <row r="568" spans="1:2" x14ac:dyDescent="0.25">
      <c r="A568">
        <v>253.31294250488281</v>
      </c>
      <c r="B568">
        <v>445.30526733398437</v>
      </c>
    </row>
    <row r="569" spans="1:2" x14ac:dyDescent="0.25">
      <c r="A569">
        <v>260.4971923828125</v>
      </c>
      <c r="B569">
        <v>359.49444580078125</v>
      </c>
    </row>
    <row r="570" spans="1:2" x14ac:dyDescent="0.25">
      <c r="A570">
        <v>342.802490234375</v>
      </c>
      <c r="B570">
        <v>282.0965576171875</v>
      </c>
    </row>
    <row r="571" spans="1:2" x14ac:dyDescent="0.25">
      <c r="A571">
        <v>496.63922119140625</v>
      </c>
      <c r="B571">
        <v>214.19940185546875</v>
      </c>
    </row>
    <row r="572" spans="1:2" x14ac:dyDescent="0.25">
      <c r="A572">
        <v>534.00152587890625</v>
      </c>
      <c r="B572">
        <v>212.00450134277344</v>
      </c>
    </row>
    <row r="573" spans="1:2" x14ac:dyDescent="0.25">
      <c r="A573">
        <v>510.91748046875</v>
      </c>
      <c r="B573">
        <v>215.34735107421875</v>
      </c>
    </row>
    <row r="574" spans="1:2" x14ac:dyDescent="0.25">
      <c r="A574">
        <v>410.33297729492187</v>
      </c>
      <c r="B574">
        <v>216.49909973144531</v>
      </c>
    </row>
    <row r="575" spans="1:2" x14ac:dyDescent="0.25">
      <c r="A575">
        <v>325.93896484375</v>
      </c>
      <c r="B575">
        <v>208.42646789550781</v>
      </c>
    </row>
    <row r="576" spans="1:2" x14ac:dyDescent="0.25">
      <c r="A576">
        <v>255.88165283203125</v>
      </c>
      <c r="B576">
        <v>203.78395080566406</v>
      </c>
    </row>
    <row r="577" spans="1:2" x14ac:dyDescent="0.25">
      <c r="A577">
        <v>260.59185791015625</v>
      </c>
      <c r="B577">
        <v>206.76480102539062</v>
      </c>
    </row>
    <row r="578" spans="1:2" x14ac:dyDescent="0.25">
      <c r="A578">
        <v>264.7105712890625</v>
      </c>
      <c r="B578">
        <v>217.7823486328125</v>
      </c>
    </row>
    <row r="579" spans="1:2" x14ac:dyDescent="0.25">
      <c r="A579">
        <v>266.52847290039062</v>
      </c>
      <c r="B579">
        <v>213.18991088867187</v>
      </c>
    </row>
    <row r="580" spans="1:2" x14ac:dyDescent="0.25">
      <c r="A580">
        <v>254.95608520507812</v>
      </c>
      <c r="B580">
        <v>209.83235168457031</v>
      </c>
    </row>
    <row r="581" spans="1:2" x14ac:dyDescent="0.25">
      <c r="A581">
        <v>250.82252502441406</v>
      </c>
      <c r="B581">
        <v>210.67988586425781</v>
      </c>
    </row>
    <row r="582" spans="1:2" x14ac:dyDescent="0.25">
      <c r="A582">
        <v>252.72846984863281</v>
      </c>
      <c r="B582">
        <v>216.12651062011719</v>
      </c>
    </row>
    <row r="583" spans="1:2" x14ac:dyDescent="0.25">
      <c r="A583">
        <v>261.86300659179687</v>
      </c>
      <c r="B583">
        <v>216.54145812988281</v>
      </c>
    </row>
    <row r="584" spans="1:2" x14ac:dyDescent="0.25">
      <c r="A584">
        <v>255.76055908203125</v>
      </c>
      <c r="B584">
        <v>215.89678955078125</v>
      </c>
    </row>
    <row r="585" spans="1:2" x14ac:dyDescent="0.25">
      <c r="A585">
        <v>252.66728210449219</v>
      </c>
      <c r="B585">
        <v>215.2801513671875</v>
      </c>
    </row>
    <row r="586" spans="1:2" x14ac:dyDescent="0.25">
      <c r="A586">
        <v>255.55693054199219</v>
      </c>
      <c r="B586">
        <v>216.23237609863281</v>
      </c>
    </row>
    <row r="587" spans="1:2" x14ac:dyDescent="0.25">
      <c r="A587">
        <v>263.25588989257812</v>
      </c>
      <c r="B587">
        <v>215.34306335449219</v>
      </c>
    </row>
    <row r="588" spans="1:2" x14ac:dyDescent="0.25">
      <c r="A588">
        <v>262.809814453125</v>
      </c>
      <c r="B588">
        <v>232.34529113769531</v>
      </c>
    </row>
    <row r="589" spans="1:2" x14ac:dyDescent="0.25">
      <c r="A589">
        <v>264.77670288085937</v>
      </c>
      <c r="B589">
        <v>376.24172973632812</v>
      </c>
    </row>
    <row r="590" spans="1:2" x14ac:dyDescent="0.25">
      <c r="A590">
        <v>265.02212524414062</v>
      </c>
      <c r="B590">
        <v>521.87872314453125</v>
      </c>
    </row>
    <row r="591" spans="1:2" x14ac:dyDescent="0.25">
      <c r="A591">
        <v>263.42962646484375</v>
      </c>
      <c r="B591">
        <v>517.8232421875</v>
      </c>
    </row>
    <row r="592" spans="1:2" x14ac:dyDescent="0.25">
      <c r="A592">
        <v>262.92672729492187</v>
      </c>
      <c r="B592">
        <v>527.95916748046875</v>
      </c>
    </row>
    <row r="593" spans="1:2" x14ac:dyDescent="0.25">
      <c r="A593">
        <v>288.656982421875</v>
      </c>
      <c r="B593">
        <v>513.9913330078125</v>
      </c>
    </row>
    <row r="594" spans="1:2" x14ac:dyDescent="0.25">
      <c r="A594">
        <v>458.8614501953125</v>
      </c>
      <c r="B594">
        <v>440.6197509765625</v>
      </c>
    </row>
    <row r="595" spans="1:2" x14ac:dyDescent="0.25">
      <c r="A595">
        <v>620.64361572265625</v>
      </c>
      <c r="B595">
        <v>304.69635009765625</v>
      </c>
    </row>
    <row r="596" spans="1:2" x14ac:dyDescent="0.25">
      <c r="A596">
        <v>597.7349853515625</v>
      </c>
      <c r="B596">
        <v>224.95018005371094</v>
      </c>
    </row>
    <row r="597" spans="1:2" x14ac:dyDescent="0.25">
      <c r="A597">
        <v>609.39715576171875</v>
      </c>
      <c r="B597">
        <v>214.14535522460937</v>
      </c>
    </row>
    <row r="598" spans="1:2" x14ac:dyDescent="0.25">
      <c r="A598">
        <v>582.3946533203125</v>
      </c>
      <c r="B598">
        <v>207.04713439941406</v>
      </c>
    </row>
    <row r="599" spans="1:2" x14ac:dyDescent="0.25">
      <c r="A599">
        <v>487.83920288085937</v>
      </c>
      <c r="B599">
        <v>205.25946044921875</v>
      </c>
    </row>
    <row r="600" spans="1:2" x14ac:dyDescent="0.25">
      <c r="A600">
        <v>340.66888427734375</v>
      </c>
      <c r="B600">
        <v>207.93113708496094</v>
      </c>
    </row>
    <row r="601" spans="1:2" x14ac:dyDescent="0.25">
      <c r="A601">
        <v>259.35198974609375</v>
      </c>
      <c r="B601">
        <v>213.83062744140625</v>
      </c>
    </row>
    <row r="602" spans="1:2" x14ac:dyDescent="0.25">
      <c r="A602">
        <v>255.65528869628906</v>
      </c>
      <c r="B602">
        <v>287.52304077148437</v>
      </c>
    </row>
    <row r="603" spans="1:2" x14ac:dyDescent="0.25">
      <c r="A603">
        <v>246.78633117675781</v>
      </c>
      <c r="B603">
        <v>456.2657470703125</v>
      </c>
    </row>
    <row r="604" spans="1:2" x14ac:dyDescent="0.25">
      <c r="A604">
        <v>251.65025329589844</v>
      </c>
      <c r="B604">
        <v>511.21240234375</v>
      </c>
    </row>
    <row r="605" spans="1:2" x14ac:dyDescent="0.25">
      <c r="A605">
        <v>259.0174560546875</v>
      </c>
      <c r="B605">
        <v>504.74224853515625</v>
      </c>
    </row>
    <row r="606" spans="1:2" x14ac:dyDescent="0.25">
      <c r="A606">
        <v>261.32626342773437</v>
      </c>
      <c r="B606">
        <v>533.37744140625</v>
      </c>
    </row>
    <row r="607" spans="1:2" x14ac:dyDescent="0.25">
      <c r="A607">
        <v>362.32437133789062</v>
      </c>
      <c r="B607">
        <v>515.3408203125</v>
      </c>
    </row>
    <row r="608" spans="1:2" x14ac:dyDescent="0.25">
      <c r="A608">
        <v>547.795654296875</v>
      </c>
      <c r="B608">
        <v>519.37115478515625</v>
      </c>
    </row>
    <row r="609" spans="1:2" x14ac:dyDescent="0.25">
      <c r="A609">
        <v>589.83355712890625</v>
      </c>
      <c r="B609">
        <v>418.52261352539062</v>
      </c>
    </row>
    <row r="610" spans="1:2" x14ac:dyDescent="0.25">
      <c r="A610">
        <v>588.037841796875</v>
      </c>
      <c r="B610">
        <v>378.21755981445312</v>
      </c>
    </row>
    <row r="611" spans="1:2" x14ac:dyDescent="0.25">
      <c r="A611">
        <v>614.7393798828125</v>
      </c>
      <c r="B611">
        <v>389.5419921875</v>
      </c>
    </row>
    <row r="612" spans="1:2" x14ac:dyDescent="0.25">
      <c r="A612">
        <v>585.6717529296875</v>
      </c>
      <c r="B612">
        <v>420.45703125</v>
      </c>
    </row>
    <row r="613" spans="1:2" x14ac:dyDescent="0.25">
      <c r="A613">
        <v>588.7396240234375</v>
      </c>
      <c r="B613">
        <v>444.92498779296875</v>
      </c>
    </row>
    <row r="614" spans="1:2" x14ac:dyDescent="0.25">
      <c r="A614">
        <v>460.30279541015625</v>
      </c>
      <c r="B614">
        <v>472.46188354492187</v>
      </c>
    </row>
    <row r="615" spans="1:2" x14ac:dyDescent="0.25">
      <c r="A615">
        <v>424.238037109375</v>
      </c>
      <c r="B615">
        <v>513.2025146484375</v>
      </c>
    </row>
    <row r="616" spans="1:2" x14ac:dyDescent="0.25">
      <c r="A616">
        <v>439.6265869140625</v>
      </c>
      <c r="B616">
        <v>530.12799072265625</v>
      </c>
    </row>
    <row r="617" spans="1:2" x14ac:dyDescent="0.25">
      <c r="A617">
        <v>473.58990478515625</v>
      </c>
      <c r="B617">
        <v>526.2777099609375</v>
      </c>
    </row>
    <row r="618" spans="1:2" x14ac:dyDescent="0.25">
      <c r="A618">
        <v>505.0283203125</v>
      </c>
      <c r="B618">
        <v>454.35968017578125</v>
      </c>
    </row>
    <row r="619" spans="1:2" x14ac:dyDescent="0.25">
      <c r="A619">
        <v>534.79583740234375</v>
      </c>
      <c r="B619">
        <v>329.07330322265625</v>
      </c>
    </row>
    <row r="620" spans="1:2" x14ac:dyDescent="0.25">
      <c r="A620">
        <v>582.2115478515625</v>
      </c>
      <c r="B620">
        <v>242.03715515136719</v>
      </c>
    </row>
    <row r="621" spans="1:2" x14ac:dyDescent="0.25">
      <c r="A621">
        <v>599.19287109375</v>
      </c>
      <c r="B621">
        <v>219.56768798828125</v>
      </c>
    </row>
    <row r="622" spans="1:2" x14ac:dyDescent="0.25">
      <c r="A622">
        <v>596.25390625</v>
      </c>
      <c r="B622">
        <v>207.93815612792969</v>
      </c>
    </row>
    <row r="623" spans="1:2" x14ac:dyDescent="0.25">
      <c r="A623">
        <v>504.60971069335938</v>
      </c>
      <c r="B623">
        <v>206.25741577148437</v>
      </c>
    </row>
    <row r="624" spans="1:2" x14ac:dyDescent="0.25">
      <c r="A624">
        <v>363.07284545898437</v>
      </c>
      <c r="B624">
        <v>204.6212158203125</v>
      </c>
    </row>
    <row r="625" spans="1:2" x14ac:dyDescent="0.25">
      <c r="A625">
        <v>274.23660278320312</v>
      </c>
      <c r="B625">
        <v>204.41152954101562</v>
      </c>
    </row>
    <row r="626" spans="1:2" x14ac:dyDescent="0.25">
      <c r="A626">
        <v>257.40048217773437</v>
      </c>
      <c r="B626">
        <v>263.3201904296875</v>
      </c>
    </row>
    <row r="627" spans="1:2" x14ac:dyDescent="0.25">
      <c r="A627">
        <v>245.66506958007812</v>
      </c>
      <c r="B627">
        <v>423.54205322265625</v>
      </c>
    </row>
    <row r="628" spans="1:2" x14ac:dyDescent="0.25">
      <c r="A628">
        <v>246.26809692382812</v>
      </c>
      <c r="B628">
        <v>525.502685546875</v>
      </c>
    </row>
    <row r="629" spans="1:2" x14ac:dyDescent="0.25">
      <c r="A629">
        <v>250.98004150390625</v>
      </c>
      <c r="B629">
        <v>505.45053100585938</v>
      </c>
    </row>
    <row r="630" spans="1:2" x14ac:dyDescent="0.25">
      <c r="A630">
        <v>251.99256896972656</v>
      </c>
      <c r="B630">
        <v>486.47012329101563</v>
      </c>
    </row>
    <row r="631" spans="1:2" x14ac:dyDescent="0.25">
      <c r="A631">
        <v>331.65826416015625</v>
      </c>
      <c r="B631">
        <v>468.763427734375</v>
      </c>
    </row>
    <row r="632" spans="1:2" x14ac:dyDescent="0.25">
      <c r="A632">
        <v>508.4749755859375</v>
      </c>
      <c r="B632">
        <v>453.16897583007812</v>
      </c>
    </row>
    <row r="633" spans="1:2" x14ac:dyDescent="0.25">
      <c r="A633">
        <v>605.67926025390625</v>
      </c>
      <c r="B633">
        <v>439.16000366210937</v>
      </c>
    </row>
    <row r="634" spans="1:2" x14ac:dyDescent="0.25">
      <c r="A634">
        <v>582.9896240234375</v>
      </c>
      <c r="B634">
        <v>442.65838623046875</v>
      </c>
    </row>
    <row r="635" spans="1:2" x14ac:dyDescent="0.25">
      <c r="A635">
        <v>562.09844970703125</v>
      </c>
      <c r="B635">
        <v>408.11993408203125</v>
      </c>
    </row>
    <row r="636" spans="1:2" x14ac:dyDescent="0.25">
      <c r="A636">
        <v>542.65557861328125</v>
      </c>
      <c r="B636">
        <v>396.370849609375</v>
      </c>
    </row>
    <row r="637" spans="1:2" x14ac:dyDescent="0.25">
      <c r="A637">
        <v>521.62554931640625</v>
      </c>
      <c r="B637">
        <v>430.37405395507812</v>
      </c>
    </row>
    <row r="638" spans="1:2" x14ac:dyDescent="0.25">
      <c r="A638">
        <v>510.22640991210937</v>
      </c>
      <c r="B638">
        <v>458.77529907226562</v>
      </c>
    </row>
    <row r="639" spans="1:2" x14ac:dyDescent="0.25">
      <c r="A639">
        <v>511.07888793945313</v>
      </c>
      <c r="B639">
        <v>498.72457885742187</v>
      </c>
    </row>
    <row r="640" spans="1:2" x14ac:dyDescent="0.25">
      <c r="A640">
        <v>468.6365966796875</v>
      </c>
      <c r="B640">
        <v>526.84503173828125</v>
      </c>
    </row>
    <row r="641" spans="1:2" x14ac:dyDescent="0.25">
      <c r="A641">
        <v>453.32177734375</v>
      </c>
      <c r="B641">
        <v>498.78619384765625</v>
      </c>
    </row>
    <row r="642" spans="1:2" x14ac:dyDescent="0.25">
      <c r="A642">
        <v>497.51348876953125</v>
      </c>
      <c r="B642">
        <v>467.31503295898437</v>
      </c>
    </row>
    <row r="643" spans="1:2" x14ac:dyDescent="0.25">
      <c r="A643">
        <v>530.61248779296875</v>
      </c>
      <c r="B643">
        <v>408.81732177734375</v>
      </c>
    </row>
    <row r="644" spans="1:2" x14ac:dyDescent="0.25">
      <c r="A644">
        <v>574.9173583984375</v>
      </c>
      <c r="B644">
        <v>399.00796508789062</v>
      </c>
    </row>
    <row r="645" spans="1:2" x14ac:dyDescent="0.25">
      <c r="A645">
        <v>608.4307861328125</v>
      </c>
      <c r="B645">
        <v>299.32546997070312</v>
      </c>
    </row>
    <row r="646" spans="1:2" x14ac:dyDescent="0.25">
      <c r="A646">
        <v>566.99871826171875</v>
      </c>
      <c r="B646">
        <v>235.14579772949219</v>
      </c>
    </row>
    <row r="647" spans="1:2" x14ac:dyDescent="0.25">
      <c r="A647">
        <v>536.42877197265625</v>
      </c>
      <c r="B647">
        <v>201.94190979003906</v>
      </c>
    </row>
    <row r="648" spans="1:2" x14ac:dyDescent="0.25">
      <c r="A648">
        <v>465.9300537109375</v>
      </c>
      <c r="B648">
        <v>207.01365661621094</v>
      </c>
    </row>
    <row r="649" spans="1:2" x14ac:dyDescent="0.25">
      <c r="A649">
        <v>456.05923461914062</v>
      </c>
      <c r="B649">
        <v>209.15596008300781</v>
      </c>
    </row>
    <row r="650" spans="1:2" x14ac:dyDescent="0.25">
      <c r="A650">
        <v>343.47677612304688</v>
      </c>
      <c r="B650">
        <v>257.20101928710937</v>
      </c>
    </row>
    <row r="651" spans="1:2" x14ac:dyDescent="0.25">
      <c r="A651">
        <v>271.52655029296875</v>
      </c>
      <c r="B651">
        <v>402.61892700195313</v>
      </c>
    </row>
    <row r="652" spans="1:2" x14ac:dyDescent="0.25">
      <c r="A652">
        <v>245.15791320800781</v>
      </c>
      <c r="B652">
        <v>504.91812133789062</v>
      </c>
    </row>
    <row r="653" spans="1:2" x14ac:dyDescent="0.25">
      <c r="A653">
        <v>250.78974914550781</v>
      </c>
      <c r="B653">
        <v>435.29385375976562</v>
      </c>
    </row>
    <row r="654" spans="1:2" x14ac:dyDescent="0.25">
      <c r="A654">
        <v>252.26271057128906</v>
      </c>
      <c r="B654">
        <v>412.84115600585937</v>
      </c>
    </row>
    <row r="655" spans="1:2" x14ac:dyDescent="0.25">
      <c r="A655">
        <v>314.32632446289062</v>
      </c>
      <c r="B655">
        <v>356.89895629882812</v>
      </c>
    </row>
    <row r="656" spans="1:2" x14ac:dyDescent="0.25">
      <c r="A656">
        <v>479.52706909179687</v>
      </c>
      <c r="B656">
        <v>272.083740234375</v>
      </c>
    </row>
    <row r="657" spans="1:2" x14ac:dyDescent="0.25">
      <c r="A657">
        <v>577.040771484375</v>
      </c>
      <c r="B657">
        <v>209.9556884765625</v>
      </c>
    </row>
    <row r="658" spans="1:2" x14ac:dyDescent="0.25">
      <c r="A658">
        <v>487.76535034179687</v>
      </c>
      <c r="B658">
        <v>212.39013671875</v>
      </c>
    </row>
    <row r="659" spans="1:2" x14ac:dyDescent="0.25">
      <c r="A659">
        <v>463.74462890625</v>
      </c>
      <c r="B659">
        <v>212.25216674804687</v>
      </c>
    </row>
    <row r="660" spans="1:2" x14ac:dyDescent="0.25">
      <c r="A660">
        <v>395.1270751953125</v>
      </c>
      <c r="B660">
        <v>210.66073608398438</v>
      </c>
    </row>
    <row r="661" spans="1:2" x14ac:dyDescent="0.25">
      <c r="A661">
        <v>306.37326049804687</v>
      </c>
      <c r="B661">
        <v>303.71218872070312</v>
      </c>
    </row>
    <row r="662" spans="1:2" x14ac:dyDescent="0.25">
      <c r="A662">
        <v>241.10173034667969</v>
      </c>
      <c r="B662">
        <v>444.44125366210937</v>
      </c>
    </row>
    <row r="663" spans="1:2" x14ac:dyDescent="0.25">
      <c r="A663">
        <v>248.73141479492188</v>
      </c>
      <c r="B663">
        <v>509.64013671875</v>
      </c>
    </row>
    <row r="664" spans="1:2" x14ac:dyDescent="0.25">
      <c r="A664">
        <v>247.74623107910156</v>
      </c>
      <c r="B664">
        <v>507.107666015625</v>
      </c>
    </row>
    <row r="665" spans="1:2" x14ac:dyDescent="0.25">
      <c r="A665">
        <v>246.40478515625</v>
      </c>
      <c r="B665">
        <v>454.68423461914062</v>
      </c>
    </row>
    <row r="666" spans="1:2" x14ac:dyDescent="0.25">
      <c r="A666">
        <v>355.54220581054687</v>
      </c>
      <c r="B666">
        <v>339.71255493164062</v>
      </c>
    </row>
    <row r="667" spans="1:2" x14ac:dyDescent="0.25">
      <c r="A667">
        <v>508.82003784179687</v>
      </c>
      <c r="B667">
        <v>219.01052856445312</v>
      </c>
    </row>
    <row r="668" spans="1:2" x14ac:dyDescent="0.25">
      <c r="A668">
        <v>569.24847412109375</v>
      </c>
      <c r="B668">
        <v>199.11859130859375</v>
      </c>
    </row>
    <row r="669" spans="1:2" x14ac:dyDescent="0.25">
      <c r="A669">
        <v>558.123779296875</v>
      </c>
      <c r="B669">
        <v>201.91572570800781</v>
      </c>
    </row>
    <row r="670" spans="1:2" x14ac:dyDescent="0.25">
      <c r="A670">
        <v>497.22384643554687</v>
      </c>
      <c r="B670">
        <v>200.86634826660156</v>
      </c>
    </row>
    <row r="671" spans="1:2" x14ac:dyDescent="0.25">
      <c r="A671">
        <v>370.73147583007812</v>
      </c>
      <c r="B671">
        <v>201.44294738769531</v>
      </c>
    </row>
    <row r="672" spans="1:2" x14ac:dyDescent="0.25">
      <c r="A672">
        <v>250.98588562011719</v>
      </c>
      <c r="B672">
        <v>200.29812622070312</v>
      </c>
    </row>
    <row r="673" spans="1:2" x14ac:dyDescent="0.25">
      <c r="A673">
        <v>238.68307495117187</v>
      </c>
      <c r="B673">
        <v>202.16238403320312</v>
      </c>
    </row>
    <row r="674" spans="1:2" x14ac:dyDescent="0.25">
      <c r="A674">
        <v>239.0732421875</v>
      </c>
      <c r="B674">
        <v>216.90371704101562</v>
      </c>
    </row>
    <row r="675" spans="1:2" x14ac:dyDescent="0.25">
      <c r="A675">
        <v>240.23306274414062</v>
      </c>
      <c r="B675">
        <v>279.17507934570312</v>
      </c>
    </row>
    <row r="676" spans="1:2" x14ac:dyDescent="0.25">
      <c r="A676">
        <v>241.17933654785156</v>
      </c>
      <c r="B676">
        <v>341.97805786132812</v>
      </c>
    </row>
    <row r="677" spans="1:2" x14ac:dyDescent="0.25">
      <c r="A677">
        <v>241.5301513671875</v>
      </c>
      <c r="B677">
        <v>227.00498962402344</v>
      </c>
    </row>
    <row r="678" spans="1:2" x14ac:dyDescent="0.25">
      <c r="A678">
        <v>242.52682495117187</v>
      </c>
      <c r="B678">
        <v>275.87841796875</v>
      </c>
    </row>
    <row r="679" spans="1:2" x14ac:dyDescent="0.25">
      <c r="A679">
        <v>257.86941528320312</v>
      </c>
      <c r="B679">
        <v>312.48001098632812</v>
      </c>
    </row>
    <row r="680" spans="1:2" x14ac:dyDescent="0.25">
      <c r="A680">
        <v>333.61102294921875</v>
      </c>
      <c r="B680">
        <v>294.74435424804688</v>
      </c>
    </row>
    <row r="681" spans="1:2" x14ac:dyDescent="0.25">
      <c r="A681">
        <v>379.63711547851562</v>
      </c>
      <c r="B681">
        <v>245.70973205566406</v>
      </c>
    </row>
    <row r="682" spans="1:2" x14ac:dyDescent="0.25">
      <c r="A682">
        <v>259.46469116210937</v>
      </c>
      <c r="B682">
        <v>211.54190063476562</v>
      </c>
    </row>
    <row r="683" spans="1:2" x14ac:dyDescent="0.25">
      <c r="A683">
        <v>327.05624389648437</v>
      </c>
      <c r="B683">
        <v>205.45660400390625</v>
      </c>
    </row>
    <row r="684" spans="1:2" x14ac:dyDescent="0.25">
      <c r="A684">
        <v>354.4473876953125</v>
      </c>
      <c r="B684">
        <v>213.73623657226562</v>
      </c>
    </row>
    <row r="685" spans="1:2" x14ac:dyDescent="0.25">
      <c r="A685">
        <v>333.15185546875</v>
      </c>
      <c r="B685">
        <v>226.28318786621094</v>
      </c>
    </row>
    <row r="686" spans="1:2" x14ac:dyDescent="0.25">
      <c r="A686">
        <v>276.94097900390625</v>
      </c>
      <c r="B686">
        <v>351.83843994140625</v>
      </c>
    </row>
    <row r="687" spans="1:2" x14ac:dyDescent="0.25">
      <c r="A687">
        <v>251.61466979980469</v>
      </c>
      <c r="B687">
        <v>437.64651489257812</v>
      </c>
    </row>
    <row r="688" spans="1:2" x14ac:dyDescent="0.25">
      <c r="A688">
        <v>244.07551574707031</v>
      </c>
      <c r="B688">
        <v>435.56350708007813</v>
      </c>
    </row>
    <row r="689" spans="1:2" x14ac:dyDescent="0.25">
      <c r="A689">
        <v>252.5638427734375</v>
      </c>
      <c r="B689">
        <v>325.22036743164063</v>
      </c>
    </row>
    <row r="690" spans="1:2" x14ac:dyDescent="0.25">
      <c r="A690">
        <v>270.4639892578125</v>
      </c>
      <c r="B690">
        <v>248.89533996582031</v>
      </c>
    </row>
    <row r="691" spans="1:2" x14ac:dyDescent="0.25">
      <c r="A691">
        <v>418.51666259765625</v>
      </c>
      <c r="B691">
        <v>212.34242248535156</v>
      </c>
    </row>
    <row r="692" spans="1:2" x14ac:dyDescent="0.25">
      <c r="A692">
        <v>494.46771240234375</v>
      </c>
      <c r="B692">
        <v>201.84588623046875</v>
      </c>
    </row>
    <row r="693" spans="1:2" x14ac:dyDescent="0.25">
      <c r="A693">
        <v>489.30615234375</v>
      </c>
      <c r="B693">
        <v>201.748291015625</v>
      </c>
    </row>
    <row r="694" spans="1:2" x14ac:dyDescent="0.25">
      <c r="A694">
        <v>361.56216430664062</v>
      </c>
      <c r="B694">
        <v>200.89506530761719</v>
      </c>
    </row>
    <row r="695" spans="1:2" x14ac:dyDescent="0.25">
      <c r="A695">
        <v>281.4833984375</v>
      </c>
      <c r="B695">
        <v>201.06675720214844</v>
      </c>
    </row>
    <row r="696" spans="1:2" x14ac:dyDescent="0.25">
      <c r="A696">
        <v>250.21038818359375</v>
      </c>
      <c r="B696">
        <v>201.82286071777344</v>
      </c>
    </row>
    <row r="697" spans="1:2" x14ac:dyDescent="0.25">
      <c r="A697">
        <v>241.99546813964844</v>
      </c>
      <c r="B697">
        <v>213.18373107910156</v>
      </c>
    </row>
    <row r="698" spans="1:2" x14ac:dyDescent="0.25">
      <c r="A698">
        <v>241.83781433105469</v>
      </c>
      <c r="B698">
        <v>255.39213562011719</v>
      </c>
    </row>
    <row r="699" spans="1:2" x14ac:dyDescent="0.25">
      <c r="A699">
        <v>243.78303527832031</v>
      </c>
      <c r="B699">
        <v>393.33432006835937</v>
      </c>
    </row>
    <row r="700" spans="1:2" x14ac:dyDescent="0.25">
      <c r="A700">
        <v>245.42521667480469</v>
      </c>
      <c r="B700">
        <v>420.26776123046875</v>
      </c>
    </row>
    <row r="701" spans="1:2" x14ac:dyDescent="0.25">
      <c r="A701">
        <v>250.3511962890625</v>
      </c>
      <c r="B701">
        <v>420.06976318359375</v>
      </c>
    </row>
    <row r="702" spans="1:2" x14ac:dyDescent="0.25">
      <c r="A702">
        <v>259.70828247070312</v>
      </c>
      <c r="B702">
        <v>444.8306884765625</v>
      </c>
    </row>
    <row r="703" spans="1:2" x14ac:dyDescent="0.25">
      <c r="A703">
        <v>316.46499633789062</v>
      </c>
      <c r="B703">
        <v>499.20703125</v>
      </c>
    </row>
    <row r="704" spans="1:2" x14ac:dyDescent="0.25">
      <c r="A704">
        <v>460.40524291992187</v>
      </c>
      <c r="B704">
        <v>510.19638061523438</v>
      </c>
    </row>
    <row r="705" spans="1:2" x14ac:dyDescent="0.25">
      <c r="A705">
        <v>477.42578125</v>
      </c>
      <c r="B705">
        <v>445.45538330078125</v>
      </c>
    </row>
    <row r="706" spans="1:2" x14ac:dyDescent="0.25">
      <c r="A706">
        <v>472.24520874023437</v>
      </c>
      <c r="B706">
        <v>400.40060424804687</v>
      </c>
    </row>
    <row r="707" spans="1:2" x14ac:dyDescent="0.25">
      <c r="A707">
        <v>511.7115478515625</v>
      </c>
      <c r="B707">
        <v>262.99661254882812</v>
      </c>
    </row>
    <row r="708" spans="1:2" x14ac:dyDescent="0.25">
      <c r="A708">
        <v>573.9288330078125</v>
      </c>
      <c r="B708">
        <v>232.1649169921875</v>
      </c>
    </row>
    <row r="709" spans="1:2" x14ac:dyDescent="0.25">
      <c r="A709">
        <v>579.558349609375</v>
      </c>
      <c r="B709">
        <v>241.8316650390625</v>
      </c>
    </row>
    <row r="710" spans="1:2" x14ac:dyDescent="0.25">
      <c r="A710">
        <v>501.96356201171875</v>
      </c>
      <c r="B710">
        <v>377.57302856445312</v>
      </c>
    </row>
    <row r="711" spans="1:2" x14ac:dyDescent="0.25">
      <c r="A711">
        <v>447.020751953125</v>
      </c>
      <c r="B711">
        <v>495.69989013671875</v>
      </c>
    </row>
    <row r="712" spans="1:2" x14ac:dyDescent="0.25">
      <c r="A712">
        <v>286.4012451171875</v>
      </c>
      <c r="B712">
        <v>504.32086181640625</v>
      </c>
    </row>
    <row r="713" spans="1:2" x14ac:dyDescent="0.25">
      <c r="A713">
        <v>272.77752685546875</v>
      </c>
      <c r="B713">
        <v>490.52520751953125</v>
      </c>
    </row>
    <row r="714" spans="1:2" x14ac:dyDescent="0.25">
      <c r="A714">
        <v>290.11038208007812</v>
      </c>
      <c r="B714">
        <v>479.82244873046875</v>
      </c>
    </row>
    <row r="715" spans="1:2" x14ac:dyDescent="0.25">
      <c r="A715">
        <v>450.27499389648437</v>
      </c>
      <c r="B715">
        <v>378.22705078125</v>
      </c>
    </row>
    <row r="716" spans="1:2" x14ac:dyDescent="0.25">
      <c r="A716">
        <v>572.86651611328125</v>
      </c>
      <c r="B716">
        <v>278.888916015625</v>
      </c>
    </row>
    <row r="717" spans="1:2" x14ac:dyDescent="0.25">
      <c r="A717">
        <v>574.24407958984375</v>
      </c>
      <c r="B717">
        <v>214.62138366699219</v>
      </c>
    </row>
    <row r="718" spans="1:2" x14ac:dyDescent="0.25">
      <c r="A718">
        <v>548.60064697265625</v>
      </c>
      <c r="B718">
        <v>217.16796875</v>
      </c>
    </row>
    <row r="719" spans="1:2" x14ac:dyDescent="0.25">
      <c r="A719">
        <v>537.8758544921875</v>
      </c>
      <c r="B719">
        <v>207.89738464355469</v>
      </c>
    </row>
    <row r="720" spans="1:2" x14ac:dyDescent="0.25">
      <c r="A720">
        <v>411.7857666015625</v>
      </c>
      <c r="B720">
        <v>209.08029174804687</v>
      </c>
    </row>
    <row r="721" spans="1:2" x14ac:dyDescent="0.25">
      <c r="A721">
        <v>315.25265502929687</v>
      </c>
      <c r="B721">
        <v>214.61386108398437</v>
      </c>
    </row>
    <row r="722" spans="1:2" x14ac:dyDescent="0.25">
      <c r="A722">
        <v>251.77485656738281</v>
      </c>
      <c r="B722">
        <v>252.32032775878906</v>
      </c>
    </row>
    <row r="723" spans="1:2" x14ac:dyDescent="0.25">
      <c r="A723">
        <v>256.68417358398437</v>
      </c>
      <c r="B723">
        <v>384.8294677734375</v>
      </c>
    </row>
    <row r="724" spans="1:2" x14ac:dyDescent="0.25">
      <c r="A724">
        <v>246.90841674804687</v>
      </c>
      <c r="B724">
        <v>411.76437377929687</v>
      </c>
    </row>
    <row r="725" spans="1:2" x14ac:dyDescent="0.25">
      <c r="A725">
        <v>247.27922058105469</v>
      </c>
      <c r="B725">
        <v>495.5299072265625</v>
      </c>
    </row>
    <row r="726" spans="1:2" x14ac:dyDescent="0.25">
      <c r="A726">
        <v>254.42654418945313</v>
      </c>
      <c r="B726">
        <v>519.17437744140625</v>
      </c>
    </row>
    <row r="727" spans="1:2" x14ac:dyDescent="0.25">
      <c r="A727">
        <v>298.81100463867187</v>
      </c>
      <c r="B727">
        <v>513.27130126953125</v>
      </c>
    </row>
    <row r="728" spans="1:2" x14ac:dyDescent="0.25">
      <c r="A728">
        <v>441.13925170898437</v>
      </c>
      <c r="B728">
        <v>479.50967407226562</v>
      </c>
    </row>
    <row r="729" spans="1:2" x14ac:dyDescent="0.25">
      <c r="A729">
        <v>463.4066162109375</v>
      </c>
      <c r="B729">
        <v>382.79876708984375</v>
      </c>
    </row>
    <row r="730" spans="1:2" x14ac:dyDescent="0.25">
      <c r="A730">
        <v>550.08782958984375</v>
      </c>
      <c r="B730">
        <v>297.9161376953125</v>
      </c>
    </row>
    <row r="731" spans="1:2" x14ac:dyDescent="0.25">
      <c r="A731">
        <v>572.32720947265625</v>
      </c>
      <c r="B731">
        <v>288.68557739257812</v>
      </c>
    </row>
    <row r="732" spans="1:2" x14ac:dyDescent="0.25">
      <c r="A732">
        <v>559.4739990234375</v>
      </c>
      <c r="B732">
        <v>320.46646118164062</v>
      </c>
    </row>
    <row r="733" spans="1:2" x14ac:dyDescent="0.25">
      <c r="A733">
        <v>518.905029296875</v>
      </c>
      <c r="B733">
        <v>430.77053833007812</v>
      </c>
    </row>
    <row r="734" spans="1:2" x14ac:dyDescent="0.25">
      <c r="A734">
        <v>414.1741943359375</v>
      </c>
      <c r="B734">
        <v>515.8165283203125</v>
      </c>
    </row>
    <row r="735" spans="1:2" x14ac:dyDescent="0.25">
      <c r="A735">
        <v>333.55560302734375</v>
      </c>
      <c r="B735">
        <v>500.6241455078125</v>
      </c>
    </row>
    <row r="736" spans="1:2" x14ac:dyDescent="0.25">
      <c r="A736">
        <v>330.07406616210937</v>
      </c>
      <c r="B736">
        <v>491.75390625</v>
      </c>
    </row>
    <row r="737" spans="1:2" x14ac:dyDescent="0.25">
      <c r="A737">
        <v>368.60626220703125</v>
      </c>
      <c r="B737">
        <v>371.65634155273438</v>
      </c>
    </row>
    <row r="738" spans="1:2" x14ac:dyDescent="0.25">
      <c r="A738">
        <v>497.78445434570312</v>
      </c>
      <c r="B738">
        <v>253.76689147949219</v>
      </c>
    </row>
    <row r="739" spans="1:2" x14ac:dyDescent="0.25">
      <c r="A739">
        <v>574.23101806640625</v>
      </c>
      <c r="B739">
        <v>211.41928100585937</v>
      </c>
    </row>
    <row r="740" spans="1:2" x14ac:dyDescent="0.25">
      <c r="A740">
        <v>553.47674560546875</v>
      </c>
      <c r="B740">
        <v>211.75456237792969</v>
      </c>
    </row>
    <row r="741" spans="1:2" x14ac:dyDescent="0.25">
      <c r="A741">
        <v>541.0382080078125</v>
      </c>
      <c r="B741">
        <v>200.39886474609375</v>
      </c>
    </row>
    <row r="742" spans="1:2" x14ac:dyDescent="0.25">
      <c r="A742">
        <v>397.94073486328125</v>
      </c>
      <c r="B742">
        <v>201.24871826171875</v>
      </c>
    </row>
    <row r="743" spans="1:2" x14ac:dyDescent="0.25">
      <c r="A743">
        <v>277.06231689453125</v>
      </c>
      <c r="B743">
        <v>201.68656921386719</v>
      </c>
    </row>
    <row r="744" spans="1:2" x14ac:dyDescent="0.25">
      <c r="A744">
        <v>245.70492553710937</v>
      </c>
      <c r="B744">
        <v>204.2496337890625</v>
      </c>
    </row>
    <row r="745" spans="1:2" x14ac:dyDescent="0.25">
      <c r="A745">
        <v>253.41290283203125</v>
      </c>
      <c r="B745">
        <v>202.55348205566406</v>
      </c>
    </row>
    <row r="746" spans="1:2" x14ac:dyDescent="0.25">
      <c r="A746">
        <v>242.19230651855469</v>
      </c>
      <c r="B746">
        <v>202.54640197753906</v>
      </c>
    </row>
    <row r="747" spans="1:2" x14ac:dyDescent="0.25">
      <c r="A747">
        <v>243.25651550292969</v>
      </c>
      <c r="B747">
        <v>201.00436401367187</v>
      </c>
    </row>
    <row r="748" spans="1:2" x14ac:dyDescent="0.25">
      <c r="A748">
        <v>243.96205139160156</v>
      </c>
      <c r="B748">
        <v>202.9859619140625</v>
      </c>
    </row>
    <row r="749" spans="1:2" x14ac:dyDescent="0.25">
      <c r="A749">
        <v>241.10342407226562</v>
      </c>
      <c r="B749">
        <v>199.9931640625</v>
      </c>
    </row>
    <row r="750" spans="1:2" x14ac:dyDescent="0.25">
      <c r="A750">
        <v>238.19285583496094</v>
      </c>
      <c r="B750">
        <v>213.6004638671875</v>
      </c>
    </row>
    <row r="751" spans="1:2" x14ac:dyDescent="0.25">
      <c r="A751">
        <v>237.24308776855469</v>
      </c>
      <c r="B751">
        <v>218.09010314941406</v>
      </c>
    </row>
    <row r="752" spans="1:2" x14ac:dyDescent="0.25">
      <c r="A752">
        <v>238.02871704101562</v>
      </c>
      <c r="B752">
        <v>222.4041748046875</v>
      </c>
    </row>
    <row r="753" spans="1:2" x14ac:dyDescent="0.25">
      <c r="A753">
        <v>239.07296752929687</v>
      </c>
      <c r="B753">
        <v>219.19920349121094</v>
      </c>
    </row>
    <row r="754" spans="1:2" x14ac:dyDescent="0.25">
      <c r="A754">
        <v>236.36186218261719</v>
      </c>
      <c r="B754">
        <v>212.93679809570312</v>
      </c>
    </row>
    <row r="755" spans="1:2" x14ac:dyDescent="0.25">
      <c r="A755">
        <v>252.0296630859375</v>
      </c>
      <c r="B755">
        <v>196.1513671875</v>
      </c>
    </row>
    <row r="756" spans="1:2" x14ac:dyDescent="0.25">
      <c r="A756">
        <v>253.12234497070312</v>
      </c>
      <c r="B756">
        <v>197.80461120605469</v>
      </c>
    </row>
    <row r="757" spans="1:2" x14ac:dyDescent="0.25">
      <c r="A757">
        <v>260.9794921875</v>
      </c>
      <c r="B757">
        <v>208.90650939941406</v>
      </c>
    </row>
    <row r="758" spans="1:2" x14ac:dyDescent="0.25">
      <c r="A758">
        <v>254.42686462402344</v>
      </c>
      <c r="B758">
        <v>237.79776000976562</v>
      </c>
    </row>
    <row r="759" spans="1:2" x14ac:dyDescent="0.25">
      <c r="A759">
        <v>246.34275817871094</v>
      </c>
      <c r="B759">
        <v>207.26409912109375</v>
      </c>
    </row>
    <row r="760" spans="1:2" x14ac:dyDescent="0.25">
      <c r="A760">
        <v>232.114013671875</v>
      </c>
      <c r="B760">
        <v>205.94612121582031</v>
      </c>
    </row>
    <row r="761" spans="1:2" x14ac:dyDescent="0.25">
      <c r="A761">
        <v>234.01728820800781</v>
      </c>
      <c r="B761">
        <v>205.54252624511719</v>
      </c>
    </row>
    <row r="762" spans="1:2" x14ac:dyDescent="0.25">
      <c r="A762">
        <v>247.24868774414062</v>
      </c>
      <c r="B762">
        <v>203.63670349121094</v>
      </c>
    </row>
    <row r="763" spans="1:2" x14ac:dyDescent="0.25">
      <c r="A763">
        <v>277.30001831054687</v>
      </c>
      <c r="B763">
        <v>198.49562072753906</v>
      </c>
    </row>
    <row r="764" spans="1:2" x14ac:dyDescent="0.25">
      <c r="A764">
        <v>234.64259338378906</v>
      </c>
      <c r="B764">
        <v>197.361328125</v>
      </c>
    </row>
    <row r="765" spans="1:2" x14ac:dyDescent="0.25">
      <c r="A765">
        <v>240.28715515136719</v>
      </c>
      <c r="B765">
        <v>200.16006469726562</v>
      </c>
    </row>
    <row r="766" spans="1:2" x14ac:dyDescent="0.25">
      <c r="A766">
        <v>238.81716918945312</v>
      </c>
      <c r="B766">
        <v>199.41993713378906</v>
      </c>
    </row>
    <row r="767" spans="1:2" x14ac:dyDescent="0.25">
      <c r="A767">
        <v>236.75607299804687</v>
      </c>
      <c r="B767">
        <v>200.12516784667969</v>
      </c>
    </row>
    <row r="768" spans="1:2" x14ac:dyDescent="0.25">
      <c r="A768">
        <v>230.99369812011719</v>
      </c>
      <c r="B768">
        <v>198.90364074707031</v>
      </c>
    </row>
    <row r="769" spans="1:2" x14ac:dyDescent="0.25">
      <c r="A769">
        <v>234.51406860351562</v>
      </c>
      <c r="B769">
        <v>204.68386840820312</v>
      </c>
    </row>
    <row r="770" spans="1:2" x14ac:dyDescent="0.25">
      <c r="A770">
        <v>235.57426452636719</v>
      </c>
      <c r="B770">
        <v>218.65901184082031</v>
      </c>
    </row>
    <row r="771" spans="1:2" x14ac:dyDescent="0.25">
      <c r="A771">
        <v>236.15451049804687</v>
      </c>
      <c r="B771">
        <v>336.58163452148437</v>
      </c>
    </row>
    <row r="772" spans="1:2" x14ac:dyDescent="0.25">
      <c r="A772">
        <v>235.08973693847656</v>
      </c>
      <c r="B772">
        <v>421.77044677734375</v>
      </c>
    </row>
    <row r="773" spans="1:2" x14ac:dyDescent="0.25">
      <c r="A773">
        <v>235.12104797363281</v>
      </c>
      <c r="B773">
        <v>419.7025146484375</v>
      </c>
    </row>
    <row r="774" spans="1:2" x14ac:dyDescent="0.25">
      <c r="A774">
        <v>240.39083862304688</v>
      </c>
      <c r="B774">
        <v>503.41067504882812</v>
      </c>
    </row>
    <row r="775" spans="1:2" x14ac:dyDescent="0.25">
      <c r="A775">
        <v>259.50381469726562</v>
      </c>
      <c r="B775">
        <v>526.61749267578125</v>
      </c>
    </row>
    <row r="776" spans="1:2" x14ac:dyDescent="0.25">
      <c r="A776">
        <v>392.93063354492187</v>
      </c>
      <c r="B776">
        <v>527.126708984375</v>
      </c>
    </row>
    <row r="777" spans="1:2" x14ac:dyDescent="0.25">
      <c r="A777">
        <v>469.5516357421875</v>
      </c>
      <c r="B777">
        <v>509.08941650390625</v>
      </c>
    </row>
    <row r="778" spans="1:2" x14ac:dyDescent="0.25">
      <c r="A778">
        <v>465.12957763671875</v>
      </c>
      <c r="B778">
        <v>434.6685791015625</v>
      </c>
    </row>
    <row r="779" spans="1:2" x14ac:dyDescent="0.25">
      <c r="A779">
        <v>569.9378662109375</v>
      </c>
      <c r="B779">
        <v>326.04519653320312</v>
      </c>
    </row>
    <row r="780" spans="1:2" x14ac:dyDescent="0.25">
      <c r="A780">
        <v>585.93426513671875</v>
      </c>
      <c r="B780">
        <v>346.22262573242187</v>
      </c>
    </row>
    <row r="781" spans="1:2" x14ac:dyDescent="0.25">
      <c r="A781">
        <v>584.04058837890625</v>
      </c>
      <c r="B781">
        <v>354.81375122070312</v>
      </c>
    </row>
    <row r="782" spans="1:2" x14ac:dyDescent="0.25">
      <c r="A782">
        <v>558.12420654296875</v>
      </c>
      <c r="B782">
        <v>446.75604248046875</v>
      </c>
    </row>
    <row r="783" spans="1:2" x14ac:dyDescent="0.25">
      <c r="A783">
        <v>469.17599487304687</v>
      </c>
      <c r="B783">
        <v>523.61151123046875</v>
      </c>
    </row>
    <row r="784" spans="1:2" x14ac:dyDescent="0.25">
      <c r="A784">
        <v>354.05514526367187</v>
      </c>
      <c r="B784">
        <v>530.76171875</v>
      </c>
    </row>
    <row r="785" spans="1:2" x14ac:dyDescent="0.25">
      <c r="A785">
        <v>382.49032592773437</v>
      </c>
      <c r="B785">
        <v>516.3568115234375</v>
      </c>
    </row>
    <row r="786" spans="1:2" x14ac:dyDescent="0.25">
      <c r="A786">
        <v>394.34890747070312</v>
      </c>
      <c r="B786">
        <v>420.744384765625</v>
      </c>
    </row>
    <row r="787" spans="1:2" x14ac:dyDescent="0.25">
      <c r="A787">
        <v>497.64602661132812</v>
      </c>
      <c r="B787">
        <v>262.58538818359375</v>
      </c>
    </row>
    <row r="788" spans="1:2" x14ac:dyDescent="0.25">
      <c r="A788">
        <v>578.20135498046875</v>
      </c>
      <c r="B788">
        <v>202.99920654296875</v>
      </c>
    </row>
    <row r="789" spans="1:2" x14ac:dyDescent="0.25">
      <c r="A789">
        <v>583.20599365234375</v>
      </c>
      <c r="B789">
        <v>199.32286071777344</v>
      </c>
    </row>
    <row r="790" spans="1:2" x14ac:dyDescent="0.25">
      <c r="A790">
        <v>563.373291015625</v>
      </c>
      <c r="B790">
        <v>199.69264221191406</v>
      </c>
    </row>
    <row r="791" spans="1:2" x14ac:dyDescent="0.25">
      <c r="A791">
        <v>447.31375122070312</v>
      </c>
      <c r="B791">
        <v>198.88177490234375</v>
      </c>
    </row>
    <row r="792" spans="1:2" x14ac:dyDescent="0.25">
      <c r="A792">
        <v>280.0926513671875</v>
      </c>
      <c r="B792">
        <v>203.73834228515625</v>
      </c>
    </row>
    <row r="793" spans="1:2" x14ac:dyDescent="0.25">
      <c r="A793">
        <v>232.86549377441406</v>
      </c>
      <c r="B793">
        <v>217.68096923828125</v>
      </c>
    </row>
    <row r="794" spans="1:2" x14ac:dyDescent="0.25">
      <c r="A794">
        <v>228.75279235839844</v>
      </c>
      <c r="B794">
        <v>345.38858032226562</v>
      </c>
    </row>
    <row r="795" spans="1:2" x14ac:dyDescent="0.25">
      <c r="A795">
        <v>228.3350830078125</v>
      </c>
      <c r="B795">
        <v>493.5755615234375</v>
      </c>
    </row>
    <row r="796" spans="1:2" x14ac:dyDescent="0.25">
      <c r="A796">
        <v>229.78019714355469</v>
      </c>
      <c r="B796">
        <v>498.02764892578125</v>
      </c>
    </row>
    <row r="797" spans="1:2" x14ac:dyDescent="0.25">
      <c r="A797">
        <v>235.37602233886719</v>
      </c>
      <c r="B797">
        <v>533.9327392578125</v>
      </c>
    </row>
    <row r="798" spans="1:2" x14ac:dyDescent="0.25">
      <c r="A798">
        <v>256.55630493164062</v>
      </c>
      <c r="B798">
        <v>517.741943359375</v>
      </c>
    </row>
    <row r="799" spans="1:2" x14ac:dyDescent="0.25">
      <c r="A799">
        <v>398.78500366210937</v>
      </c>
      <c r="B799">
        <v>483.57379150390625</v>
      </c>
    </row>
    <row r="800" spans="1:2" x14ac:dyDescent="0.25">
      <c r="A800">
        <v>550.00848388671875</v>
      </c>
      <c r="B800">
        <v>464.170654296875</v>
      </c>
    </row>
    <row r="801" spans="1:2" x14ac:dyDescent="0.25">
      <c r="A801">
        <v>546.4461669921875</v>
      </c>
      <c r="B801">
        <v>390.772216796875</v>
      </c>
    </row>
    <row r="802" spans="1:2" x14ac:dyDescent="0.25">
      <c r="A802">
        <v>588.06317138671875</v>
      </c>
      <c r="B802">
        <v>455.5733642578125</v>
      </c>
    </row>
    <row r="803" spans="1:2" x14ac:dyDescent="0.25">
      <c r="A803">
        <v>561.825439453125</v>
      </c>
      <c r="B803">
        <v>444.01858520507812</v>
      </c>
    </row>
    <row r="804" spans="1:2" x14ac:dyDescent="0.25">
      <c r="A804">
        <v>519.4927978515625</v>
      </c>
      <c r="B804">
        <v>347.41848754882812</v>
      </c>
    </row>
    <row r="805" spans="1:2" x14ac:dyDescent="0.25">
      <c r="A805">
        <v>505.592529296875</v>
      </c>
      <c r="B805">
        <v>417.99139404296875</v>
      </c>
    </row>
    <row r="806" spans="1:2" x14ac:dyDescent="0.25">
      <c r="A806">
        <v>427.81573486328125</v>
      </c>
      <c r="B806">
        <v>473.86212158203125</v>
      </c>
    </row>
    <row r="807" spans="1:2" x14ac:dyDescent="0.25">
      <c r="A807">
        <v>505.09530639648437</v>
      </c>
      <c r="B807">
        <v>394.0880126953125</v>
      </c>
    </row>
    <row r="808" spans="1:2" x14ac:dyDescent="0.25">
      <c r="A808">
        <v>480.40066528320312</v>
      </c>
      <c r="B808">
        <v>350.78469848632812</v>
      </c>
    </row>
    <row r="809" spans="1:2" x14ac:dyDescent="0.25">
      <c r="A809">
        <v>379.1370849609375</v>
      </c>
      <c r="B809">
        <v>411.8077392578125</v>
      </c>
    </row>
    <row r="810" spans="1:2" x14ac:dyDescent="0.25">
      <c r="A810">
        <v>472.7628173828125</v>
      </c>
      <c r="B810">
        <v>415.48568725585937</v>
      </c>
    </row>
    <row r="811" spans="1:2" x14ac:dyDescent="0.25">
      <c r="A811">
        <v>516.38555908203125</v>
      </c>
      <c r="B811">
        <v>300.72271728515625</v>
      </c>
    </row>
    <row r="812" spans="1:2" x14ac:dyDescent="0.25">
      <c r="A812">
        <v>424.31329345703125</v>
      </c>
      <c r="B812">
        <v>207.1400146484375</v>
      </c>
    </row>
    <row r="813" spans="1:2" x14ac:dyDescent="0.25">
      <c r="A813">
        <v>392.30880737304687</v>
      </c>
      <c r="B813">
        <v>198.15565490722656</v>
      </c>
    </row>
    <row r="814" spans="1:2" x14ac:dyDescent="0.25">
      <c r="A814">
        <v>464.80825805664062</v>
      </c>
      <c r="B814">
        <v>199.1427001953125</v>
      </c>
    </row>
    <row r="815" spans="1:2" x14ac:dyDescent="0.25">
      <c r="A815">
        <v>462.334716796875</v>
      </c>
      <c r="B815">
        <v>198.68310546875</v>
      </c>
    </row>
    <row r="816" spans="1:2" x14ac:dyDescent="0.25">
      <c r="A816">
        <v>332.00399780273437</v>
      </c>
      <c r="B816">
        <v>197.55218505859375</v>
      </c>
    </row>
    <row r="817" spans="1:2" x14ac:dyDescent="0.25">
      <c r="A817">
        <v>237.747314453125</v>
      </c>
      <c r="B817">
        <v>197.86924743652344</v>
      </c>
    </row>
    <row r="818" spans="1:2" x14ac:dyDescent="0.25">
      <c r="A818">
        <v>234.80642700195312</v>
      </c>
      <c r="B818">
        <v>212.617431640625</v>
      </c>
    </row>
    <row r="819" spans="1:2" x14ac:dyDescent="0.25">
      <c r="A819">
        <v>234.45767211914063</v>
      </c>
      <c r="B819">
        <v>240.7900390625</v>
      </c>
    </row>
    <row r="820" spans="1:2" x14ac:dyDescent="0.25">
      <c r="A820">
        <v>234.89512634277344</v>
      </c>
      <c r="B820">
        <v>283.0848388671875</v>
      </c>
    </row>
    <row r="821" spans="1:2" x14ac:dyDescent="0.25">
      <c r="A821">
        <v>232.65171813964844</v>
      </c>
      <c r="B821">
        <v>217.56802368164062</v>
      </c>
    </row>
    <row r="822" spans="1:2" x14ac:dyDescent="0.25">
      <c r="A822">
        <v>235.80279541015625</v>
      </c>
      <c r="B822">
        <v>206.13339233398437</v>
      </c>
    </row>
    <row r="823" spans="1:2" x14ac:dyDescent="0.25">
      <c r="A823">
        <v>254.09443664550781</v>
      </c>
      <c r="B823">
        <v>204.18121337890625</v>
      </c>
    </row>
    <row r="824" spans="1:2" x14ac:dyDescent="0.25">
      <c r="A824">
        <v>286.066650390625</v>
      </c>
      <c r="B824">
        <v>203.79095458984375</v>
      </c>
    </row>
    <row r="825" spans="1:2" x14ac:dyDescent="0.25">
      <c r="A825">
        <v>326.30825805664062</v>
      </c>
      <c r="B825">
        <v>204.19404602050781</v>
      </c>
    </row>
    <row r="826" spans="1:2" x14ac:dyDescent="0.25">
      <c r="A826">
        <v>255.96420288085937</v>
      </c>
      <c r="B826">
        <v>200.17805480957031</v>
      </c>
    </row>
    <row r="827" spans="1:2" x14ac:dyDescent="0.25">
      <c r="A827">
        <v>251.72770690917969</v>
      </c>
      <c r="B827">
        <v>199.95018005371094</v>
      </c>
    </row>
    <row r="828" spans="1:2" x14ac:dyDescent="0.25">
      <c r="A828">
        <v>251.15733337402344</v>
      </c>
      <c r="B828">
        <v>203.01838684082031</v>
      </c>
    </row>
    <row r="829" spans="1:2" x14ac:dyDescent="0.25">
      <c r="A829">
        <v>253.42886352539062</v>
      </c>
      <c r="B829">
        <v>207.13877868652344</v>
      </c>
    </row>
    <row r="830" spans="1:2" x14ac:dyDescent="0.25">
      <c r="A830">
        <v>249.87376403808594</v>
      </c>
      <c r="B830">
        <v>256.2479248046875</v>
      </c>
    </row>
    <row r="831" spans="1:2" x14ac:dyDescent="0.25">
      <c r="A831">
        <v>243.77459716796875</v>
      </c>
      <c r="B831">
        <v>346.09063720703125</v>
      </c>
    </row>
    <row r="832" spans="1:2" x14ac:dyDescent="0.25">
      <c r="A832">
        <v>243.5048828125</v>
      </c>
      <c r="B832">
        <v>315.38796997070312</v>
      </c>
    </row>
    <row r="833" spans="1:2" x14ac:dyDescent="0.25">
      <c r="A833">
        <v>250.80021667480469</v>
      </c>
      <c r="B833">
        <v>291.80532836914063</v>
      </c>
    </row>
    <row r="834" spans="1:2" x14ac:dyDescent="0.25">
      <c r="A834">
        <v>255.43795776367187</v>
      </c>
      <c r="B834">
        <v>265.3807373046875</v>
      </c>
    </row>
    <row r="835" spans="1:2" x14ac:dyDescent="0.25">
      <c r="A835">
        <v>317.83938598632812</v>
      </c>
      <c r="B835">
        <v>204.65414428710937</v>
      </c>
    </row>
    <row r="836" spans="1:2" x14ac:dyDescent="0.25">
      <c r="A836">
        <v>409.71701049804687</v>
      </c>
      <c r="B836">
        <v>195.95217895507812</v>
      </c>
    </row>
    <row r="837" spans="1:2" x14ac:dyDescent="0.25">
      <c r="A837">
        <v>360.73336791992187</v>
      </c>
      <c r="B837">
        <v>199.97846984863281</v>
      </c>
    </row>
    <row r="838" spans="1:2" x14ac:dyDescent="0.25">
      <c r="A838">
        <v>350.64852905273438</v>
      </c>
      <c r="B838">
        <v>200.02239990234375</v>
      </c>
    </row>
    <row r="839" spans="1:2" x14ac:dyDescent="0.25">
      <c r="A839">
        <v>312.47488403320312</v>
      </c>
      <c r="B839">
        <v>200.33186340332031</v>
      </c>
    </row>
    <row r="840" spans="1:2" x14ac:dyDescent="0.25">
      <c r="A840">
        <v>252.37516784667969</v>
      </c>
      <c r="B840">
        <v>200.18519592285156</v>
      </c>
    </row>
    <row r="841" spans="1:2" x14ac:dyDescent="0.25">
      <c r="A841">
        <v>248.11663818359375</v>
      </c>
      <c r="B841">
        <v>207.22647094726562</v>
      </c>
    </row>
    <row r="842" spans="1:2" x14ac:dyDescent="0.25">
      <c r="A842">
        <v>249.14462280273437</v>
      </c>
      <c r="B842">
        <v>243.11891174316406</v>
      </c>
    </row>
    <row r="843" spans="1:2" x14ac:dyDescent="0.25">
      <c r="A843">
        <v>248.62931823730469</v>
      </c>
      <c r="B843">
        <v>358.869140625</v>
      </c>
    </row>
    <row r="844" spans="1:2" x14ac:dyDescent="0.25">
      <c r="A844">
        <v>247.44688415527344</v>
      </c>
      <c r="B844">
        <v>508.1934814453125</v>
      </c>
    </row>
    <row r="845" spans="1:2" x14ac:dyDescent="0.25">
      <c r="A845">
        <v>247.8221435546875</v>
      </c>
      <c r="B845">
        <v>529.498779296875</v>
      </c>
    </row>
    <row r="846" spans="1:2" x14ac:dyDescent="0.25">
      <c r="A846">
        <v>252.60795593261719</v>
      </c>
      <c r="B846">
        <v>528.96429443359375</v>
      </c>
    </row>
    <row r="847" spans="1:2" x14ac:dyDescent="0.25">
      <c r="A847">
        <v>297.55447387695312</v>
      </c>
      <c r="B847">
        <v>530.32763671875</v>
      </c>
    </row>
    <row r="848" spans="1:2" x14ac:dyDescent="0.25">
      <c r="A848">
        <v>420.93759155273437</v>
      </c>
      <c r="B848">
        <v>530.280029296875</v>
      </c>
    </row>
    <row r="849" spans="1:2" x14ac:dyDescent="0.25">
      <c r="A849">
        <v>577.82391357421875</v>
      </c>
      <c r="B849">
        <v>444.05615234375</v>
      </c>
    </row>
    <row r="850" spans="1:2" x14ac:dyDescent="0.25">
      <c r="A850">
        <v>597.80511474609375</v>
      </c>
      <c r="B850">
        <v>293.20904541015625</v>
      </c>
    </row>
    <row r="851" spans="1:2" x14ac:dyDescent="0.25">
      <c r="A851">
        <v>604.50494384765625</v>
      </c>
      <c r="B851">
        <v>199.2459716796875</v>
      </c>
    </row>
    <row r="852" spans="1:2" x14ac:dyDescent="0.25">
      <c r="A852">
        <v>606.3162841796875</v>
      </c>
      <c r="B852">
        <v>203.0240478515625</v>
      </c>
    </row>
    <row r="853" spans="1:2" x14ac:dyDescent="0.25">
      <c r="A853">
        <v>606.8592529296875</v>
      </c>
      <c r="B853">
        <v>210.32467651367188</v>
      </c>
    </row>
    <row r="854" spans="1:2" x14ac:dyDescent="0.25">
      <c r="A854">
        <v>494.23980712890625</v>
      </c>
      <c r="B854">
        <v>249.1561279296875</v>
      </c>
    </row>
    <row r="855" spans="1:2" x14ac:dyDescent="0.25">
      <c r="A855">
        <v>325.64047241210937</v>
      </c>
      <c r="B855">
        <v>378.13980102539062</v>
      </c>
    </row>
    <row r="856" spans="1:2" x14ac:dyDescent="0.25">
      <c r="A856">
        <v>240.51174926757812</v>
      </c>
      <c r="B856">
        <v>351.10671997070312</v>
      </c>
    </row>
    <row r="857" spans="1:2" x14ac:dyDescent="0.25">
      <c r="A857">
        <v>248.69998168945312</v>
      </c>
      <c r="B857">
        <v>299.3494873046875</v>
      </c>
    </row>
    <row r="858" spans="1:2" x14ac:dyDescent="0.25">
      <c r="A858">
        <v>258.3201904296875</v>
      </c>
      <c r="B858">
        <v>216.55775451660156</v>
      </c>
    </row>
    <row r="859" spans="1:2" x14ac:dyDescent="0.25">
      <c r="A859">
        <v>308.05172729492187</v>
      </c>
      <c r="B859">
        <v>195.5982666015625</v>
      </c>
    </row>
    <row r="860" spans="1:2" x14ac:dyDescent="0.25">
      <c r="A860">
        <v>445.835693359375</v>
      </c>
      <c r="B860">
        <v>211.75067138671875</v>
      </c>
    </row>
    <row r="861" spans="1:2" x14ac:dyDescent="0.25">
      <c r="A861">
        <v>406.1070556640625</v>
      </c>
      <c r="B861">
        <v>198.39508056640625</v>
      </c>
    </row>
    <row r="862" spans="1:2" x14ac:dyDescent="0.25">
      <c r="A862">
        <v>349.2784423828125</v>
      </c>
      <c r="B862">
        <v>198.30873107910156</v>
      </c>
    </row>
    <row r="863" spans="1:2" x14ac:dyDescent="0.25">
      <c r="A863">
        <v>252.34703063964844</v>
      </c>
      <c r="B863">
        <v>197.92752075195312</v>
      </c>
    </row>
    <row r="864" spans="1:2" x14ac:dyDescent="0.25">
      <c r="A864">
        <v>244.59027099609375</v>
      </c>
      <c r="B864">
        <v>203.04280090332031</v>
      </c>
    </row>
    <row r="865" spans="1:2" x14ac:dyDescent="0.25">
      <c r="A865">
        <v>262.07781982421875</v>
      </c>
      <c r="B865">
        <v>220.37930297851563</v>
      </c>
    </row>
    <row r="866" spans="1:2" x14ac:dyDescent="0.25">
      <c r="A866">
        <v>245.05636596679687</v>
      </c>
      <c r="B866">
        <v>300.18252563476562</v>
      </c>
    </row>
    <row r="867" spans="1:2" x14ac:dyDescent="0.25">
      <c r="A867">
        <v>246.00900268554687</v>
      </c>
      <c r="B867">
        <v>446.58261108398437</v>
      </c>
    </row>
    <row r="868" spans="1:2" x14ac:dyDescent="0.25">
      <c r="A868">
        <v>247.14042663574219</v>
      </c>
      <c r="B868">
        <v>505.4007568359375</v>
      </c>
    </row>
    <row r="869" spans="1:2" x14ac:dyDescent="0.25">
      <c r="A869">
        <v>255.3095703125</v>
      </c>
      <c r="B869">
        <v>465.21926879882812</v>
      </c>
    </row>
    <row r="870" spans="1:2" x14ac:dyDescent="0.25">
      <c r="A870">
        <v>274.5693359375</v>
      </c>
      <c r="B870">
        <v>483.19046020507812</v>
      </c>
    </row>
    <row r="871" spans="1:2" x14ac:dyDescent="0.25">
      <c r="A871">
        <v>371.26821899414062</v>
      </c>
      <c r="B871">
        <v>444.92874145507812</v>
      </c>
    </row>
    <row r="872" spans="1:2" x14ac:dyDescent="0.25">
      <c r="A872">
        <v>541.10247802734375</v>
      </c>
      <c r="B872">
        <v>441.75372314453125</v>
      </c>
    </row>
    <row r="873" spans="1:2" x14ac:dyDescent="0.25">
      <c r="A873">
        <v>593.8157958984375</v>
      </c>
      <c r="B873">
        <v>419.80007934570312</v>
      </c>
    </row>
    <row r="874" spans="1:2" x14ac:dyDescent="0.25">
      <c r="A874">
        <v>551.1873779296875</v>
      </c>
      <c r="B874">
        <v>406.61209106445312</v>
      </c>
    </row>
    <row r="875" spans="1:2" x14ac:dyDescent="0.25">
      <c r="A875">
        <v>560.24139404296875</v>
      </c>
      <c r="B875">
        <v>317.35153198242187</v>
      </c>
    </row>
    <row r="876" spans="1:2" x14ac:dyDescent="0.25">
      <c r="A876">
        <v>517.98553466796875</v>
      </c>
      <c r="B876">
        <v>255.61029052734375</v>
      </c>
    </row>
    <row r="877" spans="1:2" x14ac:dyDescent="0.25">
      <c r="A877">
        <v>513.2227783203125</v>
      </c>
      <c r="B877">
        <v>217.32748413085937</v>
      </c>
    </row>
    <row r="878" spans="1:2" x14ac:dyDescent="0.25">
      <c r="A878">
        <v>484.74307250976562</v>
      </c>
      <c r="B878">
        <v>279.45208740234375</v>
      </c>
    </row>
    <row r="879" spans="1:2" x14ac:dyDescent="0.25">
      <c r="A879">
        <v>466.59896850585937</v>
      </c>
      <c r="B879">
        <v>353.40805053710937</v>
      </c>
    </row>
    <row r="880" spans="1:2" x14ac:dyDescent="0.25">
      <c r="A880">
        <v>366.38253784179687</v>
      </c>
      <c r="B880">
        <v>272.30416870117187</v>
      </c>
    </row>
    <row r="881" spans="1:2" x14ac:dyDescent="0.25">
      <c r="A881">
        <v>296.83526611328125</v>
      </c>
      <c r="B881">
        <v>207.30924987792969</v>
      </c>
    </row>
    <row r="882" spans="1:2" x14ac:dyDescent="0.25">
      <c r="A882">
        <v>258.68222045898437</v>
      </c>
      <c r="B882">
        <v>197.77699279785156</v>
      </c>
    </row>
    <row r="883" spans="1:2" x14ac:dyDescent="0.25">
      <c r="A883">
        <v>337.7066650390625</v>
      </c>
      <c r="B883">
        <v>199.21690368652344</v>
      </c>
    </row>
    <row r="884" spans="1:2" x14ac:dyDescent="0.25">
      <c r="A884">
        <v>411.51605224609375</v>
      </c>
      <c r="B884">
        <v>198.26809692382812</v>
      </c>
    </row>
    <row r="885" spans="1:2" x14ac:dyDescent="0.25">
      <c r="A885">
        <v>312.4610595703125</v>
      </c>
      <c r="B885">
        <v>200.91590881347656</v>
      </c>
    </row>
    <row r="886" spans="1:2" x14ac:dyDescent="0.25">
      <c r="A886">
        <v>248.86672973632812</v>
      </c>
      <c r="B886">
        <v>196.60833740234375</v>
      </c>
    </row>
    <row r="887" spans="1:2" x14ac:dyDescent="0.25">
      <c r="A887">
        <v>242.330322265625</v>
      </c>
      <c r="B887">
        <v>199.89387512207031</v>
      </c>
    </row>
    <row r="888" spans="1:2" x14ac:dyDescent="0.25">
      <c r="A888">
        <v>241.61923217773437</v>
      </c>
      <c r="B888">
        <v>198.58424377441406</v>
      </c>
    </row>
    <row r="889" spans="1:2" x14ac:dyDescent="0.25">
      <c r="A889">
        <v>242.24575805664062</v>
      </c>
      <c r="B889">
        <v>199.06193542480469</v>
      </c>
    </row>
    <row r="890" spans="1:2" x14ac:dyDescent="0.25">
      <c r="A890">
        <v>239.06695556640625</v>
      </c>
      <c r="B890">
        <v>203.72653198242187</v>
      </c>
    </row>
    <row r="891" spans="1:2" x14ac:dyDescent="0.25">
      <c r="A891">
        <v>236.27128601074219</v>
      </c>
      <c r="B891">
        <v>227.20904541015625</v>
      </c>
    </row>
    <row r="892" spans="1:2" x14ac:dyDescent="0.25">
      <c r="A892">
        <v>237.17242431640625</v>
      </c>
      <c r="B892">
        <v>214.75918579101562</v>
      </c>
    </row>
    <row r="893" spans="1:2" x14ac:dyDescent="0.25">
      <c r="A893">
        <v>237.59072875976562</v>
      </c>
      <c r="B893">
        <v>238.42767333984375</v>
      </c>
    </row>
    <row r="894" spans="1:2" x14ac:dyDescent="0.25">
      <c r="A894">
        <v>238.33682250976563</v>
      </c>
      <c r="B894">
        <v>206.31878662109375</v>
      </c>
    </row>
    <row r="895" spans="1:2" x14ac:dyDescent="0.25">
      <c r="A895">
        <v>244.77604675292969</v>
      </c>
      <c r="B895">
        <v>204.0235595703125</v>
      </c>
    </row>
    <row r="896" spans="1:2" x14ac:dyDescent="0.25">
      <c r="A896">
        <v>265.69976806640625</v>
      </c>
      <c r="B896">
        <v>204.64793395996094</v>
      </c>
    </row>
    <row r="897" spans="1:2" x14ac:dyDescent="0.25">
      <c r="A897">
        <v>259.4228515625</v>
      </c>
      <c r="B897">
        <v>206.46371459960937</v>
      </c>
    </row>
    <row r="898" spans="1:2" x14ac:dyDescent="0.25">
      <c r="A898">
        <v>292.05084228515625</v>
      </c>
      <c r="B898">
        <v>200.81475830078125</v>
      </c>
    </row>
    <row r="899" spans="1:2" x14ac:dyDescent="0.25">
      <c r="A899">
        <v>249.20278930664062</v>
      </c>
      <c r="B899">
        <v>197.53620910644531</v>
      </c>
    </row>
    <row r="900" spans="1:2" x14ac:dyDescent="0.25">
      <c r="A900">
        <v>249.34266662597656</v>
      </c>
      <c r="B900">
        <v>199.28054809570312</v>
      </c>
    </row>
    <row r="901" spans="1:2" x14ac:dyDescent="0.25">
      <c r="A901">
        <v>249.92825317382812</v>
      </c>
      <c r="B901">
        <v>199.25787353515625</v>
      </c>
    </row>
    <row r="902" spans="1:2" x14ac:dyDescent="0.25">
      <c r="A902">
        <v>249.79623413085937</v>
      </c>
      <c r="B902">
        <v>234.00559997558594</v>
      </c>
    </row>
    <row r="903" spans="1:2" x14ac:dyDescent="0.25">
      <c r="A903">
        <v>241.27630615234375</v>
      </c>
      <c r="B903">
        <v>249.06550598144531</v>
      </c>
    </row>
    <row r="904" spans="1:2" x14ac:dyDescent="0.25">
      <c r="A904">
        <v>245.75004577636719</v>
      </c>
      <c r="B904">
        <v>203.11868286132812</v>
      </c>
    </row>
    <row r="905" spans="1:2" x14ac:dyDescent="0.25">
      <c r="A905">
        <v>246.22407531738281</v>
      </c>
      <c r="B905">
        <v>202.52279663085937</v>
      </c>
    </row>
    <row r="906" spans="1:2" x14ac:dyDescent="0.25">
      <c r="A906">
        <v>244.84494018554687</v>
      </c>
      <c r="B906">
        <v>199.26290893554687</v>
      </c>
    </row>
    <row r="907" spans="1:2" x14ac:dyDescent="0.25">
      <c r="A907">
        <v>293.26336669921875</v>
      </c>
      <c r="B907">
        <v>204.80783081054687</v>
      </c>
    </row>
    <row r="908" spans="1:2" x14ac:dyDescent="0.25">
      <c r="A908">
        <v>291.88641357421875</v>
      </c>
      <c r="B908">
        <v>200.85160827636719</v>
      </c>
    </row>
    <row r="909" spans="1:2" x14ac:dyDescent="0.25">
      <c r="A909">
        <v>248.64053344726562</v>
      </c>
      <c r="B909">
        <v>199.71002197265625</v>
      </c>
    </row>
    <row r="910" spans="1:2" x14ac:dyDescent="0.25">
      <c r="A910">
        <v>250.28665161132812</v>
      </c>
      <c r="B910">
        <v>199.54095458984375</v>
      </c>
    </row>
    <row r="911" spans="1:2" x14ac:dyDescent="0.25">
      <c r="A911">
        <v>249.30592346191406</v>
      </c>
      <c r="B911">
        <v>200.32322692871094</v>
      </c>
    </row>
    <row r="912" spans="1:2" x14ac:dyDescent="0.25">
      <c r="A912">
        <v>252.1697998046875</v>
      </c>
      <c r="B912">
        <v>198.79371643066406</v>
      </c>
    </row>
    <row r="913" spans="1:2" x14ac:dyDescent="0.25">
      <c r="A913">
        <v>248.72755432128906</v>
      </c>
      <c r="B913">
        <v>199.12663269042969</v>
      </c>
    </row>
    <row r="914" spans="1:2" x14ac:dyDescent="0.25">
      <c r="A914">
        <v>247.86244201660156</v>
      </c>
      <c r="B914">
        <v>199.90470886230469</v>
      </c>
    </row>
    <row r="915" spans="1:2" x14ac:dyDescent="0.25">
      <c r="A915">
        <v>246.791748046875</v>
      </c>
      <c r="B915">
        <v>199.54151916503906</v>
      </c>
    </row>
    <row r="916" spans="1:2" x14ac:dyDescent="0.25">
      <c r="A916">
        <v>247.85801696777344</v>
      </c>
      <c r="B916">
        <v>199.587646484375</v>
      </c>
    </row>
    <row r="917" spans="1:2" x14ac:dyDescent="0.25">
      <c r="A917">
        <v>247.11117553710937</v>
      </c>
      <c r="B917">
        <v>212.05783081054687</v>
      </c>
    </row>
    <row r="918" spans="1:2" x14ac:dyDescent="0.25">
      <c r="A918">
        <v>247.04296875</v>
      </c>
      <c r="B918">
        <v>210.81019592285156</v>
      </c>
    </row>
    <row r="919" spans="1:2" x14ac:dyDescent="0.25">
      <c r="A919">
        <v>245.66499328613281</v>
      </c>
      <c r="B919">
        <v>207.81570434570312</v>
      </c>
    </row>
    <row r="920" spans="1:2" x14ac:dyDescent="0.25">
      <c r="A920">
        <v>244.49655151367187</v>
      </c>
      <c r="B920">
        <v>203.88523864746094</v>
      </c>
    </row>
    <row r="921" spans="1:2" x14ac:dyDescent="0.25">
      <c r="A921">
        <v>245.84234619140625</v>
      </c>
      <c r="B921">
        <v>208.03860473632812</v>
      </c>
    </row>
    <row r="922" spans="1:2" x14ac:dyDescent="0.25">
      <c r="A922">
        <v>256.58746337890625</v>
      </c>
      <c r="B922">
        <v>204.62092590332031</v>
      </c>
    </row>
    <row r="923" spans="1:2" x14ac:dyDescent="0.25">
      <c r="A923">
        <v>254.49700927734375</v>
      </c>
      <c r="B923">
        <v>204.25656127929687</v>
      </c>
    </row>
    <row r="924" spans="1:2" x14ac:dyDescent="0.25">
      <c r="A924">
        <v>250.78019714355469</v>
      </c>
      <c r="B924">
        <v>210.29661560058594</v>
      </c>
    </row>
    <row r="925" spans="1:2" x14ac:dyDescent="0.25">
      <c r="A925">
        <v>251.05499267578125</v>
      </c>
      <c r="B925">
        <v>226.41998291015625</v>
      </c>
    </row>
    <row r="926" spans="1:2" x14ac:dyDescent="0.25">
      <c r="A926">
        <v>257.00155639648437</v>
      </c>
      <c r="B926">
        <v>294.42913818359375</v>
      </c>
    </row>
    <row r="927" spans="1:2" x14ac:dyDescent="0.25">
      <c r="A927">
        <v>254.47123718261719</v>
      </c>
      <c r="B927">
        <v>405.47930908203125</v>
      </c>
    </row>
    <row r="928" spans="1:2" x14ac:dyDescent="0.25">
      <c r="A928">
        <v>254.19766235351562</v>
      </c>
      <c r="B928">
        <v>348.86819458007813</v>
      </c>
    </row>
    <row r="929" spans="1:2" x14ac:dyDescent="0.25">
      <c r="A929">
        <v>259.7633056640625</v>
      </c>
      <c r="B929">
        <v>273.72540283203125</v>
      </c>
    </row>
    <row r="930" spans="1:2" x14ac:dyDescent="0.25">
      <c r="A930">
        <v>279.20846557617187</v>
      </c>
      <c r="B930">
        <v>205.12841796875</v>
      </c>
    </row>
    <row r="931" spans="1:2" x14ac:dyDescent="0.25">
      <c r="A931">
        <v>361.93844604492187</v>
      </c>
      <c r="B931">
        <v>206.8416748046875</v>
      </c>
    </row>
    <row r="932" spans="1:2" x14ac:dyDescent="0.25">
      <c r="A932">
        <v>481.82516479492187</v>
      </c>
      <c r="B932">
        <v>199.32894897460937</v>
      </c>
    </row>
    <row r="933" spans="1:2" x14ac:dyDescent="0.25">
      <c r="A933">
        <v>404.28097534179687</v>
      </c>
      <c r="B933">
        <v>200.19590759277344</v>
      </c>
    </row>
    <row r="934" spans="1:2" x14ac:dyDescent="0.25">
      <c r="A934">
        <v>320.5736083984375</v>
      </c>
      <c r="B934">
        <v>198.77818298339844</v>
      </c>
    </row>
    <row r="935" spans="1:2" x14ac:dyDescent="0.25">
      <c r="A935">
        <v>250.58390808105469</v>
      </c>
      <c r="B935">
        <v>200.87359619140625</v>
      </c>
    </row>
    <row r="936" spans="1:2" x14ac:dyDescent="0.25">
      <c r="A936">
        <v>254.4080810546875</v>
      </c>
      <c r="B936">
        <v>198.37907409667969</v>
      </c>
    </row>
    <row r="937" spans="1:2" x14ac:dyDescent="0.25">
      <c r="A937">
        <v>245.42684936523437</v>
      </c>
      <c r="B937">
        <v>207.65774536132812</v>
      </c>
    </row>
    <row r="938" spans="1:2" x14ac:dyDescent="0.25">
      <c r="A938">
        <v>242.88688659667969</v>
      </c>
      <c r="B938">
        <v>260.24014282226562</v>
      </c>
    </row>
    <row r="939" spans="1:2" x14ac:dyDescent="0.25">
      <c r="A939">
        <v>242.43867492675781</v>
      </c>
      <c r="B939">
        <v>381.40133666992187</v>
      </c>
    </row>
    <row r="940" spans="1:2" x14ac:dyDescent="0.25">
      <c r="A940">
        <v>240.09812927246094</v>
      </c>
      <c r="B940">
        <v>503.44906616210937</v>
      </c>
    </row>
    <row r="941" spans="1:2" x14ac:dyDescent="0.25">
      <c r="A941">
        <v>239.97462463378906</v>
      </c>
      <c r="B941">
        <v>529.40606689453125</v>
      </c>
    </row>
    <row r="942" spans="1:2" x14ac:dyDescent="0.25">
      <c r="A942">
        <v>249.86817932128906</v>
      </c>
      <c r="B942">
        <v>533.44073486328125</v>
      </c>
    </row>
    <row r="943" spans="1:2" x14ac:dyDescent="0.25">
      <c r="A943">
        <v>314.28167724609375</v>
      </c>
      <c r="B943">
        <v>533.04779052734375</v>
      </c>
    </row>
    <row r="944" spans="1:2" x14ac:dyDescent="0.25">
      <c r="A944">
        <v>450.63436889648437</v>
      </c>
      <c r="B944">
        <v>531.6181640625</v>
      </c>
    </row>
    <row r="945" spans="1:2" x14ac:dyDescent="0.25">
      <c r="A945">
        <v>586.75054931640625</v>
      </c>
      <c r="B945">
        <v>534.76531982421875</v>
      </c>
    </row>
    <row r="946" spans="1:2" x14ac:dyDescent="0.25">
      <c r="A946">
        <v>607.7623291015625</v>
      </c>
      <c r="B946">
        <v>521.7017822265625</v>
      </c>
    </row>
    <row r="947" spans="1:2" x14ac:dyDescent="0.25">
      <c r="A947">
        <v>606.164306640625</v>
      </c>
      <c r="B947">
        <v>496.0616455078125</v>
      </c>
    </row>
    <row r="948" spans="1:2" x14ac:dyDescent="0.25">
      <c r="A948">
        <v>602.585205078125</v>
      </c>
      <c r="B948">
        <v>456.95870971679687</v>
      </c>
    </row>
    <row r="949" spans="1:2" x14ac:dyDescent="0.25">
      <c r="A949">
        <v>601.011962890625</v>
      </c>
      <c r="B949">
        <v>508.27224731445312</v>
      </c>
    </row>
    <row r="950" spans="1:2" x14ac:dyDescent="0.25">
      <c r="A950">
        <v>597.51251220703125</v>
      </c>
      <c r="B950">
        <v>533.814453125</v>
      </c>
    </row>
    <row r="951" spans="1:2" x14ac:dyDescent="0.25">
      <c r="A951">
        <v>575.99920654296875</v>
      </c>
      <c r="B951">
        <v>532.84173583984375</v>
      </c>
    </row>
    <row r="952" spans="1:2" x14ac:dyDescent="0.25">
      <c r="A952">
        <v>542.35760498046875</v>
      </c>
      <c r="B952">
        <v>535.3697509765625</v>
      </c>
    </row>
    <row r="953" spans="1:2" x14ac:dyDescent="0.25">
      <c r="A953">
        <v>501.92449951171875</v>
      </c>
      <c r="B953">
        <v>525.62200927734375</v>
      </c>
    </row>
    <row r="954" spans="1:2" x14ac:dyDescent="0.25">
      <c r="A954">
        <v>567.4105224609375</v>
      </c>
      <c r="B954">
        <v>431.02474975585937</v>
      </c>
    </row>
    <row r="955" spans="1:2" x14ac:dyDescent="0.25">
      <c r="A955">
        <v>590.31201171875</v>
      </c>
      <c r="B955">
        <v>306.44491577148437</v>
      </c>
    </row>
    <row r="956" spans="1:2" x14ac:dyDescent="0.25">
      <c r="A956">
        <v>591.0260009765625</v>
      </c>
      <c r="B956">
        <v>222.38166809082031</v>
      </c>
    </row>
    <row r="957" spans="1:2" x14ac:dyDescent="0.25">
      <c r="A957">
        <v>592.92034912109375</v>
      </c>
      <c r="B957">
        <v>204.73121643066406</v>
      </c>
    </row>
    <row r="958" spans="1:2" x14ac:dyDescent="0.25">
      <c r="A958">
        <v>577.65948486328125</v>
      </c>
      <c r="B958">
        <v>198.57780456542969</v>
      </c>
    </row>
    <row r="959" spans="1:2" x14ac:dyDescent="0.25">
      <c r="A959">
        <v>461.56466674804687</v>
      </c>
      <c r="B959">
        <v>198.58187866210937</v>
      </c>
    </row>
    <row r="960" spans="1:2" x14ac:dyDescent="0.25">
      <c r="A960">
        <v>332.14926147460937</v>
      </c>
      <c r="B960">
        <v>207.57423400878906</v>
      </c>
    </row>
    <row r="961" spans="1:2" x14ac:dyDescent="0.25">
      <c r="A961">
        <v>247.05262756347656</v>
      </c>
      <c r="B961">
        <v>241.67485046386719</v>
      </c>
    </row>
    <row r="962" spans="1:2" x14ac:dyDescent="0.25">
      <c r="A962">
        <v>239.135986328125</v>
      </c>
      <c r="B962">
        <v>390.85031127929687</v>
      </c>
    </row>
    <row r="963" spans="1:2" x14ac:dyDescent="0.25">
      <c r="A963">
        <v>242.49348449707031</v>
      </c>
      <c r="B963">
        <v>515.08624267578125</v>
      </c>
    </row>
    <row r="964" spans="1:2" x14ac:dyDescent="0.25">
      <c r="A964">
        <v>246.03434753417969</v>
      </c>
      <c r="B964">
        <v>521.232421875</v>
      </c>
    </row>
    <row r="965" spans="1:2" x14ac:dyDescent="0.25">
      <c r="A965">
        <v>259.4874267578125</v>
      </c>
      <c r="B965">
        <v>530.94525146484375</v>
      </c>
    </row>
    <row r="966" spans="1:2" x14ac:dyDescent="0.25">
      <c r="A966">
        <v>301.43231201171875</v>
      </c>
      <c r="B966">
        <v>532.7327880859375</v>
      </c>
    </row>
    <row r="967" spans="1:2" x14ac:dyDescent="0.25">
      <c r="A967">
        <v>467.48690795898437</v>
      </c>
      <c r="B967">
        <v>522.7000732421875</v>
      </c>
    </row>
    <row r="968" spans="1:2" x14ac:dyDescent="0.25">
      <c r="A968">
        <v>595.07659912109375</v>
      </c>
      <c r="B968">
        <v>507.762939453125</v>
      </c>
    </row>
    <row r="969" spans="1:2" x14ac:dyDescent="0.25">
      <c r="A969">
        <v>600.4351806640625</v>
      </c>
      <c r="B969">
        <v>399.56680297851562</v>
      </c>
    </row>
    <row r="970" spans="1:2" x14ac:dyDescent="0.25">
      <c r="A970">
        <v>618.31964111328125</v>
      </c>
      <c r="B970">
        <v>299.87451171875</v>
      </c>
    </row>
    <row r="971" spans="1:2" x14ac:dyDescent="0.25">
      <c r="A971">
        <v>614.71142578125</v>
      </c>
      <c r="B971">
        <v>214.4312744140625</v>
      </c>
    </row>
    <row r="972" spans="1:2" x14ac:dyDescent="0.25">
      <c r="A972">
        <v>602.16912841796875</v>
      </c>
      <c r="B972">
        <v>206.33384704589844</v>
      </c>
    </row>
    <row r="973" spans="1:2" x14ac:dyDescent="0.25">
      <c r="A973">
        <v>578.48101806640625</v>
      </c>
      <c r="B973">
        <v>219.08154296875</v>
      </c>
    </row>
    <row r="974" spans="1:2" x14ac:dyDescent="0.25">
      <c r="A974">
        <v>443.80899047851562</v>
      </c>
      <c r="B974">
        <v>312.25723266601562</v>
      </c>
    </row>
    <row r="975" spans="1:2" x14ac:dyDescent="0.25">
      <c r="A975">
        <v>339.57638549804687</v>
      </c>
      <c r="B975">
        <v>404.96023559570312</v>
      </c>
    </row>
    <row r="976" spans="1:2" x14ac:dyDescent="0.25">
      <c r="A976">
        <v>248.72109985351562</v>
      </c>
      <c r="B976">
        <v>363.12100219726562</v>
      </c>
    </row>
    <row r="977" spans="1:2" x14ac:dyDescent="0.25">
      <c r="A977">
        <v>248.35026550292969</v>
      </c>
      <c r="B977">
        <v>337.88021850585937</v>
      </c>
    </row>
    <row r="978" spans="1:2" x14ac:dyDescent="0.25">
      <c r="A978">
        <v>263.05438232421875</v>
      </c>
      <c r="B978">
        <v>263.74429321289062</v>
      </c>
    </row>
    <row r="979" spans="1:2" x14ac:dyDescent="0.25">
      <c r="A979">
        <v>377.57559204101562</v>
      </c>
      <c r="B979">
        <v>200.79086303710937</v>
      </c>
    </row>
    <row r="980" spans="1:2" x14ac:dyDescent="0.25">
      <c r="A980">
        <v>452.12738037109375</v>
      </c>
      <c r="B980">
        <v>216.066162109375</v>
      </c>
    </row>
    <row r="981" spans="1:2" x14ac:dyDescent="0.25">
      <c r="A981">
        <v>408.5</v>
      </c>
      <c r="B981">
        <v>204.42195129394531</v>
      </c>
    </row>
    <row r="982" spans="1:2" x14ac:dyDescent="0.25">
      <c r="A982">
        <v>378.5107421875</v>
      </c>
      <c r="B982">
        <v>197.49205017089844</v>
      </c>
    </row>
    <row r="983" spans="1:2" x14ac:dyDescent="0.25">
      <c r="A983">
        <v>286.87908935546875</v>
      </c>
      <c r="B983">
        <v>197.68052673339844</v>
      </c>
    </row>
    <row r="984" spans="1:2" x14ac:dyDescent="0.25">
      <c r="A984">
        <v>234.76341247558594</v>
      </c>
      <c r="B984">
        <v>201.21745300292969</v>
      </c>
    </row>
    <row r="985" spans="1:2" x14ac:dyDescent="0.25">
      <c r="A985">
        <v>256.87786865234375</v>
      </c>
      <c r="B985">
        <v>207.36820983886719</v>
      </c>
    </row>
    <row r="986" spans="1:2" x14ac:dyDescent="0.25">
      <c r="A986">
        <v>242.92680358886719</v>
      </c>
      <c r="B986">
        <v>241.79881286621094</v>
      </c>
    </row>
    <row r="987" spans="1:2" x14ac:dyDescent="0.25">
      <c r="A987">
        <v>238.59986877441406</v>
      </c>
      <c r="B987">
        <v>378.77740478515625</v>
      </c>
    </row>
    <row r="988" spans="1:2" x14ac:dyDescent="0.25">
      <c r="A988">
        <v>240.12062072753906</v>
      </c>
      <c r="B988">
        <v>427.15829467773437</v>
      </c>
    </row>
    <row r="989" spans="1:2" x14ac:dyDescent="0.25">
      <c r="A989">
        <v>244.94998168945312</v>
      </c>
      <c r="B989">
        <v>337.20999145507812</v>
      </c>
    </row>
    <row r="990" spans="1:2" x14ac:dyDescent="0.25">
      <c r="A990">
        <v>244.86395263671875</v>
      </c>
      <c r="B990">
        <v>275.61636352539062</v>
      </c>
    </row>
    <row r="991" spans="1:2" x14ac:dyDescent="0.25">
      <c r="A991">
        <v>292.7183837890625</v>
      </c>
      <c r="B991">
        <v>224.83976745605469</v>
      </c>
    </row>
    <row r="992" spans="1:2" x14ac:dyDescent="0.25">
      <c r="A992">
        <v>440.01275634765625</v>
      </c>
      <c r="B992">
        <v>210.99624633789062</v>
      </c>
    </row>
    <row r="993" spans="1:2" x14ac:dyDescent="0.25">
      <c r="A993">
        <v>469.51589965820312</v>
      </c>
      <c r="B993">
        <v>205.89314270019531</v>
      </c>
    </row>
    <row r="994" spans="1:2" x14ac:dyDescent="0.25">
      <c r="A994">
        <v>375.00634765625</v>
      </c>
      <c r="B994">
        <v>199.61968994140625</v>
      </c>
    </row>
    <row r="995" spans="1:2" x14ac:dyDescent="0.25">
      <c r="A995">
        <v>312.93991088867187</v>
      </c>
      <c r="B995">
        <v>210.46208190917969</v>
      </c>
    </row>
    <row r="996" spans="1:2" x14ac:dyDescent="0.25">
      <c r="A996">
        <v>257.291748046875</v>
      </c>
      <c r="B996">
        <v>203.10765075683594</v>
      </c>
    </row>
    <row r="997" spans="1:2" x14ac:dyDescent="0.25">
      <c r="A997">
        <v>249.42001342773437</v>
      </c>
      <c r="B997">
        <v>216.48660278320312</v>
      </c>
    </row>
    <row r="998" spans="1:2" x14ac:dyDescent="0.25">
      <c r="A998">
        <v>241.86322021484375</v>
      </c>
      <c r="B998">
        <v>236.34678649902344</v>
      </c>
    </row>
    <row r="999" spans="1:2" x14ac:dyDescent="0.25">
      <c r="A999">
        <v>243.12168884277344</v>
      </c>
      <c r="B999">
        <v>336.74862670898437</v>
      </c>
    </row>
    <row r="1000" spans="1:2" x14ac:dyDescent="0.25">
      <c r="A1000">
        <v>253.51298522949219</v>
      </c>
      <c r="B1000">
        <v>339.47665405273437</v>
      </c>
    </row>
    <row r="1001" spans="1:2" x14ac:dyDescent="0.25">
      <c r="A1001">
        <v>244.03103637695312</v>
      </c>
      <c r="B1001">
        <v>330.339599609375</v>
      </c>
    </row>
    <row r="1002" spans="1:2" x14ac:dyDescent="0.25">
      <c r="A1002">
        <v>256.23910522460937</v>
      </c>
      <c r="B1002">
        <v>248.6986083984375</v>
      </c>
    </row>
    <row r="1003" spans="1:2" x14ac:dyDescent="0.25">
      <c r="A1003">
        <v>289.01791381835937</v>
      </c>
      <c r="B1003">
        <v>198.09693908691406</v>
      </c>
    </row>
    <row r="1004" spans="1:2" x14ac:dyDescent="0.25">
      <c r="A1004">
        <v>391.9476318359375</v>
      </c>
      <c r="B1004">
        <v>200.27137756347656</v>
      </c>
    </row>
    <row r="1005" spans="1:2" x14ac:dyDescent="0.25">
      <c r="A1005">
        <v>386.66244506835937</v>
      </c>
      <c r="B1005">
        <v>199.05087280273437</v>
      </c>
    </row>
    <row r="1006" spans="1:2" x14ac:dyDescent="0.25">
      <c r="A1006">
        <v>381.07464599609375</v>
      </c>
      <c r="B1006">
        <v>199.23664855957031</v>
      </c>
    </row>
    <row r="1007" spans="1:2" x14ac:dyDescent="0.25">
      <c r="A1007">
        <v>279.61117553710937</v>
      </c>
      <c r="B1007">
        <v>198.50677490234375</v>
      </c>
    </row>
    <row r="1008" spans="1:2" x14ac:dyDescent="0.25">
      <c r="A1008">
        <v>243.41249084472656</v>
      </c>
      <c r="B1008">
        <v>200.40007019042969</v>
      </c>
    </row>
    <row r="1009" spans="1:2" x14ac:dyDescent="0.25">
      <c r="A1009">
        <v>242.75035095214844</v>
      </c>
      <c r="B1009">
        <v>244.94976806640625</v>
      </c>
    </row>
    <row r="1010" spans="1:2" x14ac:dyDescent="0.25">
      <c r="A1010">
        <v>242.2734375</v>
      </c>
      <c r="B1010">
        <v>318.90020751953125</v>
      </c>
    </row>
    <row r="1011" spans="1:2" x14ac:dyDescent="0.25">
      <c r="A1011">
        <v>243.52394104003906</v>
      </c>
      <c r="B1011">
        <v>451.967529296875</v>
      </c>
    </row>
    <row r="1012" spans="1:2" x14ac:dyDescent="0.25">
      <c r="A1012">
        <v>243.78282165527344</v>
      </c>
      <c r="B1012">
        <v>519.889404296875</v>
      </c>
    </row>
    <row r="1013" spans="1:2" x14ac:dyDescent="0.25">
      <c r="A1013">
        <v>245.87167358398438</v>
      </c>
      <c r="B1013">
        <v>535.57342529296875</v>
      </c>
    </row>
    <row r="1014" spans="1:2" x14ac:dyDescent="0.25">
      <c r="A1014">
        <v>302.38101196289062</v>
      </c>
      <c r="B1014">
        <v>531.20831298828125</v>
      </c>
    </row>
    <row r="1015" spans="1:2" x14ac:dyDescent="0.25">
      <c r="A1015">
        <v>384.00283813476562</v>
      </c>
      <c r="B1015">
        <v>530.5616455078125</v>
      </c>
    </row>
    <row r="1016" spans="1:2" x14ac:dyDescent="0.25">
      <c r="A1016">
        <v>531.90484619140625</v>
      </c>
      <c r="B1016">
        <v>531.7344970703125</v>
      </c>
    </row>
    <row r="1017" spans="1:2" x14ac:dyDescent="0.25">
      <c r="A1017">
        <v>597.69085693359375</v>
      </c>
      <c r="B1017">
        <v>532.3701171875</v>
      </c>
    </row>
    <row r="1018" spans="1:2" x14ac:dyDescent="0.25">
      <c r="A1018">
        <v>618.89263916015625</v>
      </c>
      <c r="B1018">
        <v>527.36932373046875</v>
      </c>
    </row>
    <row r="1019" spans="1:2" x14ac:dyDescent="0.25">
      <c r="A1019">
        <v>612.40966796875</v>
      </c>
      <c r="B1019">
        <v>447.09796142578125</v>
      </c>
    </row>
    <row r="1020" spans="1:2" x14ac:dyDescent="0.25">
      <c r="A1020">
        <v>612.39984130859375</v>
      </c>
      <c r="B1020">
        <v>372.767822265625</v>
      </c>
    </row>
    <row r="1021" spans="1:2" x14ac:dyDescent="0.25">
      <c r="A1021">
        <v>611.90533447265625</v>
      </c>
      <c r="B1021">
        <v>421.76876831054687</v>
      </c>
    </row>
    <row r="1022" spans="1:2" x14ac:dyDescent="0.25">
      <c r="A1022">
        <v>612.54010009765625</v>
      </c>
      <c r="B1022">
        <v>515.4486083984375</v>
      </c>
    </row>
    <row r="1023" spans="1:2" x14ac:dyDescent="0.25">
      <c r="A1023">
        <v>607.19061279296875</v>
      </c>
      <c r="B1023">
        <v>534.88592529296875</v>
      </c>
    </row>
    <row r="1024" spans="1:2" x14ac:dyDescent="0.25">
      <c r="A1024">
        <v>507.04986572265625</v>
      </c>
      <c r="B1024">
        <v>533.63067626953125</v>
      </c>
    </row>
    <row r="1025" spans="1:2" x14ac:dyDescent="0.25">
      <c r="A1025">
        <v>431.22943115234375</v>
      </c>
      <c r="B1025">
        <v>534.427490234375</v>
      </c>
    </row>
    <row r="1026" spans="1:2" x14ac:dyDescent="0.25">
      <c r="A1026">
        <v>502.28350830078125</v>
      </c>
      <c r="B1026">
        <v>527.1939697265625</v>
      </c>
    </row>
    <row r="1027" spans="1:2" x14ac:dyDescent="0.25">
      <c r="A1027">
        <v>609.32989501953125</v>
      </c>
      <c r="B1027">
        <v>478.86685180664062</v>
      </c>
    </row>
    <row r="1028" spans="1:2" x14ac:dyDescent="0.25">
      <c r="A1028">
        <v>624.89434814453125</v>
      </c>
      <c r="B1028">
        <v>376.9215087890625</v>
      </c>
    </row>
    <row r="1029" spans="1:2" x14ac:dyDescent="0.25">
      <c r="A1029">
        <v>616.5291748046875</v>
      </c>
      <c r="B1029">
        <v>299.72125244140625</v>
      </c>
    </row>
    <row r="1030" spans="1:2" x14ac:dyDescent="0.25">
      <c r="A1030">
        <v>611.7086181640625</v>
      </c>
      <c r="B1030">
        <v>266.82855224609375</v>
      </c>
    </row>
    <row r="1031" spans="1:2" x14ac:dyDescent="0.25">
      <c r="A1031">
        <v>595.36541748046875</v>
      </c>
      <c r="B1031">
        <v>269.2056884765625</v>
      </c>
    </row>
    <row r="1032" spans="1:2" x14ac:dyDescent="0.25">
      <c r="A1032">
        <v>527.24066162109375</v>
      </c>
      <c r="B1032">
        <v>283.68630981445312</v>
      </c>
    </row>
    <row r="1033" spans="1:2" x14ac:dyDescent="0.25">
      <c r="A1033">
        <v>410.71719360351562</v>
      </c>
      <c r="B1033">
        <v>337.14334106445312</v>
      </c>
    </row>
    <row r="1034" spans="1:2" x14ac:dyDescent="0.25">
      <c r="A1034">
        <v>327.002197265625</v>
      </c>
      <c r="B1034">
        <v>394.90457153320312</v>
      </c>
    </row>
    <row r="1035" spans="1:2" x14ac:dyDescent="0.25">
      <c r="A1035">
        <v>299.49063110351562</v>
      </c>
      <c r="B1035">
        <v>503.84271240234375</v>
      </c>
    </row>
    <row r="1036" spans="1:2" x14ac:dyDescent="0.25">
      <c r="A1036">
        <v>296.51806640625</v>
      </c>
      <c r="B1036">
        <v>524.6240234375</v>
      </c>
    </row>
    <row r="1037" spans="1:2" x14ac:dyDescent="0.25">
      <c r="A1037">
        <v>316.31387329101562</v>
      </c>
      <c r="B1037">
        <v>516.39410400390625</v>
      </c>
    </row>
    <row r="1038" spans="1:2" x14ac:dyDescent="0.25">
      <c r="A1038">
        <v>375.83255004882812</v>
      </c>
      <c r="B1038">
        <v>518.85992431640625</v>
      </c>
    </row>
    <row r="1039" spans="1:2" x14ac:dyDescent="0.25">
      <c r="A1039">
        <v>432.9044189453125</v>
      </c>
      <c r="B1039">
        <v>514.7403564453125</v>
      </c>
    </row>
    <row r="1040" spans="1:2" x14ac:dyDescent="0.25">
      <c r="A1040">
        <v>551.02838134765625</v>
      </c>
      <c r="B1040">
        <v>490.478271484375</v>
      </c>
    </row>
    <row r="1041" spans="1:2" x14ac:dyDescent="0.25">
      <c r="A1041">
        <v>562.57025146484375</v>
      </c>
      <c r="B1041">
        <v>384.34375</v>
      </c>
    </row>
    <row r="1042" spans="1:2" x14ac:dyDescent="0.25">
      <c r="A1042">
        <v>559.4962158203125</v>
      </c>
      <c r="B1042">
        <v>297.05429077148437</v>
      </c>
    </row>
    <row r="1043" spans="1:2" x14ac:dyDescent="0.25">
      <c r="A1043">
        <v>560.11663818359375</v>
      </c>
      <c r="B1043">
        <v>313.82876586914062</v>
      </c>
    </row>
    <row r="1044" spans="1:2" x14ac:dyDescent="0.25">
      <c r="A1044">
        <v>559.6495361328125</v>
      </c>
      <c r="B1044">
        <v>329.73529052734375</v>
      </c>
    </row>
    <row r="1045" spans="1:2" x14ac:dyDescent="0.25">
      <c r="A1045">
        <v>525.64263916015625</v>
      </c>
      <c r="B1045">
        <v>336.27053833007812</v>
      </c>
    </row>
    <row r="1046" spans="1:2" x14ac:dyDescent="0.25">
      <c r="A1046">
        <v>400.49380493164062</v>
      </c>
      <c r="B1046">
        <v>325.89617919921875</v>
      </c>
    </row>
    <row r="1047" spans="1:2" x14ac:dyDescent="0.25">
      <c r="A1047">
        <v>321.48904418945312</v>
      </c>
      <c r="B1047">
        <v>272.52471923828125</v>
      </c>
    </row>
    <row r="1048" spans="1:2" x14ac:dyDescent="0.25">
      <c r="A1048">
        <v>341.48931884765625</v>
      </c>
      <c r="B1048">
        <v>248.04244995117187</v>
      </c>
    </row>
    <row r="1049" spans="1:2" x14ac:dyDescent="0.25">
      <c r="A1049">
        <v>360.06964111328125</v>
      </c>
      <c r="B1049">
        <v>146.82247924804687</v>
      </c>
    </row>
    <row r="1050" spans="1:2" x14ac:dyDescent="0.25">
      <c r="A1050">
        <v>364.7186279296875</v>
      </c>
      <c r="B1050">
        <v>45.222122192382813</v>
      </c>
    </row>
    <row r="1051" spans="1:2" x14ac:dyDescent="0.25">
      <c r="A1051">
        <v>346.02117919921875</v>
      </c>
      <c r="B1051">
        <v>4.6097744256258011E-2</v>
      </c>
    </row>
    <row r="1052" spans="1:2" x14ac:dyDescent="0.25">
      <c r="A1052">
        <v>290.78298950195313</v>
      </c>
      <c r="B1052">
        <v>4.6095874160528183E-2</v>
      </c>
    </row>
    <row r="1053" spans="1:2" x14ac:dyDescent="0.25">
      <c r="A1053">
        <v>245.24749755859375</v>
      </c>
      <c r="B1053">
        <v>5.1093373447656631E-2</v>
      </c>
    </row>
    <row r="1054" spans="1:2" x14ac:dyDescent="0.25">
      <c r="A1054">
        <v>116.48213958740234</v>
      </c>
      <c r="B1054">
        <v>5.5397793650627136E-2</v>
      </c>
    </row>
    <row r="1055" spans="1:2" x14ac:dyDescent="0.25">
      <c r="A1055">
        <v>34.251556396484375</v>
      </c>
      <c r="B1055">
        <v>4.6327114105224609E-2</v>
      </c>
    </row>
    <row r="1056" spans="1:2" x14ac:dyDescent="0.25">
      <c r="A1056">
        <v>0</v>
      </c>
      <c r="B1056">
        <v>5.1107112318277359E-2</v>
      </c>
    </row>
    <row r="1057" spans="1:2" x14ac:dyDescent="0.25">
      <c r="A1057">
        <v>0</v>
      </c>
      <c r="B1057">
        <v>5.5627807974815369E-2</v>
      </c>
    </row>
    <row r="1058" spans="1:2" x14ac:dyDescent="0.25">
      <c r="A1058">
        <v>0</v>
      </c>
      <c r="B1058">
        <v>6.5159708261489868E-2</v>
      </c>
    </row>
    <row r="1059" spans="1:2" x14ac:dyDescent="0.25">
      <c r="A1059">
        <v>0</v>
      </c>
      <c r="B1059">
        <v>6.0401935130357742E-2</v>
      </c>
    </row>
    <row r="1060" spans="1:2" x14ac:dyDescent="0.25">
      <c r="A1060">
        <v>0</v>
      </c>
      <c r="B1060">
        <v>4.1329942643642426E-2</v>
      </c>
    </row>
    <row r="1061" spans="1:2" x14ac:dyDescent="0.25">
      <c r="A1061">
        <v>0</v>
      </c>
      <c r="B1061">
        <v>5.086168646812439E-2</v>
      </c>
    </row>
    <row r="1062" spans="1:2" x14ac:dyDescent="0.25">
      <c r="A1062">
        <v>0</v>
      </c>
      <c r="B1062">
        <v>5.0863731652498245E-2</v>
      </c>
    </row>
    <row r="1063" spans="1:2" x14ac:dyDescent="0.25">
      <c r="A1063">
        <v>0</v>
      </c>
      <c r="B1063">
        <v>5.0620384514331818E-2</v>
      </c>
    </row>
    <row r="1064" spans="1:2" x14ac:dyDescent="0.25">
      <c r="A1064">
        <v>0</v>
      </c>
      <c r="B1064">
        <v>4.6340156346559525E-2</v>
      </c>
    </row>
    <row r="1065" spans="1:2" x14ac:dyDescent="0.25">
      <c r="A1065">
        <v>0</v>
      </c>
      <c r="B1065">
        <v>6.4915470778942108E-2</v>
      </c>
    </row>
    <row r="1066" spans="1:2" x14ac:dyDescent="0.25">
      <c r="A1066">
        <v>0</v>
      </c>
      <c r="B1066">
        <v>4.634387418627739E-2</v>
      </c>
    </row>
    <row r="1067" spans="1:2" x14ac:dyDescent="0.25">
      <c r="A1067">
        <v>0</v>
      </c>
      <c r="B1067">
        <v>5.086139589548111E-2</v>
      </c>
    </row>
    <row r="1068" spans="1:2" x14ac:dyDescent="0.25">
      <c r="A1068">
        <v>0</v>
      </c>
      <c r="B1068">
        <v>4.1329942643642426E-2</v>
      </c>
    </row>
    <row r="1069" spans="1:2" x14ac:dyDescent="0.25">
      <c r="A1069">
        <v>0</v>
      </c>
      <c r="B1069">
        <v>4.6096436679363251E-2</v>
      </c>
    </row>
    <row r="1070" spans="1:2" x14ac:dyDescent="0.25">
      <c r="A1070">
        <v>0</v>
      </c>
      <c r="B1070">
        <v>5.0863999873399734E-2</v>
      </c>
    </row>
    <row r="1071" spans="1:2" x14ac:dyDescent="0.25">
      <c r="A1071">
        <v>0</v>
      </c>
      <c r="B1071">
        <v>5.0617687404155731E-2</v>
      </c>
    </row>
    <row r="1072" spans="1:2" x14ac:dyDescent="0.25">
      <c r="A1072">
        <v>0</v>
      </c>
      <c r="B1072">
        <v>4.1573882102966309E-2</v>
      </c>
    </row>
    <row r="1073" spans="1:2" x14ac:dyDescent="0.25">
      <c r="A1073">
        <v>1.0266286134719849</v>
      </c>
      <c r="B1073">
        <v>5.5384188890457153E-2</v>
      </c>
    </row>
    <row r="1074" spans="1:2" x14ac:dyDescent="0.25">
      <c r="A1074">
        <v>0</v>
      </c>
      <c r="B1074">
        <v>5.0862345844507217E-2</v>
      </c>
    </row>
    <row r="1075" spans="1:2" x14ac:dyDescent="0.25">
      <c r="A1075">
        <v>0</v>
      </c>
      <c r="B1075">
        <v>5.1108065992593765E-2</v>
      </c>
    </row>
    <row r="1076" spans="1:2" x14ac:dyDescent="0.25">
      <c r="A1076">
        <v>0</v>
      </c>
      <c r="B1076">
        <v>4.1329942643642426E-2</v>
      </c>
    </row>
    <row r="1077" spans="1:2" x14ac:dyDescent="0.25">
      <c r="A1077">
        <v>0</v>
      </c>
      <c r="B1077">
        <v>6.0394607484340668E-2</v>
      </c>
    </row>
    <row r="1078" spans="1:2" x14ac:dyDescent="0.25">
      <c r="A1078">
        <v>0</v>
      </c>
      <c r="B1078">
        <v>5.5628556758165359E-2</v>
      </c>
    </row>
    <row r="1079" spans="1:2" x14ac:dyDescent="0.25">
      <c r="A1079">
        <v>0</v>
      </c>
      <c r="B1079">
        <v>5.086212232708931E-2</v>
      </c>
    </row>
    <row r="1080" spans="1:2" x14ac:dyDescent="0.25">
      <c r="A1080">
        <v>0</v>
      </c>
      <c r="B1080">
        <v>6.5162055194377899E-2</v>
      </c>
    </row>
    <row r="1081" spans="1:2" x14ac:dyDescent="0.25">
      <c r="A1081">
        <v>0</v>
      </c>
      <c r="B1081">
        <v>5.4909300059080124E-2</v>
      </c>
    </row>
    <row r="1082" spans="1:2" x14ac:dyDescent="0.25">
      <c r="A1082">
        <v>0</v>
      </c>
      <c r="B1082">
        <v>5.1585394889116287E-2</v>
      </c>
    </row>
    <row r="1083" spans="1:2" x14ac:dyDescent="0.25">
      <c r="A1083">
        <v>0</v>
      </c>
      <c r="B1083">
        <v>5.014028400182724E-2</v>
      </c>
    </row>
    <row r="1084" spans="1:2" x14ac:dyDescent="0.25">
      <c r="A1084">
        <v>0</v>
      </c>
      <c r="B1084">
        <v>5.6351073086261749E-2</v>
      </c>
    </row>
    <row r="1085" spans="1:2" x14ac:dyDescent="0.25">
      <c r="A1085">
        <v>0</v>
      </c>
      <c r="B1085">
        <v>6.0397390276193619E-2</v>
      </c>
    </row>
    <row r="1086" spans="1:2" x14ac:dyDescent="0.25">
      <c r="A1086">
        <v>0</v>
      </c>
      <c r="B1086">
        <v>4.6096187084913254E-2</v>
      </c>
    </row>
    <row r="1087" spans="1:2" x14ac:dyDescent="0.25">
      <c r="A1087">
        <v>0</v>
      </c>
      <c r="B1087">
        <v>5.9675335884094238E-2</v>
      </c>
    </row>
    <row r="1088" spans="1:2" x14ac:dyDescent="0.25">
      <c r="A1088">
        <v>0</v>
      </c>
      <c r="B1088">
        <v>6.1115000396966934E-2</v>
      </c>
    </row>
    <row r="1089" spans="1:2" x14ac:dyDescent="0.25">
      <c r="A1089">
        <v>0</v>
      </c>
      <c r="B1089">
        <v>6.039312481880188E-2</v>
      </c>
    </row>
    <row r="1090" spans="1:2" x14ac:dyDescent="0.25">
      <c r="A1090">
        <v>0</v>
      </c>
      <c r="B1090">
        <v>6.0394730418920517E-2</v>
      </c>
    </row>
    <row r="1091" spans="1:2" x14ac:dyDescent="0.25">
      <c r="A1091">
        <v>0</v>
      </c>
      <c r="B1091">
        <v>5.9674054384231567E-2</v>
      </c>
    </row>
    <row r="1092" spans="1:2" x14ac:dyDescent="0.25">
      <c r="A1092">
        <v>0</v>
      </c>
      <c r="B1092">
        <v>5.0862900912761688E-2</v>
      </c>
    </row>
    <row r="1093" spans="1:2" x14ac:dyDescent="0.25">
      <c r="A1093">
        <v>0</v>
      </c>
      <c r="B1093">
        <v>6.5883107483386993E-2</v>
      </c>
    </row>
    <row r="1094" spans="1:2" x14ac:dyDescent="0.25">
      <c r="A1094">
        <v>0</v>
      </c>
      <c r="B1094">
        <v>6.0392476618289948E-2</v>
      </c>
    </row>
    <row r="1095" spans="1:2" x14ac:dyDescent="0.25">
      <c r="A1095">
        <v>0</v>
      </c>
      <c r="B1095">
        <v>5.9674359858036041E-2</v>
      </c>
    </row>
    <row r="1096" spans="1:2" x14ac:dyDescent="0.25">
      <c r="A1096">
        <v>0</v>
      </c>
      <c r="B1096">
        <v>6.5160945057868958E-2</v>
      </c>
    </row>
    <row r="1097" spans="1:2" x14ac:dyDescent="0.25">
      <c r="A1097">
        <v>0</v>
      </c>
      <c r="B1097">
        <v>5.6828618049621582E-2</v>
      </c>
    </row>
    <row r="1098" spans="1:2" x14ac:dyDescent="0.25">
      <c r="A1098">
        <v>0</v>
      </c>
      <c r="B1098">
        <v>5.0861809402704239E-2</v>
      </c>
    </row>
    <row r="1099" spans="1:2" x14ac:dyDescent="0.25">
      <c r="A1099">
        <v>0</v>
      </c>
      <c r="B1099">
        <v>6.3962340354919434E-2</v>
      </c>
    </row>
    <row r="1100" spans="1:2" x14ac:dyDescent="0.25">
      <c r="A1100">
        <v>0</v>
      </c>
      <c r="B1100">
        <v>6.0394275933504105E-2</v>
      </c>
    </row>
    <row r="1101" spans="1:2" x14ac:dyDescent="0.25">
      <c r="A1101">
        <v>0</v>
      </c>
      <c r="B1101">
        <v>4.7293610870838165E-2</v>
      </c>
    </row>
    <row r="1102" spans="1:2" x14ac:dyDescent="0.25">
      <c r="A1102">
        <v>0</v>
      </c>
      <c r="B1102">
        <v>5.3952362388372421E-2</v>
      </c>
    </row>
    <row r="1103" spans="1:2" x14ac:dyDescent="0.25">
      <c r="A1103">
        <v>0</v>
      </c>
      <c r="B1103">
        <v>5.086173489689827E-2</v>
      </c>
    </row>
    <row r="1104" spans="1:2" x14ac:dyDescent="0.25">
      <c r="A1104">
        <v>0</v>
      </c>
      <c r="B1104">
        <v>4.3004680424928665E-2</v>
      </c>
    </row>
    <row r="1105" spans="1:2" x14ac:dyDescent="0.25">
      <c r="A1105">
        <v>0</v>
      </c>
      <c r="B1105">
        <v>4.9188695847988129E-2</v>
      </c>
    </row>
    <row r="1106" spans="1:2" x14ac:dyDescent="0.25">
      <c r="A1106">
        <v>0</v>
      </c>
      <c r="B1106">
        <v>4.7770228236913681E-2</v>
      </c>
    </row>
    <row r="1107" spans="1:2" x14ac:dyDescent="0.25">
      <c r="A1107">
        <v>0</v>
      </c>
      <c r="B1107">
        <v>5.0863545387983322E-2</v>
      </c>
    </row>
    <row r="1108" spans="1:2" x14ac:dyDescent="0.25">
      <c r="A1108">
        <v>0</v>
      </c>
      <c r="B1108">
        <v>4.6095319092273712E-2</v>
      </c>
    </row>
    <row r="1109" spans="1:2" x14ac:dyDescent="0.25">
      <c r="A1109">
        <v>0</v>
      </c>
      <c r="B1109">
        <v>5.3956456482410431E-2</v>
      </c>
    </row>
    <row r="1110" spans="1:2" x14ac:dyDescent="0.25">
      <c r="A1110">
        <v>0</v>
      </c>
      <c r="B1110">
        <v>5.2540544420480728E-2</v>
      </c>
    </row>
    <row r="1111" spans="1:2" x14ac:dyDescent="0.25">
      <c r="A1111">
        <v>0</v>
      </c>
      <c r="B1111">
        <v>5.5625766515731812E-2</v>
      </c>
    </row>
    <row r="1112" spans="1:2" x14ac:dyDescent="0.25">
      <c r="A1112">
        <v>0</v>
      </c>
      <c r="B1112">
        <v>6.0392469167709351E-2</v>
      </c>
    </row>
    <row r="1113" spans="1:2" x14ac:dyDescent="0.25">
      <c r="A1113">
        <v>0</v>
      </c>
      <c r="B1113">
        <v>5.5626813322305679E-2</v>
      </c>
    </row>
    <row r="1114" spans="1:2" x14ac:dyDescent="0.25">
      <c r="A1114">
        <v>0</v>
      </c>
      <c r="B1114">
        <v>5.3477637469768524E-2</v>
      </c>
    </row>
    <row r="1115" spans="1:2" x14ac:dyDescent="0.25">
      <c r="A1115">
        <v>0</v>
      </c>
      <c r="B1115">
        <v>5.5627595633268356E-2</v>
      </c>
    </row>
    <row r="1116" spans="1:2" x14ac:dyDescent="0.25">
      <c r="A1116">
        <v>0</v>
      </c>
      <c r="B1116">
        <v>5.7300832122564316E-2</v>
      </c>
    </row>
    <row r="1117" spans="1:2" x14ac:dyDescent="0.25">
      <c r="A1117">
        <v>0</v>
      </c>
      <c r="B1117">
        <v>5.8719988912343979E-2</v>
      </c>
    </row>
    <row r="1118" spans="1:2" x14ac:dyDescent="0.25">
      <c r="A1118">
        <v>0</v>
      </c>
      <c r="B1118">
        <v>5.730447918176651E-2</v>
      </c>
    </row>
    <row r="1119" spans="1:2" x14ac:dyDescent="0.25">
      <c r="A1119">
        <v>0</v>
      </c>
      <c r="B1119">
        <v>5.991806834936142E-2</v>
      </c>
    </row>
    <row r="1120" spans="1:2" x14ac:dyDescent="0.25">
      <c r="A1120">
        <v>0</v>
      </c>
      <c r="B1120">
        <v>5.086212232708931E-2</v>
      </c>
    </row>
    <row r="1121" spans="1:2" x14ac:dyDescent="0.25">
      <c r="A1121">
        <v>0</v>
      </c>
      <c r="B1121">
        <v>5.5627677589654922E-2</v>
      </c>
    </row>
    <row r="1122" spans="1:2" x14ac:dyDescent="0.25">
      <c r="A1122">
        <v>0</v>
      </c>
      <c r="B1122">
        <v>4.6097304672002792E-2</v>
      </c>
    </row>
    <row r="1123" spans="1:2" x14ac:dyDescent="0.25">
      <c r="A1123">
        <v>0</v>
      </c>
      <c r="B1123">
        <v>4.6095632016658783E-2</v>
      </c>
    </row>
    <row r="1124" spans="1:2" x14ac:dyDescent="0.25">
      <c r="A1124">
        <v>0</v>
      </c>
      <c r="B1124">
        <v>5.8243624866008759E-2</v>
      </c>
    </row>
    <row r="1125" spans="1:2" x14ac:dyDescent="0.25">
      <c r="A1125">
        <v>0</v>
      </c>
      <c r="B1125">
        <v>5.0863154232501984E-2</v>
      </c>
    </row>
    <row r="1126" spans="1:2" x14ac:dyDescent="0.25">
      <c r="A1126">
        <v>0</v>
      </c>
      <c r="B1126">
        <v>5.3014803677797318E-2</v>
      </c>
    </row>
    <row r="1127" spans="1:2" x14ac:dyDescent="0.25">
      <c r="A1127">
        <v>0</v>
      </c>
      <c r="B1127">
        <v>5.0863549113273621E-2</v>
      </c>
    </row>
    <row r="1128" spans="1:2" x14ac:dyDescent="0.25">
      <c r="A1128">
        <v>0</v>
      </c>
      <c r="B1128">
        <v>5.8243520557880402E-2</v>
      </c>
    </row>
    <row r="1129" spans="1:2" x14ac:dyDescent="0.25">
      <c r="A1129">
        <v>0</v>
      </c>
      <c r="B1129">
        <v>5.3014572709798813E-2</v>
      </c>
    </row>
    <row r="1130" spans="1:2" x14ac:dyDescent="0.25">
      <c r="A1130">
        <v>0</v>
      </c>
      <c r="B1130">
        <v>6.3010334968566895E-2</v>
      </c>
    </row>
    <row r="1131" spans="1:2" x14ac:dyDescent="0.25">
      <c r="A1131">
        <v>0</v>
      </c>
      <c r="B1131">
        <v>5.3016200661659241E-2</v>
      </c>
    </row>
    <row r="1132" spans="1:2" x14ac:dyDescent="0.25">
      <c r="A1132">
        <v>0</v>
      </c>
      <c r="B1132">
        <v>5.0862058997154236E-2</v>
      </c>
    </row>
    <row r="1133" spans="1:2" x14ac:dyDescent="0.25">
      <c r="A1133">
        <v>0</v>
      </c>
      <c r="B1133">
        <v>4.6095073223114014E-2</v>
      </c>
    </row>
    <row r="1134" spans="1:2" x14ac:dyDescent="0.25">
      <c r="A1134">
        <v>0</v>
      </c>
      <c r="B1134">
        <v>4.3945226818323135E-2</v>
      </c>
    </row>
    <row r="1135" spans="1:2" x14ac:dyDescent="0.25">
      <c r="A1135">
        <v>0</v>
      </c>
      <c r="B1135">
        <v>6.2545441091060638E-2</v>
      </c>
    </row>
    <row r="1136" spans="1:2" x14ac:dyDescent="0.25">
      <c r="A1136">
        <v>0</v>
      </c>
      <c r="B1136">
        <v>5.8245711028575897E-2</v>
      </c>
    </row>
    <row r="1137" spans="1:2" x14ac:dyDescent="0.25">
      <c r="A1137">
        <v>0</v>
      </c>
      <c r="B1137">
        <v>6.0395948588848114E-2</v>
      </c>
    </row>
    <row r="1138" spans="1:2" x14ac:dyDescent="0.25">
      <c r="A1138">
        <v>0</v>
      </c>
      <c r="B1138">
        <v>4.8245362937450409E-2</v>
      </c>
    </row>
    <row r="1139" spans="1:2" x14ac:dyDescent="0.25">
      <c r="A1139">
        <v>0</v>
      </c>
      <c r="B1139">
        <v>5.5627837777137756E-2</v>
      </c>
    </row>
    <row r="1140" spans="1:2" x14ac:dyDescent="0.25">
      <c r="A1140">
        <v>0</v>
      </c>
      <c r="B1140">
        <v>5.5626757442951202E-2</v>
      </c>
    </row>
    <row r="1141" spans="1:2" x14ac:dyDescent="0.25">
      <c r="A1141">
        <v>0</v>
      </c>
      <c r="B1141">
        <v>5.3001720458269119E-2</v>
      </c>
    </row>
    <row r="1142" spans="1:2" x14ac:dyDescent="0.25">
      <c r="A1142">
        <v>0</v>
      </c>
      <c r="B1142">
        <v>6.0392722487449646E-2</v>
      </c>
    </row>
    <row r="1143" spans="1:2" x14ac:dyDescent="0.25">
      <c r="A1143">
        <v>0</v>
      </c>
      <c r="B1143">
        <v>5.8257393538951874E-2</v>
      </c>
    </row>
    <row r="1144" spans="1:2" x14ac:dyDescent="0.25">
      <c r="A1144">
        <v>0</v>
      </c>
      <c r="B1144">
        <v>4.6095691621303558E-2</v>
      </c>
    </row>
    <row r="1145" spans="1:2" x14ac:dyDescent="0.25">
      <c r="A1145">
        <v>0</v>
      </c>
      <c r="B1145">
        <v>6.5161474049091339E-2</v>
      </c>
    </row>
    <row r="1146" spans="1:2" x14ac:dyDescent="0.25">
      <c r="A1146">
        <v>0</v>
      </c>
      <c r="B1146">
        <v>6.0398969799280167E-2</v>
      </c>
    </row>
    <row r="1147" spans="1:2" x14ac:dyDescent="0.25">
      <c r="A1147">
        <v>0</v>
      </c>
      <c r="B1147">
        <v>5.0863545387983322E-2</v>
      </c>
    </row>
    <row r="1148" spans="1:2" x14ac:dyDescent="0.25">
      <c r="A1148">
        <v>0</v>
      </c>
      <c r="B1148">
        <v>5.0862580537796021E-2</v>
      </c>
    </row>
    <row r="1149" spans="1:2" x14ac:dyDescent="0.25">
      <c r="A1149">
        <v>0</v>
      </c>
      <c r="B1149">
        <v>5.7288281619548798E-2</v>
      </c>
    </row>
    <row r="1150" spans="1:2" x14ac:dyDescent="0.25">
      <c r="A1150">
        <v>0</v>
      </c>
      <c r="B1150">
        <v>5.8732450008392334E-2</v>
      </c>
    </row>
    <row r="1151" spans="1:2" x14ac:dyDescent="0.25">
      <c r="A1151">
        <v>0</v>
      </c>
      <c r="B1151">
        <v>6.0395229607820511E-2</v>
      </c>
    </row>
    <row r="1152" spans="1:2" x14ac:dyDescent="0.25">
      <c r="A1152">
        <v>0</v>
      </c>
      <c r="B1152">
        <v>6.2057372182607651E-2</v>
      </c>
    </row>
    <row r="1153" spans="1:2" x14ac:dyDescent="0.25">
      <c r="A1153">
        <v>0</v>
      </c>
      <c r="B1153">
        <v>5.5629272013902664E-2</v>
      </c>
    </row>
    <row r="1154" spans="1:2" x14ac:dyDescent="0.25">
      <c r="A1154">
        <v>0</v>
      </c>
      <c r="B1154">
        <v>6.5161943435668945E-2</v>
      </c>
    </row>
    <row r="1155" spans="1:2" x14ac:dyDescent="0.25">
      <c r="A1155">
        <v>0</v>
      </c>
      <c r="B1155">
        <v>4.9200776964426041E-2</v>
      </c>
    </row>
    <row r="1156" spans="1:2" x14ac:dyDescent="0.25">
      <c r="A1156">
        <v>0</v>
      </c>
      <c r="B1156">
        <v>4.6095628291368484E-2</v>
      </c>
    </row>
    <row r="1157" spans="1:2" x14ac:dyDescent="0.25">
      <c r="A1157">
        <v>0</v>
      </c>
      <c r="B1157">
        <v>5.5630620568990707E-2</v>
      </c>
    </row>
    <row r="1158" spans="1:2" x14ac:dyDescent="0.25">
      <c r="A1158">
        <v>0</v>
      </c>
      <c r="B1158">
        <v>4.6096369624137878E-2</v>
      </c>
    </row>
    <row r="1159" spans="1:2" x14ac:dyDescent="0.25">
      <c r="A1159">
        <v>0</v>
      </c>
      <c r="B1159">
        <v>5.0859954208135605E-2</v>
      </c>
    </row>
    <row r="1160" spans="1:2" x14ac:dyDescent="0.25">
      <c r="A1160">
        <v>0</v>
      </c>
      <c r="B1160">
        <v>4.7757506370544434E-2</v>
      </c>
    </row>
    <row r="1161" spans="1:2" x14ac:dyDescent="0.25">
      <c r="A1161">
        <v>0</v>
      </c>
      <c r="B1161">
        <v>6.992688775062561E-2</v>
      </c>
    </row>
    <row r="1162" spans="1:2" x14ac:dyDescent="0.25">
      <c r="A1162">
        <v>0</v>
      </c>
      <c r="B1162">
        <v>4.9202501773834229E-2</v>
      </c>
    </row>
    <row r="1163" spans="1:2" x14ac:dyDescent="0.25">
      <c r="A1163">
        <v>0</v>
      </c>
      <c r="B1163">
        <v>4.7756377607584E-2</v>
      </c>
    </row>
    <row r="1164" spans="1:2" x14ac:dyDescent="0.25">
      <c r="A1164">
        <v>0</v>
      </c>
      <c r="B1164">
        <v>5.7291064411401749E-2</v>
      </c>
    </row>
    <row r="1165" spans="1:2" x14ac:dyDescent="0.25">
      <c r="A1165">
        <v>0</v>
      </c>
      <c r="B1165">
        <v>6.3499428331851959E-2</v>
      </c>
    </row>
    <row r="1166" spans="1:2" x14ac:dyDescent="0.25">
      <c r="A1166">
        <v>0</v>
      </c>
      <c r="B1166">
        <v>5.8732550591230392E-2</v>
      </c>
    </row>
    <row r="1167" spans="1:2" x14ac:dyDescent="0.25">
      <c r="A1167">
        <v>0</v>
      </c>
      <c r="B1167">
        <v>4.7758914530277252E-2</v>
      </c>
    </row>
    <row r="1168" spans="1:2" x14ac:dyDescent="0.25">
      <c r="A1168">
        <v>0</v>
      </c>
      <c r="B1168">
        <v>5.3964771330356598E-2</v>
      </c>
    </row>
    <row r="1169" spans="1:2" x14ac:dyDescent="0.25">
      <c r="A1169">
        <v>0</v>
      </c>
      <c r="B1169">
        <v>5.5626321583986282E-2</v>
      </c>
    </row>
    <row r="1170" spans="1:2" x14ac:dyDescent="0.25">
      <c r="A1170">
        <v>0</v>
      </c>
      <c r="B1170">
        <v>4.6095691621303558E-2</v>
      </c>
    </row>
    <row r="1171" spans="1:2" x14ac:dyDescent="0.25">
      <c r="A1171">
        <v>0</v>
      </c>
      <c r="B1171">
        <v>4.6095877885818481E-2</v>
      </c>
    </row>
    <row r="1172" spans="1:2" x14ac:dyDescent="0.25">
      <c r="A1172">
        <v>0</v>
      </c>
      <c r="B1172">
        <v>5.086299404501915E-2</v>
      </c>
    </row>
    <row r="1173" spans="1:2" x14ac:dyDescent="0.25">
      <c r="A1173">
        <v>0</v>
      </c>
      <c r="B1173">
        <v>5.0862178206443787E-2</v>
      </c>
    </row>
    <row r="1174" spans="1:2" x14ac:dyDescent="0.25">
      <c r="A1174">
        <v>0</v>
      </c>
      <c r="B1174">
        <v>4.728354886174202E-2</v>
      </c>
    </row>
    <row r="1175" spans="1:2" x14ac:dyDescent="0.25">
      <c r="A1175">
        <v>0</v>
      </c>
      <c r="B1175">
        <v>5.991927906870842E-2</v>
      </c>
    </row>
    <row r="1176" spans="1:2" x14ac:dyDescent="0.25">
      <c r="A1176">
        <v>0</v>
      </c>
      <c r="B1176">
        <v>5.5630680173635483E-2</v>
      </c>
    </row>
    <row r="1177" spans="1:2" x14ac:dyDescent="0.25">
      <c r="A1177">
        <v>0</v>
      </c>
      <c r="B1177">
        <v>5.9685900807380676E-2</v>
      </c>
    </row>
    <row r="1178" spans="1:2" x14ac:dyDescent="0.25">
      <c r="A1178">
        <v>0</v>
      </c>
      <c r="B1178">
        <v>4.6804230660200119E-2</v>
      </c>
    </row>
    <row r="1179" spans="1:2" x14ac:dyDescent="0.25">
      <c r="A1179">
        <v>0</v>
      </c>
      <c r="B1179">
        <v>6.5160579979419708E-2</v>
      </c>
    </row>
    <row r="1180" spans="1:2" x14ac:dyDescent="0.25">
      <c r="A1180">
        <v>0</v>
      </c>
      <c r="B1180">
        <v>5.4919112473726273E-2</v>
      </c>
    </row>
    <row r="1181" spans="1:2" x14ac:dyDescent="0.25">
      <c r="A1181">
        <v>0</v>
      </c>
      <c r="B1181">
        <v>5.0861001014709473E-2</v>
      </c>
    </row>
    <row r="1182" spans="1:2" x14ac:dyDescent="0.25">
      <c r="A1182">
        <v>0</v>
      </c>
      <c r="B1182">
        <v>4.1329942643642426E-2</v>
      </c>
    </row>
    <row r="1183" spans="1:2" x14ac:dyDescent="0.25">
      <c r="A1183">
        <v>0</v>
      </c>
      <c r="B1183">
        <v>4.680478572845459E-2</v>
      </c>
    </row>
    <row r="1184" spans="1:2" x14ac:dyDescent="0.25">
      <c r="A1184">
        <v>0</v>
      </c>
      <c r="B1184">
        <v>5.9684775769710541E-2</v>
      </c>
    </row>
    <row r="1185" spans="1:2" x14ac:dyDescent="0.25">
      <c r="A1185">
        <v>0</v>
      </c>
      <c r="B1185">
        <v>5.5628448724746704E-2</v>
      </c>
    </row>
    <row r="1186" spans="1:2" x14ac:dyDescent="0.25">
      <c r="A1186">
        <v>0</v>
      </c>
      <c r="B1186">
        <v>4.2038820683956146E-2</v>
      </c>
    </row>
    <row r="1187" spans="1:2" x14ac:dyDescent="0.25">
      <c r="A1187">
        <v>0</v>
      </c>
      <c r="B1187">
        <v>5.4919734597206116E-2</v>
      </c>
    </row>
    <row r="1188" spans="1:2" x14ac:dyDescent="0.25">
      <c r="A1188">
        <v>0</v>
      </c>
      <c r="B1188">
        <v>6.0626771301031113E-2</v>
      </c>
    </row>
    <row r="1189" spans="1:2" x14ac:dyDescent="0.25">
      <c r="A1189">
        <v>0</v>
      </c>
      <c r="B1189">
        <v>5.0862286239862442E-2</v>
      </c>
    </row>
    <row r="1190" spans="1:2" x14ac:dyDescent="0.25">
      <c r="A1190">
        <v>0</v>
      </c>
      <c r="B1190">
        <v>6.4451679587364197E-2</v>
      </c>
    </row>
    <row r="1191" spans="1:2" x14ac:dyDescent="0.25">
      <c r="A1191">
        <v>0</v>
      </c>
      <c r="B1191">
        <v>5.1572795957326889E-2</v>
      </c>
    </row>
    <row r="1192" spans="1:2" x14ac:dyDescent="0.25">
      <c r="A1192">
        <v>0</v>
      </c>
      <c r="B1192">
        <v>5.9684682637453079E-2</v>
      </c>
    </row>
    <row r="1193" spans="1:2" x14ac:dyDescent="0.25">
      <c r="A1193">
        <v>0</v>
      </c>
      <c r="B1193">
        <v>5.1325656473636627E-2</v>
      </c>
    </row>
    <row r="1194" spans="1:2" x14ac:dyDescent="0.25">
      <c r="A1194">
        <v>0</v>
      </c>
      <c r="B1194">
        <v>6.9462783634662628E-2</v>
      </c>
    </row>
    <row r="1195" spans="1:2" x14ac:dyDescent="0.25">
      <c r="A1195">
        <v>0</v>
      </c>
      <c r="B1195">
        <v>6.0394439846277237E-2</v>
      </c>
    </row>
    <row r="1196" spans="1:2" x14ac:dyDescent="0.25">
      <c r="A1196">
        <v>0</v>
      </c>
      <c r="B1196">
        <v>4.6326186507940292E-2</v>
      </c>
    </row>
    <row r="1197" spans="1:2" x14ac:dyDescent="0.25">
      <c r="A1197">
        <v>0</v>
      </c>
      <c r="B1197">
        <v>6.5161928534507751E-2</v>
      </c>
    </row>
    <row r="1198" spans="1:2" x14ac:dyDescent="0.25">
      <c r="A1198">
        <v>0</v>
      </c>
      <c r="B1198">
        <v>5.0627809017896652E-2</v>
      </c>
    </row>
    <row r="1199" spans="1:2" x14ac:dyDescent="0.25">
      <c r="A1199">
        <v>0</v>
      </c>
      <c r="B1199">
        <v>4.6328246593475342E-2</v>
      </c>
    </row>
    <row r="1200" spans="1:2" x14ac:dyDescent="0.25">
      <c r="A1200">
        <v>0</v>
      </c>
      <c r="B1200">
        <v>4.5862924307584763E-2</v>
      </c>
    </row>
    <row r="1201" spans="1:2" x14ac:dyDescent="0.25">
      <c r="A1201">
        <v>0</v>
      </c>
      <c r="B1201">
        <v>5.5628340691328049E-2</v>
      </c>
    </row>
    <row r="1202" spans="1:2" x14ac:dyDescent="0.25">
      <c r="A1202">
        <v>0</v>
      </c>
      <c r="B1202">
        <v>5.5863369256258011E-2</v>
      </c>
    </row>
    <row r="1203" spans="1:2" x14ac:dyDescent="0.25">
      <c r="A1203">
        <v>0</v>
      </c>
      <c r="B1203">
        <v>5.5150311440229416E-2</v>
      </c>
    </row>
    <row r="1204" spans="1:2" x14ac:dyDescent="0.25">
      <c r="A1204">
        <v>0</v>
      </c>
      <c r="B1204">
        <v>4.6339798718690872E-2</v>
      </c>
    </row>
    <row r="1205" spans="1:2" x14ac:dyDescent="0.25">
      <c r="A1205">
        <v>0</v>
      </c>
      <c r="B1205">
        <v>4.1329942643642426E-2</v>
      </c>
    </row>
    <row r="1206" spans="1:2" x14ac:dyDescent="0.25">
      <c r="A1206">
        <v>0</v>
      </c>
      <c r="B1206">
        <v>5.5383630096912384E-2</v>
      </c>
    </row>
    <row r="1207" spans="1:2" x14ac:dyDescent="0.25">
      <c r="A1207">
        <v>0</v>
      </c>
      <c r="B1207">
        <v>6.0394708067178726E-2</v>
      </c>
    </row>
    <row r="1208" spans="1:2" x14ac:dyDescent="0.25">
      <c r="A1208">
        <v>0</v>
      </c>
      <c r="B1208">
        <v>6.0395766049623489E-2</v>
      </c>
    </row>
    <row r="1209" spans="1:2" x14ac:dyDescent="0.25">
      <c r="A1209">
        <v>0</v>
      </c>
      <c r="B1209">
        <v>5.1108520478010178E-2</v>
      </c>
    </row>
    <row r="1210" spans="1:2" x14ac:dyDescent="0.25">
      <c r="A1210">
        <v>0</v>
      </c>
      <c r="B1210">
        <v>5.5382713675498962E-2</v>
      </c>
    </row>
    <row r="1211" spans="1:2" x14ac:dyDescent="0.25">
      <c r="A1211">
        <v>0</v>
      </c>
      <c r="B1211">
        <v>6.5161757171154022E-2</v>
      </c>
    </row>
    <row r="1212" spans="1:2" x14ac:dyDescent="0.25">
      <c r="A1212">
        <v>0</v>
      </c>
      <c r="B1212">
        <v>6.0393426567316055E-2</v>
      </c>
    </row>
    <row r="1213" spans="1:2" x14ac:dyDescent="0.25">
      <c r="A1213">
        <v>0</v>
      </c>
      <c r="B1213">
        <v>5.4629724472761154E-2</v>
      </c>
    </row>
    <row r="1214" spans="1:2" x14ac:dyDescent="0.25">
      <c r="A1214">
        <v>0</v>
      </c>
      <c r="B1214">
        <v>5.9011287987232208E-2</v>
      </c>
    </row>
    <row r="1215" spans="1:2" x14ac:dyDescent="0.25">
      <c r="A1215">
        <v>0</v>
      </c>
      <c r="B1215">
        <v>6.5162330865859985E-2</v>
      </c>
    </row>
    <row r="1216" spans="1:2" x14ac:dyDescent="0.25">
      <c r="A1216">
        <v>0</v>
      </c>
      <c r="B1216">
        <v>5.086078867316246E-2</v>
      </c>
    </row>
    <row r="1217" spans="1:2" x14ac:dyDescent="0.25">
      <c r="A1217">
        <v>0</v>
      </c>
      <c r="B1217">
        <v>5.5629830807447433E-2</v>
      </c>
    </row>
    <row r="1218" spans="1:2" x14ac:dyDescent="0.25">
      <c r="A1218">
        <v>0</v>
      </c>
      <c r="B1218">
        <v>5.1108609884977341E-2</v>
      </c>
    </row>
    <row r="1219" spans="1:2" x14ac:dyDescent="0.25">
      <c r="A1219">
        <v>0</v>
      </c>
      <c r="B1219">
        <v>5.5628180503845215E-2</v>
      </c>
    </row>
    <row r="1220" spans="1:2" x14ac:dyDescent="0.25">
      <c r="A1220">
        <v>0</v>
      </c>
      <c r="B1220">
        <v>4.5850798487663269E-2</v>
      </c>
    </row>
    <row r="1221" spans="1:2" x14ac:dyDescent="0.25">
      <c r="A1221">
        <v>0</v>
      </c>
      <c r="B1221">
        <v>5.1105737686157227E-2</v>
      </c>
    </row>
    <row r="1222" spans="1:2" x14ac:dyDescent="0.25">
      <c r="A1222">
        <v>0</v>
      </c>
      <c r="B1222">
        <v>4.6095013618469238E-2</v>
      </c>
    </row>
    <row r="1223" spans="1:2" x14ac:dyDescent="0.25">
      <c r="A1223">
        <v>0</v>
      </c>
      <c r="B1223">
        <v>5.0862614065408707E-2</v>
      </c>
    </row>
    <row r="1224" spans="1:2" x14ac:dyDescent="0.25">
      <c r="A1224">
        <v>0</v>
      </c>
      <c r="B1224">
        <v>5.0862118601799011E-2</v>
      </c>
    </row>
    <row r="1225" spans="1:2" x14ac:dyDescent="0.25">
      <c r="A1225">
        <v>0</v>
      </c>
      <c r="B1225">
        <v>5.0141800194978714E-2</v>
      </c>
    </row>
    <row r="1226" spans="1:2" x14ac:dyDescent="0.25">
      <c r="A1226">
        <v>0</v>
      </c>
      <c r="B1226">
        <v>6.992688775062561E-2</v>
      </c>
    </row>
    <row r="1227" spans="1:2" x14ac:dyDescent="0.25">
      <c r="A1227">
        <v>0</v>
      </c>
      <c r="B1227">
        <v>6.0394957661628723E-2</v>
      </c>
    </row>
    <row r="1228" spans="1:2" x14ac:dyDescent="0.25">
      <c r="A1228">
        <v>0</v>
      </c>
      <c r="B1228">
        <v>5.6348986923694611E-2</v>
      </c>
    </row>
    <row r="1229" spans="1:2" x14ac:dyDescent="0.25">
      <c r="A1229">
        <v>0</v>
      </c>
      <c r="B1229">
        <v>5.9673070907592773E-2</v>
      </c>
    </row>
    <row r="1230" spans="1:2" x14ac:dyDescent="0.25">
      <c r="A1230">
        <v>0</v>
      </c>
      <c r="B1230">
        <v>4.6816170215606689E-2</v>
      </c>
    </row>
    <row r="1231" spans="1:2" x14ac:dyDescent="0.25">
      <c r="A1231">
        <v>0</v>
      </c>
      <c r="B1231">
        <v>5.0862804055213928E-2</v>
      </c>
    </row>
    <row r="1232" spans="1:2" x14ac:dyDescent="0.25">
      <c r="A1232">
        <v>0</v>
      </c>
      <c r="B1232">
        <v>4.6093642711639404E-2</v>
      </c>
    </row>
    <row r="1233" spans="1:2" x14ac:dyDescent="0.25">
      <c r="A1233">
        <v>0</v>
      </c>
      <c r="B1233">
        <v>5.014115571975708E-2</v>
      </c>
    </row>
    <row r="1234" spans="1:2" x14ac:dyDescent="0.25">
      <c r="A1234">
        <v>0</v>
      </c>
      <c r="B1234">
        <v>5.0863899290561676E-2</v>
      </c>
    </row>
    <row r="1235" spans="1:2" x14ac:dyDescent="0.25">
      <c r="A1235">
        <v>0</v>
      </c>
      <c r="B1235">
        <v>4.2051870375871658E-2</v>
      </c>
    </row>
    <row r="1236" spans="1:2" x14ac:dyDescent="0.25">
      <c r="A1236">
        <v>0</v>
      </c>
      <c r="B1236">
        <v>4.6095196157693863E-2</v>
      </c>
    </row>
    <row r="1237" spans="1:2" x14ac:dyDescent="0.25">
      <c r="A1237">
        <v>0</v>
      </c>
      <c r="B1237">
        <v>5.0861936062574387E-2</v>
      </c>
    </row>
    <row r="1238" spans="1:2" x14ac:dyDescent="0.25">
      <c r="A1238">
        <v>0</v>
      </c>
      <c r="B1238">
        <v>5.0860386341810226E-2</v>
      </c>
    </row>
    <row r="1239" spans="1:2" x14ac:dyDescent="0.25">
      <c r="A1239">
        <v>0</v>
      </c>
      <c r="B1239">
        <v>5.4906662553548813E-2</v>
      </c>
    </row>
    <row r="1240" spans="1:2" x14ac:dyDescent="0.25">
      <c r="A1240">
        <v>0</v>
      </c>
      <c r="B1240">
        <v>5.1584731787443161E-2</v>
      </c>
    </row>
    <row r="1241" spans="1:2" x14ac:dyDescent="0.25">
      <c r="A1241">
        <v>0</v>
      </c>
      <c r="B1241">
        <v>5.0140980631113052E-2</v>
      </c>
    </row>
    <row r="1242" spans="1:2" x14ac:dyDescent="0.25">
      <c r="A1242">
        <v>0</v>
      </c>
      <c r="B1242">
        <v>6.1119060963392258E-2</v>
      </c>
    </row>
    <row r="1243" spans="1:2" x14ac:dyDescent="0.25">
      <c r="A1243">
        <v>0</v>
      </c>
      <c r="B1243">
        <v>5.4905686527490616E-2</v>
      </c>
    </row>
    <row r="1244" spans="1:2" x14ac:dyDescent="0.25">
      <c r="A1244">
        <v>0</v>
      </c>
      <c r="B1244">
        <v>5.0860732793807983E-2</v>
      </c>
    </row>
    <row r="1245" spans="1:2" x14ac:dyDescent="0.25">
      <c r="A1245">
        <v>0</v>
      </c>
      <c r="B1245">
        <v>6.0395326465368271E-2</v>
      </c>
    </row>
    <row r="1246" spans="1:2" x14ac:dyDescent="0.25">
      <c r="A1246">
        <v>0</v>
      </c>
      <c r="B1246">
        <v>6.5160147845745087E-2</v>
      </c>
    </row>
    <row r="1247" spans="1:2" x14ac:dyDescent="0.25">
      <c r="A1247">
        <v>0</v>
      </c>
      <c r="B1247">
        <v>5.1581904292106628E-2</v>
      </c>
    </row>
    <row r="1248" spans="1:2" x14ac:dyDescent="0.25">
      <c r="A1248">
        <v>0</v>
      </c>
      <c r="B1248">
        <v>5.0862368196249008E-2</v>
      </c>
    </row>
    <row r="1249" spans="1:2" x14ac:dyDescent="0.25">
      <c r="A1249">
        <v>0</v>
      </c>
      <c r="B1249">
        <v>7.3497369885444641E-2</v>
      </c>
    </row>
    <row r="1250" spans="1:2" x14ac:dyDescent="0.25">
      <c r="A1250">
        <v>0</v>
      </c>
      <c r="B1250">
        <v>6.992688775062561E-2</v>
      </c>
    </row>
    <row r="1251" spans="1:2" x14ac:dyDescent="0.25">
      <c r="A1251">
        <v>0</v>
      </c>
      <c r="B1251">
        <v>6.0394894331693649E-2</v>
      </c>
    </row>
    <row r="1252" spans="1:2" x14ac:dyDescent="0.25">
      <c r="A1252">
        <v>0</v>
      </c>
      <c r="B1252">
        <v>6.1594638973474503E-2</v>
      </c>
    </row>
    <row r="1253" spans="1:2" x14ac:dyDescent="0.25">
      <c r="A1253">
        <v>0</v>
      </c>
      <c r="B1253">
        <v>6.3963599503040314E-2</v>
      </c>
    </row>
    <row r="1254" spans="1:2" x14ac:dyDescent="0.25">
      <c r="A1254">
        <v>0</v>
      </c>
      <c r="B1254">
        <v>6.5406873822212219E-2</v>
      </c>
    </row>
    <row r="1255" spans="1:2" x14ac:dyDescent="0.25">
      <c r="A1255">
        <v>0</v>
      </c>
      <c r="B1255">
        <v>5.0863049924373627E-2</v>
      </c>
    </row>
    <row r="1256" spans="1:2" x14ac:dyDescent="0.25">
      <c r="A1256">
        <v>0</v>
      </c>
      <c r="B1256">
        <v>5.5628679692745209E-2</v>
      </c>
    </row>
    <row r="1257" spans="1:2" x14ac:dyDescent="0.25">
      <c r="A1257">
        <v>0</v>
      </c>
      <c r="B1257">
        <v>5.9197790920734406E-2</v>
      </c>
    </row>
    <row r="1258" spans="1:2" x14ac:dyDescent="0.25">
      <c r="A1258">
        <v>0</v>
      </c>
      <c r="B1258">
        <v>5.562920868396759E-2</v>
      </c>
    </row>
    <row r="1259" spans="1:2" x14ac:dyDescent="0.25">
      <c r="A1259">
        <v>0</v>
      </c>
      <c r="B1259">
        <v>5.2058115601539612E-2</v>
      </c>
    </row>
    <row r="1260" spans="1:2" x14ac:dyDescent="0.25">
      <c r="A1260">
        <v>0</v>
      </c>
      <c r="B1260">
        <v>6.7532837390899658E-2</v>
      </c>
    </row>
    <row r="1261" spans="1:2" x14ac:dyDescent="0.25">
      <c r="A1261">
        <v>0</v>
      </c>
      <c r="B1261">
        <v>6.1591960489749908E-2</v>
      </c>
    </row>
    <row r="1262" spans="1:2" x14ac:dyDescent="0.25">
      <c r="A1262">
        <v>0</v>
      </c>
      <c r="B1262">
        <v>6.0394898056983948E-2</v>
      </c>
    </row>
    <row r="1263" spans="1:2" x14ac:dyDescent="0.25">
      <c r="A1263">
        <v>0</v>
      </c>
      <c r="B1263">
        <v>5.6825079023838043E-2</v>
      </c>
    </row>
    <row r="1264" spans="1:2" x14ac:dyDescent="0.25">
      <c r="A1264">
        <v>0</v>
      </c>
      <c r="B1264">
        <v>4.9665406346321106E-2</v>
      </c>
    </row>
    <row r="1265" spans="1:2" x14ac:dyDescent="0.25">
      <c r="A1265">
        <v>0</v>
      </c>
      <c r="B1265">
        <v>6.992688775062561E-2</v>
      </c>
    </row>
    <row r="1266" spans="1:2" x14ac:dyDescent="0.25">
      <c r="A1266">
        <v>0</v>
      </c>
      <c r="B1266">
        <v>5.20595982670784E-2</v>
      </c>
    </row>
    <row r="1267" spans="1:2" x14ac:dyDescent="0.25">
      <c r="A1267">
        <v>0</v>
      </c>
      <c r="B1267">
        <v>7.2302691638469696E-2</v>
      </c>
    </row>
    <row r="1268" spans="1:2" x14ac:dyDescent="0.25">
      <c r="A1268">
        <v>0</v>
      </c>
      <c r="B1268">
        <v>5.8019623160362244E-2</v>
      </c>
    </row>
    <row r="1269" spans="1:2" x14ac:dyDescent="0.25">
      <c r="A1269">
        <v>0</v>
      </c>
      <c r="B1269">
        <v>5.5625330656766891E-2</v>
      </c>
    </row>
    <row r="1270" spans="1:2" x14ac:dyDescent="0.25">
      <c r="A1270">
        <v>0</v>
      </c>
      <c r="B1270">
        <v>5.8722272515296936E-2</v>
      </c>
    </row>
    <row r="1271" spans="1:2" x14ac:dyDescent="0.25">
      <c r="A1271">
        <v>0</v>
      </c>
      <c r="B1271">
        <v>6.6357977688312531E-2</v>
      </c>
    </row>
    <row r="1272" spans="1:2" x14ac:dyDescent="0.25">
      <c r="A1272">
        <v>0</v>
      </c>
      <c r="B1272">
        <v>5.4903145879507065E-2</v>
      </c>
    </row>
    <row r="1273" spans="1:2" x14ac:dyDescent="0.25">
      <c r="A1273">
        <v>0</v>
      </c>
      <c r="B1273">
        <v>5.0382208079099655E-2</v>
      </c>
    </row>
    <row r="1274" spans="1:2" x14ac:dyDescent="0.25">
      <c r="A1274">
        <v>0</v>
      </c>
      <c r="B1274">
        <v>4.7771420329809189E-2</v>
      </c>
    </row>
    <row r="1275" spans="1:2" x14ac:dyDescent="0.25">
      <c r="A1275">
        <v>0</v>
      </c>
      <c r="B1275">
        <v>5.0860635936260223E-2</v>
      </c>
    </row>
    <row r="1276" spans="1:2" x14ac:dyDescent="0.25">
      <c r="A1276">
        <v>0</v>
      </c>
      <c r="B1276">
        <v>5.0861384719610214E-2</v>
      </c>
    </row>
    <row r="1277" spans="1:2" x14ac:dyDescent="0.25">
      <c r="A1277">
        <v>0</v>
      </c>
      <c r="B1277">
        <v>5.0862513482570648E-2</v>
      </c>
    </row>
    <row r="1278" spans="1:2" x14ac:dyDescent="0.25">
      <c r="A1278">
        <v>0</v>
      </c>
      <c r="B1278">
        <v>5.7048704475164413E-2</v>
      </c>
    </row>
    <row r="1279" spans="1:2" x14ac:dyDescent="0.25">
      <c r="A1279">
        <v>0</v>
      </c>
      <c r="B1279">
        <v>7.3284663259983063E-2</v>
      </c>
    </row>
    <row r="1280" spans="1:2" x14ac:dyDescent="0.25">
      <c r="A1280">
        <v>0</v>
      </c>
      <c r="B1280">
        <v>4.9187134951353073E-2</v>
      </c>
    </row>
    <row r="1281" spans="1:2" x14ac:dyDescent="0.25">
      <c r="A1281">
        <v>0</v>
      </c>
      <c r="B1281">
        <v>4.7770682722330093E-2</v>
      </c>
    </row>
    <row r="1282" spans="1:2" x14ac:dyDescent="0.25">
      <c r="A1282">
        <v>0</v>
      </c>
      <c r="B1282">
        <v>5.5633161216974258E-2</v>
      </c>
    </row>
    <row r="1283" spans="1:2" x14ac:dyDescent="0.25">
      <c r="A1283">
        <v>0</v>
      </c>
      <c r="B1283">
        <v>5.8724526315927505E-2</v>
      </c>
    </row>
    <row r="1284" spans="1:2" x14ac:dyDescent="0.25">
      <c r="A1284">
        <v>0</v>
      </c>
      <c r="B1284">
        <v>5.5625364184379578E-2</v>
      </c>
    </row>
    <row r="1285" spans="1:2" x14ac:dyDescent="0.25">
      <c r="A1285">
        <v>0</v>
      </c>
      <c r="B1285">
        <v>5.7779140770435333E-2</v>
      </c>
    </row>
    <row r="1286" spans="1:2" x14ac:dyDescent="0.25">
      <c r="A1286">
        <v>0</v>
      </c>
      <c r="B1286">
        <v>6.7773893475532532E-2</v>
      </c>
    </row>
    <row r="1287" spans="1:2" x14ac:dyDescent="0.25">
      <c r="A1287">
        <v>0</v>
      </c>
      <c r="B1287">
        <v>6.7315906286239624E-2</v>
      </c>
    </row>
    <row r="1288" spans="1:2" x14ac:dyDescent="0.25">
      <c r="A1288">
        <v>0</v>
      </c>
      <c r="B1288">
        <v>5.3476881235837936E-2</v>
      </c>
    </row>
    <row r="1289" spans="1:2" x14ac:dyDescent="0.25">
      <c r="A1289">
        <v>0</v>
      </c>
      <c r="B1289">
        <v>6.5161816775798798E-2</v>
      </c>
    </row>
    <row r="1290" spans="1:2" x14ac:dyDescent="0.25">
      <c r="A1290">
        <v>0</v>
      </c>
      <c r="B1290">
        <v>6.516767293214798E-2</v>
      </c>
    </row>
    <row r="1291" spans="1:2" x14ac:dyDescent="0.25">
      <c r="A1291">
        <v>0</v>
      </c>
      <c r="B1291">
        <v>6.2544658780097961E-2</v>
      </c>
    </row>
    <row r="1292" spans="1:2" x14ac:dyDescent="0.25">
      <c r="A1292">
        <v>0</v>
      </c>
      <c r="B1292">
        <v>6.0392193496227264E-2</v>
      </c>
    </row>
    <row r="1293" spans="1:2" x14ac:dyDescent="0.25">
      <c r="A1293">
        <v>0</v>
      </c>
      <c r="B1293">
        <v>5.3479727357625961E-2</v>
      </c>
    </row>
    <row r="1294" spans="1:2" x14ac:dyDescent="0.25">
      <c r="A1294">
        <v>0</v>
      </c>
      <c r="B1294">
        <v>6.7316271364688873E-2</v>
      </c>
    </row>
    <row r="1295" spans="1:2" x14ac:dyDescent="0.25">
      <c r="A1295">
        <v>0</v>
      </c>
      <c r="B1295">
        <v>6.2532797455787659E-2</v>
      </c>
    </row>
    <row r="1296" spans="1:2" x14ac:dyDescent="0.25">
      <c r="A1296">
        <v>0</v>
      </c>
      <c r="B1296">
        <v>6.9927282631397247E-2</v>
      </c>
    </row>
    <row r="1297" spans="1:2" x14ac:dyDescent="0.25">
      <c r="A1297">
        <v>0</v>
      </c>
      <c r="B1297">
        <v>5.9917233884334564E-2</v>
      </c>
    </row>
    <row r="1298" spans="1:2" x14ac:dyDescent="0.25">
      <c r="A1298">
        <v>0</v>
      </c>
      <c r="B1298">
        <v>5.3015429526567459E-2</v>
      </c>
    </row>
    <row r="1299" spans="1:2" x14ac:dyDescent="0.25">
      <c r="A1299">
        <v>0</v>
      </c>
      <c r="B1299">
        <v>7.2543352842330933E-2</v>
      </c>
    </row>
    <row r="1300" spans="1:2" x14ac:dyDescent="0.25">
      <c r="A1300">
        <v>0</v>
      </c>
      <c r="B1300">
        <v>5.8254051953554153E-2</v>
      </c>
    </row>
    <row r="1301" spans="1:2" x14ac:dyDescent="0.25">
      <c r="A1301">
        <v>0</v>
      </c>
      <c r="B1301">
        <v>5.300535261631012E-2</v>
      </c>
    </row>
    <row r="1302" spans="1:2" x14ac:dyDescent="0.25">
      <c r="A1302">
        <v>0</v>
      </c>
      <c r="B1302">
        <v>5.3013049066066742E-2</v>
      </c>
    </row>
    <row r="1303" spans="1:2" x14ac:dyDescent="0.25">
      <c r="A1303">
        <v>0</v>
      </c>
      <c r="B1303">
        <v>5.0862893462181091E-2</v>
      </c>
    </row>
    <row r="1304" spans="1:2" x14ac:dyDescent="0.25">
      <c r="A1304">
        <v>0</v>
      </c>
      <c r="B1304">
        <v>4.6094946563243866E-2</v>
      </c>
    </row>
    <row r="1305" spans="1:2" x14ac:dyDescent="0.25">
      <c r="A1305">
        <v>0</v>
      </c>
      <c r="B1305">
        <v>5.0385948270559311E-2</v>
      </c>
    </row>
    <row r="1306" spans="1:2" x14ac:dyDescent="0.25">
      <c r="A1306">
        <v>0</v>
      </c>
      <c r="B1306">
        <v>4.3946158140897751E-2</v>
      </c>
    </row>
    <row r="1307" spans="1:2" x14ac:dyDescent="0.25">
      <c r="A1307">
        <v>0</v>
      </c>
      <c r="B1307">
        <v>4.3481338769197464E-2</v>
      </c>
    </row>
    <row r="1308" spans="1:2" x14ac:dyDescent="0.25">
      <c r="A1308">
        <v>0</v>
      </c>
      <c r="B1308">
        <v>4.6095941215753555E-2</v>
      </c>
    </row>
    <row r="1309" spans="1:2" x14ac:dyDescent="0.25">
      <c r="A1309">
        <v>0</v>
      </c>
      <c r="B1309">
        <v>6.7775510251522064E-2</v>
      </c>
    </row>
    <row r="1310" spans="1:2" x14ac:dyDescent="0.25">
      <c r="A1310">
        <v>0</v>
      </c>
      <c r="B1310">
        <v>6.5160639584064484E-2</v>
      </c>
    </row>
    <row r="1311" spans="1:2" x14ac:dyDescent="0.25">
      <c r="A1311">
        <v>0</v>
      </c>
      <c r="B1311">
        <v>5.7304058223962784E-2</v>
      </c>
    </row>
    <row r="1312" spans="1:2" x14ac:dyDescent="0.25">
      <c r="A1312">
        <v>0</v>
      </c>
      <c r="B1312">
        <v>5.1338665187358856E-2</v>
      </c>
    </row>
    <row r="1313" spans="1:2" x14ac:dyDescent="0.25">
      <c r="A1313">
        <v>0</v>
      </c>
      <c r="B1313">
        <v>5.7766500860452652E-2</v>
      </c>
    </row>
    <row r="1314" spans="1:2" x14ac:dyDescent="0.25">
      <c r="A1314">
        <v>0</v>
      </c>
      <c r="B1314">
        <v>6.2542334198951721E-2</v>
      </c>
    </row>
    <row r="1315" spans="1:2" x14ac:dyDescent="0.25">
      <c r="A1315">
        <v>0</v>
      </c>
      <c r="B1315">
        <v>4.3944880366325378E-2</v>
      </c>
    </row>
    <row r="1316" spans="1:2" x14ac:dyDescent="0.25">
      <c r="A1316">
        <v>0</v>
      </c>
      <c r="B1316">
        <v>6.3021160662174225E-2</v>
      </c>
    </row>
    <row r="1317" spans="1:2" x14ac:dyDescent="0.25">
      <c r="A1317">
        <v>0</v>
      </c>
      <c r="B1317">
        <v>5.5630162358283997E-2</v>
      </c>
    </row>
    <row r="1318" spans="1:2" x14ac:dyDescent="0.25">
      <c r="A1318">
        <v>0</v>
      </c>
      <c r="B1318">
        <v>5.5628426373004913E-2</v>
      </c>
    </row>
    <row r="1319" spans="1:2" x14ac:dyDescent="0.25">
      <c r="A1319">
        <v>0</v>
      </c>
      <c r="B1319">
        <v>5.7769376784563065E-2</v>
      </c>
    </row>
    <row r="1320" spans="1:2" x14ac:dyDescent="0.25">
      <c r="A1320">
        <v>0</v>
      </c>
      <c r="B1320">
        <v>5.2048027515411377E-2</v>
      </c>
    </row>
    <row r="1321" spans="1:2" x14ac:dyDescent="0.25">
      <c r="A1321">
        <v>0</v>
      </c>
      <c r="B1321">
        <v>6.1835315078496933E-2</v>
      </c>
    </row>
    <row r="1322" spans="1:2" x14ac:dyDescent="0.25">
      <c r="A1322">
        <v>0</v>
      </c>
      <c r="B1322">
        <v>6.0394793748855591E-2</v>
      </c>
    </row>
    <row r="1323" spans="1:2" x14ac:dyDescent="0.25">
      <c r="A1323">
        <v>0</v>
      </c>
      <c r="B1323">
        <v>6.0395106673240662E-2</v>
      </c>
    </row>
    <row r="1324" spans="1:2" x14ac:dyDescent="0.25">
      <c r="A1324">
        <v>0</v>
      </c>
      <c r="B1324">
        <v>5.2525665611028671E-2</v>
      </c>
    </row>
    <row r="1325" spans="1:2" x14ac:dyDescent="0.25">
      <c r="A1325">
        <v>0</v>
      </c>
      <c r="B1325">
        <v>5.3965318948030472E-2</v>
      </c>
    </row>
    <row r="1326" spans="1:2" x14ac:dyDescent="0.25">
      <c r="A1326">
        <v>0</v>
      </c>
      <c r="B1326">
        <v>5.5628616362810135E-2</v>
      </c>
    </row>
    <row r="1327" spans="1:2" x14ac:dyDescent="0.25">
      <c r="A1327">
        <v>0</v>
      </c>
      <c r="B1327">
        <v>5.2526082843542099E-2</v>
      </c>
    </row>
    <row r="1328" spans="1:2" x14ac:dyDescent="0.25">
      <c r="A1328">
        <v>0</v>
      </c>
      <c r="B1328">
        <v>5.5631496012210846E-2</v>
      </c>
    </row>
    <row r="1329" spans="1:2" x14ac:dyDescent="0.25">
      <c r="A1329">
        <v>0</v>
      </c>
      <c r="B1329">
        <v>6.349809467792511E-2</v>
      </c>
    </row>
    <row r="1330" spans="1:2" x14ac:dyDescent="0.25">
      <c r="A1330">
        <v>0</v>
      </c>
      <c r="B1330">
        <v>5.610550194978714E-2</v>
      </c>
    </row>
    <row r="1331" spans="1:2" x14ac:dyDescent="0.25">
      <c r="A1331">
        <v>0</v>
      </c>
      <c r="B1331">
        <v>5.0863280892372131E-2</v>
      </c>
    </row>
    <row r="1332" spans="1:2" x14ac:dyDescent="0.25">
      <c r="A1332">
        <v>0</v>
      </c>
      <c r="B1332">
        <v>5.0861440598964691E-2</v>
      </c>
    </row>
    <row r="1333" spans="1:2" x14ac:dyDescent="0.25">
      <c r="A1333">
        <v>0</v>
      </c>
      <c r="B1333">
        <v>5.5629480630159378E-2</v>
      </c>
    </row>
    <row r="1334" spans="1:2" x14ac:dyDescent="0.25">
      <c r="A1334">
        <v>0</v>
      </c>
      <c r="B1334">
        <v>5.5626902729272842E-2</v>
      </c>
    </row>
    <row r="1335" spans="1:2" x14ac:dyDescent="0.25">
      <c r="A1335">
        <v>0</v>
      </c>
      <c r="B1335">
        <v>5.0861995667219162E-2</v>
      </c>
    </row>
    <row r="1336" spans="1:2" x14ac:dyDescent="0.25">
      <c r="A1336">
        <v>0</v>
      </c>
      <c r="B1336">
        <v>4.1329942643642426E-2</v>
      </c>
    </row>
    <row r="1337" spans="1:2" x14ac:dyDescent="0.25">
      <c r="A1337">
        <v>0</v>
      </c>
      <c r="B1337">
        <v>4.6096738427877426E-2</v>
      </c>
    </row>
    <row r="1338" spans="1:2" x14ac:dyDescent="0.25">
      <c r="A1338">
        <v>0</v>
      </c>
      <c r="B1338">
        <v>5.6813869625329971E-2</v>
      </c>
    </row>
    <row r="1339" spans="1:2" x14ac:dyDescent="0.25">
      <c r="A1339">
        <v>0</v>
      </c>
      <c r="B1339">
        <v>6.0396939516067505E-2</v>
      </c>
    </row>
    <row r="1340" spans="1:2" x14ac:dyDescent="0.25">
      <c r="A1340">
        <v>0</v>
      </c>
      <c r="B1340">
        <v>5.4442185908555984E-2</v>
      </c>
    </row>
    <row r="1341" spans="1:2" x14ac:dyDescent="0.25">
      <c r="A1341">
        <v>0</v>
      </c>
      <c r="B1341">
        <v>5.2048001438379288E-2</v>
      </c>
    </row>
    <row r="1342" spans="1:2" x14ac:dyDescent="0.25">
      <c r="A1342">
        <v>0</v>
      </c>
      <c r="B1342">
        <v>5.085831880569458E-2</v>
      </c>
    </row>
    <row r="1343" spans="1:2" x14ac:dyDescent="0.25">
      <c r="A1343">
        <v>0</v>
      </c>
      <c r="B1343">
        <v>4.6095356345176697E-2</v>
      </c>
    </row>
    <row r="1344" spans="1:2" x14ac:dyDescent="0.25">
      <c r="A1344">
        <v>0</v>
      </c>
      <c r="B1344">
        <v>5.0859984010457993E-2</v>
      </c>
    </row>
    <row r="1345" spans="1:2" x14ac:dyDescent="0.25">
      <c r="A1345">
        <v>0</v>
      </c>
      <c r="B1345">
        <v>7.4693165719509125E-2</v>
      </c>
    </row>
    <row r="1346" spans="1:2" x14ac:dyDescent="0.25">
      <c r="A1346">
        <v>0</v>
      </c>
      <c r="B1346">
        <v>5.4440729320049286E-2</v>
      </c>
    </row>
    <row r="1347" spans="1:2" x14ac:dyDescent="0.25">
      <c r="A1347">
        <v>0</v>
      </c>
      <c r="B1347">
        <v>4.7281108796596527E-2</v>
      </c>
    </row>
    <row r="1348" spans="1:2" x14ac:dyDescent="0.25">
      <c r="A1348">
        <v>0</v>
      </c>
      <c r="B1348">
        <v>5.9209935367107391E-2</v>
      </c>
    </row>
    <row r="1349" spans="1:2" x14ac:dyDescent="0.25">
      <c r="A1349">
        <v>0</v>
      </c>
      <c r="B1349">
        <v>5.0862275063991547E-2</v>
      </c>
    </row>
    <row r="1350" spans="1:2" x14ac:dyDescent="0.25">
      <c r="A1350">
        <v>0</v>
      </c>
      <c r="B1350">
        <v>6.0394421219825745E-2</v>
      </c>
    </row>
    <row r="1351" spans="1:2" x14ac:dyDescent="0.25">
      <c r="A1351">
        <v>0</v>
      </c>
      <c r="B1351">
        <v>6.1579454690217972E-2</v>
      </c>
    </row>
    <row r="1352" spans="1:2" x14ac:dyDescent="0.25">
      <c r="A1352">
        <v>0</v>
      </c>
      <c r="B1352">
        <v>7.1116864681243896E-2</v>
      </c>
    </row>
    <row r="1353" spans="1:2" x14ac:dyDescent="0.25">
      <c r="A1353">
        <v>0</v>
      </c>
      <c r="B1353">
        <v>7.2324030101299286E-2</v>
      </c>
    </row>
    <row r="1354" spans="1:2" x14ac:dyDescent="0.25">
      <c r="A1354">
        <v>0</v>
      </c>
      <c r="B1354">
        <v>6.0395166277885437E-2</v>
      </c>
    </row>
    <row r="1355" spans="1:2" x14ac:dyDescent="0.25">
      <c r="A1355">
        <v>0</v>
      </c>
      <c r="B1355">
        <v>5.563083291053772E-2</v>
      </c>
    </row>
    <row r="1356" spans="1:2" x14ac:dyDescent="0.25">
      <c r="A1356">
        <v>0</v>
      </c>
      <c r="B1356">
        <v>6.0396775603294373E-2</v>
      </c>
    </row>
    <row r="1357" spans="1:2" x14ac:dyDescent="0.25">
      <c r="A1357">
        <v>0</v>
      </c>
      <c r="B1357">
        <v>6.0395356267690659E-2</v>
      </c>
    </row>
    <row r="1358" spans="1:2" x14ac:dyDescent="0.25">
      <c r="A1358">
        <v>0</v>
      </c>
      <c r="B1358">
        <v>5.0384771078824997E-2</v>
      </c>
    </row>
    <row r="1359" spans="1:2" x14ac:dyDescent="0.25">
      <c r="A1359">
        <v>0</v>
      </c>
      <c r="B1359">
        <v>5.6100446730852127E-2</v>
      </c>
    </row>
    <row r="1360" spans="1:2" x14ac:dyDescent="0.25">
      <c r="A1360">
        <v>0</v>
      </c>
      <c r="B1360">
        <v>4.6097427606582642E-2</v>
      </c>
    </row>
    <row r="1361" spans="1:2" x14ac:dyDescent="0.25">
      <c r="A1361">
        <v>0</v>
      </c>
      <c r="B1361">
        <v>6.0393493622541428E-2</v>
      </c>
    </row>
    <row r="1362" spans="1:2" x14ac:dyDescent="0.25">
      <c r="A1362">
        <v>0</v>
      </c>
      <c r="B1362">
        <v>4.6328864991664886E-2</v>
      </c>
    </row>
    <row r="1363" spans="1:2" x14ac:dyDescent="0.25">
      <c r="A1363">
        <v>0</v>
      </c>
      <c r="B1363">
        <v>4.9678649753332138E-2</v>
      </c>
    </row>
    <row r="1364" spans="1:2" x14ac:dyDescent="0.25">
      <c r="A1364">
        <v>0</v>
      </c>
      <c r="B1364">
        <v>6.5160609781742096E-2</v>
      </c>
    </row>
    <row r="1365" spans="1:2" x14ac:dyDescent="0.25">
      <c r="A1365">
        <v>0</v>
      </c>
      <c r="B1365">
        <v>6.2057290226221085E-2</v>
      </c>
    </row>
    <row r="1366" spans="1:2" x14ac:dyDescent="0.25">
      <c r="A1366">
        <v>0</v>
      </c>
      <c r="B1366">
        <v>5.0154030323028564E-2</v>
      </c>
    </row>
    <row r="1367" spans="1:2" x14ac:dyDescent="0.25">
      <c r="A1367">
        <v>0</v>
      </c>
      <c r="B1367">
        <v>4.6094391494989395E-2</v>
      </c>
    </row>
    <row r="1368" spans="1:2" x14ac:dyDescent="0.25">
      <c r="A1368">
        <v>0</v>
      </c>
      <c r="B1368">
        <v>5.5626872926950455E-2</v>
      </c>
    </row>
    <row r="1369" spans="1:2" x14ac:dyDescent="0.25">
      <c r="A1369">
        <v>0</v>
      </c>
      <c r="B1369">
        <v>5.1572304219007492E-2</v>
      </c>
    </row>
    <row r="1370" spans="1:2" x14ac:dyDescent="0.25">
      <c r="A1370">
        <v>0</v>
      </c>
      <c r="B1370">
        <v>5.9685349464416504E-2</v>
      </c>
    </row>
    <row r="1371" spans="1:2" x14ac:dyDescent="0.25">
      <c r="A1371">
        <v>0</v>
      </c>
      <c r="B1371">
        <v>5.0860822200775146E-2</v>
      </c>
    </row>
    <row r="1372" spans="1:2" x14ac:dyDescent="0.25">
      <c r="A1372">
        <v>0</v>
      </c>
      <c r="B1372">
        <v>6.0394611209630966E-2</v>
      </c>
    </row>
    <row r="1373" spans="1:2" x14ac:dyDescent="0.25">
      <c r="A1373">
        <v>0</v>
      </c>
      <c r="B1373">
        <v>4.1329942643642426E-2</v>
      </c>
    </row>
    <row r="1374" spans="1:2" x14ac:dyDescent="0.25">
      <c r="A1374">
        <v>0</v>
      </c>
      <c r="B1374">
        <v>4.6805251389741898E-2</v>
      </c>
    </row>
    <row r="1375" spans="1:2" x14ac:dyDescent="0.25">
      <c r="A1375">
        <v>0</v>
      </c>
      <c r="B1375">
        <v>5.9685602784156799E-2</v>
      </c>
    </row>
    <row r="1376" spans="1:2" x14ac:dyDescent="0.25">
      <c r="A1376">
        <v>0</v>
      </c>
      <c r="B1376">
        <v>5.1573015749454498E-2</v>
      </c>
    </row>
    <row r="1377" spans="1:2" x14ac:dyDescent="0.25">
      <c r="A1377">
        <v>0</v>
      </c>
      <c r="B1377">
        <v>5.9681858867406845E-2</v>
      </c>
    </row>
    <row r="1378" spans="1:2" x14ac:dyDescent="0.25">
      <c r="A1378">
        <v>0</v>
      </c>
      <c r="B1378">
        <v>4.6803869307041168E-2</v>
      </c>
    </row>
    <row r="1379" spans="1:2" x14ac:dyDescent="0.25">
      <c r="A1379">
        <v>0</v>
      </c>
      <c r="B1379">
        <v>5.9687238186597824E-2</v>
      </c>
    </row>
    <row r="1380" spans="1:2" x14ac:dyDescent="0.25">
      <c r="A1380">
        <v>0</v>
      </c>
      <c r="B1380">
        <v>4.6804871410131454E-2</v>
      </c>
    </row>
    <row r="1381" spans="1:2" x14ac:dyDescent="0.25">
      <c r="A1381">
        <v>0</v>
      </c>
      <c r="B1381">
        <v>6.0392599552869797E-2</v>
      </c>
    </row>
    <row r="1382" spans="1:2" x14ac:dyDescent="0.25">
      <c r="A1382">
        <v>0</v>
      </c>
      <c r="B1382">
        <v>6.0394156724214554E-2</v>
      </c>
    </row>
    <row r="1383" spans="1:2" x14ac:dyDescent="0.25">
      <c r="A1383">
        <v>0</v>
      </c>
      <c r="B1383">
        <v>5.4918121546506882E-2</v>
      </c>
    </row>
    <row r="1384" spans="1:2" x14ac:dyDescent="0.25">
      <c r="A1384">
        <v>0</v>
      </c>
      <c r="B1384">
        <v>6.0393005609512329E-2</v>
      </c>
    </row>
    <row r="1385" spans="1:2" x14ac:dyDescent="0.25">
      <c r="A1385">
        <v>0</v>
      </c>
      <c r="B1385">
        <v>6.1108283698558807E-2</v>
      </c>
    </row>
    <row r="1386" spans="1:2" x14ac:dyDescent="0.25">
      <c r="A1386">
        <v>0</v>
      </c>
      <c r="B1386">
        <v>5.9684410691261292E-2</v>
      </c>
    </row>
    <row r="1387" spans="1:2" x14ac:dyDescent="0.25">
      <c r="A1387">
        <v>0</v>
      </c>
      <c r="B1387">
        <v>5.5627498775720596E-2</v>
      </c>
    </row>
    <row r="1388" spans="1:2" x14ac:dyDescent="0.25">
      <c r="A1388">
        <v>0</v>
      </c>
      <c r="B1388">
        <v>5.633830651640892E-2</v>
      </c>
    </row>
    <row r="1389" spans="1:2" x14ac:dyDescent="0.25">
      <c r="A1389">
        <v>0</v>
      </c>
      <c r="B1389">
        <v>5.5395588278770447E-2</v>
      </c>
    </row>
    <row r="1390" spans="1:2" x14ac:dyDescent="0.25">
      <c r="A1390">
        <v>0</v>
      </c>
      <c r="B1390">
        <v>4.6328537166118622E-2</v>
      </c>
    </row>
    <row r="1391" spans="1:2" x14ac:dyDescent="0.25">
      <c r="A1391">
        <v>0</v>
      </c>
      <c r="B1391">
        <v>5.5627256631851196E-2</v>
      </c>
    </row>
    <row r="1392" spans="1:2" x14ac:dyDescent="0.25">
      <c r="A1392">
        <v>0</v>
      </c>
      <c r="B1392">
        <v>5.063316598534584E-2</v>
      </c>
    </row>
    <row r="1393" spans="1:2" x14ac:dyDescent="0.25">
      <c r="A1393">
        <v>0</v>
      </c>
      <c r="B1393">
        <v>4.6094518154859543E-2</v>
      </c>
    </row>
    <row r="1394" spans="1:2" x14ac:dyDescent="0.25">
      <c r="A1394">
        <v>0</v>
      </c>
      <c r="B1394">
        <v>5.086156353354454E-2</v>
      </c>
    </row>
    <row r="1395" spans="1:2" x14ac:dyDescent="0.25">
      <c r="A1395">
        <v>0</v>
      </c>
      <c r="B1395">
        <v>5.1095891743898392E-2</v>
      </c>
    </row>
    <row r="1396" spans="1:2" x14ac:dyDescent="0.25">
      <c r="A1396">
        <v>0</v>
      </c>
      <c r="B1396">
        <v>5.5862400680780411E-2</v>
      </c>
    </row>
    <row r="1397" spans="1:2" x14ac:dyDescent="0.25">
      <c r="A1397">
        <v>0</v>
      </c>
      <c r="B1397">
        <v>6.0164481401443481E-2</v>
      </c>
    </row>
    <row r="1398" spans="1:2" x14ac:dyDescent="0.25">
      <c r="A1398">
        <v>0</v>
      </c>
      <c r="B1398">
        <v>6.0161028057336807E-2</v>
      </c>
    </row>
    <row r="1399" spans="1:2" x14ac:dyDescent="0.25">
      <c r="A1399">
        <v>0</v>
      </c>
      <c r="B1399">
        <v>4.6329911798238754E-2</v>
      </c>
    </row>
    <row r="1400" spans="1:2" x14ac:dyDescent="0.25">
      <c r="A1400">
        <v>0</v>
      </c>
      <c r="B1400">
        <v>6.0160864144563675E-2</v>
      </c>
    </row>
    <row r="1401" spans="1:2" x14ac:dyDescent="0.25">
      <c r="A1401">
        <v>0</v>
      </c>
      <c r="B1401">
        <v>6.0627657920122147E-2</v>
      </c>
    </row>
    <row r="1402" spans="1:2" x14ac:dyDescent="0.25">
      <c r="A1402">
        <v>0</v>
      </c>
      <c r="B1402">
        <v>4.6096809208393097E-2</v>
      </c>
    </row>
    <row r="1403" spans="1:2" x14ac:dyDescent="0.25">
      <c r="A1403">
        <v>0</v>
      </c>
      <c r="B1403">
        <v>5.9916649013757706E-2</v>
      </c>
    </row>
    <row r="1404" spans="1:2" x14ac:dyDescent="0.25">
      <c r="A1404">
        <v>0</v>
      </c>
      <c r="B1404">
        <v>5.5626481771469116E-2</v>
      </c>
    </row>
    <row r="1405" spans="1:2" x14ac:dyDescent="0.25">
      <c r="A1405">
        <v>0</v>
      </c>
      <c r="B1405">
        <v>5.1108289510011673E-2</v>
      </c>
    </row>
    <row r="1406" spans="1:2" x14ac:dyDescent="0.25">
      <c r="A1406">
        <v>0</v>
      </c>
      <c r="B1406">
        <v>6.4918093383312225E-2</v>
      </c>
    </row>
    <row r="1407" spans="1:2" x14ac:dyDescent="0.25">
      <c r="A1407">
        <v>0</v>
      </c>
      <c r="B1407">
        <v>5.110647901892662E-2</v>
      </c>
    </row>
    <row r="1408" spans="1:2" x14ac:dyDescent="0.25">
      <c r="A1408">
        <v>0</v>
      </c>
      <c r="B1408">
        <v>4.6095073223114014E-2</v>
      </c>
    </row>
    <row r="1409" spans="1:2" x14ac:dyDescent="0.25">
      <c r="A1409">
        <v>0</v>
      </c>
      <c r="B1409">
        <v>5.0866853445768356E-2</v>
      </c>
    </row>
    <row r="1410" spans="1:2" x14ac:dyDescent="0.25">
      <c r="A1410">
        <v>0</v>
      </c>
      <c r="B1410">
        <v>5.0617415457963943E-2</v>
      </c>
    </row>
    <row r="1411" spans="1:2" x14ac:dyDescent="0.25">
      <c r="A1411">
        <v>0</v>
      </c>
      <c r="B1411">
        <v>5.5872395634651184E-2</v>
      </c>
    </row>
    <row r="1412" spans="1:2" x14ac:dyDescent="0.25">
      <c r="A1412">
        <v>0</v>
      </c>
      <c r="B1412">
        <v>5.0618108361959457E-2</v>
      </c>
    </row>
    <row r="1413" spans="1:2" x14ac:dyDescent="0.25">
      <c r="A1413">
        <v>0</v>
      </c>
      <c r="B1413">
        <v>6.5163157880306244E-2</v>
      </c>
    </row>
    <row r="1414" spans="1:2" x14ac:dyDescent="0.25">
      <c r="A1414">
        <v>0</v>
      </c>
      <c r="B1414">
        <v>5.1107272505760193E-2</v>
      </c>
    </row>
    <row r="1415" spans="1:2" x14ac:dyDescent="0.25">
      <c r="A1415">
        <v>0</v>
      </c>
      <c r="B1415">
        <v>6.0149218887090683E-2</v>
      </c>
    </row>
    <row r="1416" spans="1:2" x14ac:dyDescent="0.25">
      <c r="A1416">
        <v>0</v>
      </c>
      <c r="B1416">
        <v>4.6338725835084915E-2</v>
      </c>
    </row>
    <row r="1417" spans="1:2" x14ac:dyDescent="0.25">
      <c r="A1417">
        <v>0</v>
      </c>
      <c r="B1417">
        <v>5.0863176584243774E-2</v>
      </c>
    </row>
    <row r="1418" spans="1:2" x14ac:dyDescent="0.25">
      <c r="A1418">
        <v>0</v>
      </c>
      <c r="B1418">
        <v>4.6095754951238632E-2</v>
      </c>
    </row>
    <row r="1419" spans="1:2" x14ac:dyDescent="0.25">
      <c r="A1419">
        <v>0</v>
      </c>
      <c r="B1419">
        <v>6.0150481760501862E-2</v>
      </c>
    </row>
    <row r="1420" spans="1:2" x14ac:dyDescent="0.25">
      <c r="A1420">
        <v>0</v>
      </c>
      <c r="B1420">
        <v>5.5630136281251907E-2</v>
      </c>
    </row>
    <row r="1421" spans="1:2" x14ac:dyDescent="0.25">
      <c r="A1421">
        <v>0</v>
      </c>
      <c r="B1421">
        <v>5.9920519590377808E-2</v>
      </c>
    </row>
    <row r="1422" spans="1:2" x14ac:dyDescent="0.25">
      <c r="A1422">
        <v>0</v>
      </c>
      <c r="B1422">
        <v>6.1117831617593765E-2</v>
      </c>
    </row>
    <row r="1423" spans="1:2" x14ac:dyDescent="0.25">
      <c r="A1423">
        <v>0</v>
      </c>
      <c r="B1423">
        <v>4.6334549784660339E-2</v>
      </c>
    </row>
    <row r="1424" spans="1:2" x14ac:dyDescent="0.25">
      <c r="A1424">
        <v>0</v>
      </c>
      <c r="B1424">
        <v>4.6096064150333405E-2</v>
      </c>
    </row>
    <row r="1425" spans="1:2" x14ac:dyDescent="0.25">
      <c r="A1425">
        <v>0</v>
      </c>
      <c r="B1425">
        <v>5.4906152188777924E-2</v>
      </c>
    </row>
    <row r="1426" spans="1:2" x14ac:dyDescent="0.25">
      <c r="A1426">
        <v>0</v>
      </c>
      <c r="B1426">
        <v>5.6350082159042358E-2</v>
      </c>
    </row>
    <row r="1427" spans="1:2" x14ac:dyDescent="0.25">
      <c r="A1427">
        <v>0</v>
      </c>
      <c r="B1427">
        <v>5.5625271052122116E-2</v>
      </c>
    </row>
    <row r="1428" spans="1:2" x14ac:dyDescent="0.25">
      <c r="A1428">
        <v>0</v>
      </c>
      <c r="B1428">
        <v>4.5374885201454163E-2</v>
      </c>
    </row>
    <row r="1429" spans="1:2" x14ac:dyDescent="0.25">
      <c r="A1429">
        <v>0</v>
      </c>
      <c r="B1429">
        <v>4.6817734837532043E-2</v>
      </c>
    </row>
    <row r="1430" spans="1:2" x14ac:dyDescent="0.25">
      <c r="A1430">
        <v>0</v>
      </c>
      <c r="B1430">
        <v>4.6095449477434158E-2</v>
      </c>
    </row>
    <row r="1431" spans="1:2" x14ac:dyDescent="0.25">
      <c r="A1431">
        <v>0</v>
      </c>
      <c r="B1431">
        <v>4.6093832701444626E-2</v>
      </c>
    </row>
    <row r="1432" spans="1:2" x14ac:dyDescent="0.25">
      <c r="A1432">
        <v>0</v>
      </c>
      <c r="B1432">
        <v>6.0398966073989868E-2</v>
      </c>
    </row>
    <row r="1433" spans="1:2" x14ac:dyDescent="0.25">
      <c r="A1433">
        <v>0</v>
      </c>
      <c r="B1433">
        <v>6.0397423803806305E-2</v>
      </c>
    </row>
    <row r="1434" spans="1:2" x14ac:dyDescent="0.25">
      <c r="A1434">
        <v>0</v>
      </c>
      <c r="B1434">
        <v>5.4911427199840546E-2</v>
      </c>
    </row>
    <row r="1435" spans="1:2" x14ac:dyDescent="0.25">
      <c r="A1435">
        <v>0</v>
      </c>
      <c r="B1435">
        <v>4.681767150759697E-2</v>
      </c>
    </row>
    <row r="1436" spans="1:2" x14ac:dyDescent="0.25">
      <c r="A1436">
        <v>0</v>
      </c>
      <c r="B1436">
        <v>5.9671003371477127E-2</v>
      </c>
    </row>
    <row r="1437" spans="1:2" x14ac:dyDescent="0.25">
      <c r="A1437">
        <v>0</v>
      </c>
      <c r="B1437">
        <v>5.1581576466560364E-2</v>
      </c>
    </row>
    <row r="1438" spans="1:2" x14ac:dyDescent="0.25">
      <c r="A1438">
        <v>0</v>
      </c>
      <c r="B1438">
        <v>6.0393434017896652E-2</v>
      </c>
    </row>
    <row r="1439" spans="1:2" x14ac:dyDescent="0.25">
      <c r="A1439">
        <v>0</v>
      </c>
      <c r="B1439">
        <v>5.9195809066295624E-2</v>
      </c>
    </row>
    <row r="1440" spans="1:2" x14ac:dyDescent="0.25">
      <c r="A1440">
        <v>0</v>
      </c>
      <c r="B1440">
        <v>5.2060339599847794E-2</v>
      </c>
    </row>
    <row r="1441" spans="1:2" x14ac:dyDescent="0.25">
      <c r="A1441">
        <v>0</v>
      </c>
      <c r="B1441">
        <v>4.9664940685033798E-2</v>
      </c>
    </row>
    <row r="1442" spans="1:2" x14ac:dyDescent="0.25">
      <c r="A1442">
        <v>0</v>
      </c>
      <c r="B1442">
        <v>5.2058495581150055E-2</v>
      </c>
    </row>
    <row r="1443" spans="1:2" x14ac:dyDescent="0.25">
      <c r="A1443">
        <v>0</v>
      </c>
      <c r="B1443">
        <v>5.0864227116107941E-2</v>
      </c>
    </row>
    <row r="1444" spans="1:2" x14ac:dyDescent="0.25">
      <c r="A1444">
        <v>0</v>
      </c>
      <c r="B1444">
        <v>7.3494888842105865E-2</v>
      </c>
    </row>
    <row r="1445" spans="1:2" x14ac:dyDescent="0.25">
      <c r="A1445">
        <v>0</v>
      </c>
      <c r="B1445">
        <v>5.2059073001146317E-2</v>
      </c>
    </row>
    <row r="1446" spans="1:2" x14ac:dyDescent="0.25">
      <c r="A1446">
        <v>0</v>
      </c>
      <c r="B1446">
        <v>4.9436513334512711E-2</v>
      </c>
    </row>
    <row r="1447" spans="1:2" x14ac:dyDescent="0.25">
      <c r="A1447">
        <v>0</v>
      </c>
      <c r="B1447">
        <v>5.563180148601532E-2</v>
      </c>
    </row>
    <row r="1448" spans="1:2" x14ac:dyDescent="0.25">
      <c r="A1448">
        <v>0</v>
      </c>
      <c r="B1448">
        <v>4.9664933234453201E-2</v>
      </c>
    </row>
    <row r="1449" spans="1:2" x14ac:dyDescent="0.25">
      <c r="A1449">
        <v>0</v>
      </c>
      <c r="B1449">
        <v>5.2059285342693329E-2</v>
      </c>
    </row>
    <row r="1450" spans="1:2" x14ac:dyDescent="0.25">
      <c r="A1450">
        <v>0</v>
      </c>
      <c r="B1450">
        <v>5.919647216796875E-2</v>
      </c>
    </row>
    <row r="1451" spans="1:2" x14ac:dyDescent="0.25">
      <c r="A1451">
        <v>0</v>
      </c>
      <c r="B1451">
        <v>5.2059970796108246E-2</v>
      </c>
    </row>
    <row r="1452" spans="1:2" x14ac:dyDescent="0.25">
      <c r="A1452">
        <v>0</v>
      </c>
      <c r="B1452">
        <v>5.4430969059467316E-2</v>
      </c>
    </row>
    <row r="1453" spans="1:2" x14ac:dyDescent="0.25">
      <c r="A1453">
        <v>0</v>
      </c>
      <c r="B1453">
        <v>6.9931007921695709E-2</v>
      </c>
    </row>
    <row r="1454" spans="1:2" x14ac:dyDescent="0.25">
      <c r="A1454">
        <v>0</v>
      </c>
      <c r="B1454">
        <v>5.6825656443834305E-2</v>
      </c>
    </row>
    <row r="1455" spans="1:2" x14ac:dyDescent="0.25">
      <c r="A1455">
        <v>0</v>
      </c>
      <c r="B1455">
        <v>4.6097416430711746E-2</v>
      </c>
    </row>
    <row r="1456" spans="1:2" x14ac:dyDescent="0.25">
      <c r="A1456">
        <v>0</v>
      </c>
      <c r="B1456">
        <v>5.0861403346061707E-2</v>
      </c>
    </row>
    <row r="1457" spans="1:2" x14ac:dyDescent="0.25">
      <c r="A1457">
        <v>0</v>
      </c>
      <c r="B1457">
        <v>5.4429396986961365E-2</v>
      </c>
    </row>
    <row r="1458" spans="1:2" x14ac:dyDescent="0.25">
      <c r="A1458">
        <v>0</v>
      </c>
      <c r="B1458">
        <v>6.039569154381752E-2</v>
      </c>
    </row>
    <row r="1459" spans="1:2" x14ac:dyDescent="0.25">
      <c r="A1459">
        <v>0</v>
      </c>
      <c r="B1459">
        <v>6.5160766243934631E-2</v>
      </c>
    </row>
    <row r="1460" spans="1:2" x14ac:dyDescent="0.25">
      <c r="A1460">
        <v>0</v>
      </c>
      <c r="B1460">
        <v>6.9925650954246521E-2</v>
      </c>
    </row>
    <row r="1461" spans="1:2" x14ac:dyDescent="0.25">
      <c r="A1461">
        <v>0</v>
      </c>
      <c r="B1461">
        <v>5.5627290159463882E-2</v>
      </c>
    </row>
    <row r="1462" spans="1:2" x14ac:dyDescent="0.25">
      <c r="A1462">
        <v>0</v>
      </c>
      <c r="B1462">
        <v>5.2060395479202271E-2</v>
      </c>
    </row>
    <row r="1463" spans="1:2" x14ac:dyDescent="0.25">
      <c r="A1463">
        <v>0</v>
      </c>
      <c r="B1463">
        <v>5.0860371440649033E-2</v>
      </c>
    </row>
    <row r="1464" spans="1:2" x14ac:dyDescent="0.25">
      <c r="A1464">
        <v>0</v>
      </c>
      <c r="B1464">
        <v>5.3954858332872391E-2</v>
      </c>
    </row>
    <row r="1465" spans="1:2" x14ac:dyDescent="0.25">
      <c r="A1465">
        <v>0</v>
      </c>
      <c r="B1465">
        <v>5.730476975440979E-2</v>
      </c>
    </row>
    <row r="1466" spans="1:2" x14ac:dyDescent="0.25">
      <c r="A1466">
        <v>0</v>
      </c>
      <c r="B1466">
        <v>5.562969297170639E-2</v>
      </c>
    </row>
    <row r="1467" spans="1:2" x14ac:dyDescent="0.25">
      <c r="A1467">
        <v>0</v>
      </c>
      <c r="B1467">
        <v>4.3944492936134338E-2</v>
      </c>
    </row>
    <row r="1468" spans="1:2" x14ac:dyDescent="0.25">
      <c r="A1468">
        <v>0</v>
      </c>
      <c r="B1468">
        <v>6.0395698994398117E-2</v>
      </c>
    </row>
    <row r="1469" spans="1:2" x14ac:dyDescent="0.25">
      <c r="A1469">
        <v>0</v>
      </c>
      <c r="B1469">
        <v>5.7835232466459274E-2</v>
      </c>
    </row>
    <row r="1470" spans="1:2" x14ac:dyDescent="0.25">
      <c r="A1470">
        <v>0</v>
      </c>
      <c r="B1470">
        <v>5.843299999833107E-2</v>
      </c>
    </row>
    <row r="1471" spans="1:2" x14ac:dyDescent="0.25">
      <c r="A1471">
        <v>0</v>
      </c>
      <c r="B1471">
        <v>4.871261864900589E-2</v>
      </c>
    </row>
    <row r="1472" spans="1:2" x14ac:dyDescent="0.25">
      <c r="A1472">
        <v>0</v>
      </c>
      <c r="B1472">
        <v>6.0394708067178726E-2</v>
      </c>
    </row>
    <row r="1473" spans="1:2" x14ac:dyDescent="0.25">
      <c r="A1473">
        <v>0</v>
      </c>
      <c r="B1473">
        <v>6.2547333538532257E-2</v>
      </c>
    </row>
    <row r="1474" spans="1:2" x14ac:dyDescent="0.25">
      <c r="A1474">
        <v>0</v>
      </c>
      <c r="B1474">
        <v>5.0860818475484848E-2</v>
      </c>
    </row>
    <row r="1475" spans="1:2" x14ac:dyDescent="0.25">
      <c r="A1475">
        <v>0</v>
      </c>
      <c r="B1475">
        <v>5.0862178206443787E-2</v>
      </c>
    </row>
    <row r="1476" spans="1:2" x14ac:dyDescent="0.25">
      <c r="A1476">
        <v>0</v>
      </c>
      <c r="B1476">
        <v>4.6094886958599091E-2</v>
      </c>
    </row>
    <row r="1477" spans="1:2" x14ac:dyDescent="0.25">
      <c r="A1477">
        <v>0</v>
      </c>
      <c r="B1477">
        <v>4.6095125377178192E-2</v>
      </c>
    </row>
    <row r="1478" spans="1:2" x14ac:dyDescent="0.25">
      <c r="A1478">
        <v>0</v>
      </c>
      <c r="B1478">
        <v>5.5629972368478775E-2</v>
      </c>
    </row>
    <row r="1479" spans="1:2" x14ac:dyDescent="0.25">
      <c r="A1479">
        <v>0</v>
      </c>
      <c r="B1479">
        <v>5.0859455019235611E-2</v>
      </c>
    </row>
    <row r="1480" spans="1:2" x14ac:dyDescent="0.25">
      <c r="A1480">
        <v>0</v>
      </c>
      <c r="B1480">
        <v>5.3475573658943176E-2</v>
      </c>
    </row>
    <row r="1481" spans="1:2" x14ac:dyDescent="0.25">
      <c r="A1481">
        <v>0</v>
      </c>
      <c r="B1481">
        <v>5.3014528006315231E-2</v>
      </c>
    </row>
    <row r="1482" spans="1:2" x14ac:dyDescent="0.25">
      <c r="A1482">
        <v>0</v>
      </c>
      <c r="B1482">
        <v>5.3476560860872269E-2</v>
      </c>
    </row>
    <row r="1483" spans="1:2" x14ac:dyDescent="0.25">
      <c r="A1483">
        <v>0</v>
      </c>
      <c r="B1483">
        <v>5.3012989461421967E-2</v>
      </c>
    </row>
    <row r="1484" spans="1:2" x14ac:dyDescent="0.25">
      <c r="A1484">
        <v>0</v>
      </c>
      <c r="B1484">
        <v>5.5627372115850449E-2</v>
      </c>
    </row>
    <row r="1485" spans="1:2" x14ac:dyDescent="0.25">
      <c r="A1485">
        <v>0</v>
      </c>
      <c r="B1485">
        <v>6.0392811894416809E-2</v>
      </c>
    </row>
    <row r="1486" spans="1:2" x14ac:dyDescent="0.25">
      <c r="A1486">
        <v>0</v>
      </c>
      <c r="B1486">
        <v>5.347888171672821E-2</v>
      </c>
    </row>
    <row r="1487" spans="1:2" x14ac:dyDescent="0.25">
      <c r="A1487">
        <v>0</v>
      </c>
      <c r="B1487">
        <v>5.7778913527727127E-2</v>
      </c>
    </row>
    <row r="1488" spans="1:2" x14ac:dyDescent="0.25">
      <c r="A1488">
        <v>0</v>
      </c>
      <c r="B1488">
        <v>5.3476408123970032E-2</v>
      </c>
    </row>
    <row r="1489" spans="1:2" x14ac:dyDescent="0.25">
      <c r="A1489">
        <v>0</v>
      </c>
      <c r="B1489">
        <v>5.5630818009376526E-2</v>
      </c>
    </row>
    <row r="1490" spans="1:2" x14ac:dyDescent="0.25">
      <c r="A1490">
        <v>0</v>
      </c>
      <c r="B1490">
        <v>5.562945082783699E-2</v>
      </c>
    </row>
    <row r="1491" spans="1:2" x14ac:dyDescent="0.25">
      <c r="A1491">
        <v>0</v>
      </c>
      <c r="B1491">
        <v>4.3481763452291489E-2</v>
      </c>
    </row>
    <row r="1492" spans="1:2" x14ac:dyDescent="0.25">
      <c r="A1492">
        <v>0</v>
      </c>
      <c r="B1492">
        <v>5.0862677395343781E-2</v>
      </c>
    </row>
    <row r="1493" spans="1:2" x14ac:dyDescent="0.25">
      <c r="A1493">
        <v>0</v>
      </c>
      <c r="B1493">
        <v>5.8247391134500504E-2</v>
      </c>
    </row>
    <row r="1494" spans="1:2" x14ac:dyDescent="0.25">
      <c r="A1494">
        <v>0</v>
      </c>
      <c r="B1494">
        <v>5.5626619607210159E-2</v>
      </c>
    </row>
    <row r="1495" spans="1:2" x14ac:dyDescent="0.25">
      <c r="A1495">
        <v>0</v>
      </c>
      <c r="B1495">
        <v>5.5628590285778046E-2</v>
      </c>
    </row>
    <row r="1496" spans="1:2" x14ac:dyDescent="0.25">
      <c r="A1496">
        <v>0</v>
      </c>
      <c r="B1496">
        <v>5.0861045718193054E-2</v>
      </c>
    </row>
    <row r="1497" spans="1:2" x14ac:dyDescent="0.25">
      <c r="A1497">
        <v>0</v>
      </c>
      <c r="B1497">
        <v>6.0392975807189941E-2</v>
      </c>
    </row>
    <row r="1498" spans="1:2" x14ac:dyDescent="0.25">
      <c r="A1498">
        <v>0</v>
      </c>
      <c r="B1498">
        <v>5.5628344416618347E-2</v>
      </c>
    </row>
    <row r="1499" spans="1:2" x14ac:dyDescent="0.25">
      <c r="A1499">
        <v>0</v>
      </c>
      <c r="B1499">
        <v>5.5151700973510742E-2</v>
      </c>
    </row>
    <row r="1500" spans="1:2" x14ac:dyDescent="0.25">
      <c r="A1500">
        <v>0</v>
      </c>
      <c r="B1500">
        <v>6.2544964253902435E-2</v>
      </c>
    </row>
    <row r="1501" spans="1:2" x14ac:dyDescent="0.25">
      <c r="A1501">
        <v>0</v>
      </c>
      <c r="B1501">
        <v>6.2532477080821991E-2</v>
      </c>
    </row>
    <row r="1502" spans="1:2" x14ac:dyDescent="0.25">
      <c r="A1502">
        <v>0</v>
      </c>
      <c r="B1502">
        <v>5.8255936950445175E-2</v>
      </c>
    </row>
    <row r="1503" spans="1:2" x14ac:dyDescent="0.25">
      <c r="A1503">
        <v>0</v>
      </c>
      <c r="B1503">
        <v>5.0861991941928864E-2</v>
      </c>
    </row>
    <row r="1504" spans="1:2" x14ac:dyDescent="0.25">
      <c r="A1504">
        <v>0</v>
      </c>
      <c r="B1504">
        <v>5.3004197776317596E-2</v>
      </c>
    </row>
    <row r="1505" spans="1:2" x14ac:dyDescent="0.25">
      <c r="A1505">
        <v>0</v>
      </c>
      <c r="B1505">
        <v>6.0393594205379486E-2</v>
      </c>
    </row>
    <row r="1506" spans="1:2" x14ac:dyDescent="0.25">
      <c r="A1506">
        <v>0</v>
      </c>
      <c r="B1506">
        <v>6.0393594205379486E-2</v>
      </c>
    </row>
    <row r="1507" spans="1:2" x14ac:dyDescent="0.25">
      <c r="A1507">
        <v>0</v>
      </c>
      <c r="B1507">
        <v>5.8256041258573532E-2</v>
      </c>
    </row>
    <row r="1508" spans="1:2" x14ac:dyDescent="0.25">
      <c r="A1508">
        <v>0</v>
      </c>
      <c r="B1508">
        <v>5.562848225235939E-2</v>
      </c>
    </row>
    <row r="1509" spans="1:2" x14ac:dyDescent="0.25">
      <c r="A1509">
        <v>0</v>
      </c>
      <c r="B1509">
        <v>5.5629786103963852E-2</v>
      </c>
    </row>
    <row r="1510" spans="1:2" x14ac:dyDescent="0.25">
      <c r="A1510">
        <v>0</v>
      </c>
      <c r="B1510">
        <v>5.3001336753368378E-2</v>
      </c>
    </row>
    <row r="1511" spans="1:2" x14ac:dyDescent="0.25">
      <c r="A1511">
        <v>0</v>
      </c>
      <c r="B1511">
        <v>5.562853068113327E-2</v>
      </c>
    </row>
    <row r="1512" spans="1:2" x14ac:dyDescent="0.25">
      <c r="A1512">
        <v>0</v>
      </c>
      <c r="B1512">
        <v>5.3495623171329498E-2</v>
      </c>
    </row>
    <row r="1513" spans="1:2" x14ac:dyDescent="0.25">
      <c r="A1513">
        <v>0</v>
      </c>
      <c r="B1513">
        <v>4.8232309520244598E-2</v>
      </c>
    </row>
    <row r="1514" spans="1:2" x14ac:dyDescent="0.25">
      <c r="A1514">
        <v>0</v>
      </c>
      <c r="B1514">
        <v>5.8254346251487732E-2</v>
      </c>
    </row>
    <row r="1515" spans="1:2" x14ac:dyDescent="0.25">
      <c r="A1515">
        <v>0</v>
      </c>
      <c r="B1515">
        <v>5.5627018213272095E-2</v>
      </c>
    </row>
    <row r="1516" spans="1:2" x14ac:dyDescent="0.25">
      <c r="A1516">
        <v>0</v>
      </c>
      <c r="B1516">
        <v>4.6097982674837112E-2</v>
      </c>
    </row>
    <row r="1517" spans="1:2" x14ac:dyDescent="0.25">
      <c r="A1517">
        <v>0</v>
      </c>
      <c r="B1517">
        <v>6.0392268002033234E-2</v>
      </c>
    </row>
    <row r="1518" spans="1:2" x14ac:dyDescent="0.25">
      <c r="A1518">
        <v>0</v>
      </c>
      <c r="B1518">
        <v>6.7302130162715912E-2</v>
      </c>
    </row>
    <row r="1519" spans="1:2" x14ac:dyDescent="0.25">
      <c r="A1519">
        <v>0</v>
      </c>
      <c r="B1519">
        <v>6.0393225401639938E-2</v>
      </c>
    </row>
    <row r="1520" spans="1:2" x14ac:dyDescent="0.25">
      <c r="A1520">
        <v>0</v>
      </c>
      <c r="B1520">
        <v>5.3491394966840744E-2</v>
      </c>
    </row>
    <row r="1521" spans="1:2" x14ac:dyDescent="0.25">
      <c r="A1521">
        <v>0</v>
      </c>
      <c r="B1521">
        <v>6.7299656569957733E-2</v>
      </c>
    </row>
    <row r="1522" spans="1:2" x14ac:dyDescent="0.25">
      <c r="A1522">
        <v>0</v>
      </c>
      <c r="B1522">
        <v>5.5626504123210907E-2</v>
      </c>
    </row>
    <row r="1523" spans="1:2" x14ac:dyDescent="0.25">
      <c r="A1523">
        <v>0</v>
      </c>
      <c r="B1523">
        <v>6.0395512729883194E-2</v>
      </c>
    </row>
    <row r="1524" spans="1:2" x14ac:dyDescent="0.25">
      <c r="A1524">
        <v>0</v>
      </c>
      <c r="B1524">
        <v>6.5158799290657043E-2</v>
      </c>
    </row>
    <row r="1525" spans="1:2" x14ac:dyDescent="0.25">
      <c r="A1525">
        <v>0</v>
      </c>
      <c r="B1525">
        <v>5.8257225900888443E-2</v>
      </c>
    </row>
    <row r="1526" spans="1:2" x14ac:dyDescent="0.25">
      <c r="A1526">
        <v>0</v>
      </c>
      <c r="B1526">
        <v>5.0862014293670654E-2</v>
      </c>
    </row>
    <row r="1527" spans="1:2" x14ac:dyDescent="0.25">
      <c r="A1527">
        <v>0</v>
      </c>
      <c r="B1527">
        <v>5.0862368196249008E-2</v>
      </c>
    </row>
    <row r="1528" spans="1:2" x14ac:dyDescent="0.25">
      <c r="A1528">
        <v>0</v>
      </c>
      <c r="B1528">
        <v>4.8237025737762451E-2</v>
      </c>
    </row>
    <row r="1529" spans="1:2" x14ac:dyDescent="0.25">
      <c r="A1529">
        <v>0</v>
      </c>
      <c r="B1529">
        <v>5.5626913905143738E-2</v>
      </c>
    </row>
    <row r="1530" spans="1:2" x14ac:dyDescent="0.25">
      <c r="A1530">
        <v>0</v>
      </c>
      <c r="B1530">
        <v>6.0390681028366089E-2</v>
      </c>
    </row>
    <row r="1531" spans="1:2" x14ac:dyDescent="0.25">
      <c r="A1531">
        <v>0</v>
      </c>
      <c r="B1531">
        <v>6.7787706851959229E-2</v>
      </c>
    </row>
    <row r="1532" spans="1:2" x14ac:dyDescent="0.25">
      <c r="A1532">
        <v>0</v>
      </c>
      <c r="B1532">
        <v>6.2533728778362274E-2</v>
      </c>
    </row>
    <row r="1533" spans="1:2" x14ac:dyDescent="0.25">
      <c r="A1533">
        <v>0</v>
      </c>
      <c r="B1533">
        <v>5.5628720670938492E-2</v>
      </c>
    </row>
    <row r="1534" spans="1:2" x14ac:dyDescent="0.25">
      <c r="A1534">
        <v>0</v>
      </c>
      <c r="B1534">
        <v>6.0394648462533951E-2</v>
      </c>
    </row>
    <row r="1535" spans="1:2" x14ac:dyDescent="0.25">
      <c r="A1535">
        <v>0</v>
      </c>
      <c r="B1535">
        <v>6.3021287322044373E-2</v>
      </c>
    </row>
    <row r="1536" spans="1:2" x14ac:dyDescent="0.25">
      <c r="A1536">
        <v>0</v>
      </c>
      <c r="B1536">
        <v>6.25324547290802E-2</v>
      </c>
    </row>
    <row r="1537" spans="1:2" x14ac:dyDescent="0.25">
      <c r="A1537">
        <v>0</v>
      </c>
      <c r="B1537">
        <v>7.2557829320430756E-2</v>
      </c>
    </row>
    <row r="1538" spans="1:2" x14ac:dyDescent="0.25">
      <c r="A1538">
        <v>0</v>
      </c>
      <c r="B1538">
        <v>4.6096056699752808E-2</v>
      </c>
    </row>
    <row r="1539" spans="1:2" x14ac:dyDescent="0.25">
      <c r="A1539">
        <v>0</v>
      </c>
      <c r="B1539">
        <v>4.1329942643642426E-2</v>
      </c>
    </row>
    <row r="1540" spans="1:2" x14ac:dyDescent="0.25">
      <c r="A1540">
        <v>0</v>
      </c>
      <c r="B1540">
        <v>4.6095028519630432E-2</v>
      </c>
    </row>
    <row r="1541" spans="1:2" x14ac:dyDescent="0.25">
      <c r="A1541">
        <v>0</v>
      </c>
      <c r="B1541">
        <v>5.5628303438425064E-2</v>
      </c>
    </row>
    <row r="1542" spans="1:2" x14ac:dyDescent="0.25">
      <c r="A1542">
        <v>0</v>
      </c>
      <c r="B1542">
        <v>5.5628549307584763E-2</v>
      </c>
    </row>
    <row r="1543" spans="1:2" x14ac:dyDescent="0.25">
      <c r="A1543">
        <v>0</v>
      </c>
      <c r="B1543">
        <v>5.9918515384197235E-2</v>
      </c>
    </row>
    <row r="1544" spans="1:2" x14ac:dyDescent="0.25">
      <c r="A1544">
        <v>0</v>
      </c>
      <c r="B1544">
        <v>5.300208181142807E-2</v>
      </c>
    </row>
    <row r="1545" spans="1:2" x14ac:dyDescent="0.25">
      <c r="A1545">
        <v>0</v>
      </c>
      <c r="B1545">
        <v>6.3497103750705719E-2</v>
      </c>
    </row>
    <row r="1546" spans="1:2" x14ac:dyDescent="0.25">
      <c r="A1546">
        <v>0</v>
      </c>
      <c r="B1546">
        <v>5.8951493352651596E-2</v>
      </c>
    </row>
    <row r="1547" spans="1:2" x14ac:dyDescent="0.25">
      <c r="A1547">
        <v>0</v>
      </c>
      <c r="B1547">
        <v>5.7072531431913376E-2</v>
      </c>
    </row>
    <row r="1548" spans="1:2" x14ac:dyDescent="0.25">
      <c r="A1548">
        <v>0</v>
      </c>
      <c r="B1548">
        <v>5.4187815636396408E-2</v>
      </c>
    </row>
    <row r="1549" spans="1:2" x14ac:dyDescent="0.25">
      <c r="A1549">
        <v>0</v>
      </c>
      <c r="B1549">
        <v>5.230410024523735E-2</v>
      </c>
    </row>
    <row r="1550" spans="1:2" x14ac:dyDescent="0.25">
      <c r="A1550">
        <v>0</v>
      </c>
      <c r="B1550">
        <v>4.6097174286842346E-2</v>
      </c>
    </row>
    <row r="1551" spans="1:2" x14ac:dyDescent="0.25">
      <c r="A1551">
        <v>0</v>
      </c>
      <c r="B1551">
        <v>5.08621446788311E-2</v>
      </c>
    </row>
    <row r="1552" spans="1:2" x14ac:dyDescent="0.25">
      <c r="A1552">
        <v>0</v>
      </c>
      <c r="B1552">
        <v>6.2058534473180771E-2</v>
      </c>
    </row>
    <row r="1553" spans="1:2" x14ac:dyDescent="0.25">
      <c r="A1553">
        <v>0</v>
      </c>
      <c r="B1553">
        <v>5.8730386197566986E-2</v>
      </c>
    </row>
    <row r="1554" spans="1:2" x14ac:dyDescent="0.25">
      <c r="A1554">
        <v>0</v>
      </c>
      <c r="B1554">
        <v>5.5634520947933197E-2</v>
      </c>
    </row>
    <row r="1555" spans="1:2" x14ac:dyDescent="0.25">
      <c r="A1555">
        <v>0</v>
      </c>
      <c r="B1555">
        <v>4.1329942643642426E-2</v>
      </c>
    </row>
    <row r="1556" spans="1:2" x14ac:dyDescent="0.25">
      <c r="A1556">
        <v>0</v>
      </c>
      <c r="B1556">
        <v>5.7291459292173386E-2</v>
      </c>
    </row>
    <row r="1557" spans="1:2" x14ac:dyDescent="0.25">
      <c r="A1557">
        <v>0</v>
      </c>
      <c r="B1557">
        <v>4.919886589050293E-2</v>
      </c>
    </row>
    <row r="1558" spans="1:2" x14ac:dyDescent="0.25">
      <c r="A1558">
        <v>0</v>
      </c>
      <c r="B1558">
        <v>6.2056101858615875E-2</v>
      </c>
    </row>
    <row r="1559" spans="1:2" x14ac:dyDescent="0.25">
      <c r="A1559">
        <v>0</v>
      </c>
      <c r="B1559">
        <v>5.8733671903610229E-2</v>
      </c>
    </row>
    <row r="1560" spans="1:2" x14ac:dyDescent="0.25">
      <c r="A1560">
        <v>0</v>
      </c>
      <c r="B1560">
        <v>5.7291209697723389E-2</v>
      </c>
    </row>
    <row r="1561" spans="1:2" x14ac:dyDescent="0.25">
      <c r="A1561">
        <v>0</v>
      </c>
      <c r="B1561">
        <v>5.8733720332384109E-2</v>
      </c>
    </row>
    <row r="1562" spans="1:2" x14ac:dyDescent="0.25">
      <c r="A1562">
        <v>0</v>
      </c>
      <c r="B1562">
        <v>5.0864651799201965E-2</v>
      </c>
    </row>
    <row r="1563" spans="1:2" x14ac:dyDescent="0.25">
      <c r="A1563">
        <v>0</v>
      </c>
      <c r="B1563">
        <v>4.609457403421402E-2</v>
      </c>
    </row>
    <row r="1564" spans="1:2" x14ac:dyDescent="0.25">
      <c r="A1564">
        <v>0</v>
      </c>
      <c r="B1564">
        <v>5.2524685859680176E-2</v>
      </c>
    </row>
    <row r="1565" spans="1:2" x14ac:dyDescent="0.25">
      <c r="A1565">
        <v>0</v>
      </c>
      <c r="B1565">
        <v>5.5630575865507126E-2</v>
      </c>
    </row>
    <row r="1566" spans="1:2" x14ac:dyDescent="0.25">
      <c r="A1566">
        <v>0</v>
      </c>
      <c r="B1566">
        <v>5.8731436729431152E-2</v>
      </c>
    </row>
    <row r="1567" spans="1:2" x14ac:dyDescent="0.25">
      <c r="A1567">
        <v>0</v>
      </c>
      <c r="B1567">
        <v>5.7292498648166656E-2</v>
      </c>
    </row>
    <row r="1568" spans="1:2" x14ac:dyDescent="0.25">
      <c r="A1568">
        <v>0</v>
      </c>
      <c r="B1568">
        <v>5.396512895822525E-2</v>
      </c>
    </row>
    <row r="1569" spans="1:2" x14ac:dyDescent="0.25">
      <c r="A1569">
        <v>0</v>
      </c>
      <c r="B1569">
        <v>5.0861872732639313E-2</v>
      </c>
    </row>
    <row r="1570" spans="1:2" x14ac:dyDescent="0.25">
      <c r="A1570">
        <v>0</v>
      </c>
      <c r="B1570">
        <v>5.6581892073154449E-2</v>
      </c>
    </row>
    <row r="1571" spans="1:2" x14ac:dyDescent="0.25">
      <c r="A1571">
        <v>0</v>
      </c>
      <c r="B1571">
        <v>5.5628765374422073E-2</v>
      </c>
    </row>
    <row r="1572" spans="1:2" x14ac:dyDescent="0.25">
      <c r="A1572">
        <v>0</v>
      </c>
      <c r="B1572">
        <v>4.1329942643642426E-2</v>
      </c>
    </row>
    <row r="1573" spans="1:2" x14ac:dyDescent="0.25">
      <c r="A1573">
        <v>0</v>
      </c>
      <c r="B1573">
        <v>4.7279924154281616E-2</v>
      </c>
    </row>
    <row r="1574" spans="1:2" x14ac:dyDescent="0.25">
      <c r="A1574">
        <v>0</v>
      </c>
      <c r="B1574">
        <v>5.9211045503616333E-2</v>
      </c>
    </row>
    <row r="1575" spans="1:2" x14ac:dyDescent="0.25">
      <c r="A1575">
        <v>0</v>
      </c>
      <c r="B1575">
        <v>5.5626377463340759E-2</v>
      </c>
    </row>
    <row r="1576" spans="1:2" x14ac:dyDescent="0.25">
      <c r="A1576">
        <v>0</v>
      </c>
      <c r="B1576">
        <v>5.2047684788703918E-2</v>
      </c>
    </row>
    <row r="1577" spans="1:2" x14ac:dyDescent="0.25">
      <c r="A1577">
        <v>0</v>
      </c>
      <c r="B1577">
        <v>5.4441981017589569E-2</v>
      </c>
    </row>
    <row r="1578" spans="1:2" x14ac:dyDescent="0.25">
      <c r="A1578">
        <v>0</v>
      </c>
      <c r="B1578">
        <v>6.5162107348442078E-2</v>
      </c>
    </row>
    <row r="1579" spans="1:2" x14ac:dyDescent="0.25">
      <c r="A1579">
        <v>0</v>
      </c>
      <c r="B1579">
        <v>5.0860818475484848E-2</v>
      </c>
    </row>
    <row r="1580" spans="1:2" x14ac:dyDescent="0.25">
      <c r="A1580">
        <v>0</v>
      </c>
      <c r="B1580">
        <v>6.5162479877471924E-2</v>
      </c>
    </row>
    <row r="1581" spans="1:2" x14ac:dyDescent="0.25">
      <c r="A1581">
        <v>0</v>
      </c>
      <c r="B1581">
        <v>5.5628728121519089E-2</v>
      </c>
    </row>
    <row r="1582" spans="1:2" x14ac:dyDescent="0.25">
      <c r="A1582">
        <v>0</v>
      </c>
      <c r="B1582">
        <v>6.1579674482345581E-2</v>
      </c>
    </row>
    <row r="1583" spans="1:2" x14ac:dyDescent="0.25">
      <c r="A1583">
        <v>0</v>
      </c>
      <c r="B1583">
        <v>4.4910561293363571E-2</v>
      </c>
    </row>
    <row r="1584" spans="1:2" x14ac:dyDescent="0.25">
      <c r="A1584">
        <v>0</v>
      </c>
      <c r="B1584">
        <v>6.5160974860191345E-2</v>
      </c>
    </row>
    <row r="1585" spans="1:2" x14ac:dyDescent="0.25">
      <c r="A1585">
        <v>0</v>
      </c>
      <c r="B1585">
        <v>5.5628187954425812E-2</v>
      </c>
    </row>
    <row r="1586" spans="1:2" x14ac:dyDescent="0.25">
      <c r="A1586">
        <v>0</v>
      </c>
      <c r="B1586">
        <v>5.2047803997993469E-2</v>
      </c>
    </row>
    <row r="1587" spans="1:2" x14ac:dyDescent="0.25">
      <c r="A1587">
        <v>0</v>
      </c>
      <c r="B1587">
        <v>5.873088538646698E-2</v>
      </c>
    </row>
    <row r="1588" spans="1:2" x14ac:dyDescent="0.25">
      <c r="A1588">
        <v>0</v>
      </c>
      <c r="B1588">
        <v>4.632941260933876E-2</v>
      </c>
    </row>
    <row r="1589" spans="1:2" x14ac:dyDescent="0.25">
      <c r="A1589">
        <v>0</v>
      </c>
      <c r="B1589">
        <v>6.5160080790519714E-2</v>
      </c>
    </row>
    <row r="1590" spans="1:2" x14ac:dyDescent="0.25">
      <c r="A1590">
        <v>0</v>
      </c>
      <c r="B1590">
        <v>6.4451500773429871E-2</v>
      </c>
    </row>
    <row r="1591" spans="1:2" x14ac:dyDescent="0.25">
      <c r="A1591">
        <v>0</v>
      </c>
      <c r="B1591">
        <v>5.0861936062574387E-2</v>
      </c>
    </row>
    <row r="1592" spans="1:2" x14ac:dyDescent="0.25">
      <c r="A1592">
        <v>0</v>
      </c>
      <c r="B1592">
        <v>5.1572971045970917E-2</v>
      </c>
    </row>
    <row r="1593" spans="1:2" x14ac:dyDescent="0.25">
      <c r="A1593">
        <v>0</v>
      </c>
      <c r="B1593">
        <v>5.969015508890152E-2</v>
      </c>
    </row>
    <row r="1594" spans="1:2" x14ac:dyDescent="0.25">
      <c r="A1594">
        <v>0</v>
      </c>
      <c r="B1594">
        <v>4.6097613871097565E-2</v>
      </c>
    </row>
    <row r="1595" spans="1:2" x14ac:dyDescent="0.25">
      <c r="A1595">
        <v>0</v>
      </c>
      <c r="B1595">
        <v>4.6097490936517715E-2</v>
      </c>
    </row>
    <row r="1596" spans="1:2" x14ac:dyDescent="0.25">
      <c r="A1596">
        <v>0</v>
      </c>
      <c r="B1596">
        <v>5.1569670438766479E-2</v>
      </c>
    </row>
    <row r="1597" spans="1:2" x14ac:dyDescent="0.25">
      <c r="A1597">
        <v>0</v>
      </c>
      <c r="B1597">
        <v>7.4695952236652374E-2</v>
      </c>
    </row>
    <row r="1598" spans="1:2" x14ac:dyDescent="0.25">
      <c r="A1598">
        <v>0</v>
      </c>
      <c r="B1598">
        <v>5.9690419584512711E-2</v>
      </c>
    </row>
    <row r="1599" spans="1:2" x14ac:dyDescent="0.25">
      <c r="A1599">
        <v>0</v>
      </c>
      <c r="B1599">
        <v>5.086199939250946E-2</v>
      </c>
    </row>
    <row r="1600" spans="1:2" x14ac:dyDescent="0.25">
      <c r="A1600">
        <v>0</v>
      </c>
      <c r="B1600">
        <v>6.5162405371665955E-2</v>
      </c>
    </row>
    <row r="1601" spans="1:2" x14ac:dyDescent="0.25">
      <c r="A1601">
        <v>0</v>
      </c>
      <c r="B1601">
        <v>5.1572810858488083E-2</v>
      </c>
    </row>
    <row r="1602" spans="1:2" x14ac:dyDescent="0.25">
      <c r="A1602">
        <v>0</v>
      </c>
      <c r="B1602">
        <v>5.086265504360199E-2</v>
      </c>
    </row>
    <row r="1603" spans="1:2" x14ac:dyDescent="0.25">
      <c r="A1603">
        <v>0</v>
      </c>
      <c r="B1603">
        <v>6.5158151090145111E-2</v>
      </c>
    </row>
    <row r="1604" spans="1:2" x14ac:dyDescent="0.25">
      <c r="A1604">
        <v>0</v>
      </c>
      <c r="B1604">
        <v>6.51589035987854E-2</v>
      </c>
    </row>
    <row r="1605" spans="1:2" x14ac:dyDescent="0.25">
      <c r="A1605">
        <v>0</v>
      </c>
      <c r="B1605">
        <v>5.4918814450502396E-2</v>
      </c>
    </row>
    <row r="1606" spans="1:2" x14ac:dyDescent="0.25">
      <c r="A1606">
        <v>0</v>
      </c>
      <c r="B1606">
        <v>4.6096619218587875E-2</v>
      </c>
    </row>
    <row r="1607" spans="1:2" x14ac:dyDescent="0.25">
      <c r="A1607">
        <v>0</v>
      </c>
      <c r="B1607">
        <v>5.0867725163698196E-2</v>
      </c>
    </row>
    <row r="1608" spans="1:2" x14ac:dyDescent="0.25">
      <c r="A1608">
        <v>0</v>
      </c>
      <c r="B1608">
        <v>5.1571223884820938E-2</v>
      </c>
    </row>
    <row r="1609" spans="1:2" x14ac:dyDescent="0.25">
      <c r="A1609">
        <v>0</v>
      </c>
      <c r="B1609">
        <v>5.5627599358558655E-2</v>
      </c>
    </row>
    <row r="1610" spans="1:2" x14ac:dyDescent="0.25">
      <c r="A1610">
        <v>0</v>
      </c>
      <c r="B1610">
        <v>5.5627722293138504E-2</v>
      </c>
    </row>
    <row r="1611" spans="1:2" x14ac:dyDescent="0.25">
      <c r="A1611">
        <v>0</v>
      </c>
      <c r="B1611">
        <v>5.4918084293603897E-2</v>
      </c>
    </row>
    <row r="1612" spans="1:2" x14ac:dyDescent="0.25">
      <c r="A1612">
        <v>0</v>
      </c>
      <c r="B1612">
        <v>5.0863634794950485E-2</v>
      </c>
    </row>
    <row r="1613" spans="1:2" x14ac:dyDescent="0.25">
      <c r="A1613">
        <v>0</v>
      </c>
      <c r="B1613">
        <v>5.6337561458349228E-2</v>
      </c>
    </row>
    <row r="1614" spans="1:2" x14ac:dyDescent="0.25">
      <c r="A1614">
        <v>0</v>
      </c>
      <c r="B1614">
        <v>5.0154469907283783E-2</v>
      </c>
    </row>
    <row r="1615" spans="1:2" x14ac:dyDescent="0.25">
      <c r="A1615">
        <v>0</v>
      </c>
      <c r="B1615">
        <v>5.0864063203334808E-2</v>
      </c>
    </row>
    <row r="1616" spans="1:2" x14ac:dyDescent="0.25">
      <c r="A1616">
        <v>0</v>
      </c>
      <c r="B1616">
        <v>5.0861317664384842E-2</v>
      </c>
    </row>
    <row r="1617" spans="1:2" x14ac:dyDescent="0.25">
      <c r="A1617">
        <v>0</v>
      </c>
      <c r="B1617">
        <v>5.5630054324865341E-2</v>
      </c>
    </row>
    <row r="1618" spans="1:2" x14ac:dyDescent="0.25">
      <c r="A1618">
        <v>0</v>
      </c>
      <c r="B1618">
        <v>5.0866827368736267E-2</v>
      </c>
    </row>
    <row r="1619" spans="1:2" x14ac:dyDescent="0.25">
      <c r="A1619">
        <v>0</v>
      </c>
      <c r="B1619">
        <v>4.6805389225482941E-2</v>
      </c>
    </row>
    <row r="1620" spans="1:2" x14ac:dyDescent="0.25">
      <c r="A1620">
        <v>0</v>
      </c>
      <c r="B1620">
        <v>5.0865069031715393E-2</v>
      </c>
    </row>
    <row r="1621" spans="1:2" x14ac:dyDescent="0.25">
      <c r="A1621">
        <v>0</v>
      </c>
      <c r="B1621">
        <v>4.6096276491880417E-2</v>
      </c>
    </row>
    <row r="1622" spans="1:2" x14ac:dyDescent="0.25">
      <c r="A1622">
        <v>0</v>
      </c>
      <c r="B1622">
        <v>5.9209674596786499E-2</v>
      </c>
    </row>
    <row r="1623" spans="1:2" x14ac:dyDescent="0.25">
      <c r="A1623">
        <v>0</v>
      </c>
      <c r="B1623">
        <v>6.1103347688913345E-2</v>
      </c>
    </row>
    <row r="1624" spans="1:2" x14ac:dyDescent="0.25">
      <c r="A1624">
        <v>0</v>
      </c>
      <c r="B1624">
        <v>6.9930687546730042E-2</v>
      </c>
    </row>
    <row r="1625" spans="1:2" x14ac:dyDescent="0.25">
      <c r="A1625">
        <v>0</v>
      </c>
      <c r="B1625">
        <v>5.5630449205636978E-2</v>
      </c>
    </row>
    <row r="1626" spans="1:2" x14ac:dyDescent="0.25">
      <c r="A1626">
        <v>0</v>
      </c>
      <c r="B1626">
        <v>5.5395107716321945E-2</v>
      </c>
    </row>
    <row r="1627" spans="1:2" x14ac:dyDescent="0.25">
      <c r="A1627">
        <v>0</v>
      </c>
      <c r="B1627">
        <v>5.0861064344644547E-2</v>
      </c>
    </row>
    <row r="1628" spans="1:2" x14ac:dyDescent="0.25">
      <c r="A1628">
        <v>0</v>
      </c>
      <c r="B1628">
        <v>6.5166018903255463E-2</v>
      </c>
    </row>
    <row r="1629" spans="1:2" x14ac:dyDescent="0.25">
      <c r="A1629">
        <v>0</v>
      </c>
      <c r="B1629">
        <v>4.609675332903862E-2</v>
      </c>
    </row>
    <row r="1630" spans="1:2" x14ac:dyDescent="0.25">
      <c r="A1630">
        <v>0</v>
      </c>
      <c r="B1630">
        <v>6.0396913439035416E-2</v>
      </c>
    </row>
    <row r="1631" spans="1:2" x14ac:dyDescent="0.25">
      <c r="A1631">
        <v>0</v>
      </c>
      <c r="B1631">
        <v>5.1094543188810349E-2</v>
      </c>
    </row>
    <row r="1632" spans="1:2" x14ac:dyDescent="0.25">
      <c r="A1632">
        <v>0</v>
      </c>
      <c r="B1632">
        <v>6.5391689538955688E-2</v>
      </c>
    </row>
    <row r="1633" spans="1:2" x14ac:dyDescent="0.25">
      <c r="A1633">
        <v>0</v>
      </c>
      <c r="B1633">
        <v>5.5167883634567261E-2</v>
      </c>
    </row>
    <row r="1634" spans="1:2" x14ac:dyDescent="0.25">
      <c r="A1634">
        <v>0</v>
      </c>
      <c r="B1634">
        <v>5.0864487886428833E-2</v>
      </c>
    </row>
    <row r="1635" spans="1:2" x14ac:dyDescent="0.25">
      <c r="A1635">
        <v>0</v>
      </c>
      <c r="B1635">
        <v>5.5628586560487747E-2</v>
      </c>
    </row>
    <row r="1636" spans="1:2" x14ac:dyDescent="0.25">
      <c r="A1636">
        <v>0</v>
      </c>
      <c r="B1636">
        <v>5.5626727640628815E-2</v>
      </c>
    </row>
    <row r="1637" spans="1:2" x14ac:dyDescent="0.25">
      <c r="A1637">
        <v>0</v>
      </c>
      <c r="B1637">
        <v>5.0861332565546036E-2</v>
      </c>
    </row>
    <row r="1638" spans="1:2" x14ac:dyDescent="0.25">
      <c r="A1638">
        <v>0</v>
      </c>
      <c r="B1638">
        <v>4.609544575214386E-2</v>
      </c>
    </row>
    <row r="1639" spans="1:2" x14ac:dyDescent="0.25">
      <c r="A1639">
        <v>0</v>
      </c>
      <c r="B1639">
        <v>5.1092933863401413E-2</v>
      </c>
    </row>
    <row r="1640" spans="1:2" x14ac:dyDescent="0.25">
      <c r="A1640">
        <v>0</v>
      </c>
      <c r="B1640">
        <v>5.0865713506937027E-2</v>
      </c>
    </row>
    <row r="1641" spans="1:2" x14ac:dyDescent="0.25">
      <c r="A1641">
        <v>0</v>
      </c>
      <c r="B1641">
        <v>5.5629279464483261E-2</v>
      </c>
    </row>
    <row r="1642" spans="1:2" x14ac:dyDescent="0.25">
      <c r="A1642">
        <v>0</v>
      </c>
      <c r="B1642">
        <v>5.0629749894142151E-2</v>
      </c>
    </row>
    <row r="1643" spans="1:2" x14ac:dyDescent="0.25">
      <c r="A1643">
        <v>0</v>
      </c>
      <c r="B1643">
        <v>5.6093595921993256E-2</v>
      </c>
    </row>
    <row r="1644" spans="1:2" x14ac:dyDescent="0.25">
      <c r="A1644">
        <v>0</v>
      </c>
      <c r="B1644">
        <v>6.0164771974086761E-2</v>
      </c>
    </row>
    <row r="1645" spans="1:2" x14ac:dyDescent="0.25">
      <c r="A1645">
        <v>0</v>
      </c>
      <c r="B1645">
        <v>4.5863907784223557E-2</v>
      </c>
    </row>
    <row r="1646" spans="1:2" x14ac:dyDescent="0.25">
      <c r="A1646">
        <v>0</v>
      </c>
      <c r="B1646">
        <v>5.0862930715084076E-2</v>
      </c>
    </row>
    <row r="1647" spans="1:2" x14ac:dyDescent="0.25">
      <c r="A1647">
        <v>0</v>
      </c>
      <c r="B1647">
        <v>5.0861064344644547E-2</v>
      </c>
    </row>
    <row r="1648" spans="1:2" x14ac:dyDescent="0.25">
      <c r="A1648">
        <v>0</v>
      </c>
      <c r="B1648">
        <v>4.6094328165054321E-2</v>
      </c>
    </row>
    <row r="1649" spans="1:2" x14ac:dyDescent="0.25">
      <c r="A1649">
        <v>0</v>
      </c>
      <c r="B1649">
        <v>5.1096383482217789E-2</v>
      </c>
    </row>
    <row r="1650" spans="1:2" x14ac:dyDescent="0.25">
      <c r="A1650">
        <v>0</v>
      </c>
      <c r="B1650">
        <v>6.4927950501441956E-2</v>
      </c>
    </row>
    <row r="1651" spans="1:2" x14ac:dyDescent="0.25">
      <c r="A1651">
        <v>0</v>
      </c>
      <c r="B1651">
        <v>4.632919654250145E-2</v>
      </c>
    </row>
    <row r="1652" spans="1:2" x14ac:dyDescent="0.25">
      <c r="A1652">
        <v>0</v>
      </c>
      <c r="B1652">
        <v>5.06308414041996E-2</v>
      </c>
    </row>
    <row r="1653" spans="1:2" x14ac:dyDescent="0.25">
      <c r="A1653">
        <v>0</v>
      </c>
      <c r="B1653">
        <v>5.0865009427070618E-2</v>
      </c>
    </row>
    <row r="1654" spans="1:2" x14ac:dyDescent="0.25">
      <c r="A1654">
        <v>0</v>
      </c>
      <c r="B1654">
        <v>5.5860873311758041E-2</v>
      </c>
    </row>
    <row r="1655" spans="1:2" x14ac:dyDescent="0.25">
      <c r="A1655">
        <v>0</v>
      </c>
      <c r="B1655">
        <v>5.0861082971096039E-2</v>
      </c>
    </row>
    <row r="1656" spans="1:2" x14ac:dyDescent="0.25">
      <c r="A1656">
        <v>0</v>
      </c>
      <c r="B1656">
        <v>5.086098238825798E-2</v>
      </c>
    </row>
    <row r="1657" spans="1:2" x14ac:dyDescent="0.25">
      <c r="A1657">
        <v>0</v>
      </c>
      <c r="B1657">
        <v>5.0631582736968994E-2</v>
      </c>
    </row>
    <row r="1658" spans="1:2" x14ac:dyDescent="0.25">
      <c r="A1658">
        <v>0</v>
      </c>
      <c r="B1658">
        <v>4.6096418052911758E-2</v>
      </c>
    </row>
    <row r="1659" spans="1:2" x14ac:dyDescent="0.25">
      <c r="A1659">
        <v>0</v>
      </c>
      <c r="B1659">
        <v>5.0862770527601242E-2</v>
      </c>
    </row>
    <row r="1660" spans="1:2" x14ac:dyDescent="0.25">
      <c r="A1660">
        <v>0</v>
      </c>
      <c r="B1660">
        <v>5.0861343741416931E-2</v>
      </c>
    </row>
    <row r="1661" spans="1:2" x14ac:dyDescent="0.25">
      <c r="A1661">
        <v>0</v>
      </c>
      <c r="B1661">
        <v>4.6096678823232651E-2</v>
      </c>
    </row>
    <row r="1662" spans="1:2" x14ac:dyDescent="0.25">
      <c r="A1662">
        <v>0</v>
      </c>
      <c r="B1662">
        <v>4.6095028519630432E-2</v>
      </c>
    </row>
    <row r="1663" spans="1:2" x14ac:dyDescent="0.25">
      <c r="A1663">
        <v>0</v>
      </c>
      <c r="B1663">
        <v>5.0864722579717636E-2</v>
      </c>
    </row>
    <row r="1664" spans="1:2" x14ac:dyDescent="0.25">
      <c r="A1664">
        <v>0</v>
      </c>
      <c r="B1664">
        <v>6.491609662771225E-2</v>
      </c>
    </row>
    <row r="1665" spans="1:2" x14ac:dyDescent="0.25">
      <c r="A1665">
        <v>0</v>
      </c>
      <c r="B1665">
        <v>5.5872753262519836E-2</v>
      </c>
    </row>
    <row r="1666" spans="1:2" x14ac:dyDescent="0.25">
      <c r="A1666">
        <v>0</v>
      </c>
      <c r="B1666">
        <v>5.5383812636137009E-2</v>
      </c>
    </row>
    <row r="1667" spans="1:2" x14ac:dyDescent="0.25">
      <c r="A1667">
        <v>0</v>
      </c>
      <c r="B1667">
        <v>5.5871669203042984E-2</v>
      </c>
    </row>
    <row r="1668" spans="1:2" x14ac:dyDescent="0.25">
      <c r="A1668">
        <v>0</v>
      </c>
      <c r="B1668">
        <v>5.5384356528520584E-2</v>
      </c>
    </row>
    <row r="1669" spans="1:2" x14ac:dyDescent="0.25">
      <c r="A1669">
        <v>0</v>
      </c>
      <c r="B1669">
        <v>6.5403692424297333E-2</v>
      </c>
    </row>
    <row r="1670" spans="1:2" x14ac:dyDescent="0.25">
      <c r="A1670">
        <v>0</v>
      </c>
      <c r="B1670">
        <v>4.1329942643642426E-2</v>
      </c>
    </row>
    <row r="1671" spans="1:2" x14ac:dyDescent="0.25">
      <c r="A1671">
        <v>0</v>
      </c>
      <c r="B1671">
        <v>5.5635690689086914E-2</v>
      </c>
    </row>
    <row r="1672" spans="1:2" x14ac:dyDescent="0.25">
      <c r="A1672">
        <v>0</v>
      </c>
      <c r="B1672">
        <v>4.6094633638858795E-2</v>
      </c>
    </row>
    <row r="1673" spans="1:2" x14ac:dyDescent="0.25">
      <c r="A1673">
        <v>0</v>
      </c>
      <c r="B1673">
        <v>6.0392439365386963E-2</v>
      </c>
    </row>
    <row r="1674" spans="1:2" x14ac:dyDescent="0.25">
      <c r="A1674">
        <v>0</v>
      </c>
      <c r="B1674">
        <v>6.0150004923343658E-2</v>
      </c>
    </row>
    <row r="1675" spans="1:2" x14ac:dyDescent="0.25">
      <c r="A1675">
        <v>0</v>
      </c>
      <c r="B1675">
        <v>5.0863154232501984E-2</v>
      </c>
    </row>
    <row r="1676" spans="1:2" x14ac:dyDescent="0.25">
      <c r="A1676">
        <v>0</v>
      </c>
      <c r="B1676">
        <v>6.992870569229126E-2</v>
      </c>
    </row>
    <row r="1677" spans="1:2" x14ac:dyDescent="0.25">
      <c r="A1677">
        <v>0</v>
      </c>
      <c r="B1677">
        <v>5.5873263627290726E-2</v>
      </c>
    </row>
    <row r="1678" spans="1:2" x14ac:dyDescent="0.25">
      <c r="A1678">
        <v>0</v>
      </c>
      <c r="B1678">
        <v>5.0861932337284088E-2</v>
      </c>
    </row>
    <row r="1679" spans="1:2" x14ac:dyDescent="0.25">
      <c r="A1679">
        <v>0</v>
      </c>
      <c r="B1679">
        <v>6.5160565078258514E-2</v>
      </c>
    </row>
    <row r="1680" spans="1:2" x14ac:dyDescent="0.25">
      <c r="A1680">
        <v>0</v>
      </c>
      <c r="B1680">
        <v>5.5141631513834E-2</v>
      </c>
    </row>
    <row r="1681" spans="1:2" x14ac:dyDescent="0.25">
      <c r="A1681">
        <v>0</v>
      </c>
      <c r="B1681">
        <v>6.0881417244672775E-2</v>
      </c>
    </row>
    <row r="1682" spans="1:2" x14ac:dyDescent="0.25">
      <c r="A1682">
        <v>0</v>
      </c>
      <c r="B1682">
        <v>4.60965596139431E-2</v>
      </c>
    </row>
    <row r="1683" spans="1:2" x14ac:dyDescent="0.25">
      <c r="A1683">
        <v>0</v>
      </c>
      <c r="B1683">
        <v>5.0865530967712402E-2</v>
      </c>
    </row>
    <row r="1684" spans="1:2" x14ac:dyDescent="0.25">
      <c r="A1684">
        <v>0</v>
      </c>
      <c r="B1684">
        <v>6.5163843333721161E-2</v>
      </c>
    </row>
    <row r="1685" spans="1:2" x14ac:dyDescent="0.25">
      <c r="A1685">
        <v>0</v>
      </c>
      <c r="B1685">
        <v>4.6096805483102798E-2</v>
      </c>
    </row>
    <row r="1686" spans="1:2" x14ac:dyDescent="0.25">
      <c r="A1686">
        <v>0</v>
      </c>
      <c r="B1686">
        <v>5.4905686527490616E-2</v>
      </c>
    </row>
    <row r="1687" spans="1:2" x14ac:dyDescent="0.25">
      <c r="A1687">
        <v>0</v>
      </c>
      <c r="B1687">
        <v>5.6349370628595352E-2</v>
      </c>
    </row>
    <row r="1688" spans="1:2" x14ac:dyDescent="0.25">
      <c r="A1688">
        <v>0</v>
      </c>
      <c r="B1688">
        <v>4.6571746468544006E-2</v>
      </c>
    </row>
    <row r="1689" spans="1:2" x14ac:dyDescent="0.25">
      <c r="A1689">
        <v>0</v>
      </c>
      <c r="B1689">
        <v>5.1094964146614075E-2</v>
      </c>
    </row>
    <row r="1690" spans="1:2" x14ac:dyDescent="0.25">
      <c r="A1690">
        <v>0</v>
      </c>
      <c r="B1690">
        <v>5.5873360484838486E-2</v>
      </c>
    </row>
    <row r="1691" spans="1:2" x14ac:dyDescent="0.25">
      <c r="A1691">
        <v>0</v>
      </c>
      <c r="B1691">
        <v>5.9674777090549469E-2</v>
      </c>
    </row>
    <row r="1692" spans="1:2" x14ac:dyDescent="0.25">
      <c r="A1692">
        <v>0</v>
      </c>
      <c r="B1692">
        <v>6.0397543013095856E-2</v>
      </c>
    </row>
    <row r="1693" spans="1:2" x14ac:dyDescent="0.25">
      <c r="A1693">
        <v>0</v>
      </c>
      <c r="B1693">
        <v>6.1120036989450455E-2</v>
      </c>
    </row>
    <row r="1694" spans="1:2" x14ac:dyDescent="0.25">
      <c r="A1694">
        <v>0</v>
      </c>
      <c r="B1694">
        <v>6.4438320696353912E-2</v>
      </c>
    </row>
    <row r="1695" spans="1:2" x14ac:dyDescent="0.25">
      <c r="A1695">
        <v>0</v>
      </c>
      <c r="B1695">
        <v>6.588185578584671E-2</v>
      </c>
    </row>
    <row r="1696" spans="1:2" x14ac:dyDescent="0.25">
      <c r="A1696">
        <v>0</v>
      </c>
      <c r="B1696">
        <v>6.4439266920089722E-2</v>
      </c>
    </row>
    <row r="1697" spans="1:2" x14ac:dyDescent="0.25">
      <c r="A1697">
        <v>0</v>
      </c>
      <c r="B1697">
        <v>5.6349329650402069E-2</v>
      </c>
    </row>
    <row r="1698" spans="1:2" x14ac:dyDescent="0.25">
      <c r="A1698">
        <v>0</v>
      </c>
      <c r="B1698">
        <v>6.0393307358026505E-2</v>
      </c>
    </row>
    <row r="1699" spans="1:2" x14ac:dyDescent="0.25">
      <c r="A1699">
        <v>0</v>
      </c>
      <c r="B1699">
        <v>4.6096127480268478E-2</v>
      </c>
    </row>
    <row r="1700" spans="1:2" x14ac:dyDescent="0.25">
      <c r="A1700">
        <v>3.6038123071193695E-2</v>
      </c>
      <c r="B1700">
        <v>5.0863355398178101E-2</v>
      </c>
    </row>
    <row r="1701" spans="1:2" x14ac:dyDescent="0.25">
      <c r="A1701">
        <v>0.11676919460296631</v>
      </c>
      <c r="B1701">
        <v>4.1329942643642426E-2</v>
      </c>
    </row>
    <row r="1702" spans="1:2" x14ac:dyDescent="0.25">
      <c r="A1702">
        <v>0.14904804527759552</v>
      </c>
      <c r="B1702">
        <v>4.6097856014966965E-2</v>
      </c>
    </row>
    <row r="1703" spans="1:2" x14ac:dyDescent="0.25">
      <c r="A1703">
        <v>0.14310441911220551</v>
      </c>
      <c r="B1703">
        <v>5.9674199670553207E-2</v>
      </c>
    </row>
    <row r="1704" spans="1:2" x14ac:dyDescent="0.25">
      <c r="A1704">
        <v>0.1417127251625061</v>
      </c>
      <c r="B1704">
        <v>5.5627532303333282E-2</v>
      </c>
    </row>
    <row r="1705" spans="1:2" x14ac:dyDescent="0.25">
      <c r="A1705">
        <v>0.13902583718299866</v>
      </c>
      <c r="B1705">
        <v>5.1585283130407333E-2</v>
      </c>
    </row>
    <row r="1706" spans="1:2" x14ac:dyDescent="0.25">
      <c r="A1706">
        <v>0.12042974680662155</v>
      </c>
      <c r="B1706">
        <v>4.5374713838100433E-2</v>
      </c>
    </row>
    <row r="1707" spans="1:2" x14ac:dyDescent="0.25">
      <c r="A1707">
        <v>0.13191241025924683</v>
      </c>
      <c r="B1707">
        <v>5.1583345979452133E-2</v>
      </c>
    </row>
    <row r="1708" spans="1:2" x14ac:dyDescent="0.25">
      <c r="A1708">
        <v>0.13590900599956512</v>
      </c>
      <c r="B1708">
        <v>6.4439989626407623E-2</v>
      </c>
    </row>
    <row r="1709" spans="1:2" x14ac:dyDescent="0.25">
      <c r="A1709">
        <v>0.13561992347240448</v>
      </c>
      <c r="B1709">
        <v>5.4912719875574112E-2</v>
      </c>
    </row>
    <row r="1710" spans="1:2" x14ac:dyDescent="0.25">
      <c r="A1710">
        <v>0.12639132142066956</v>
      </c>
      <c r="B1710">
        <v>6.1834666877985001E-2</v>
      </c>
    </row>
    <row r="1711" spans="1:2" x14ac:dyDescent="0.25">
      <c r="A1711">
        <v>0.12944617867469788</v>
      </c>
      <c r="B1711">
        <v>6.4439490437507629E-2</v>
      </c>
    </row>
    <row r="1712" spans="1:2" x14ac:dyDescent="0.25">
      <c r="A1712">
        <v>0.12329402565956116</v>
      </c>
      <c r="B1712">
        <v>6.1111845076084137E-2</v>
      </c>
    </row>
    <row r="1713" spans="1:2" x14ac:dyDescent="0.25">
      <c r="A1713">
        <v>0.12046460062265396</v>
      </c>
      <c r="B1713">
        <v>5.0386272370815277E-2</v>
      </c>
    </row>
    <row r="1714" spans="1:2" x14ac:dyDescent="0.25">
      <c r="A1714">
        <v>0.13191121816635132</v>
      </c>
      <c r="B1714">
        <v>5.0139769911766052E-2</v>
      </c>
    </row>
    <row r="1715" spans="1:2" x14ac:dyDescent="0.25">
      <c r="A1715">
        <v>0.16590557992458344</v>
      </c>
      <c r="B1715">
        <v>5.1588062196969986E-2</v>
      </c>
    </row>
    <row r="1716" spans="1:2" x14ac:dyDescent="0.25">
      <c r="A1716">
        <v>0.16728672385215759</v>
      </c>
      <c r="B1716">
        <v>6.4438775181770325E-2</v>
      </c>
    </row>
    <row r="1717" spans="1:2" x14ac:dyDescent="0.25">
      <c r="A1717">
        <v>0.14639195799827576</v>
      </c>
      <c r="B1717">
        <v>4.6817027032375336E-2</v>
      </c>
    </row>
    <row r="1718" spans="1:2" x14ac:dyDescent="0.25">
      <c r="A1718">
        <v>0.14346128702163696</v>
      </c>
      <c r="B1718">
        <v>5.0139475613832474E-2</v>
      </c>
    </row>
    <row r="1719" spans="1:2" x14ac:dyDescent="0.25">
      <c r="A1719">
        <v>0.10097040981054306</v>
      </c>
      <c r="B1719">
        <v>4.7293834388256073E-2</v>
      </c>
    </row>
    <row r="1720" spans="1:2" x14ac:dyDescent="0.25">
      <c r="A1720">
        <v>4.3280176818370819E-2</v>
      </c>
      <c r="B1720">
        <v>5.0142537802457809E-2</v>
      </c>
    </row>
    <row r="1721" spans="1:2" x14ac:dyDescent="0.25">
      <c r="A1721">
        <v>4.0231239050626755E-2</v>
      </c>
      <c r="B1721">
        <v>5.6827660650014877E-2</v>
      </c>
    </row>
    <row r="1722" spans="1:2" x14ac:dyDescent="0.25">
      <c r="A1722">
        <v>3.8268405944108963E-2</v>
      </c>
      <c r="B1722">
        <v>5.4430611431598663E-2</v>
      </c>
    </row>
    <row r="1723" spans="1:2" x14ac:dyDescent="0.25">
      <c r="A1723">
        <v>4.5651048421859741E-2</v>
      </c>
      <c r="B1723">
        <v>5.2061855792999268E-2</v>
      </c>
    </row>
    <row r="1724" spans="1:2" x14ac:dyDescent="0.25">
      <c r="A1724">
        <v>5.1171410828828812E-2</v>
      </c>
      <c r="B1724">
        <v>4.6099856495857239E-2</v>
      </c>
    </row>
    <row r="1725" spans="1:2" x14ac:dyDescent="0.25">
      <c r="A1725">
        <v>4.1331585496664047E-2</v>
      </c>
      <c r="B1725">
        <v>4.9662753939628601E-2</v>
      </c>
    </row>
    <row r="1726" spans="1:2" x14ac:dyDescent="0.25">
      <c r="A1726">
        <v>4.5993201434612274E-2</v>
      </c>
      <c r="B1726">
        <v>5.6826114654541016E-2</v>
      </c>
    </row>
    <row r="1727" spans="1:2" x14ac:dyDescent="0.25">
      <c r="A1727">
        <v>4.619322344660759E-2</v>
      </c>
      <c r="B1727">
        <v>4.6096865087747574E-2</v>
      </c>
    </row>
    <row r="1728" spans="1:2" x14ac:dyDescent="0.25">
      <c r="A1728">
        <v>4.9305140972137451E-2</v>
      </c>
      <c r="B1728">
        <v>4.6571437269449234E-2</v>
      </c>
    </row>
    <row r="1729" spans="1:2" x14ac:dyDescent="0.25">
      <c r="A1729">
        <v>5.162399634718895E-2</v>
      </c>
      <c r="B1729">
        <v>5.0858959555625916E-2</v>
      </c>
    </row>
    <row r="1730" spans="1:2" x14ac:dyDescent="0.25">
      <c r="A1730">
        <v>4.3292183429002762E-2</v>
      </c>
      <c r="B1730">
        <v>4.8714347183704376E-2</v>
      </c>
    </row>
    <row r="1731" spans="1:2" x14ac:dyDescent="0.25">
      <c r="A1731">
        <v>3.7966527044773102E-2</v>
      </c>
      <c r="B1731">
        <v>6.9924958050251007E-2</v>
      </c>
    </row>
    <row r="1732" spans="1:2" x14ac:dyDescent="0.25">
      <c r="A1732">
        <v>4.2095791548490524E-2</v>
      </c>
      <c r="B1732">
        <v>5.5627468973398209E-2</v>
      </c>
    </row>
    <row r="1733" spans="1:2" x14ac:dyDescent="0.25">
      <c r="A1733">
        <v>4.3306022882461548E-2</v>
      </c>
      <c r="B1733">
        <v>5.7777468115091324E-2</v>
      </c>
    </row>
    <row r="1734" spans="1:2" x14ac:dyDescent="0.25">
      <c r="A1734">
        <v>8.5674975707661361E-5</v>
      </c>
      <c r="B1734">
        <v>5.5629052221775055E-2</v>
      </c>
    </row>
    <row r="1735" spans="1:2" x14ac:dyDescent="0.25">
      <c r="A1735">
        <v>0</v>
      </c>
      <c r="B1735">
        <v>5.8243278414011002E-2</v>
      </c>
    </row>
    <row r="1736" spans="1:2" x14ac:dyDescent="0.25">
      <c r="A1736">
        <v>0</v>
      </c>
      <c r="B1736">
        <v>7.2543114423751831E-2</v>
      </c>
    </row>
    <row r="1737" spans="1:2" x14ac:dyDescent="0.25">
      <c r="A1737">
        <v>0</v>
      </c>
      <c r="B1737">
        <v>6.9935888051986694E-2</v>
      </c>
    </row>
    <row r="1738" spans="1:2" x14ac:dyDescent="0.25">
      <c r="A1738">
        <v>0</v>
      </c>
      <c r="B1738">
        <v>6.2548816204071045E-2</v>
      </c>
    </row>
    <row r="1739" spans="1:2" x14ac:dyDescent="0.25">
      <c r="A1739">
        <v>0</v>
      </c>
      <c r="B1739">
        <v>5.0862714648246765E-2</v>
      </c>
    </row>
    <row r="1740" spans="1:2" x14ac:dyDescent="0.25">
      <c r="A1740">
        <v>0</v>
      </c>
      <c r="B1740">
        <v>6.039249524474144E-2</v>
      </c>
    </row>
    <row r="1741" spans="1:2" x14ac:dyDescent="0.25">
      <c r="A1741">
        <v>0</v>
      </c>
      <c r="B1741">
        <v>5.8240197598934174E-2</v>
      </c>
    </row>
    <row r="1742" spans="1:2" x14ac:dyDescent="0.25">
      <c r="A1742">
        <v>0</v>
      </c>
      <c r="B1742">
        <v>5.5166337639093399E-2</v>
      </c>
    </row>
    <row r="1743" spans="1:2" x14ac:dyDescent="0.25">
      <c r="A1743">
        <v>0</v>
      </c>
      <c r="B1743">
        <v>5.8241222053766251E-2</v>
      </c>
    </row>
    <row r="1744" spans="1:2" x14ac:dyDescent="0.25">
      <c r="A1744">
        <v>0</v>
      </c>
      <c r="B1744">
        <v>6.03950135409832E-2</v>
      </c>
    </row>
    <row r="1745" spans="1:2" x14ac:dyDescent="0.25">
      <c r="A1745">
        <v>0</v>
      </c>
      <c r="B1745">
        <v>6.0395639389753342E-2</v>
      </c>
    </row>
    <row r="1746" spans="1:2" x14ac:dyDescent="0.25">
      <c r="A1746">
        <v>0</v>
      </c>
      <c r="B1746">
        <v>5.7777911424636841E-2</v>
      </c>
    </row>
    <row r="1747" spans="1:2" x14ac:dyDescent="0.25">
      <c r="A1747">
        <v>0</v>
      </c>
      <c r="B1747">
        <v>5.3476911038160324E-2</v>
      </c>
    </row>
    <row r="1748" spans="1:2" x14ac:dyDescent="0.25">
      <c r="A1748">
        <v>0</v>
      </c>
      <c r="B1748">
        <v>5.0862040370702744E-2</v>
      </c>
    </row>
    <row r="1749" spans="1:2" x14ac:dyDescent="0.25">
      <c r="A1749">
        <v>0</v>
      </c>
      <c r="B1749">
        <v>5.778208002448082E-2</v>
      </c>
    </row>
    <row r="1750" spans="1:2" x14ac:dyDescent="0.25">
      <c r="A1750">
        <v>0</v>
      </c>
      <c r="B1750">
        <v>6.3010320067405701E-2</v>
      </c>
    </row>
    <row r="1751" spans="1:2" x14ac:dyDescent="0.25">
      <c r="A1751">
        <v>0</v>
      </c>
      <c r="B1751">
        <v>5.7778477668762207E-2</v>
      </c>
    </row>
    <row r="1752" spans="1:2" x14ac:dyDescent="0.25">
      <c r="A1752">
        <v>0</v>
      </c>
      <c r="B1752">
        <v>5.347418412566185E-2</v>
      </c>
    </row>
    <row r="1753" spans="1:2" x14ac:dyDescent="0.25">
      <c r="A1753">
        <v>0</v>
      </c>
      <c r="B1753">
        <v>5.7778723537921906E-2</v>
      </c>
    </row>
    <row r="1754" spans="1:2" x14ac:dyDescent="0.25">
      <c r="A1754">
        <v>0</v>
      </c>
      <c r="B1754">
        <v>5.0863113254308701E-2</v>
      </c>
    </row>
    <row r="1755" spans="1:2" x14ac:dyDescent="0.25">
      <c r="A1755">
        <v>0</v>
      </c>
      <c r="B1755">
        <v>4.3946422636508942E-2</v>
      </c>
    </row>
    <row r="1756" spans="1:2" x14ac:dyDescent="0.25">
      <c r="A1756">
        <v>0</v>
      </c>
      <c r="B1756">
        <v>6.5167486667633057E-2</v>
      </c>
    </row>
    <row r="1757" spans="1:2" x14ac:dyDescent="0.25">
      <c r="A1757">
        <v>0</v>
      </c>
      <c r="B1757">
        <v>5.3489882498979568E-2</v>
      </c>
    </row>
    <row r="1758" spans="1:2" x14ac:dyDescent="0.25">
      <c r="A1758">
        <v>0</v>
      </c>
      <c r="B1758">
        <v>5.7764511555433273E-2</v>
      </c>
    </row>
    <row r="1759" spans="1:2" x14ac:dyDescent="0.25">
      <c r="A1759">
        <v>0</v>
      </c>
      <c r="B1759">
        <v>4.60975281894207E-2</v>
      </c>
    </row>
    <row r="1760" spans="1:2" x14ac:dyDescent="0.25">
      <c r="A1760">
        <v>0</v>
      </c>
      <c r="B1760">
        <v>6.0871262103319168E-2</v>
      </c>
    </row>
    <row r="1761" spans="1:2" x14ac:dyDescent="0.25">
      <c r="A1761">
        <v>0</v>
      </c>
      <c r="B1761">
        <v>6.3021451234817505E-2</v>
      </c>
    </row>
    <row r="1762" spans="1:2" x14ac:dyDescent="0.25">
      <c r="A1762">
        <v>0</v>
      </c>
      <c r="B1762">
        <v>5.5624563246965408E-2</v>
      </c>
    </row>
    <row r="1763" spans="1:2" x14ac:dyDescent="0.25">
      <c r="A1763">
        <v>0</v>
      </c>
      <c r="B1763">
        <v>4.3468456715345383E-2</v>
      </c>
    </row>
    <row r="1764" spans="1:2" x14ac:dyDescent="0.25">
      <c r="A1764">
        <v>0</v>
      </c>
      <c r="B1764">
        <v>5.0860736519098282E-2</v>
      </c>
    </row>
    <row r="1765" spans="1:2" x14ac:dyDescent="0.25">
      <c r="A1765">
        <v>0</v>
      </c>
      <c r="B1765">
        <v>5.3491324186325073E-2</v>
      </c>
    </row>
    <row r="1766" spans="1:2" x14ac:dyDescent="0.25">
      <c r="A1766">
        <v>0</v>
      </c>
      <c r="B1766">
        <v>4.6097055077552795E-2</v>
      </c>
    </row>
    <row r="1767" spans="1:2" x14ac:dyDescent="0.25">
      <c r="A1767">
        <v>0</v>
      </c>
      <c r="B1767">
        <v>6.0393247753381729E-2</v>
      </c>
    </row>
    <row r="1768" spans="1:2" x14ac:dyDescent="0.25">
      <c r="A1768">
        <v>0</v>
      </c>
      <c r="B1768">
        <v>6.2532335519790649E-2</v>
      </c>
    </row>
    <row r="1769" spans="1:2" x14ac:dyDescent="0.25">
      <c r="A1769">
        <v>0</v>
      </c>
      <c r="B1769">
        <v>6.0394708067178726E-2</v>
      </c>
    </row>
    <row r="1770" spans="1:2" x14ac:dyDescent="0.25">
      <c r="A1770">
        <v>0</v>
      </c>
      <c r="B1770">
        <v>4.8723176121711731E-2</v>
      </c>
    </row>
    <row r="1771" spans="1:2" x14ac:dyDescent="0.25">
      <c r="A1771">
        <v>0</v>
      </c>
      <c r="B1771">
        <v>5.3002435714006424E-2</v>
      </c>
    </row>
    <row r="1772" spans="1:2" x14ac:dyDescent="0.25">
      <c r="A1772">
        <v>0</v>
      </c>
      <c r="B1772">
        <v>6.5161637961864471E-2</v>
      </c>
    </row>
    <row r="1773" spans="1:2" x14ac:dyDescent="0.25">
      <c r="A1773">
        <v>0</v>
      </c>
      <c r="B1773">
        <v>5.0861198455095291E-2</v>
      </c>
    </row>
    <row r="1774" spans="1:2" x14ac:dyDescent="0.25">
      <c r="A1774">
        <v>0</v>
      </c>
      <c r="B1774">
        <v>5.825752392411232E-2</v>
      </c>
    </row>
    <row r="1775" spans="1:2" x14ac:dyDescent="0.25">
      <c r="A1775">
        <v>0</v>
      </c>
      <c r="B1775">
        <v>6.0396336019039154E-2</v>
      </c>
    </row>
    <row r="1776" spans="1:2" x14ac:dyDescent="0.25">
      <c r="A1776">
        <v>8.6790770292282104E-2</v>
      </c>
      <c r="B1776">
        <v>5.5628340691328049E-2</v>
      </c>
    </row>
    <row r="1777" spans="1:2" x14ac:dyDescent="0.25">
      <c r="A1777">
        <v>0.10642028599977493</v>
      </c>
      <c r="B1777">
        <v>4.609689861536026E-2</v>
      </c>
    </row>
    <row r="1778" spans="1:2" x14ac:dyDescent="0.25">
      <c r="A1778">
        <v>9.1143347322940826E-2</v>
      </c>
      <c r="B1778">
        <v>4.6092193573713303E-2</v>
      </c>
    </row>
    <row r="1779" spans="1:2" x14ac:dyDescent="0.25">
      <c r="A1779">
        <v>8.6406081914901733E-2</v>
      </c>
      <c r="B1779">
        <v>4.7756832093000412E-2</v>
      </c>
    </row>
    <row r="1780" spans="1:2" x14ac:dyDescent="0.25">
      <c r="A1780">
        <v>9.669233113527298E-2</v>
      </c>
      <c r="B1780">
        <v>6.3975699245929718E-2</v>
      </c>
    </row>
    <row r="1781" spans="1:2" x14ac:dyDescent="0.25">
      <c r="A1781">
        <v>8.7141402065753937E-2</v>
      </c>
      <c r="B1781">
        <v>4.6094194054603577E-2</v>
      </c>
    </row>
    <row r="1782" spans="1:2" x14ac:dyDescent="0.25">
      <c r="A1782">
        <v>8.372003585100174E-2</v>
      </c>
      <c r="B1782">
        <v>5.2046895027160645E-2</v>
      </c>
    </row>
    <row r="1783" spans="1:2" x14ac:dyDescent="0.25">
      <c r="A1783">
        <v>8.1635572016239166E-2</v>
      </c>
      <c r="B1783">
        <v>5.4441705346107483E-2</v>
      </c>
    </row>
    <row r="1784" spans="1:2" x14ac:dyDescent="0.25">
      <c r="A1784">
        <v>8.0458849668502808E-2</v>
      </c>
      <c r="B1784">
        <v>5.0863854587078094E-2</v>
      </c>
    </row>
    <row r="1785" spans="1:2" x14ac:dyDescent="0.25">
      <c r="A1785">
        <v>8.0995038151741028E-2</v>
      </c>
      <c r="B1785">
        <v>4.7280017286539078E-2</v>
      </c>
    </row>
    <row r="1786" spans="1:2" x14ac:dyDescent="0.25">
      <c r="A1786">
        <v>8.0816604197025299E-2</v>
      </c>
      <c r="B1786">
        <v>5.0861109048128128E-2</v>
      </c>
    </row>
    <row r="1787" spans="1:2" x14ac:dyDescent="0.25">
      <c r="A1787">
        <v>8.962395042181015E-2</v>
      </c>
      <c r="B1787">
        <v>4.9675986170768738E-2</v>
      </c>
    </row>
    <row r="1788" spans="1:2" x14ac:dyDescent="0.25">
      <c r="A1788">
        <v>9.0343765914440155E-2</v>
      </c>
      <c r="B1788">
        <v>4.6096529811620712E-2</v>
      </c>
    </row>
    <row r="1789" spans="1:2" x14ac:dyDescent="0.25">
      <c r="A1789">
        <v>8.5451260209083557E-2</v>
      </c>
      <c r="B1789">
        <v>4.8957705497741699E-2</v>
      </c>
    </row>
    <row r="1790" spans="1:2" x14ac:dyDescent="0.25">
      <c r="A1790">
        <v>8.3393432199954987E-2</v>
      </c>
      <c r="B1790">
        <v>5.681484192609787E-2</v>
      </c>
    </row>
    <row r="1791" spans="1:2" x14ac:dyDescent="0.25">
      <c r="A1791">
        <v>8.5624523460865021E-2</v>
      </c>
      <c r="B1791">
        <v>3.5382863134145737E-2</v>
      </c>
    </row>
    <row r="1792" spans="1:2" x14ac:dyDescent="0.25">
      <c r="A1792">
        <v>8.6740277707576752E-2</v>
      </c>
      <c r="B1792">
        <v>6.1583492904901505E-2</v>
      </c>
    </row>
    <row r="1793" spans="1:2" x14ac:dyDescent="0.25">
      <c r="A1793">
        <v>8.1652112305164337E-2</v>
      </c>
      <c r="B1793">
        <v>5.5395111441612244E-2</v>
      </c>
    </row>
    <row r="1794" spans="1:2" x14ac:dyDescent="0.25">
      <c r="A1794">
        <v>7.6566144824028015E-2</v>
      </c>
      <c r="B1794">
        <v>5.0863541662693024E-2</v>
      </c>
    </row>
    <row r="1795" spans="1:2" x14ac:dyDescent="0.25">
      <c r="A1795">
        <v>8.3360455930233002E-2</v>
      </c>
      <c r="B1795">
        <v>5.5627219378948212E-2</v>
      </c>
    </row>
    <row r="1796" spans="1:2" x14ac:dyDescent="0.25">
      <c r="A1796">
        <v>8.6020760238170624E-2</v>
      </c>
      <c r="B1796">
        <v>6.0396093875169754E-2</v>
      </c>
    </row>
    <row r="1797" spans="1:2" x14ac:dyDescent="0.25">
      <c r="A1797">
        <v>8.8473409414291382E-2</v>
      </c>
      <c r="B1797">
        <v>6.5873898565769196E-2</v>
      </c>
    </row>
    <row r="1798" spans="1:2" x14ac:dyDescent="0.25">
      <c r="A1798">
        <v>8.3668090403079987E-2</v>
      </c>
      <c r="B1798">
        <v>5.0860550254583359E-2</v>
      </c>
    </row>
    <row r="1799" spans="1:2" x14ac:dyDescent="0.25">
      <c r="A1799">
        <v>7.8683257102966309E-2</v>
      </c>
      <c r="B1799">
        <v>5.4918199777603149E-2</v>
      </c>
    </row>
    <row r="1800" spans="1:2" x14ac:dyDescent="0.25">
      <c r="A1800">
        <v>7.8230418264865875E-2</v>
      </c>
      <c r="B1800">
        <v>5.0864610821008682E-2</v>
      </c>
    </row>
    <row r="1801" spans="1:2" x14ac:dyDescent="0.25">
      <c r="A1801">
        <v>8.5715629160404205E-2</v>
      </c>
      <c r="B1801">
        <v>6.0396276414394379E-2</v>
      </c>
    </row>
    <row r="1802" spans="1:2" x14ac:dyDescent="0.25">
      <c r="A1802">
        <v>7.6912872493267059E-2</v>
      </c>
      <c r="B1802">
        <v>6.5162673592567444E-2</v>
      </c>
    </row>
    <row r="1803" spans="1:2" x14ac:dyDescent="0.25">
      <c r="A1803">
        <v>8.2739323377609253E-2</v>
      </c>
      <c r="B1803">
        <v>4.203806072473526E-2</v>
      </c>
    </row>
    <row r="1804" spans="1:2" x14ac:dyDescent="0.25">
      <c r="A1804">
        <v>9.082300215959549E-2</v>
      </c>
      <c r="B1804">
        <v>5.5628467351198196E-2</v>
      </c>
    </row>
    <row r="1805" spans="1:2" x14ac:dyDescent="0.25">
      <c r="A1805">
        <v>8.1706322729587555E-2</v>
      </c>
      <c r="B1805">
        <v>5.0152793526649475E-2</v>
      </c>
    </row>
    <row r="1806" spans="1:2" x14ac:dyDescent="0.25">
      <c r="A1806">
        <v>8.3306469023227692E-2</v>
      </c>
      <c r="B1806">
        <v>5.0862886011600494E-2</v>
      </c>
    </row>
    <row r="1807" spans="1:2" x14ac:dyDescent="0.25">
      <c r="A1807">
        <v>8.4398463368415833E-2</v>
      </c>
      <c r="B1807">
        <v>4.1329942643642426E-2</v>
      </c>
    </row>
    <row r="1808" spans="1:2" x14ac:dyDescent="0.25">
      <c r="A1808">
        <v>8.0881059169769287E-2</v>
      </c>
      <c r="B1808">
        <v>5.0387967377901077E-2</v>
      </c>
    </row>
    <row r="1809" spans="1:2" x14ac:dyDescent="0.25">
      <c r="A1809">
        <v>7.262711226940155E-2</v>
      </c>
      <c r="B1809">
        <v>5.9194121509790421E-2</v>
      </c>
    </row>
    <row r="1810" spans="1:2" x14ac:dyDescent="0.25">
      <c r="A1810">
        <v>8.0277808010578156E-2</v>
      </c>
      <c r="B1810">
        <v>4.4432532042264938E-2</v>
      </c>
    </row>
    <row r="1811" spans="1:2" x14ac:dyDescent="0.25">
      <c r="A1811">
        <v>1.807004027068615E-2</v>
      </c>
      <c r="B1811">
        <v>5.0864864140748978E-2</v>
      </c>
    </row>
    <row r="1812" spans="1:2" x14ac:dyDescent="0.25">
      <c r="A1812">
        <v>0</v>
      </c>
      <c r="B1812">
        <v>5.0861146301031113E-2</v>
      </c>
    </row>
    <row r="1813" spans="1:2" x14ac:dyDescent="0.25">
      <c r="A1813">
        <v>0</v>
      </c>
      <c r="B1813">
        <v>4.6327564865350723E-2</v>
      </c>
    </row>
    <row r="1814" spans="1:2" x14ac:dyDescent="0.25">
      <c r="A1814">
        <v>0</v>
      </c>
      <c r="B1814">
        <v>5.9927575290203094E-2</v>
      </c>
    </row>
    <row r="1815" spans="1:2" x14ac:dyDescent="0.25">
      <c r="A1815">
        <v>0</v>
      </c>
      <c r="B1815">
        <v>5.1094286143779755E-2</v>
      </c>
    </row>
    <row r="1816" spans="1:2" x14ac:dyDescent="0.25">
      <c r="A1816">
        <v>0</v>
      </c>
      <c r="B1816">
        <v>7.9472526907920837E-2</v>
      </c>
    </row>
    <row r="1817" spans="1:2" x14ac:dyDescent="0.25">
      <c r="A1817">
        <v>0</v>
      </c>
      <c r="B1817">
        <v>6.9927811622619629E-2</v>
      </c>
    </row>
    <row r="1818" spans="1:2" x14ac:dyDescent="0.25">
      <c r="A1818">
        <v>0</v>
      </c>
      <c r="B1818">
        <v>7.4463143944740295E-2</v>
      </c>
    </row>
    <row r="1819" spans="1:2" x14ac:dyDescent="0.25">
      <c r="A1819">
        <v>0</v>
      </c>
      <c r="B1819">
        <v>6.03957399725914E-2</v>
      </c>
    </row>
    <row r="1820" spans="1:2" x14ac:dyDescent="0.25">
      <c r="A1820">
        <v>0</v>
      </c>
      <c r="B1820">
        <v>5.562974140048027E-2</v>
      </c>
    </row>
    <row r="1821" spans="1:2" x14ac:dyDescent="0.25">
      <c r="A1821">
        <v>0</v>
      </c>
      <c r="B1821">
        <v>5.0863195210695267E-2</v>
      </c>
    </row>
    <row r="1822" spans="1:2" x14ac:dyDescent="0.25">
      <c r="A1822">
        <v>0</v>
      </c>
      <c r="B1822">
        <v>5.0863936543464661E-2</v>
      </c>
    </row>
    <row r="1823" spans="1:2" x14ac:dyDescent="0.25">
      <c r="A1823">
        <v>0</v>
      </c>
      <c r="B1823">
        <v>5.1096361130475998E-2</v>
      </c>
    </row>
    <row r="1824" spans="1:2" x14ac:dyDescent="0.25">
      <c r="A1824">
        <v>0</v>
      </c>
      <c r="B1824">
        <v>7.9239942133426666E-2</v>
      </c>
    </row>
    <row r="1825" spans="1:2" x14ac:dyDescent="0.25">
      <c r="A1825">
        <v>0</v>
      </c>
      <c r="B1825">
        <v>0.19386273622512817</v>
      </c>
    </row>
    <row r="1826" spans="1:2" x14ac:dyDescent="0.25">
      <c r="A1826">
        <v>0</v>
      </c>
      <c r="B1826">
        <v>4.6099226921796799E-2</v>
      </c>
    </row>
    <row r="1827" spans="1:2" x14ac:dyDescent="0.25">
      <c r="A1827">
        <v>0</v>
      </c>
      <c r="B1827">
        <v>4.6097453683614731E-2</v>
      </c>
    </row>
    <row r="1828" spans="1:2" x14ac:dyDescent="0.25">
      <c r="A1828">
        <v>0</v>
      </c>
      <c r="B1828">
        <v>5.0861936062574387E-2</v>
      </c>
    </row>
    <row r="1829" spans="1:2" x14ac:dyDescent="0.25">
      <c r="A1829">
        <v>0</v>
      </c>
      <c r="B1829">
        <v>5.7297687977552414E-2</v>
      </c>
    </row>
    <row r="1830" spans="1:2" x14ac:dyDescent="0.25">
      <c r="A1830">
        <v>0</v>
      </c>
      <c r="B1830">
        <v>4.9198862165212631E-2</v>
      </c>
    </row>
    <row r="1831" spans="1:2" x14ac:dyDescent="0.25">
      <c r="A1831">
        <v>0</v>
      </c>
      <c r="B1831">
        <v>4.1329942643642426E-2</v>
      </c>
    </row>
    <row r="1832" spans="1:2" x14ac:dyDescent="0.25">
      <c r="A1832">
        <v>0</v>
      </c>
      <c r="B1832">
        <v>9.7662696838378906</v>
      </c>
    </row>
    <row r="1833" spans="1:2" x14ac:dyDescent="0.25">
      <c r="A1833">
        <v>0</v>
      </c>
      <c r="B1833">
        <v>36.740932464599609</v>
      </c>
    </row>
    <row r="1834" spans="1:2" x14ac:dyDescent="0.25">
      <c r="A1834">
        <v>0</v>
      </c>
      <c r="B1834">
        <v>59.489971160888672</v>
      </c>
    </row>
    <row r="1835" spans="1:2" x14ac:dyDescent="0.25">
      <c r="A1835">
        <v>0</v>
      </c>
      <c r="B1835">
        <v>98.846511840820313</v>
      </c>
    </row>
    <row r="1836" spans="1:2" x14ac:dyDescent="0.25">
      <c r="A1836">
        <v>0</v>
      </c>
      <c r="B1836">
        <v>130.1905517578125</v>
      </c>
    </row>
    <row r="1837" spans="1:2" x14ac:dyDescent="0.25">
      <c r="A1837">
        <v>19.909721374511719</v>
      </c>
      <c r="B1837">
        <v>153.1793212890625</v>
      </c>
    </row>
    <row r="1838" spans="1:2" x14ac:dyDescent="0.25">
      <c r="A1838">
        <v>51.084934234619141</v>
      </c>
      <c r="B1838">
        <v>163.23818969726562</v>
      </c>
    </row>
    <row r="1839" spans="1:2" x14ac:dyDescent="0.25">
      <c r="A1839">
        <v>72.313278198242188</v>
      </c>
      <c r="B1839">
        <v>167.75114440917969</v>
      </c>
    </row>
    <row r="1840" spans="1:2" x14ac:dyDescent="0.25">
      <c r="A1840">
        <v>123.59000396728516</v>
      </c>
      <c r="B1840">
        <v>152.14608764648437</v>
      </c>
    </row>
    <row r="1841" spans="1:2" x14ac:dyDescent="0.25">
      <c r="A1841">
        <v>145.729736328125</v>
      </c>
      <c r="B1841">
        <v>155.88359069824219</v>
      </c>
    </row>
    <row r="1842" spans="1:2" x14ac:dyDescent="0.25">
      <c r="A1842">
        <v>168.24549865722656</v>
      </c>
      <c r="B1842">
        <v>170.06704711914062</v>
      </c>
    </row>
    <row r="1843" spans="1:2" x14ac:dyDescent="0.25">
      <c r="A1843">
        <v>194.18411254882812</v>
      </c>
      <c r="B1843">
        <v>197.7161865234375</v>
      </c>
    </row>
    <row r="1844" spans="1:2" x14ac:dyDescent="0.25">
      <c r="A1844">
        <v>216.662353515625</v>
      </c>
      <c r="B1844">
        <v>243.22004699707031</v>
      </c>
    </row>
    <row r="1845" spans="1:2" x14ac:dyDescent="0.25">
      <c r="A1845">
        <v>188.91542053222656</v>
      </c>
      <c r="B1845">
        <v>274.67446899414062</v>
      </c>
    </row>
    <row r="1846" spans="1:2" x14ac:dyDescent="0.25">
      <c r="A1846">
        <v>189.96670532226562</v>
      </c>
      <c r="B1846">
        <v>271.14877319335937</v>
      </c>
    </row>
    <row r="1847" spans="1:2" x14ac:dyDescent="0.25">
      <c r="A1847">
        <v>205.63938903808594</v>
      </c>
      <c r="B1847">
        <v>270.23709106445312</v>
      </c>
    </row>
    <row r="1848" spans="1:2" x14ac:dyDescent="0.25">
      <c r="A1848">
        <v>241.40983581542969</v>
      </c>
      <c r="B1848">
        <v>270.22079467773437</v>
      </c>
    </row>
    <row r="1849" spans="1:2" x14ac:dyDescent="0.25">
      <c r="A1849">
        <v>296.94778442382812</v>
      </c>
      <c r="B1849">
        <v>269.46673583984375</v>
      </c>
    </row>
    <row r="1850" spans="1:2" x14ac:dyDescent="0.25">
      <c r="A1850">
        <v>322.18768310546875</v>
      </c>
      <c r="B1850">
        <v>270.16921997070312</v>
      </c>
    </row>
    <row r="1851" spans="1:2" x14ac:dyDescent="0.25">
      <c r="A1851">
        <v>317.20489501953125</v>
      </c>
      <c r="B1851">
        <v>270.23516845703125</v>
      </c>
    </row>
    <row r="1852" spans="1:2" x14ac:dyDescent="0.25">
      <c r="A1852">
        <v>314.11181640625</v>
      </c>
      <c r="B1852">
        <v>269.59353637695312</v>
      </c>
    </row>
    <row r="1853" spans="1:2" x14ac:dyDescent="0.25">
      <c r="A1853">
        <v>312.05252075195312</v>
      </c>
      <c r="B1853">
        <v>270.1072998046875</v>
      </c>
    </row>
    <row r="1854" spans="1:2" x14ac:dyDescent="0.25">
      <c r="A1854">
        <v>308.23577880859375</v>
      </c>
      <c r="B1854">
        <v>271.13290405273437</v>
      </c>
    </row>
    <row r="1855" spans="1:2" x14ac:dyDescent="0.25">
      <c r="A1855">
        <v>309.64569091796875</v>
      </c>
      <c r="B1855">
        <v>339.12786865234375</v>
      </c>
    </row>
    <row r="1856" spans="1:2" x14ac:dyDescent="0.25">
      <c r="A1856">
        <v>308.67941284179687</v>
      </c>
      <c r="B1856">
        <v>348.30685424804687</v>
      </c>
    </row>
    <row r="1857" spans="1:2" x14ac:dyDescent="0.25">
      <c r="A1857">
        <v>309.77688598632812</v>
      </c>
      <c r="B1857">
        <v>348.38534545898437</v>
      </c>
    </row>
    <row r="1858" spans="1:2" x14ac:dyDescent="0.25">
      <c r="A1858">
        <v>310.51345825195312</v>
      </c>
      <c r="B1858">
        <v>350.07330322265625</v>
      </c>
    </row>
    <row r="1859" spans="1:2" x14ac:dyDescent="0.25">
      <c r="A1859">
        <v>315.94970703125</v>
      </c>
      <c r="B1859">
        <v>363.78939819335937</v>
      </c>
    </row>
    <row r="1860" spans="1:2" x14ac:dyDescent="0.25">
      <c r="A1860">
        <v>396.4056396484375</v>
      </c>
      <c r="B1860">
        <v>415.5875244140625</v>
      </c>
    </row>
    <row r="1861" spans="1:2" x14ac:dyDescent="0.25">
      <c r="A1861">
        <v>397.90191650390625</v>
      </c>
      <c r="B1861">
        <v>419.8870849609375</v>
      </c>
    </row>
    <row r="1862" spans="1:2" x14ac:dyDescent="0.25">
      <c r="A1862">
        <v>399.51641845703125</v>
      </c>
      <c r="B1862">
        <v>419.87374877929687</v>
      </c>
    </row>
    <row r="1863" spans="1:2" x14ac:dyDescent="0.25">
      <c r="A1863">
        <v>398.07180786132813</v>
      </c>
      <c r="B1863">
        <v>418.751953125</v>
      </c>
    </row>
    <row r="1864" spans="1:2" x14ac:dyDescent="0.25">
      <c r="A1864">
        <v>420.98577880859375</v>
      </c>
      <c r="B1864">
        <v>420.47903442382812</v>
      </c>
    </row>
    <row r="1865" spans="1:2" x14ac:dyDescent="0.25">
      <c r="A1865">
        <v>477.84707641601562</v>
      </c>
      <c r="B1865">
        <v>419.35604858398437</v>
      </c>
    </row>
    <row r="1866" spans="1:2" x14ac:dyDescent="0.25">
      <c r="A1866">
        <v>475.2984619140625</v>
      </c>
      <c r="B1866">
        <v>420.62103271484375</v>
      </c>
    </row>
    <row r="1867" spans="1:2" x14ac:dyDescent="0.25">
      <c r="A1867">
        <v>472.90231323242187</v>
      </c>
      <c r="B1867">
        <v>418.77182006835937</v>
      </c>
    </row>
    <row r="1868" spans="1:2" x14ac:dyDescent="0.25">
      <c r="A1868">
        <v>473.02560424804687</v>
      </c>
      <c r="B1868">
        <v>420.141845703125</v>
      </c>
    </row>
    <row r="1869" spans="1:2" x14ac:dyDescent="0.25">
      <c r="A1869">
        <v>473.40182495117187</v>
      </c>
      <c r="B1869">
        <v>419.66232299804687</v>
      </c>
    </row>
    <row r="1870" spans="1:2" x14ac:dyDescent="0.25">
      <c r="A1870">
        <v>473.601318359375</v>
      </c>
      <c r="B1870">
        <v>420.70062255859375</v>
      </c>
    </row>
    <row r="1871" spans="1:2" x14ac:dyDescent="0.25">
      <c r="A1871">
        <v>474.40631103515625</v>
      </c>
      <c r="B1871">
        <v>419.59878540039062</v>
      </c>
    </row>
    <row r="1872" spans="1:2" x14ac:dyDescent="0.25">
      <c r="A1872">
        <v>473.3626708984375</v>
      </c>
      <c r="B1872">
        <v>420.1842041015625</v>
      </c>
    </row>
    <row r="1873" spans="1:2" x14ac:dyDescent="0.25">
      <c r="A1873">
        <v>476.7574462890625</v>
      </c>
      <c r="B1873">
        <v>420.90460205078125</v>
      </c>
    </row>
    <row r="1874" spans="1:2" x14ac:dyDescent="0.25">
      <c r="A1874">
        <v>480.17681884765625</v>
      </c>
      <c r="B1874">
        <v>419.49899291992187</v>
      </c>
    </row>
    <row r="1875" spans="1:2" x14ac:dyDescent="0.25">
      <c r="A1875">
        <v>481.02841186523437</v>
      </c>
      <c r="B1875">
        <v>420.627685546875</v>
      </c>
    </row>
    <row r="1876" spans="1:2" x14ac:dyDescent="0.25">
      <c r="A1876">
        <v>480.70919799804687</v>
      </c>
      <c r="B1876">
        <v>421.21463012695312</v>
      </c>
    </row>
    <row r="1877" spans="1:2" x14ac:dyDescent="0.25">
      <c r="A1877">
        <v>482.28271484375</v>
      </c>
      <c r="B1877">
        <v>419.36447143554687</v>
      </c>
    </row>
    <row r="1878" spans="1:2" x14ac:dyDescent="0.25">
      <c r="A1878">
        <v>480.85800170898437</v>
      </c>
      <c r="B1878">
        <v>420.03958129882812</v>
      </c>
    </row>
    <row r="1879" spans="1:2" x14ac:dyDescent="0.25">
      <c r="A1879">
        <v>477.09042358398437</v>
      </c>
      <c r="B1879">
        <v>419.14242553710938</v>
      </c>
    </row>
    <row r="1880" spans="1:2" x14ac:dyDescent="0.25">
      <c r="A1880">
        <v>475.93832397460938</v>
      </c>
      <c r="B1880">
        <v>420.50457763671875</v>
      </c>
    </row>
    <row r="1881" spans="1:2" x14ac:dyDescent="0.25">
      <c r="A1881">
        <v>469.75033569335937</v>
      </c>
      <c r="B1881">
        <v>418.9512939453125</v>
      </c>
    </row>
    <row r="1882" spans="1:2" x14ac:dyDescent="0.25">
      <c r="A1882">
        <v>462.29751586914062</v>
      </c>
      <c r="B1882">
        <v>419.48663330078125</v>
      </c>
    </row>
    <row r="1883" spans="1:2" x14ac:dyDescent="0.25">
      <c r="A1883">
        <v>458.540771484375</v>
      </c>
      <c r="B1883">
        <v>420.05001831054687</v>
      </c>
    </row>
    <row r="1884" spans="1:2" x14ac:dyDescent="0.25">
      <c r="A1884">
        <v>453.83465576171875</v>
      </c>
      <c r="B1884">
        <v>419.44265747070312</v>
      </c>
    </row>
    <row r="1885" spans="1:2" x14ac:dyDescent="0.25">
      <c r="A1885">
        <v>455.81613159179687</v>
      </c>
      <c r="B1885">
        <v>419.08132934570312</v>
      </c>
    </row>
    <row r="1886" spans="1:2" x14ac:dyDescent="0.25">
      <c r="A1886">
        <v>455.22564697265625</v>
      </c>
      <c r="B1886">
        <v>419.39474487304687</v>
      </c>
    </row>
    <row r="1887" spans="1:2" x14ac:dyDescent="0.25">
      <c r="A1887">
        <v>454.19351196289062</v>
      </c>
      <c r="B1887">
        <v>418.91278076171875</v>
      </c>
    </row>
    <row r="1888" spans="1:2" x14ac:dyDescent="0.25">
      <c r="A1888">
        <v>454.79013061523437</v>
      </c>
      <c r="B1888">
        <v>421.40664672851563</v>
      </c>
    </row>
    <row r="1889" spans="1:2" x14ac:dyDescent="0.25">
      <c r="A1889">
        <v>453.21563720703125</v>
      </c>
      <c r="B1889">
        <v>420.63058471679687</v>
      </c>
    </row>
    <row r="1890" spans="1:2" x14ac:dyDescent="0.25">
      <c r="A1890">
        <v>455.49139404296875</v>
      </c>
      <c r="B1890">
        <v>420.35610961914062</v>
      </c>
    </row>
    <row r="1891" spans="1:2" x14ac:dyDescent="0.25">
      <c r="A1891">
        <v>461.25869750976562</v>
      </c>
      <c r="B1891">
        <v>419.8486328125</v>
      </c>
    </row>
    <row r="1892" spans="1:2" x14ac:dyDescent="0.25">
      <c r="A1892">
        <v>466.3668212890625</v>
      </c>
      <c r="B1892">
        <v>420.670654296875</v>
      </c>
    </row>
    <row r="1893" spans="1:2" x14ac:dyDescent="0.25">
      <c r="A1893">
        <v>472.40655517578125</v>
      </c>
      <c r="B1893">
        <v>419.44293212890625</v>
      </c>
    </row>
    <row r="1894" spans="1:2" x14ac:dyDescent="0.25">
      <c r="A1894">
        <v>470.42269897460937</v>
      </c>
      <c r="B1894">
        <v>419.29083251953125</v>
      </c>
    </row>
    <row r="1895" spans="1:2" x14ac:dyDescent="0.25">
      <c r="A1895">
        <v>470.23028564453125</v>
      </c>
      <c r="B1895">
        <v>420.22018432617187</v>
      </c>
    </row>
    <row r="1896" spans="1:2" x14ac:dyDescent="0.25">
      <c r="A1896">
        <v>470.26223754882812</v>
      </c>
      <c r="B1896">
        <v>420.71551513671875</v>
      </c>
    </row>
    <row r="1897" spans="1:2" x14ac:dyDescent="0.25">
      <c r="A1897">
        <v>468.93792724609375</v>
      </c>
      <c r="B1897">
        <v>419.12997436523437</v>
      </c>
    </row>
    <row r="1898" spans="1:2" x14ac:dyDescent="0.25">
      <c r="A1898">
        <v>469.08432006835937</v>
      </c>
      <c r="B1898">
        <v>420.99642944335937</v>
      </c>
    </row>
    <row r="1899" spans="1:2" x14ac:dyDescent="0.25">
      <c r="A1899">
        <v>471.98837280273437</v>
      </c>
      <c r="B1899">
        <v>419.52838134765625</v>
      </c>
    </row>
    <row r="1900" spans="1:2" x14ac:dyDescent="0.25">
      <c r="A1900">
        <v>472.82223510742187</v>
      </c>
      <c r="B1900">
        <v>419.67941284179687</v>
      </c>
    </row>
    <row r="1901" spans="1:2" x14ac:dyDescent="0.25">
      <c r="A1901">
        <v>473.2059326171875</v>
      </c>
      <c r="B1901">
        <v>419.0738525390625</v>
      </c>
    </row>
    <row r="1902" spans="1:2" x14ac:dyDescent="0.25">
      <c r="A1902">
        <v>472.64486694335937</v>
      </c>
      <c r="B1902">
        <v>420.45199584960937</v>
      </c>
    </row>
    <row r="1903" spans="1:2" x14ac:dyDescent="0.25">
      <c r="A1903">
        <v>471.75872802734375</v>
      </c>
      <c r="B1903">
        <v>419.62384033203125</v>
      </c>
    </row>
    <row r="1904" spans="1:2" x14ac:dyDescent="0.25">
      <c r="A1904">
        <v>469.9990234375</v>
      </c>
      <c r="B1904">
        <v>421.52255249023437</v>
      </c>
    </row>
    <row r="1905" spans="1:2" x14ac:dyDescent="0.25">
      <c r="A1905">
        <v>470.80398559570312</v>
      </c>
      <c r="B1905">
        <v>419.32321166992187</v>
      </c>
    </row>
    <row r="1906" spans="1:2" x14ac:dyDescent="0.25">
      <c r="A1906">
        <v>472.65341186523437</v>
      </c>
      <c r="B1906">
        <v>419.92962646484375</v>
      </c>
    </row>
    <row r="1907" spans="1:2" x14ac:dyDescent="0.25">
      <c r="A1907">
        <v>478.19244384765625</v>
      </c>
      <c r="B1907">
        <v>420.00814819335938</v>
      </c>
    </row>
    <row r="1908" spans="1:2" x14ac:dyDescent="0.25">
      <c r="A1908">
        <v>479.90048217773437</v>
      </c>
      <c r="B1908">
        <v>420.220703125</v>
      </c>
    </row>
    <row r="1909" spans="1:2" x14ac:dyDescent="0.25">
      <c r="A1909">
        <v>479.40435791015625</v>
      </c>
      <c r="B1909">
        <v>420.01663208007812</v>
      </c>
    </row>
    <row r="1910" spans="1:2" x14ac:dyDescent="0.25">
      <c r="A1910">
        <v>478.7596435546875</v>
      </c>
      <c r="B1910">
        <v>420.05950927734375</v>
      </c>
    </row>
    <row r="1911" spans="1:2" x14ac:dyDescent="0.25">
      <c r="A1911">
        <v>483.078857421875</v>
      </c>
      <c r="B1911">
        <v>420.05059814453125</v>
      </c>
    </row>
    <row r="1912" spans="1:2" x14ac:dyDescent="0.25">
      <c r="A1912">
        <v>483.0408935546875</v>
      </c>
      <c r="B1912">
        <v>419.83447265625</v>
      </c>
    </row>
    <row r="1913" spans="1:2" x14ac:dyDescent="0.25">
      <c r="A1913">
        <v>481.14727783203125</v>
      </c>
      <c r="B1913">
        <v>414.3990478515625</v>
      </c>
    </row>
    <row r="1914" spans="1:2" x14ac:dyDescent="0.25">
      <c r="A1914">
        <v>481.7091064453125</v>
      </c>
      <c r="B1914">
        <v>363.59768676757812</v>
      </c>
    </row>
    <row r="1915" spans="1:2" x14ac:dyDescent="0.25">
      <c r="A1915">
        <v>480.94622802734375</v>
      </c>
      <c r="B1915">
        <v>303.26800537109375</v>
      </c>
    </row>
    <row r="1916" spans="1:2" x14ac:dyDescent="0.25">
      <c r="A1916">
        <v>477.238525390625</v>
      </c>
      <c r="B1916">
        <v>216.40597534179687</v>
      </c>
    </row>
    <row r="1917" spans="1:2" x14ac:dyDescent="0.25">
      <c r="A1917">
        <v>477.39968872070313</v>
      </c>
      <c r="B1917">
        <v>198.31585693359375</v>
      </c>
    </row>
    <row r="1918" spans="1:2" x14ac:dyDescent="0.25">
      <c r="A1918">
        <v>470.3206787109375</v>
      </c>
      <c r="B1918">
        <v>198.87847900390625</v>
      </c>
    </row>
    <row r="1919" spans="1:2" x14ac:dyDescent="0.25">
      <c r="A1919">
        <v>410.93685913085937</v>
      </c>
      <c r="B1919">
        <v>199.94331359863281</v>
      </c>
    </row>
    <row r="1920" spans="1:2" x14ac:dyDescent="0.25">
      <c r="A1920">
        <v>350.1064453125</v>
      </c>
      <c r="B1920">
        <v>199.14761352539062</v>
      </c>
    </row>
    <row r="1921" spans="1:2" x14ac:dyDescent="0.25">
      <c r="A1921">
        <v>250.56179809570312</v>
      </c>
      <c r="B1921">
        <v>198.60560607910156</v>
      </c>
    </row>
    <row r="1922" spans="1:2" x14ac:dyDescent="0.25">
      <c r="A1922">
        <v>240.21653747558594</v>
      </c>
      <c r="B1922">
        <v>215.7498779296875</v>
      </c>
    </row>
    <row r="1923" spans="1:2" x14ac:dyDescent="0.25">
      <c r="A1923">
        <v>241.27099609375</v>
      </c>
      <c r="B1923">
        <v>232.38121032714844</v>
      </c>
    </row>
    <row r="1924" spans="1:2" x14ac:dyDescent="0.25">
      <c r="A1924">
        <v>242.47427368164062</v>
      </c>
      <c r="B1924">
        <v>344.82891845703125</v>
      </c>
    </row>
    <row r="1925" spans="1:2" x14ac:dyDescent="0.25">
      <c r="A1925">
        <v>242.62164306640625</v>
      </c>
      <c r="B1925">
        <v>390.84527587890625</v>
      </c>
    </row>
    <row r="1926" spans="1:2" x14ac:dyDescent="0.25">
      <c r="A1926">
        <v>242.23509216308594</v>
      </c>
      <c r="B1926">
        <v>374.3203125</v>
      </c>
    </row>
    <row r="1927" spans="1:2" x14ac:dyDescent="0.25">
      <c r="A1927">
        <v>260.19094848632812</v>
      </c>
      <c r="B1927">
        <v>367.66265869140625</v>
      </c>
    </row>
    <row r="1928" spans="1:2" x14ac:dyDescent="0.25">
      <c r="A1928">
        <v>282.8643798828125</v>
      </c>
      <c r="B1928">
        <v>362.82806396484375</v>
      </c>
    </row>
    <row r="1929" spans="1:2" x14ac:dyDescent="0.25">
      <c r="A1929">
        <v>414.661376953125</v>
      </c>
      <c r="B1929">
        <v>293.95291137695312</v>
      </c>
    </row>
    <row r="1930" spans="1:2" x14ac:dyDescent="0.25">
      <c r="A1930">
        <v>446.43252563476562</v>
      </c>
      <c r="B1930">
        <v>264.4979248046875</v>
      </c>
    </row>
    <row r="1931" spans="1:2" x14ac:dyDescent="0.25">
      <c r="A1931">
        <v>424.1038818359375</v>
      </c>
      <c r="B1931">
        <v>247.13424682617187</v>
      </c>
    </row>
    <row r="1932" spans="1:2" x14ac:dyDescent="0.25">
      <c r="A1932">
        <v>415.96578979492187</v>
      </c>
      <c r="B1932">
        <v>257.29354858398437</v>
      </c>
    </row>
    <row r="1933" spans="1:2" x14ac:dyDescent="0.25">
      <c r="A1933">
        <v>406.3748779296875</v>
      </c>
      <c r="B1933">
        <v>347.34567260742188</v>
      </c>
    </row>
    <row r="1934" spans="1:2" x14ac:dyDescent="0.25">
      <c r="A1934">
        <v>332.94775390625</v>
      </c>
      <c r="B1934">
        <v>392.03680419921875</v>
      </c>
    </row>
    <row r="1935" spans="1:2" x14ac:dyDescent="0.25">
      <c r="A1935">
        <v>302.19668579101563</v>
      </c>
      <c r="B1935">
        <v>417.40997314453125</v>
      </c>
    </row>
    <row r="1936" spans="1:2" x14ac:dyDescent="0.25">
      <c r="A1936">
        <v>288.46365356445313</v>
      </c>
      <c r="B1936">
        <v>415.52920532226562</v>
      </c>
    </row>
    <row r="1937" spans="1:2" x14ac:dyDescent="0.25">
      <c r="A1937">
        <v>303.4764404296875</v>
      </c>
      <c r="B1937">
        <v>382.2047119140625</v>
      </c>
    </row>
    <row r="1938" spans="1:2" x14ac:dyDescent="0.25">
      <c r="A1938">
        <v>403.218994140625</v>
      </c>
      <c r="B1938">
        <v>268.9964599609375</v>
      </c>
    </row>
    <row r="1939" spans="1:2" x14ac:dyDescent="0.25">
      <c r="A1939">
        <v>447.9151611328125</v>
      </c>
      <c r="B1939">
        <v>205.04348754882812</v>
      </c>
    </row>
    <row r="1940" spans="1:2" x14ac:dyDescent="0.25">
      <c r="A1940">
        <v>475.91561889648437</v>
      </c>
      <c r="B1940">
        <v>202.4134521484375</v>
      </c>
    </row>
    <row r="1941" spans="1:2" x14ac:dyDescent="0.25">
      <c r="A1941">
        <v>469.02386474609375</v>
      </c>
      <c r="B1941">
        <v>198.81936645507812</v>
      </c>
    </row>
    <row r="1942" spans="1:2" x14ac:dyDescent="0.25">
      <c r="A1942">
        <v>425.86282348632812</v>
      </c>
      <c r="B1942">
        <v>199.29901123046875</v>
      </c>
    </row>
    <row r="1943" spans="1:2" x14ac:dyDescent="0.25">
      <c r="A1943">
        <v>298.6500244140625</v>
      </c>
      <c r="B1943">
        <v>199.73020935058594</v>
      </c>
    </row>
    <row r="1944" spans="1:2" x14ac:dyDescent="0.25">
      <c r="A1944">
        <v>239.44119262695312</v>
      </c>
      <c r="B1944">
        <v>202.96360778808594</v>
      </c>
    </row>
    <row r="1945" spans="1:2" x14ac:dyDescent="0.25">
      <c r="A1945">
        <v>238.62872314453125</v>
      </c>
      <c r="B1945">
        <v>256.5489501953125</v>
      </c>
    </row>
    <row r="1946" spans="1:2" x14ac:dyDescent="0.25">
      <c r="A1946">
        <v>237.3990478515625</v>
      </c>
      <c r="B1946">
        <v>360.36660766601562</v>
      </c>
    </row>
    <row r="1947" spans="1:2" x14ac:dyDescent="0.25">
      <c r="A1947">
        <v>237.49601745605469</v>
      </c>
      <c r="B1947">
        <v>422.6455078125</v>
      </c>
    </row>
    <row r="1948" spans="1:2" x14ac:dyDescent="0.25">
      <c r="A1948">
        <v>238.16470336914063</v>
      </c>
      <c r="B1948">
        <v>418.70394897460937</v>
      </c>
    </row>
    <row r="1949" spans="1:2" x14ac:dyDescent="0.25">
      <c r="A1949">
        <v>244.12449645996094</v>
      </c>
      <c r="B1949">
        <v>419.16156005859375</v>
      </c>
    </row>
    <row r="1950" spans="1:2" x14ac:dyDescent="0.25">
      <c r="A1950">
        <v>305.67434692382812</v>
      </c>
      <c r="B1950">
        <v>419.3873291015625</v>
      </c>
    </row>
    <row r="1951" spans="1:2" x14ac:dyDescent="0.25">
      <c r="A1951">
        <v>428.46798706054687</v>
      </c>
      <c r="B1951">
        <v>419.36135864257812</v>
      </c>
    </row>
    <row r="1952" spans="1:2" x14ac:dyDescent="0.25">
      <c r="A1952">
        <v>479.54296875</v>
      </c>
      <c r="B1952">
        <v>416.94155883789062</v>
      </c>
    </row>
    <row r="1953" spans="1:2" x14ac:dyDescent="0.25">
      <c r="A1953">
        <v>475.07577514648437</v>
      </c>
      <c r="B1953">
        <v>415.96688842773437</v>
      </c>
    </row>
    <row r="1954" spans="1:2" x14ac:dyDescent="0.25">
      <c r="A1954">
        <v>476.4417724609375</v>
      </c>
      <c r="B1954">
        <v>417.09317016601562</v>
      </c>
    </row>
    <row r="1955" spans="1:2" x14ac:dyDescent="0.25">
      <c r="A1955">
        <v>476.47103881835937</v>
      </c>
      <c r="B1955">
        <v>416.96353149414062</v>
      </c>
    </row>
    <row r="1956" spans="1:2" x14ac:dyDescent="0.25">
      <c r="A1956">
        <v>475.266845703125</v>
      </c>
      <c r="B1956">
        <v>417.08905029296875</v>
      </c>
    </row>
    <row r="1957" spans="1:2" x14ac:dyDescent="0.25">
      <c r="A1957">
        <v>474.12014770507812</v>
      </c>
      <c r="B1957">
        <v>417.03692626953125</v>
      </c>
    </row>
    <row r="1958" spans="1:2" x14ac:dyDescent="0.25">
      <c r="A1958">
        <v>474.56460571289062</v>
      </c>
      <c r="B1958">
        <v>417.32467651367187</v>
      </c>
    </row>
    <row r="1959" spans="1:2" x14ac:dyDescent="0.25">
      <c r="A1959">
        <v>477.08187866210937</v>
      </c>
      <c r="B1959">
        <v>417.664794921875</v>
      </c>
    </row>
    <row r="1960" spans="1:2" x14ac:dyDescent="0.25">
      <c r="A1960">
        <v>477.62545776367187</v>
      </c>
      <c r="B1960">
        <v>419.8109130859375</v>
      </c>
    </row>
    <row r="1961" spans="1:2" x14ac:dyDescent="0.25">
      <c r="A1961">
        <v>479.19183349609375</v>
      </c>
      <c r="B1961">
        <v>417.33987426757812</v>
      </c>
    </row>
    <row r="1962" spans="1:2" x14ac:dyDescent="0.25">
      <c r="A1962">
        <v>476.71664428710937</v>
      </c>
      <c r="B1962">
        <v>349.91915893554687</v>
      </c>
    </row>
    <row r="1963" spans="1:2" x14ac:dyDescent="0.25">
      <c r="A1963">
        <v>476.262939453125</v>
      </c>
      <c r="B1963">
        <v>374.95443725585937</v>
      </c>
    </row>
    <row r="1964" spans="1:2" x14ac:dyDescent="0.25">
      <c r="A1964">
        <v>474.56158447265625</v>
      </c>
      <c r="B1964">
        <v>378.7314453125</v>
      </c>
    </row>
    <row r="1965" spans="1:2" x14ac:dyDescent="0.25">
      <c r="A1965">
        <v>474.41934204101562</v>
      </c>
      <c r="B1965">
        <v>377.38760375976562</v>
      </c>
    </row>
    <row r="1966" spans="1:2" x14ac:dyDescent="0.25">
      <c r="A1966">
        <v>471.11727905273438</v>
      </c>
      <c r="B1966">
        <v>378.18389892578125</v>
      </c>
    </row>
    <row r="1967" spans="1:2" x14ac:dyDescent="0.25">
      <c r="A1967">
        <v>387.4404296875</v>
      </c>
      <c r="B1967">
        <v>377.89132690429688</v>
      </c>
    </row>
    <row r="1968" spans="1:2" x14ac:dyDescent="0.25">
      <c r="A1968">
        <v>425.61166381835937</v>
      </c>
      <c r="B1968">
        <v>377.65487670898437</v>
      </c>
    </row>
    <row r="1969" spans="1:2" x14ac:dyDescent="0.25">
      <c r="A1969">
        <v>426.83956909179687</v>
      </c>
      <c r="B1969">
        <v>377.74334716796875</v>
      </c>
    </row>
    <row r="1970" spans="1:2" x14ac:dyDescent="0.25">
      <c r="A1970">
        <v>427.21536254882812</v>
      </c>
      <c r="B1970">
        <v>405.68667602539062</v>
      </c>
    </row>
    <row r="1971" spans="1:2" x14ac:dyDescent="0.25">
      <c r="A1971">
        <v>426.6248779296875</v>
      </c>
      <c r="B1971">
        <v>415.80987548828125</v>
      </c>
    </row>
    <row r="1972" spans="1:2" x14ac:dyDescent="0.25">
      <c r="A1972">
        <v>427.5386962890625</v>
      </c>
      <c r="B1972">
        <v>413.94357299804687</v>
      </c>
    </row>
    <row r="1973" spans="1:2" x14ac:dyDescent="0.25">
      <c r="A1973">
        <v>427.78683471679687</v>
      </c>
      <c r="B1973">
        <v>409.6514892578125</v>
      </c>
    </row>
    <row r="1974" spans="1:2" x14ac:dyDescent="0.25">
      <c r="A1974">
        <v>426.90252685546875</v>
      </c>
      <c r="B1974">
        <v>403.90283203125</v>
      </c>
    </row>
    <row r="1975" spans="1:2" x14ac:dyDescent="0.25">
      <c r="A1975">
        <v>462.44140625</v>
      </c>
      <c r="B1975">
        <v>410.36660766601562</v>
      </c>
    </row>
    <row r="1976" spans="1:2" x14ac:dyDescent="0.25">
      <c r="A1976">
        <v>471.53997802734375</v>
      </c>
      <c r="B1976">
        <v>413.03244018554687</v>
      </c>
    </row>
    <row r="1977" spans="1:2" x14ac:dyDescent="0.25">
      <c r="A1977">
        <v>468.60531616210937</v>
      </c>
      <c r="B1977">
        <v>389.22406005859375</v>
      </c>
    </row>
    <row r="1978" spans="1:2" x14ac:dyDescent="0.25">
      <c r="A1978">
        <v>463.54299926757812</v>
      </c>
      <c r="B1978">
        <v>304.85595703125</v>
      </c>
    </row>
    <row r="1979" spans="1:2" x14ac:dyDescent="0.25">
      <c r="A1979">
        <v>456.62716674804687</v>
      </c>
      <c r="B1979">
        <v>333.39984130859375</v>
      </c>
    </row>
    <row r="1980" spans="1:2" x14ac:dyDescent="0.25">
      <c r="A1980">
        <v>464.21337890625</v>
      </c>
      <c r="B1980">
        <v>362.78030395507812</v>
      </c>
    </row>
    <row r="1981" spans="1:2" x14ac:dyDescent="0.25">
      <c r="A1981">
        <v>463.54251098632812</v>
      </c>
      <c r="B1981">
        <v>408.66717529296875</v>
      </c>
    </row>
    <row r="1982" spans="1:2" x14ac:dyDescent="0.25">
      <c r="A1982">
        <v>432.42364501953125</v>
      </c>
      <c r="B1982">
        <v>410.7457275390625</v>
      </c>
    </row>
    <row r="1983" spans="1:2" x14ac:dyDescent="0.25">
      <c r="A1983">
        <v>344.740966796875</v>
      </c>
      <c r="B1983">
        <v>417.206298828125</v>
      </c>
    </row>
    <row r="1984" spans="1:2" x14ac:dyDescent="0.25">
      <c r="A1984">
        <v>383.32366943359375</v>
      </c>
      <c r="B1984">
        <v>417.15652465820312</v>
      </c>
    </row>
    <row r="1985" spans="1:2" x14ac:dyDescent="0.25">
      <c r="A1985">
        <v>417.59750366210937</v>
      </c>
      <c r="B1985">
        <v>404.68453979492187</v>
      </c>
    </row>
    <row r="1986" spans="1:2" x14ac:dyDescent="0.25">
      <c r="A1986">
        <v>473.619873046875</v>
      </c>
      <c r="B1986">
        <v>323.30966186523437</v>
      </c>
    </row>
    <row r="1987" spans="1:2" x14ac:dyDescent="0.25">
      <c r="A1987">
        <v>467.35369873046875</v>
      </c>
      <c r="B1987">
        <v>307.88119506835937</v>
      </c>
    </row>
    <row r="1988" spans="1:2" x14ac:dyDescent="0.25">
      <c r="A1988">
        <v>475.12307739257812</v>
      </c>
      <c r="B1988">
        <v>314.1510009765625</v>
      </c>
    </row>
    <row r="1989" spans="1:2" x14ac:dyDescent="0.25">
      <c r="A1989">
        <v>471.91165161132812</v>
      </c>
      <c r="B1989">
        <v>299.96337890625</v>
      </c>
    </row>
    <row r="1990" spans="1:2" x14ac:dyDescent="0.25">
      <c r="A1990">
        <v>448.96942138671875</v>
      </c>
      <c r="B1990">
        <v>300.32485961914062</v>
      </c>
    </row>
    <row r="1991" spans="1:2" x14ac:dyDescent="0.25">
      <c r="A1991">
        <v>362.39364624023437</v>
      </c>
      <c r="B1991">
        <v>298.9080810546875</v>
      </c>
    </row>
    <row r="1992" spans="1:2" x14ac:dyDescent="0.25">
      <c r="A1992">
        <v>351.95950317382812</v>
      </c>
      <c r="B1992">
        <v>302.92864990234375</v>
      </c>
    </row>
    <row r="1993" spans="1:2" x14ac:dyDescent="0.25">
      <c r="A1993">
        <v>354.768310546875</v>
      </c>
      <c r="B1993">
        <v>352.43106079101563</v>
      </c>
    </row>
    <row r="1994" spans="1:2" x14ac:dyDescent="0.25">
      <c r="A1994">
        <v>338.80670166015625</v>
      </c>
      <c r="B1994">
        <v>420.5377197265625</v>
      </c>
    </row>
    <row r="1995" spans="1:2" x14ac:dyDescent="0.25">
      <c r="A1995">
        <v>336.32608032226562</v>
      </c>
      <c r="B1995">
        <v>408.99630737304687</v>
      </c>
    </row>
    <row r="1996" spans="1:2" x14ac:dyDescent="0.25">
      <c r="A1996">
        <v>334.44766235351563</v>
      </c>
      <c r="B1996">
        <v>416.2559814453125</v>
      </c>
    </row>
    <row r="1997" spans="1:2" x14ac:dyDescent="0.25">
      <c r="A1997">
        <v>337.3084716796875</v>
      </c>
      <c r="B1997">
        <v>416.17318725585937</v>
      </c>
    </row>
    <row r="1998" spans="1:2" x14ac:dyDescent="0.25">
      <c r="A1998">
        <v>401.43405151367187</v>
      </c>
      <c r="B1998">
        <v>417.96109008789062</v>
      </c>
    </row>
    <row r="1999" spans="1:2" x14ac:dyDescent="0.25">
      <c r="A1999">
        <v>469.3648681640625</v>
      </c>
      <c r="B1999">
        <v>418.75106811523437</v>
      </c>
    </row>
    <row r="2000" spans="1:2" x14ac:dyDescent="0.25">
      <c r="A2000">
        <v>446.70269775390625</v>
      </c>
      <c r="B2000">
        <v>418.278076171875</v>
      </c>
    </row>
    <row r="2001" spans="1:2" x14ac:dyDescent="0.25">
      <c r="A2001">
        <v>461.528564453125</v>
      </c>
      <c r="B2001">
        <v>419.243896484375</v>
      </c>
    </row>
    <row r="2002" spans="1:2" x14ac:dyDescent="0.25">
      <c r="A2002">
        <v>458.34100341796875</v>
      </c>
      <c r="B2002">
        <v>399.33059692382813</v>
      </c>
    </row>
    <row r="2003" spans="1:2" x14ac:dyDescent="0.25">
      <c r="A2003">
        <v>461.56204223632812</v>
      </c>
      <c r="B2003">
        <v>319.0914306640625</v>
      </c>
    </row>
    <row r="2004" spans="1:2" x14ac:dyDescent="0.25">
      <c r="A2004">
        <v>469.907958984375</v>
      </c>
      <c r="B2004">
        <v>334.03518676757812</v>
      </c>
    </row>
    <row r="2005" spans="1:2" x14ac:dyDescent="0.25">
      <c r="A2005">
        <v>472.3011474609375</v>
      </c>
      <c r="B2005">
        <v>348.48867797851562</v>
      </c>
    </row>
    <row r="2006" spans="1:2" x14ac:dyDescent="0.25">
      <c r="A2006">
        <v>474.52813720703125</v>
      </c>
      <c r="B2006">
        <v>389.60818481445312</v>
      </c>
    </row>
    <row r="2007" spans="1:2" x14ac:dyDescent="0.25">
      <c r="A2007">
        <v>445.95187377929687</v>
      </c>
      <c r="B2007">
        <v>505.46212768554687</v>
      </c>
    </row>
    <row r="2008" spans="1:2" x14ac:dyDescent="0.25">
      <c r="A2008">
        <v>362.69442749023437</v>
      </c>
      <c r="B2008">
        <v>480.29098510742187</v>
      </c>
    </row>
    <row r="2009" spans="1:2" x14ac:dyDescent="0.25">
      <c r="A2009">
        <v>379.44332885742187</v>
      </c>
      <c r="B2009">
        <v>392.77734375</v>
      </c>
    </row>
    <row r="2010" spans="1:2" x14ac:dyDescent="0.25">
      <c r="A2010">
        <v>391.03488159179687</v>
      </c>
      <c r="B2010">
        <v>330.17581176757812</v>
      </c>
    </row>
    <row r="2011" spans="1:2" x14ac:dyDescent="0.25">
      <c r="A2011">
        <v>445.56130981445312</v>
      </c>
      <c r="B2011">
        <v>310.17111206054687</v>
      </c>
    </row>
    <row r="2012" spans="1:2" x14ac:dyDescent="0.25">
      <c r="A2012">
        <v>575.95904541015625</v>
      </c>
      <c r="B2012">
        <v>305.58453369140625</v>
      </c>
    </row>
    <row r="2013" spans="1:2" x14ac:dyDescent="0.25">
      <c r="A2013">
        <v>529.595947265625</v>
      </c>
      <c r="B2013">
        <v>299.6214599609375</v>
      </c>
    </row>
    <row r="2014" spans="1:2" x14ac:dyDescent="0.25">
      <c r="A2014">
        <v>428.2860107421875</v>
      </c>
      <c r="B2014">
        <v>300.4251708984375</v>
      </c>
    </row>
    <row r="2015" spans="1:2" x14ac:dyDescent="0.25">
      <c r="A2015">
        <v>369.26113891601562</v>
      </c>
      <c r="B2015">
        <v>300.16912841796875</v>
      </c>
    </row>
    <row r="2016" spans="1:2" x14ac:dyDescent="0.25">
      <c r="A2016">
        <v>351.17306518554688</v>
      </c>
      <c r="B2016">
        <v>300.983154296875</v>
      </c>
    </row>
    <row r="2017" spans="1:2" x14ac:dyDescent="0.25">
      <c r="A2017">
        <v>343.82357788085937</v>
      </c>
      <c r="B2017">
        <v>340.312255859375</v>
      </c>
    </row>
    <row r="2018" spans="1:2" x14ac:dyDescent="0.25">
      <c r="A2018">
        <v>340.54461669921875</v>
      </c>
      <c r="B2018">
        <v>401.8388671875</v>
      </c>
    </row>
    <row r="2019" spans="1:2" x14ac:dyDescent="0.25">
      <c r="A2019">
        <v>345.3463134765625</v>
      </c>
      <c r="B2019">
        <v>504.2491455078125</v>
      </c>
    </row>
    <row r="2020" spans="1:2" x14ac:dyDescent="0.25">
      <c r="A2020">
        <v>346.61807250976562</v>
      </c>
      <c r="B2020">
        <v>529.755859375</v>
      </c>
    </row>
    <row r="2021" spans="1:2" x14ac:dyDescent="0.25">
      <c r="A2021">
        <v>345.78671264648437</v>
      </c>
      <c r="B2021">
        <v>528.28179931640625</v>
      </c>
    </row>
    <row r="2022" spans="1:2" x14ac:dyDescent="0.25">
      <c r="A2022">
        <v>392.3800048828125</v>
      </c>
      <c r="B2022">
        <v>529.26507568359375</v>
      </c>
    </row>
    <row r="2023" spans="1:2" x14ac:dyDescent="0.25">
      <c r="A2023">
        <v>471.75930786132812</v>
      </c>
      <c r="B2023">
        <v>526.57666015625</v>
      </c>
    </row>
    <row r="2024" spans="1:2" x14ac:dyDescent="0.25">
      <c r="A2024">
        <v>585.55133056640625</v>
      </c>
      <c r="B2024">
        <v>535.2760009765625</v>
      </c>
    </row>
    <row r="2025" spans="1:2" x14ac:dyDescent="0.25">
      <c r="A2025">
        <v>618.45269775390625</v>
      </c>
      <c r="B2025">
        <v>522.02783203125</v>
      </c>
    </row>
    <row r="2026" spans="1:2" x14ac:dyDescent="0.25">
      <c r="A2026">
        <v>612.98199462890625</v>
      </c>
      <c r="B2026">
        <v>461.8675537109375</v>
      </c>
    </row>
    <row r="2027" spans="1:2" x14ac:dyDescent="0.25">
      <c r="A2027">
        <v>614.307861328125</v>
      </c>
      <c r="B2027">
        <v>381.433349609375</v>
      </c>
    </row>
    <row r="2028" spans="1:2" x14ac:dyDescent="0.25">
      <c r="A2028">
        <v>610.807861328125</v>
      </c>
      <c r="B2028">
        <v>340.47830200195313</v>
      </c>
    </row>
    <row r="2029" spans="1:2" x14ac:dyDescent="0.25">
      <c r="A2029">
        <v>620.470458984375</v>
      </c>
      <c r="B2029">
        <v>323.93771362304687</v>
      </c>
    </row>
    <row r="2030" spans="1:2" x14ac:dyDescent="0.25">
      <c r="A2030">
        <v>602.8228759765625</v>
      </c>
      <c r="B2030">
        <v>366.264404296875</v>
      </c>
    </row>
    <row r="2031" spans="1:2" x14ac:dyDescent="0.25">
      <c r="A2031">
        <v>525.8846435546875</v>
      </c>
      <c r="B2031">
        <v>480.65972900390625</v>
      </c>
    </row>
    <row r="2032" spans="1:2" x14ac:dyDescent="0.25">
      <c r="A2032">
        <v>433.72265625</v>
      </c>
      <c r="B2032">
        <v>517.518798828125</v>
      </c>
    </row>
    <row r="2033" spans="1:2" x14ac:dyDescent="0.25">
      <c r="A2033">
        <v>390.91134643554687</v>
      </c>
      <c r="B2033">
        <v>488.73886108398437</v>
      </c>
    </row>
    <row r="2034" spans="1:2" x14ac:dyDescent="0.25">
      <c r="A2034">
        <v>374.3262939453125</v>
      </c>
      <c r="B2034">
        <v>354.97622680664062</v>
      </c>
    </row>
    <row r="2035" spans="1:2" x14ac:dyDescent="0.25">
      <c r="A2035">
        <v>436.2657470703125</v>
      </c>
      <c r="B2035">
        <v>228.44844055175781</v>
      </c>
    </row>
    <row r="2036" spans="1:2" x14ac:dyDescent="0.25">
      <c r="A2036">
        <v>568.55963134765625</v>
      </c>
      <c r="B2036">
        <v>220.84376525878906</v>
      </c>
    </row>
    <row r="2037" spans="1:2" x14ac:dyDescent="0.25">
      <c r="A2037">
        <v>600.7711181640625</v>
      </c>
      <c r="B2037">
        <v>217.20512390136719</v>
      </c>
    </row>
    <row r="2038" spans="1:2" x14ac:dyDescent="0.25">
      <c r="A2038">
        <v>547.3070068359375</v>
      </c>
      <c r="B2038">
        <v>217.29237365722656</v>
      </c>
    </row>
    <row r="2039" spans="1:2" x14ac:dyDescent="0.25">
      <c r="A2039">
        <v>388.75454711914062</v>
      </c>
      <c r="B2039">
        <v>216.92501831054687</v>
      </c>
    </row>
    <row r="2040" spans="1:2" x14ac:dyDescent="0.25">
      <c r="A2040">
        <v>268.54666137695312</v>
      </c>
      <c r="B2040">
        <v>234.83036804199219</v>
      </c>
    </row>
    <row r="2041" spans="1:2" x14ac:dyDescent="0.25">
      <c r="A2041">
        <v>263.57757568359375</v>
      </c>
      <c r="B2041">
        <v>311.226806640625</v>
      </c>
    </row>
    <row r="2042" spans="1:2" x14ac:dyDescent="0.25">
      <c r="A2042">
        <v>262.71920776367187</v>
      </c>
      <c r="B2042">
        <v>476.82781982421875</v>
      </c>
    </row>
    <row r="2043" spans="1:2" x14ac:dyDescent="0.25">
      <c r="A2043">
        <v>264.84100341796875</v>
      </c>
      <c r="B2043">
        <v>529.3712158203125</v>
      </c>
    </row>
    <row r="2044" spans="1:2" x14ac:dyDescent="0.25">
      <c r="A2044">
        <v>265.57449340820312</v>
      </c>
      <c r="B2044">
        <v>530.9169921875</v>
      </c>
    </row>
    <row r="2045" spans="1:2" x14ac:dyDescent="0.25">
      <c r="A2045">
        <v>287.68585205078125</v>
      </c>
      <c r="B2045">
        <v>536.0592041015625</v>
      </c>
    </row>
    <row r="2046" spans="1:2" x14ac:dyDescent="0.25">
      <c r="A2046">
        <v>387.044677734375</v>
      </c>
      <c r="B2046">
        <v>537.5255126953125</v>
      </c>
    </row>
    <row r="2047" spans="1:2" x14ac:dyDescent="0.25">
      <c r="A2047">
        <v>567.81427001953125</v>
      </c>
      <c r="B2047">
        <v>540.450439453125</v>
      </c>
    </row>
    <row r="2048" spans="1:2" x14ac:dyDescent="0.25">
      <c r="A2048">
        <v>599.10980224609375</v>
      </c>
      <c r="B2048">
        <v>541.4119873046875</v>
      </c>
    </row>
    <row r="2049" spans="1:2" x14ac:dyDescent="0.25">
      <c r="A2049">
        <v>596.670166015625</v>
      </c>
      <c r="B2049">
        <v>539.37994384765625</v>
      </c>
    </row>
    <row r="2050" spans="1:2" x14ac:dyDescent="0.25">
      <c r="A2050">
        <v>601.9864501953125</v>
      </c>
      <c r="B2050">
        <v>515.40478515625</v>
      </c>
    </row>
    <row r="2051" spans="1:2" x14ac:dyDescent="0.25">
      <c r="A2051">
        <v>606.91766357421875</v>
      </c>
      <c r="B2051">
        <v>499.38919067382812</v>
      </c>
    </row>
    <row r="2052" spans="1:2" x14ac:dyDescent="0.25">
      <c r="A2052">
        <v>611.10791015625</v>
      </c>
      <c r="B2052">
        <v>420.65029907226562</v>
      </c>
    </row>
    <row r="2053" spans="1:2" x14ac:dyDescent="0.25">
      <c r="A2053">
        <v>599.48822021484375</v>
      </c>
      <c r="B2053">
        <v>401.61953735351562</v>
      </c>
    </row>
    <row r="2054" spans="1:2" x14ac:dyDescent="0.25">
      <c r="A2054">
        <v>586.7413330078125</v>
      </c>
      <c r="B2054">
        <v>429.864990234375</v>
      </c>
    </row>
    <row r="2055" spans="1:2" x14ac:dyDescent="0.25">
      <c r="A2055">
        <v>556.62762451171875</v>
      </c>
      <c r="B2055">
        <v>523.20294189453125</v>
      </c>
    </row>
    <row r="2056" spans="1:2" x14ac:dyDescent="0.25">
      <c r="A2056">
        <v>531.6695556640625</v>
      </c>
      <c r="B2056">
        <v>527.3414306640625</v>
      </c>
    </row>
    <row r="2057" spans="1:2" x14ac:dyDescent="0.25">
      <c r="A2057">
        <v>446.0264892578125</v>
      </c>
      <c r="B2057">
        <v>519.72613525390625</v>
      </c>
    </row>
    <row r="2058" spans="1:2" x14ac:dyDescent="0.25">
      <c r="A2058">
        <v>433.4466552734375</v>
      </c>
      <c r="B2058">
        <v>479.09371948242187</v>
      </c>
    </row>
    <row r="2059" spans="1:2" x14ac:dyDescent="0.25">
      <c r="A2059">
        <v>469.46408081054687</v>
      </c>
      <c r="B2059">
        <v>460.97225952148437</v>
      </c>
    </row>
    <row r="2060" spans="1:2" x14ac:dyDescent="0.25">
      <c r="A2060">
        <v>574.3914794921875</v>
      </c>
      <c r="B2060">
        <v>527.81634521484375</v>
      </c>
    </row>
    <row r="2061" spans="1:2" x14ac:dyDescent="0.25">
      <c r="A2061">
        <v>583.561767578125</v>
      </c>
      <c r="B2061">
        <v>531.6253662109375</v>
      </c>
    </row>
    <row r="2062" spans="1:2" x14ac:dyDescent="0.25">
      <c r="A2062">
        <v>581.14666748046875</v>
      </c>
      <c r="B2062">
        <v>471.77590942382813</v>
      </c>
    </row>
    <row r="2063" spans="1:2" x14ac:dyDescent="0.25">
      <c r="A2063">
        <v>539.8292236328125</v>
      </c>
      <c r="B2063">
        <v>409.69525146484375</v>
      </c>
    </row>
    <row r="2064" spans="1:2" x14ac:dyDescent="0.25">
      <c r="A2064">
        <v>539.45733642578125</v>
      </c>
      <c r="B2064">
        <v>448.62277221679687</v>
      </c>
    </row>
    <row r="2065" spans="1:2" x14ac:dyDescent="0.25">
      <c r="A2065">
        <v>627.8023681640625</v>
      </c>
      <c r="B2065">
        <v>530.173828125</v>
      </c>
    </row>
    <row r="2066" spans="1:2" x14ac:dyDescent="0.25">
      <c r="A2066">
        <v>624.24090576171875</v>
      </c>
      <c r="B2066">
        <v>533.75531005859375</v>
      </c>
    </row>
    <row r="2067" spans="1:2" x14ac:dyDescent="0.25">
      <c r="A2067">
        <v>544.04473876953125</v>
      </c>
      <c r="B2067">
        <v>534.1014404296875</v>
      </c>
    </row>
    <row r="2068" spans="1:2" x14ac:dyDescent="0.25">
      <c r="A2068">
        <v>476.36029052734375</v>
      </c>
      <c r="B2068">
        <v>534.3240966796875</v>
      </c>
    </row>
    <row r="2069" spans="1:2" x14ac:dyDescent="0.25">
      <c r="A2069">
        <v>530.9656982421875</v>
      </c>
      <c r="B2069">
        <v>533.24066162109375</v>
      </c>
    </row>
    <row r="2070" spans="1:2" x14ac:dyDescent="0.25">
      <c r="A2070">
        <v>632.2452392578125</v>
      </c>
      <c r="B2070">
        <v>531.87432861328125</v>
      </c>
    </row>
    <row r="2071" spans="1:2" x14ac:dyDescent="0.25">
      <c r="A2071">
        <v>636.83154296875</v>
      </c>
      <c r="B2071">
        <v>524.8751220703125</v>
      </c>
    </row>
    <row r="2072" spans="1:2" x14ac:dyDescent="0.25">
      <c r="A2072">
        <v>635.5472412109375</v>
      </c>
      <c r="B2072">
        <v>475.71731567382812</v>
      </c>
    </row>
    <row r="2073" spans="1:2" x14ac:dyDescent="0.25">
      <c r="A2073">
        <v>637.18096923828125</v>
      </c>
      <c r="B2073">
        <v>386.18170166015625</v>
      </c>
    </row>
    <row r="2074" spans="1:2" x14ac:dyDescent="0.25">
      <c r="A2074">
        <v>634.677001953125</v>
      </c>
      <c r="B2074">
        <v>302.69647216796875</v>
      </c>
    </row>
    <row r="2075" spans="1:2" x14ac:dyDescent="0.25">
      <c r="A2075">
        <v>627.868896484375</v>
      </c>
      <c r="B2075">
        <v>217.86256408691406</v>
      </c>
    </row>
    <row r="2076" spans="1:2" x14ac:dyDescent="0.25">
      <c r="A2076">
        <v>612.7020263671875</v>
      </c>
      <c r="B2076">
        <v>211.28587341308594</v>
      </c>
    </row>
    <row r="2077" spans="1:2" x14ac:dyDescent="0.25">
      <c r="A2077">
        <v>542.38287353515625</v>
      </c>
      <c r="B2077">
        <v>226.28709411621094</v>
      </c>
    </row>
    <row r="2078" spans="1:2" x14ac:dyDescent="0.25">
      <c r="A2078">
        <v>434.14990234375</v>
      </c>
      <c r="B2078">
        <v>241.64558410644531</v>
      </c>
    </row>
    <row r="2079" spans="1:2" x14ac:dyDescent="0.25">
      <c r="A2079">
        <v>342.11917114257812</v>
      </c>
      <c r="B2079">
        <v>360.14306640625</v>
      </c>
    </row>
    <row r="2080" spans="1:2" x14ac:dyDescent="0.25">
      <c r="A2080">
        <v>260.9893798828125</v>
      </c>
      <c r="B2080">
        <v>508.93740844726562</v>
      </c>
    </row>
    <row r="2081" spans="1:2" x14ac:dyDescent="0.25">
      <c r="A2081">
        <v>262.19210815429687</v>
      </c>
      <c r="B2081">
        <v>511.60858154296875</v>
      </c>
    </row>
    <row r="2082" spans="1:2" x14ac:dyDescent="0.25">
      <c r="A2082">
        <v>274.10137939453125</v>
      </c>
      <c r="B2082">
        <v>511.58541870117187</v>
      </c>
    </row>
    <row r="2083" spans="1:2" x14ac:dyDescent="0.25">
      <c r="A2083">
        <v>296.44369506835937</v>
      </c>
      <c r="B2083">
        <v>381.22122192382812</v>
      </c>
    </row>
    <row r="2084" spans="1:2" x14ac:dyDescent="0.25">
      <c r="A2084">
        <v>438.05538940429687</v>
      </c>
      <c r="B2084">
        <v>274.31622314453125</v>
      </c>
    </row>
    <row r="2085" spans="1:2" x14ac:dyDescent="0.25">
      <c r="A2085">
        <v>601.23876953125</v>
      </c>
      <c r="B2085">
        <v>194.61660766601562</v>
      </c>
    </row>
    <row r="2086" spans="1:2" x14ac:dyDescent="0.25">
      <c r="A2086">
        <v>594.17108154296875</v>
      </c>
      <c r="B2086">
        <v>197.35841369628906</v>
      </c>
    </row>
    <row r="2087" spans="1:2" x14ac:dyDescent="0.25">
      <c r="A2087">
        <v>594.09564208984375</v>
      </c>
      <c r="B2087">
        <v>199.1539306640625</v>
      </c>
    </row>
    <row r="2088" spans="1:2" x14ac:dyDescent="0.25">
      <c r="A2088">
        <v>435.47171020507812</v>
      </c>
      <c r="B2088">
        <v>201.36787414550781</v>
      </c>
    </row>
    <row r="2089" spans="1:2" x14ac:dyDescent="0.25">
      <c r="A2089">
        <v>317.155517578125</v>
      </c>
      <c r="B2089">
        <v>199.32618713378906</v>
      </c>
    </row>
    <row r="2090" spans="1:2" x14ac:dyDescent="0.25">
      <c r="A2090">
        <v>242.54180908203125</v>
      </c>
      <c r="B2090">
        <v>199.27543640136719</v>
      </c>
    </row>
    <row r="2091" spans="1:2" x14ac:dyDescent="0.25">
      <c r="A2091">
        <v>249.53089904785156</v>
      </c>
      <c r="B2091">
        <v>204.2113037109375</v>
      </c>
    </row>
    <row r="2092" spans="1:2" x14ac:dyDescent="0.25">
      <c r="A2092">
        <v>251.56013488769531</v>
      </c>
      <c r="B2092">
        <v>203.40898132324219</v>
      </c>
    </row>
    <row r="2093" spans="1:2" x14ac:dyDescent="0.25">
      <c r="A2093">
        <v>251.34442138671875</v>
      </c>
      <c r="B2093">
        <v>236.63633728027344</v>
      </c>
    </row>
    <row r="2094" spans="1:2" x14ac:dyDescent="0.25">
      <c r="A2094">
        <v>251.9595947265625</v>
      </c>
      <c r="B2094">
        <v>267.59552001953125</v>
      </c>
    </row>
    <row r="2095" spans="1:2" x14ac:dyDescent="0.25">
      <c r="A2095">
        <v>254.05339050292969</v>
      </c>
      <c r="B2095">
        <v>356.79498291015625</v>
      </c>
    </row>
    <row r="2096" spans="1:2" x14ac:dyDescent="0.25">
      <c r="A2096">
        <v>260.38137817382812</v>
      </c>
      <c r="B2096">
        <v>435.73052978515625</v>
      </c>
    </row>
    <row r="2097" spans="1:2" x14ac:dyDescent="0.25">
      <c r="A2097">
        <v>257.06411743164062</v>
      </c>
      <c r="B2097">
        <v>484.62689208984375</v>
      </c>
    </row>
    <row r="2098" spans="1:2" x14ac:dyDescent="0.25">
      <c r="A2098">
        <v>295.948974609375</v>
      </c>
      <c r="B2098">
        <v>413.63986206054687</v>
      </c>
    </row>
    <row r="2099" spans="1:2" x14ac:dyDescent="0.25">
      <c r="A2099">
        <v>308.29290771484375</v>
      </c>
      <c r="B2099">
        <v>346.06759643554687</v>
      </c>
    </row>
    <row r="2100" spans="1:2" x14ac:dyDescent="0.25">
      <c r="A2100">
        <v>413.22808837890625</v>
      </c>
      <c r="B2100">
        <v>375.30218505859375</v>
      </c>
    </row>
    <row r="2101" spans="1:2" x14ac:dyDescent="0.25">
      <c r="A2101">
        <v>491.13540649414062</v>
      </c>
      <c r="B2101">
        <v>407.6868896484375</v>
      </c>
    </row>
    <row r="2102" spans="1:2" x14ac:dyDescent="0.25">
      <c r="A2102">
        <v>541.17730712890625</v>
      </c>
      <c r="B2102">
        <v>424.55026245117187</v>
      </c>
    </row>
    <row r="2103" spans="1:2" x14ac:dyDescent="0.25">
      <c r="A2103">
        <v>448.63839721679687</v>
      </c>
      <c r="B2103">
        <v>425.5955810546875</v>
      </c>
    </row>
    <row r="2104" spans="1:2" x14ac:dyDescent="0.25">
      <c r="A2104">
        <v>393.04937744140625</v>
      </c>
      <c r="B2104">
        <v>434.54632568359375</v>
      </c>
    </row>
    <row r="2105" spans="1:2" x14ac:dyDescent="0.25">
      <c r="A2105">
        <v>419.58090209960937</v>
      </c>
      <c r="B2105">
        <v>317.92401123046875</v>
      </c>
    </row>
    <row r="2106" spans="1:2" x14ac:dyDescent="0.25">
      <c r="A2106">
        <v>460.56884765625</v>
      </c>
      <c r="B2106">
        <v>302.63238525390625</v>
      </c>
    </row>
    <row r="2107" spans="1:2" x14ac:dyDescent="0.25">
      <c r="A2107">
        <v>473.70083618164062</v>
      </c>
      <c r="B2107">
        <v>300.58670043945313</v>
      </c>
    </row>
    <row r="2108" spans="1:2" x14ac:dyDescent="0.25">
      <c r="A2108">
        <v>473.90304565429687</v>
      </c>
      <c r="B2108">
        <v>316.73831176757812</v>
      </c>
    </row>
    <row r="2109" spans="1:2" x14ac:dyDescent="0.25">
      <c r="A2109">
        <v>469.60037231445312</v>
      </c>
      <c r="B2109">
        <v>301.13748168945312</v>
      </c>
    </row>
    <row r="2110" spans="1:2" x14ac:dyDescent="0.25">
      <c r="A2110">
        <v>351.50662231445312</v>
      </c>
      <c r="B2110">
        <v>300.2174072265625</v>
      </c>
    </row>
    <row r="2111" spans="1:2" x14ac:dyDescent="0.25">
      <c r="A2111">
        <v>340.78073120117187</v>
      </c>
      <c r="B2111">
        <v>301.82110595703125</v>
      </c>
    </row>
    <row r="2112" spans="1:2" x14ac:dyDescent="0.25">
      <c r="A2112">
        <v>342.81906127929687</v>
      </c>
      <c r="B2112">
        <v>299.82077026367187</v>
      </c>
    </row>
    <row r="2113" spans="1:2" x14ac:dyDescent="0.25">
      <c r="A2113">
        <v>366.4283447265625</v>
      </c>
      <c r="B2113">
        <v>334.05410766601562</v>
      </c>
    </row>
    <row r="2114" spans="1:2" x14ac:dyDescent="0.25">
      <c r="A2114">
        <v>351.47589111328125</v>
      </c>
      <c r="B2114">
        <v>350.33322143554687</v>
      </c>
    </row>
    <row r="2115" spans="1:2" x14ac:dyDescent="0.25">
      <c r="A2115">
        <v>352.50418090820312</v>
      </c>
      <c r="B2115">
        <v>365.08364868164062</v>
      </c>
    </row>
    <row r="2116" spans="1:2" x14ac:dyDescent="0.25">
      <c r="A2116">
        <v>349.68984985351562</v>
      </c>
      <c r="B2116">
        <v>338.90435791015625</v>
      </c>
    </row>
    <row r="2117" spans="1:2" x14ac:dyDescent="0.25">
      <c r="A2117">
        <v>344.72662353515625</v>
      </c>
      <c r="B2117">
        <v>436.7447509765625</v>
      </c>
    </row>
    <row r="2118" spans="1:2" x14ac:dyDescent="0.25">
      <c r="A2118">
        <v>391.748046875</v>
      </c>
      <c r="B2118">
        <v>493.97503662109375</v>
      </c>
    </row>
    <row r="2119" spans="1:2" x14ac:dyDescent="0.25">
      <c r="A2119">
        <v>411.63958740234375</v>
      </c>
      <c r="B2119">
        <v>445.34365844726562</v>
      </c>
    </row>
    <row r="2120" spans="1:2" x14ac:dyDescent="0.25">
      <c r="A2120">
        <v>426.648193359375</v>
      </c>
      <c r="B2120">
        <v>414.20834350585937</v>
      </c>
    </row>
    <row r="2121" spans="1:2" x14ac:dyDescent="0.25">
      <c r="A2121">
        <v>398.57171630859375</v>
      </c>
      <c r="B2121">
        <v>348.60992431640625</v>
      </c>
    </row>
    <row r="2122" spans="1:2" x14ac:dyDescent="0.25">
      <c r="A2122">
        <v>521.02447509765625</v>
      </c>
      <c r="B2122">
        <v>317.85153198242187</v>
      </c>
    </row>
    <row r="2123" spans="1:2" x14ac:dyDescent="0.25">
      <c r="A2123">
        <v>566.75384521484375</v>
      </c>
      <c r="B2123">
        <v>318.41873168945312</v>
      </c>
    </row>
    <row r="2124" spans="1:2" x14ac:dyDescent="0.25">
      <c r="A2124">
        <v>503.7310791015625</v>
      </c>
      <c r="B2124">
        <v>311.83587646484375</v>
      </c>
    </row>
    <row r="2125" spans="1:2" x14ac:dyDescent="0.25">
      <c r="A2125">
        <v>468.47341918945312</v>
      </c>
      <c r="B2125">
        <v>319.09197998046875</v>
      </c>
    </row>
    <row r="2126" spans="1:2" x14ac:dyDescent="0.25">
      <c r="A2126">
        <v>397.30886840820312</v>
      </c>
      <c r="B2126">
        <v>389.9622802734375</v>
      </c>
    </row>
    <row r="2127" spans="1:2" x14ac:dyDescent="0.25">
      <c r="A2127">
        <v>367.65267944335937</v>
      </c>
      <c r="B2127">
        <v>486.15908813476562</v>
      </c>
    </row>
    <row r="2128" spans="1:2" x14ac:dyDescent="0.25">
      <c r="A2128">
        <v>373.76602172851562</v>
      </c>
      <c r="B2128">
        <v>474.92025756835937</v>
      </c>
    </row>
    <row r="2129" spans="1:2" x14ac:dyDescent="0.25">
      <c r="A2129">
        <v>369.25833129882812</v>
      </c>
      <c r="B2129">
        <v>326.71633911132812</v>
      </c>
    </row>
    <row r="2130" spans="1:2" x14ac:dyDescent="0.25">
      <c r="A2130">
        <v>378.58645629882813</v>
      </c>
      <c r="B2130">
        <v>302.46792602539062</v>
      </c>
    </row>
    <row r="2131" spans="1:2" x14ac:dyDescent="0.25">
      <c r="A2131">
        <v>462.636962890625</v>
      </c>
      <c r="B2131">
        <v>305.51470947265625</v>
      </c>
    </row>
    <row r="2132" spans="1:2" x14ac:dyDescent="0.25">
      <c r="A2132">
        <v>573.38623046875</v>
      </c>
      <c r="B2132">
        <v>301.26339721679687</v>
      </c>
    </row>
    <row r="2133" spans="1:2" x14ac:dyDescent="0.25">
      <c r="A2133">
        <v>547.27056884765625</v>
      </c>
      <c r="B2133">
        <v>300.98947143554687</v>
      </c>
    </row>
    <row r="2134" spans="1:2" x14ac:dyDescent="0.25">
      <c r="A2134">
        <v>374.63308715820312</v>
      </c>
      <c r="B2134">
        <v>300.45758056640625</v>
      </c>
    </row>
    <row r="2135" spans="1:2" x14ac:dyDescent="0.25">
      <c r="A2135">
        <v>357.84219360351562</v>
      </c>
      <c r="B2135">
        <v>299.07614135742187</v>
      </c>
    </row>
    <row r="2136" spans="1:2" x14ac:dyDescent="0.25">
      <c r="A2136">
        <v>360.21234130859375</v>
      </c>
      <c r="B2136">
        <v>305.81256103515625</v>
      </c>
    </row>
    <row r="2137" spans="1:2" x14ac:dyDescent="0.25">
      <c r="A2137">
        <v>354.93914794921875</v>
      </c>
      <c r="B2137">
        <v>395.099609375</v>
      </c>
    </row>
    <row r="2138" spans="1:2" x14ac:dyDescent="0.25">
      <c r="A2138">
        <v>354.67941284179687</v>
      </c>
      <c r="B2138">
        <v>507.133544921875</v>
      </c>
    </row>
    <row r="2139" spans="1:2" x14ac:dyDescent="0.25">
      <c r="A2139">
        <v>352.75765991210937</v>
      </c>
      <c r="B2139">
        <v>509.64825439453125</v>
      </c>
    </row>
    <row r="2140" spans="1:2" x14ac:dyDescent="0.25">
      <c r="A2140">
        <v>350.5556640625</v>
      </c>
      <c r="B2140">
        <v>533.25262451171875</v>
      </c>
    </row>
    <row r="2141" spans="1:2" x14ac:dyDescent="0.25">
      <c r="A2141">
        <v>360.94451904296875</v>
      </c>
      <c r="B2141">
        <v>532.96417236328125</v>
      </c>
    </row>
    <row r="2142" spans="1:2" x14ac:dyDescent="0.25">
      <c r="A2142">
        <v>478.79574584960937</v>
      </c>
      <c r="B2142">
        <v>525.51483154296875</v>
      </c>
    </row>
    <row r="2143" spans="1:2" x14ac:dyDescent="0.25">
      <c r="A2143">
        <v>596.46746826171875</v>
      </c>
      <c r="B2143">
        <v>524.9346923828125</v>
      </c>
    </row>
    <row r="2144" spans="1:2" x14ac:dyDescent="0.25">
      <c r="A2144">
        <v>594.71881103515625</v>
      </c>
      <c r="B2144">
        <v>528.7586669921875</v>
      </c>
    </row>
    <row r="2145" spans="1:2" x14ac:dyDescent="0.25">
      <c r="A2145">
        <v>620.82806396484375</v>
      </c>
      <c r="B2145">
        <v>526.32275390625</v>
      </c>
    </row>
    <row r="2146" spans="1:2" x14ac:dyDescent="0.25">
      <c r="A2146">
        <v>616.52789306640625</v>
      </c>
      <c r="B2146">
        <v>513.46142578125</v>
      </c>
    </row>
    <row r="2147" spans="1:2" x14ac:dyDescent="0.25">
      <c r="A2147">
        <v>611.42974853515625</v>
      </c>
      <c r="B2147">
        <v>488.98422241210937</v>
      </c>
    </row>
    <row r="2148" spans="1:2" x14ac:dyDescent="0.25">
      <c r="A2148">
        <v>611.0689697265625</v>
      </c>
      <c r="B2148">
        <v>460.92367553710937</v>
      </c>
    </row>
    <row r="2149" spans="1:2" x14ac:dyDescent="0.25">
      <c r="A2149">
        <v>612.72296142578125</v>
      </c>
      <c r="B2149">
        <v>459.47662353515625</v>
      </c>
    </row>
    <row r="2150" spans="1:2" x14ac:dyDescent="0.25">
      <c r="A2150">
        <v>597.41265869140625</v>
      </c>
      <c r="B2150">
        <v>479.61395263671875</v>
      </c>
    </row>
    <row r="2151" spans="1:2" x14ac:dyDescent="0.25">
      <c r="A2151">
        <v>587.36785888671875</v>
      </c>
      <c r="B2151">
        <v>508.40505981445312</v>
      </c>
    </row>
    <row r="2152" spans="1:2" x14ac:dyDescent="0.25">
      <c r="A2152">
        <v>556.67144775390625</v>
      </c>
      <c r="B2152">
        <v>511.33721923828125</v>
      </c>
    </row>
    <row r="2153" spans="1:2" x14ac:dyDescent="0.25">
      <c r="A2153">
        <v>527.11767578125</v>
      </c>
      <c r="B2153">
        <v>408.608642578125</v>
      </c>
    </row>
    <row r="2154" spans="1:2" x14ac:dyDescent="0.25">
      <c r="A2154">
        <v>528.16259765625</v>
      </c>
      <c r="B2154">
        <v>313.130859375</v>
      </c>
    </row>
    <row r="2155" spans="1:2" x14ac:dyDescent="0.25">
      <c r="A2155">
        <v>548.36578369140625</v>
      </c>
      <c r="B2155">
        <v>305.83209228515625</v>
      </c>
    </row>
    <row r="2156" spans="1:2" x14ac:dyDescent="0.25">
      <c r="A2156">
        <v>586.1644287109375</v>
      </c>
      <c r="B2156">
        <v>301.16348266601562</v>
      </c>
    </row>
    <row r="2157" spans="1:2" x14ac:dyDescent="0.25">
      <c r="A2157">
        <v>580.46429443359375</v>
      </c>
      <c r="B2157">
        <v>299.61776733398438</v>
      </c>
    </row>
    <row r="2158" spans="1:2" x14ac:dyDescent="0.25">
      <c r="A2158">
        <v>452.38327026367187</v>
      </c>
      <c r="B2158">
        <v>300.0302734375</v>
      </c>
    </row>
    <row r="2159" spans="1:2" x14ac:dyDescent="0.25">
      <c r="A2159">
        <v>358.51571655273437</v>
      </c>
      <c r="B2159">
        <v>299.69015502929687</v>
      </c>
    </row>
    <row r="2160" spans="1:2" x14ac:dyDescent="0.25">
      <c r="A2160">
        <v>356.12551879882813</v>
      </c>
      <c r="B2160">
        <v>302.16708374023437</v>
      </c>
    </row>
    <row r="2161" spans="1:2" x14ac:dyDescent="0.25">
      <c r="A2161">
        <v>353.802978515625</v>
      </c>
      <c r="B2161">
        <v>329.33609008789063</v>
      </c>
    </row>
    <row r="2162" spans="1:2" x14ac:dyDescent="0.25">
      <c r="A2162">
        <v>355.44921875</v>
      </c>
      <c r="B2162">
        <v>317.54217529296875</v>
      </c>
    </row>
    <row r="2163" spans="1:2" x14ac:dyDescent="0.25">
      <c r="A2163">
        <v>355.149658203125</v>
      </c>
      <c r="B2163">
        <v>369.08209228515625</v>
      </c>
    </row>
    <row r="2164" spans="1:2" x14ac:dyDescent="0.25">
      <c r="A2164">
        <v>356.26300048828125</v>
      </c>
      <c r="B2164">
        <v>323.587890625</v>
      </c>
    </row>
    <row r="2165" spans="1:2" x14ac:dyDescent="0.25">
      <c r="A2165">
        <v>362.88973999023437</v>
      </c>
      <c r="B2165">
        <v>304.05770874023437</v>
      </c>
    </row>
    <row r="2166" spans="1:2" x14ac:dyDescent="0.25">
      <c r="A2166">
        <v>396.32546997070312</v>
      </c>
      <c r="B2166">
        <v>331.36380004882812</v>
      </c>
    </row>
    <row r="2167" spans="1:2" x14ac:dyDescent="0.25">
      <c r="A2167">
        <v>379.60931396484375</v>
      </c>
      <c r="B2167">
        <v>301.72091674804687</v>
      </c>
    </row>
    <row r="2168" spans="1:2" x14ac:dyDescent="0.25">
      <c r="A2168">
        <v>441.33074951171875</v>
      </c>
      <c r="B2168">
        <v>330.83837890625</v>
      </c>
    </row>
    <row r="2169" spans="1:2" x14ac:dyDescent="0.25">
      <c r="A2169">
        <v>378.4139404296875</v>
      </c>
      <c r="B2169">
        <v>312.61251831054687</v>
      </c>
    </row>
    <row r="2170" spans="1:2" x14ac:dyDescent="0.25">
      <c r="A2170">
        <v>367.8050537109375</v>
      </c>
      <c r="B2170">
        <v>298.21292114257812</v>
      </c>
    </row>
    <row r="2171" spans="1:2" x14ac:dyDescent="0.25">
      <c r="A2171">
        <v>391.00473022460937</v>
      </c>
      <c r="B2171">
        <v>300.47027587890625</v>
      </c>
    </row>
    <row r="2172" spans="1:2" x14ac:dyDescent="0.25">
      <c r="A2172">
        <v>359.56900024414062</v>
      </c>
      <c r="B2172">
        <v>299.6702880859375</v>
      </c>
    </row>
    <row r="2173" spans="1:2" x14ac:dyDescent="0.25">
      <c r="A2173">
        <v>396.04254150390625</v>
      </c>
      <c r="B2173">
        <v>302.65878295898437</v>
      </c>
    </row>
    <row r="2174" spans="1:2" x14ac:dyDescent="0.25">
      <c r="A2174">
        <v>371.56375122070312</v>
      </c>
      <c r="B2174">
        <v>290.46417236328125</v>
      </c>
    </row>
    <row r="2175" spans="1:2" x14ac:dyDescent="0.25">
      <c r="A2175">
        <v>354.56820678710937</v>
      </c>
      <c r="B2175">
        <v>250.53248596191406</v>
      </c>
    </row>
    <row r="2176" spans="1:2" x14ac:dyDescent="0.25">
      <c r="A2176">
        <v>354.1190185546875</v>
      </c>
      <c r="B2176">
        <v>226.28849792480469</v>
      </c>
    </row>
    <row r="2177" spans="1:2" x14ac:dyDescent="0.25">
      <c r="A2177">
        <v>354.26947021484375</v>
      </c>
      <c r="B2177">
        <v>200.51303100585937</v>
      </c>
    </row>
    <row r="2178" spans="1:2" x14ac:dyDescent="0.25">
      <c r="A2178">
        <v>356.093505859375</v>
      </c>
      <c r="B2178">
        <v>223.6273193359375</v>
      </c>
    </row>
    <row r="2179" spans="1:2" x14ac:dyDescent="0.25">
      <c r="A2179">
        <v>340.46630859375</v>
      </c>
      <c r="B2179">
        <v>225.13790893554687</v>
      </c>
    </row>
    <row r="2180" spans="1:2" x14ac:dyDescent="0.25">
      <c r="A2180">
        <v>291.66799926757812</v>
      </c>
      <c r="B2180">
        <v>223.00091552734375</v>
      </c>
    </row>
    <row r="2181" spans="1:2" x14ac:dyDescent="0.25">
      <c r="A2181">
        <v>265.34103393554687</v>
      </c>
      <c r="B2181">
        <v>222.27194213867187</v>
      </c>
    </row>
    <row r="2182" spans="1:2" x14ac:dyDescent="0.25">
      <c r="A2182">
        <v>242.09468078613281</v>
      </c>
      <c r="B2182">
        <v>222.45663452148437</v>
      </c>
    </row>
    <row r="2183" spans="1:2" x14ac:dyDescent="0.25">
      <c r="A2183">
        <v>268.68743896484375</v>
      </c>
      <c r="B2183">
        <v>222.42239379882812</v>
      </c>
    </row>
    <row r="2184" spans="1:2" x14ac:dyDescent="0.25">
      <c r="A2184">
        <v>266.69198608398437</v>
      </c>
      <c r="B2184">
        <v>223.27973937988281</v>
      </c>
    </row>
    <row r="2185" spans="1:2" x14ac:dyDescent="0.25">
      <c r="A2185">
        <v>263.04006958007813</v>
      </c>
      <c r="B2185">
        <v>225.90638732910156</v>
      </c>
    </row>
    <row r="2186" spans="1:2" x14ac:dyDescent="0.25">
      <c r="A2186">
        <v>262.04470825195312</v>
      </c>
      <c r="B2186">
        <v>307.41375732421875</v>
      </c>
    </row>
    <row r="2187" spans="1:2" x14ac:dyDescent="0.25">
      <c r="A2187">
        <v>261.09375</v>
      </c>
      <c r="B2187">
        <v>349.39068603515625</v>
      </c>
    </row>
    <row r="2188" spans="1:2" x14ac:dyDescent="0.25">
      <c r="A2188">
        <v>260.21182250976562</v>
      </c>
      <c r="B2188">
        <v>357.47860717773437</v>
      </c>
    </row>
    <row r="2189" spans="1:2" x14ac:dyDescent="0.25">
      <c r="A2189">
        <v>260.13723754882812</v>
      </c>
      <c r="B2189">
        <v>484.17190551757812</v>
      </c>
    </row>
    <row r="2190" spans="1:2" x14ac:dyDescent="0.25">
      <c r="A2190">
        <v>265.67330932617187</v>
      </c>
      <c r="B2190">
        <v>466.52191162109375</v>
      </c>
    </row>
    <row r="2191" spans="1:2" x14ac:dyDescent="0.25">
      <c r="A2191">
        <v>367.20693969726562</v>
      </c>
      <c r="B2191">
        <v>384.6273193359375</v>
      </c>
    </row>
    <row r="2192" spans="1:2" x14ac:dyDescent="0.25">
      <c r="A2192">
        <v>401.49163818359375</v>
      </c>
      <c r="B2192">
        <v>286.630126953125</v>
      </c>
    </row>
    <row r="2193" spans="1:2" x14ac:dyDescent="0.25">
      <c r="A2193">
        <v>423.56903076171875</v>
      </c>
      <c r="B2193">
        <v>293.66030883789062</v>
      </c>
    </row>
    <row r="2194" spans="1:2" x14ac:dyDescent="0.25">
      <c r="A2194">
        <v>552.9674072265625</v>
      </c>
      <c r="B2194">
        <v>314.18438720703125</v>
      </c>
    </row>
    <row r="2195" spans="1:2" x14ac:dyDescent="0.25">
      <c r="A2195">
        <v>515.78887939453125</v>
      </c>
      <c r="B2195">
        <v>293.21627807617187</v>
      </c>
    </row>
    <row r="2196" spans="1:2" x14ac:dyDescent="0.25">
      <c r="A2196">
        <v>424.89984130859375</v>
      </c>
      <c r="B2196">
        <v>327.55654907226562</v>
      </c>
    </row>
    <row r="2197" spans="1:2" x14ac:dyDescent="0.25">
      <c r="A2197">
        <v>322.89987182617187</v>
      </c>
      <c r="B2197">
        <v>353.68643188476562</v>
      </c>
    </row>
    <row r="2198" spans="1:2" x14ac:dyDescent="0.25">
      <c r="A2198">
        <v>328.09075927734375</v>
      </c>
      <c r="B2198">
        <v>291.55841064453125</v>
      </c>
    </row>
    <row r="2199" spans="1:2" x14ac:dyDescent="0.25">
      <c r="A2199">
        <v>355.44024658203125</v>
      </c>
      <c r="B2199">
        <v>320.18490600585937</v>
      </c>
    </row>
    <row r="2200" spans="1:2" x14ac:dyDescent="0.25">
      <c r="A2200">
        <v>325.9052734375</v>
      </c>
      <c r="B2200">
        <v>390.78515625</v>
      </c>
    </row>
    <row r="2201" spans="1:2" x14ac:dyDescent="0.25">
      <c r="A2201">
        <v>368.35800170898437</v>
      </c>
      <c r="B2201">
        <v>287.78494262695312</v>
      </c>
    </row>
    <row r="2202" spans="1:2" x14ac:dyDescent="0.25">
      <c r="A2202">
        <v>395.13589477539062</v>
      </c>
      <c r="B2202">
        <v>205.13897705078125</v>
      </c>
    </row>
    <row r="2203" spans="1:2" x14ac:dyDescent="0.25">
      <c r="A2203">
        <v>325.20053100585937</v>
      </c>
      <c r="B2203">
        <v>200.2169189453125</v>
      </c>
    </row>
    <row r="2204" spans="1:2" x14ac:dyDescent="0.25">
      <c r="A2204">
        <v>362.20806884765625</v>
      </c>
      <c r="B2204">
        <v>199.8062744140625</v>
      </c>
    </row>
    <row r="2205" spans="1:2" x14ac:dyDescent="0.25">
      <c r="A2205">
        <v>433.99697875976562</v>
      </c>
      <c r="B2205">
        <v>201.04490661621094</v>
      </c>
    </row>
    <row r="2206" spans="1:2" x14ac:dyDescent="0.25">
      <c r="A2206">
        <v>313.034423828125</v>
      </c>
      <c r="B2206">
        <v>202.31855773925781</v>
      </c>
    </row>
    <row r="2207" spans="1:2" x14ac:dyDescent="0.25">
      <c r="A2207">
        <v>236.99775695800781</v>
      </c>
      <c r="B2207">
        <v>201.44187927246094</v>
      </c>
    </row>
    <row r="2208" spans="1:2" x14ac:dyDescent="0.25">
      <c r="A2208">
        <v>239.3253173828125</v>
      </c>
      <c r="B2208">
        <v>202.18901062011719</v>
      </c>
    </row>
    <row r="2209" spans="1:2" x14ac:dyDescent="0.25">
      <c r="A2209">
        <v>244.52409362792969</v>
      </c>
      <c r="B2209">
        <v>207.37066650390625</v>
      </c>
    </row>
    <row r="2210" spans="1:2" x14ac:dyDescent="0.25">
      <c r="A2210">
        <v>249.19419860839844</v>
      </c>
      <c r="B2210">
        <v>218.87052917480469</v>
      </c>
    </row>
    <row r="2211" spans="1:2" x14ac:dyDescent="0.25">
      <c r="A2211">
        <v>250.14179992675781</v>
      </c>
      <c r="B2211">
        <v>211.45329284667969</v>
      </c>
    </row>
    <row r="2212" spans="1:2" x14ac:dyDescent="0.25">
      <c r="A2212">
        <v>250.92483520507812</v>
      </c>
      <c r="B2212">
        <v>234.14801025390625</v>
      </c>
    </row>
    <row r="2213" spans="1:2" x14ac:dyDescent="0.25">
      <c r="A2213">
        <v>252.69087219238281</v>
      </c>
      <c r="B2213">
        <v>340.574462890625</v>
      </c>
    </row>
    <row r="2214" spans="1:2" x14ac:dyDescent="0.25">
      <c r="A2214">
        <v>255.00221252441406</v>
      </c>
      <c r="B2214">
        <v>398.43014526367187</v>
      </c>
    </row>
    <row r="2215" spans="1:2" x14ac:dyDescent="0.25">
      <c r="A2215">
        <v>259.54644775390625</v>
      </c>
      <c r="B2215">
        <v>384.08642578125</v>
      </c>
    </row>
    <row r="2216" spans="1:2" x14ac:dyDescent="0.25">
      <c r="A2216">
        <v>243.65773010253906</v>
      </c>
      <c r="B2216">
        <v>406.18478393554687</v>
      </c>
    </row>
    <row r="2217" spans="1:2" x14ac:dyDescent="0.25">
      <c r="A2217">
        <v>268.43154907226562</v>
      </c>
      <c r="B2217">
        <v>304.57650756835937</v>
      </c>
    </row>
    <row r="2218" spans="1:2" x14ac:dyDescent="0.25">
      <c r="A2218">
        <v>383.44473266601562</v>
      </c>
      <c r="B2218">
        <v>240.89549255371094</v>
      </c>
    </row>
    <row r="2219" spans="1:2" x14ac:dyDescent="0.25">
      <c r="A2219">
        <v>435.63119506835937</v>
      </c>
      <c r="B2219">
        <v>216.25186157226562</v>
      </c>
    </row>
    <row r="2220" spans="1:2" x14ac:dyDescent="0.25">
      <c r="A2220">
        <v>429.850341796875</v>
      </c>
      <c r="B2220">
        <v>200.53753662109375</v>
      </c>
    </row>
    <row r="2221" spans="1:2" x14ac:dyDescent="0.25">
      <c r="A2221">
        <v>444.63067626953125</v>
      </c>
      <c r="B2221">
        <v>206.59895324707031</v>
      </c>
    </row>
    <row r="2222" spans="1:2" x14ac:dyDescent="0.25">
      <c r="A2222">
        <v>331.85498046875</v>
      </c>
      <c r="B2222">
        <v>213.58354187011719</v>
      </c>
    </row>
    <row r="2223" spans="1:2" x14ac:dyDescent="0.25">
      <c r="A2223">
        <v>263.21859741210937</v>
      </c>
      <c r="B2223">
        <v>260.674072265625</v>
      </c>
    </row>
    <row r="2224" spans="1:2" x14ac:dyDescent="0.25">
      <c r="A2224">
        <v>241.31021118164062</v>
      </c>
      <c r="B2224">
        <v>384.31964111328125</v>
      </c>
    </row>
    <row r="2225" spans="1:2" x14ac:dyDescent="0.25">
      <c r="A2225">
        <v>231.25813293457031</v>
      </c>
      <c r="B2225">
        <v>345.46273803710937</v>
      </c>
    </row>
    <row r="2226" spans="1:2" x14ac:dyDescent="0.25">
      <c r="A2226">
        <v>246.45500183105469</v>
      </c>
      <c r="B2226">
        <v>278.04525756835937</v>
      </c>
    </row>
    <row r="2227" spans="1:2" x14ac:dyDescent="0.25">
      <c r="A2227">
        <v>254.55418395996094</v>
      </c>
      <c r="B2227">
        <v>234.3175048828125</v>
      </c>
    </row>
    <row r="2228" spans="1:2" x14ac:dyDescent="0.25">
      <c r="A2228">
        <v>318.676513671875</v>
      </c>
      <c r="B2228">
        <v>219.85173034667969</v>
      </c>
    </row>
    <row r="2229" spans="1:2" x14ac:dyDescent="0.25">
      <c r="A2229">
        <v>449.63824462890625</v>
      </c>
      <c r="B2229">
        <v>206.50311279296875</v>
      </c>
    </row>
    <row r="2230" spans="1:2" x14ac:dyDescent="0.25">
      <c r="A2230">
        <v>396.62057495117187</v>
      </c>
      <c r="B2230">
        <v>205.85452270507812</v>
      </c>
    </row>
    <row r="2231" spans="1:2" x14ac:dyDescent="0.25">
      <c r="A2231">
        <v>322.9781494140625</v>
      </c>
      <c r="B2231">
        <v>206.14167785644531</v>
      </c>
    </row>
    <row r="2232" spans="1:2" x14ac:dyDescent="0.25">
      <c r="A2232">
        <v>276.64456176757812</v>
      </c>
      <c r="B2232">
        <v>210.00038146972656</v>
      </c>
    </row>
    <row r="2233" spans="1:2" x14ac:dyDescent="0.25">
      <c r="A2233">
        <v>260.60452270507812</v>
      </c>
      <c r="B2233">
        <v>266.90252685546875</v>
      </c>
    </row>
    <row r="2234" spans="1:2" x14ac:dyDescent="0.25">
      <c r="A2234">
        <v>248.86343383789062</v>
      </c>
      <c r="B2234">
        <v>392.16110229492187</v>
      </c>
    </row>
    <row r="2235" spans="1:2" x14ac:dyDescent="0.25">
      <c r="A2235">
        <v>248.92926025390625</v>
      </c>
      <c r="B2235">
        <v>412.82415771484375</v>
      </c>
    </row>
    <row r="2236" spans="1:2" x14ac:dyDescent="0.25">
      <c r="A2236">
        <v>247.76779174804687</v>
      </c>
      <c r="B2236">
        <v>493.602294921875</v>
      </c>
    </row>
    <row r="2237" spans="1:2" x14ac:dyDescent="0.25">
      <c r="A2237">
        <v>253.42340087890625</v>
      </c>
      <c r="B2237">
        <v>518.847900390625</v>
      </c>
    </row>
    <row r="2238" spans="1:2" x14ac:dyDescent="0.25">
      <c r="A2238">
        <v>326.69039916992187</v>
      </c>
      <c r="B2238">
        <v>505.37820434570312</v>
      </c>
    </row>
    <row r="2239" spans="1:2" x14ac:dyDescent="0.25">
      <c r="A2239">
        <v>459.45791625976562</v>
      </c>
      <c r="B2239">
        <v>487.970947265625</v>
      </c>
    </row>
    <row r="2240" spans="1:2" x14ac:dyDescent="0.25">
      <c r="A2240">
        <v>470.92584228515625</v>
      </c>
      <c r="B2240">
        <v>423.36334228515625</v>
      </c>
    </row>
    <row r="2241" spans="1:2" x14ac:dyDescent="0.25">
      <c r="A2241">
        <v>561.50823974609375</v>
      </c>
      <c r="B2241">
        <v>264.4661865234375</v>
      </c>
    </row>
    <row r="2242" spans="1:2" x14ac:dyDescent="0.25">
      <c r="A2242">
        <v>586.93328857421875</v>
      </c>
      <c r="B2242">
        <v>208.04035949707031</v>
      </c>
    </row>
    <row r="2243" spans="1:2" x14ac:dyDescent="0.25">
      <c r="A2243">
        <v>570.22039794921875</v>
      </c>
      <c r="B2243">
        <v>201.21197509765625</v>
      </c>
    </row>
    <row r="2244" spans="1:2" x14ac:dyDescent="0.25">
      <c r="A2244">
        <v>549.20904541015625</v>
      </c>
      <c r="B2244">
        <v>215.83001708984375</v>
      </c>
    </row>
    <row r="2245" spans="1:2" x14ac:dyDescent="0.25">
      <c r="A2245">
        <v>468.7755126953125</v>
      </c>
      <c r="B2245">
        <v>213.15963745117187</v>
      </c>
    </row>
    <row r="2246" spans="1:2" x14ac:dyDescent="0.25">
      <c r="A2246">
        <v>297.58587646484375</v>
      </c>
      <c r="B2246">
        <v>211.04206848144531</v>
      </c>
    </row>
    <row r="2247" spans="1:2" x14ac:dyDescent="0.25">
      <c r="A2247">
        <v>247.35395812988281</v>
      </c>
      <c r="B2247">
        <v>252.25337219238281</v>
      </c>
    </row>
    <row r="2248" spans="1:2" x14ac:dyDescent="0.25">
      <c r="A2248">
        <v>241.49301147460937</v>
      </c>
      <c r="B2248">
        <v>267.72244262695312</v>
      </c>
    </row>
    <row r="2249" spans="1:2" x14ac:dyDescent="0.25">
      <c r="A2249">
        <v>255.46015930175781</v>
      </c>
      <c r="B2249">
        <v>210.37861633300781</v>
      </c>
    </row>
    <row r="2250" spans="1:2" x14ac:dyDescent="0.25">
      <c r="A2250">
        <v>247.22959899902344</v>
      </c>
      <c r="B2250">
        <v>200.89767456054687</v>
      </c>
    </row>
    <row r="2251" spans="1:2" x14ac:dyDescent="0.25">
      <c r="A2251">
        <v>244.23782348632812</v>
      </c>
      <c r="B2251">
        <v>214.63348388671875</v>
      </c>
    </row>
    <row r="2252" spans="1:2" x14ac:dyDescent="0.25">
      <c r="A2252">
        <v>294.62326049804687</v>
      </c>
      <c r="B2252">
        <v>201.30137634277344</v>
      </c>
    </row>
    <row r="2253" spans="1:2" x14ac:dyDescent="0.25">
      <c r="A2253">
        <v>296.91976928710937</v>
      </c>
      <c r="B2253">
        <v>201.06845092773437</v>
      </c>
    </row>
    <row r="2254" spans="1:2" x14ac:dyDescent="0.25">
      <c r="A2254">
        <v>245.86216735839844</v>
      </c>
      <c r="B2254">
        <v>200.83807373046875</v>
      </c>
    </row>
    <row r="2255" spans="1:2" x14ac:dyDescent="0.25">
      <c r="A2255">
        <v>241.15299987792969</v>
      </c>
      <c r="B2255">
        <v>201.49380493164062</v>
      </c>
    </row>
    <row r="2256" spans="1:2" x14ac:dyDescent="0.25">
      <c r="A2256">
        <v>254.11912536621094</v>
      </c>
      <c r="B2256">
        <v>201.761962890625</v>
      </c>
    </row>
    <row r="2257" spans="1:2" x14ac:dyDescent="0.25">
      <c r="A2257">
        <v>238.81149291992187</v>
      </c>
      <c r="B2257">
        <v>202.48826599121094</v>
      </c>
    </row>
    <row r="2258" spans="1:2" x14ac:dyDescent="0.25">
      <c r="A2258">
        <v>239.7412109375</v>
      </c>
      <c r="B2258">
        <v>208.82815551757812</v>
      </c>
    </row>
    <row r="2259" spans="1:2" x14ac:dyDescent="0.25">
      <c r="A2259">
        <v>241.67922973632812</v>
      </c>
      <c r="B2259">
        <v>201.03439331054687</v>
      </c>
    </row>
    <row r="2260" spans="1:2" x14ac:dyDescent="0.25">
      <c r="A2260">
        <v>243.84156799316406</v>
      </c>
      <c r="B2260">
        <v>216.11195373535156</v>
      </c>
    </row>
    <row r="2261" spans="1:2" x14ac:dyDescent="0.25">
      <c r="A2261">
        <v>245.07337951660156</v>
      </c>
      <c r="B2261">
        <v>217.49751281738281</v>
      </c>
    </row>
    <row r="2262" spans="1:2" x14ac:dyDescent="0.25">
      <c r="A2262">
        <v>245.31185913085937</v>
      </c>
      <c r="B2262">
        <v>206.78913879394531</v>
      </c>
    </row>
    <row r="2263" spans="1:2" x14ac:dyDescent="0.25">
      <c r="A2263">
        <v>252.71548461914062</v>
      </c>
      <c r="B2263">
        <v>207.41873168945312</v>
      </c>
    </row>
    <row r="2264" spans="1:2" x14ac:dyDescent="0.25">
      <c r="A2264">
        <v>245.69578552246094</v>
      </c>
      <c r="B2264">
        <v>205.02145385742187</v>
      </c>
    </row>
    <row r="2265" spans="1:2" x14ac:dyDescent="0.25">
      <c r="A2265">
        <v>262.07516479492187</v>
      </c>
      <c r="B2265">
        <v>200.82423400878906</v>
      </c>
    </row>
    <row r="2266" spans="1:2" x14ac:dyDescent="0.25">
      <c r="A2266">
        <v>261.999267578125</v>
      </c>
      <c r="B2266">
        <v>200.33415222167969</v>
      </c>
    </row>
    <row r="2267" spans="1:2" x14ac:dyDescent="0.25">
      <c r="A2267">
        <v>251.2100830078125</v>
      </c>
      <c r="B2267">
        <v>200.96702575683594</v>
      </c>
    </row>
    <row r="2268" spans="1:2" x14ac:dyDescent="0.25">
      <c r="A2268">
        <v>247.86642456054687</v>
      </c>
      <c r="B2268">
        <v>201.6358642578125</v>
      </c>
    </row>
    <row r="2269" spans="1:2" x14ac:dyDescent="0.25">
      <c r="A2269">
        <v>244.43925476074219</v>
      </c>
      <c r="B2269">
        <v>201.52015686035156</v>
      </c>
    </row>
    <row r="2270" spans="1:2" x14ac:dyDescent="0.25">
      <c r="A2270">
        <v>241.02204895019531</v>
      </c>
      <c r="B2270">
        <v>207.60307312011719</v>
      </c>
    </row>
    <row r="2271" spans="1:2" x14ac:dyDescent="0.25">
      <c r="A2271">
        <v>244.92314147949219</v>
      </c>
      <c r="B2271">
        <v>224.34698486328125</v>
      </c>
    </row>
    <row r="2272" spans="1:2" x14ac:dyDescent="0.25">
      <c r="A2272">
        <v>246.66806030273437</v>
      </c>
      <c r="B2272">
        <v>235.71437072753906</v>
      </c>
    </row>
    <row r="2273" spans="1:2" x14ac:dyDescent="0.25">
      <c r="A2273">
        <v>247.54083251953125</v>
      </c>
      <c r="B2273">
        <v>202.98832702636719</v>
      </c>
    </row>
    <row r="2274" spans="1:2" x14ac:dyDescent="0.25">
      <c r="A2274">
        <v>247.523193359375</v>
      </c>
      <c r="B2274">
        <v>205.30926513671875</v>
      </c>
    </row>
    <row r="2275" spans="1:2" x14ac:dyDescent="0.25">
      <c r="A2275">
        <v>254.02635192871094</v>
      </c>
      <c r="B2275">
        <v>205.53436279296875</v>
      </c>
    </row>
    <row r="2276" spans="1:2" x14ac:dyDescent="0.25">
      <c r="A2276">
        <v>276.89840698242187</v>
      </c>
      <c r="B2276">
        <v>203.24118041992187</v>
      </c>
    </row>
    <row r="2277" spans="1:2" x14ac:dyDescent="0.25">
      <c r="A2277">
        <v>279.02285766601562</v>
      </c>
      <c r="B2277">
        <v>202.47740173339844</v>
      </c>
    </row>
    <row r="2278" spans="1:2" x14ac:dyDescent="0.25">
      <c r="A2278">
        <v>249.0526123046875</v>
      </c>
      <c r="B2278">
        <v>202.74627685546875</v>
      </c>
    </row>
    <row r="2279" spans="1:2" x14ac:dyDescent="0.25">
      <c r="A2279">
        <v>253.20681762695312</v>
      </c>
      <c r="B2279">
        <v>202.82786560058594</v>
      </c>
    </row>
    <row r="2280" spans="1:2" x14ac:dyDescent="0.25">
      <c r="A2280">
        <v>256.13372802734375</v>
      </c>
      <c r="B2280">
        <v>206.23715209960937</v>
      </c>
    </row>
    <row r="2281" spans="1:2" x14ac:dyDescent="0.25">
      <c r="A2281">
        <v>252.78585815429687</v>
      </c>
      <c r="B2281">
        <v>230.59068298339844</v>
      </c>
    </row>
    <row r="2282" spans="1:2" x14ac:dyDescent="0.25">
      <c r="A2282">
        <v>252.46647644042969</v>
      </c>
      <c r="B2282">
        <v>323.18609619140625</v>
      </c>
    </row>
    <row r="2283" spans="1:2" x14ac:dyDescent="0.25">
      <c r="A2283">
        <v>253.659423828125</v>
      </c>
      <c r="B2283">
        <v>406.61358642578125</v>
      </c>
    </row>
    <row r="2284" spans="1:2" x14ac:dyDescent="0.25">
      <c r="A2284">
        <v>253.01551818847656</v>
      </c>
      <c r="B2284">
        <v>507.25625610351562</v>
      </c>
    </row>
    <row r="2285" spans="1:2" x14ac:dyDescent="0.25">
      <c r="A2285">
        <v>257.83734130859375</v>
      </c>
      <c r="B2285">
        <v>521.6517333984375</v>
      </c>
    </row>
    <row r="2286" spans="1:2" x14ac:dyDescent="0.25">
      <c r="A2286">
        <v>290.90762329101563</v>
      </c>
      <c r="B2286">
        <v>516.68841552734375</v>
      </c>
    </row>
    <row r="2287" spans="1:2" x14ac:dyDescent="0.25">
      <c r="A2287">
        <v>402.32315063476562</v>
      </c>
      <c r="B2287">
        <v>514.54815673828125</v>
      </c>
    </row>
    <row r="2288" spans="1:2" x14ac:dyDescent="0.25">
      <c r="A2288">
        <v>489.87774658203125</v>
      </c>
      <c r="B2288">
        <v>507.70584106445312</v>
      </c>
    </row>
    <row r="2289" spans="1:2" x14ac:dyDescent="0.25">
      <c r="A2289">
        <v>600.89013671875</v>
      </c>
      <c r="B2289">
        <v>510.10049438476562</v>
      </c>
    </row>
    <row r="2290" spans="1:2" x14ac:dyDescent="0.25">
      <c r="A2290">
        <v>610.71710205078125</v>
      </c>
      <c r="B2290">
        <v>477.23724365234375</v>
      </c>
    </row>
    <row r="2291" spans="1:2" x14ac:dyDescent="0.25">
      <c r="A2291">
        <v>594.53778076171875</v>
      </c>
      <c r="B2291">
        <v>436.9505615234375</v>
      </c>
    </row>
    <row r="2292" spans="1:2" x14ac:dyDescent="0.25">
      <c r="A2292">
        <v>584.08636474609375</v>
      </c>
      <c r="B2292">
        <v>335.06976318359375</v>
      </c>
    </row>
    <row r="2293" spans="1:2" x14ac:dyDescent="0.25">
      <c r="A2293">
        <v>580.4652099609375</v>
      </c>
      <c r="B2293">
        <v>394.35650634765625</v>
      </c>
    </row>
    <row r="2294" spans="1:2" x14ac:dyDescent="0.25">
      <c r="A2294">
        <v>589.3167724609375</v>
      </c>
      <c r="B2294">
        <v>465.39468383789062</v>
      </c>
    </row>
    <row r="2295" spans="1:2" x14ac:dyDescent="0.25">
      <c r="A2295">
        <v>542.23614501953125</v>
      </c>
      <c r="B2295">
        <v>456.63833618164062</v>
      </c>
    </row>
    <row r="2296" spans="1:2" x14ac:dyDescent="0.25">
      <c r="A2296">
        <v>485.36422729492187</v>
      </c>
      <c r="B2296">
        <v>471.48223876953125</v>
      </c>
    </row>
    <row r="2297" spans="1:2" x14ac:dyDescent="0.25">
      <c r="A2297">
        <v>374.87640380859375</v>
      </c>
      <c r="B2297">
        <v>363.87826538085937</v>
      </c>
    </row>
    <row r="2298" spans="1:2" x14ac:dyDescent="0.25">
      <c r="A2298">
        <v>448.16802978515625</v>
      </c>
      <c r="B2298">
        <v>248.30030822753906</v>
      </c>
    </row>
    <row r="2299" spans="1:2" x14ac:dyDescent="0.25">
      <c r="A2299">
        <v>517.791015625</v>
      </c>
      <c r="B2299">
        <v>206.52529907226562</v>
      </c>
    </row>
    <row r="2300" spans="1:2" x14ac:dyDescent="0.25">
      <c r="A2300">
        <v>512.09619140625</v>
      </c>
      <c r="B2300">
        <v>199.94842529296875</v>
      </c>
    </row>
    <row r="2301" spans="1:2" x14ac:dyDescent="0.25">
      <c r="A2301">
        <v>523.858642578125</v>
      </c>
      <c r="B2301">
        <v>201.36100769042969</v>
      </c>
    </row>
    <row r="2302" spans="1:2" x14ac:dyDescent="0.25">
      <c r="A2302">
        <v>407.781494140625</v>
      </c>
      <c r="B2302">
        <v>201.7413330078125</v>
      </c>
    </row>
    <row r="2303" spans="1:2" x14ac:dyDescent="0.25">
      <c r="A2303">
        <v>285.23977661132812</v>
      </c>
      <c r="B2303">
        <v>201.96748352050781</v>
      </c>
    </row>
    <row r="2304" spans="1:2" x14ac:dyDescent="0.25">
      <c r="A2304">
        <v>247.90150451660156</v>
      </c>
      <c r="B2304">
        <v>208.41342163085937</v>
      </c>
    </row>
    <row r="2305" spans="1:2" x14ac:dyDescent="0.25">
      <c r="A2305">
        <v>244.83572387695312</v>
      </c>
      <c r="B2305">
        <v>262.02279663085937</v>
      </c>
    </row>
    <row r="2306" spans="1:2" x14ac:dyDescent="0.25">
      <c r="A2306">
        <v>246.75108337402344</v>
      </c>
      <c r="B2306">
        <v>371.08578491210937</v>
      </c>
    </row>
    <row r="2307" spans="1:2" x14ac:dyDescent="0.25">
      <c r="A2307">
        <v>247.6669921875</v>
      </c>
      <c r="B2307">
        <v>478.92056274414062</v>
      </c>
    </row>
    <row r="2308" spans="1:2" x14ac:dyDescent="0.25">
      <c r="A2308">
        <v>249.36412048339844</v>
      </c>
      <c r="B2308">
        <v>520.3284912109375</v>
      </c>
    </row>
    <row r="2309" spans="1:2" x14ac:dyDescent="0.25">
      <c r="A2309">
        <v>256.64517211914062</v>
      </c>
      <c r="B2309">
        <v>501.84323120117187</v>
      </c>
    </row>
    <row r="2310" spans="1:2" x14ac:dyDescent="0.25">
      <c r="A2310">
        <v>317.81524658203125</v>
      </c>
      <c r="B2310">
        <v>484.27154541015625</v>
      </c>
    </row>
    <row r="2311" spans="1:2" x14ac:dyDescent="0.25">
      <c r="A2311">
        <v>427.08795166015625</v>
      </c>
      <c r="B2311">
        <v>469.316650390625</v>
      </c>
    </row>
    <row r="2312" spans="1:2" x14ac:dyDescent="0.25">
      <c r="A2312">
        <v>560.5089111328125</v>
      </c>
      <c r="B2312">
        <v>484.7496337890625</v>
      </c>
    </row>
    <row r="2313" spans="1:2" x14ac:dyDescent="0.25">
      <c r="A2313">
        <v>602.74462890625</v>
      </c>
      <c r="B2313">
        <v>517.46661376953125</v>
      </c>
    </row>
    <row r="2314" spans="1:2" x14ac:dyDescent="0.25">
      <c r="A2314">
        <v>577.1953125</v>
      </c>
      <c r="B2314">
        <v>476.04547119140625</v>
      </c>
    </row>
    <row r="2315" spans="1:2" x14ac:dyDescent="0.25">
      <c r="A2315">
        <v>552.6917724609375</v>
      </c>
      <c r="B2315">
        <v>462.77899169921875</v>
      </c>
    </row>
    <row r="2316" spans="1:2" x14ac:dyDescent="0.25">
      <c r="A2316">
        <v>533.88397216796875</v>
      </c>
      <c r="B2316">
        <v>459.08438110351562</v>
      </c>
    </row>
    <row r="2317" spans="1:2" x14ac:dyDescent="0.25">
      <c r="A2317">
        <v>557.60247802734375</v>
      </c>
      <c r="B2317">
        <v>484.80374145507812</v>
      </c>
    </row>
    <row r="2318" spans="1:2" x14ac:dyDescent="0.25">
      <c r="A2318">
        <v>588.226318359375</v>
      </c>
      <c r="B2318">
        <v>500.97320556640625</v>
      </c>
    </row>
    <row r="2319" spans="1:2" x14ac:dyDescent="0.25">
      <c r="A2319">
        <v>539.77801513671875</v>
      </c>
      <c r="B2319">
        <v>510.51708984375</v>
      </c>
    </row>
    <row r="2320" spans="1:2" x14ac:dyDescent="0.25">
      <c r="A2320">
        <v>525.5135498046875</v>
      </c>
      <c r="B2320">
        <v>496.52688598632812</v>
      </c>
    </row>
    <row r="2321" spans="1:2" x14ac:dyDescent="0.25">
      <c r="A2321">
        <v>518.73626708984375</v>
      </c>
      <c r="B2321">
        <v>477.97970581054687</v>
      </c>
    </row>
    <row r="2322" spans="1:2" x14ac:dyDescent="0.25">
      <c r="A2322">
        <v>549.6937255859375</v>
      </c>
      <c r="B2322">
        <v>353.11691284179687</v>
      </c>
    </row>
    <row r="2323" spans="1:2" x14ac:dyDescent="0.25">
      <c r="A2323">
        <v>567.96575927734375</v>
      </c>
      <c r="B2323">
        <v>237.89070129394531</v>
      </c>
    </row>
    <row r="2324" spans="1:2" x14ac:dyDescent="0.25">
      <c r="A2324">
        <v>577.9688720703125</v>
      </c>
      <c r="B2324">
        <v>204.92707824707031</v>
      </c>
    </row>
    <row r="2325" spans="1:2" x14ac:dyDescent="0.25">
      <c r="A2325">
        <v>552.46221923828125</v>
      </c>
      <c r="B2325">
        <v>201.17835998535156</v>
      </c>
    </row>
    <row r="2326" spans="1:2" x14ac:dyDescent="0.25">
      <c r="A2326">
        <v>534.08544921875</v>
      </c>
      <c r="B2326">
        <v>202.52574157714844</v>
      </c>
    </row>
    <row r="2327" spans="1:2" x14ac:dyDescent="0.25">
      <c r="A2327">
        <v>399.9884033203125</v>
      </c>
      <c r="B2327">
        <v>201.78573608398437</v>
      </c>
    </row>
    <row r="2328" spans="1:2" x14ac:dyDescent="0.25">
      <c r="A2328">
        <v>281.65301513671875</v>
      </c>
      <c r="B2328">
        <v>212.08078002929687</v>
      </c>
    </row>
    <row r="2329" spans="1:2" x14ac:dyDescent="0.25">
      <c r="A2329">
        <v>253.11050415039062</v>
      </c>
      <c r="B2329">
        <v>247.50608825683594</v>
      </c>
    </row>
    <row r="2330" spans="1:2" x14ac:dyDescent="0.25">
      <c r="A2330">
        <v>250.13935852050781</v>
      </c>
      <c r="B2330">
        <v>410.85665893554687</v>
      </c>
    </row>
    <row r="2331" spans="1:2" x14ac:dyDescent="0.25">
      <c r="A2331">
        <v>251.19760131835937</v>
      </c>
      <c r="B2331">
        <v>526.9713134765625</v>
      </c>
    </row>
    <row r="2332" spans="1:2" x14ac:dyDescent="0.25">
      <c r="A2332">
        <v>251.39572143554687</v>
      </c>
      <c r="B2332">
        <v>533.7889404296875</v>
      </c>
    </row>
    <row r="2333" spans="1:2" x14ac:dyDescent="0.25">
      <c r="A2333">
        <v>263.59423828125</v>
      </c>
      <c r="B2333">
        <v>526.71087646484375</v>
      </c>
    </row>
    <row r="2334" spans="1:2" x14ac:dyDescent="0.25">
      <c r="A2334">
        <v>314.58551025390625</v>
      </c>
      <c r="B2334">
        <v>529.43304443359375</v>
      </c>
    </row>
    <row r="2335" spans="1:2" x14ac:dyDescent="0.25">
      <c r="A2335">
        <v>505.8355712890625</v>
      </c>
      <c r="B2335">
        <v>526.93170166015625</v>
      </c>
    </row>
    <row r="2336" spans="1:2" x14ac:dyDescent="0.25">
      <c r="A2336">
        <v>635.7283935546875</v>
      </c>
      <c r="B2336">
        <v>529.88555908203125</v>
      </c>
    </row>
    <row r="2337" spans="1:2" x14ac:dyDescent="0.25">
      <c r="A2337">
        <v>640.8358154296875</v>
      </c>
      <c r="B2337">
        <v>530.5084228515625</v>
      </c>
    </row>
    <row r="2338" spans="1:2" x14ac:dyDescent="0.25">
      <c r="A2338">
        <v>629.66790771484375</v>
      </c>
      <c r="B2338">
        <v>528.8917236328125</v>
      </c>
    </row>
    <row r="2339" spans="1:2" x14ac:dyDescent="0.25">
      <c r="A2339">
        <v>631.16265869140625</v>
      </c>
      <c r="B2339">
        <v>531.2950439453125</v>
      </c>
    </row>
    <row r="2340" spans="1:2" x14ac:dyDescent="0.25">
      <c r="A2340">
        <v>627.77630615234375</v>
      </c>
      <c r="B2340">
        <v>519.3533935546875</v>
      </c>
    </row>
    <row r="2341" spans="1:2" x14ac:dyDescent="0.25">
      <c r="A2341">
        <v>632.67315673828125</v>
      </c>
      <c r="B2341">
        <v>502.92962646484375</v>
      </c>
    </row>
    <row r="2342" spans="1:2" x14ac:dyDescent="0.25">
      <c r="A2342">
        <v>633.306884765625</v>
      </c>
      <c r="B2342">
        <v>475.90545654296875</v>
      </c>
    </row>
    <row r="2343" spans="1:2" x14ac:dyDescent="0.25">
      <c r="A2343">
        <v>620.07177734375</v>
      </c>
      <c r="B2343">
        <v>489.4415283203125</v>
      </c>
    </row>
    <row r="2344" spans="1:2" x14ac:dyDescent="0.25">
      <c r="A2344">
        <v>624.91094970703125</v>
      </c>
      <c r="B2344">
        <v>521.68780517578125</v>
      </c>
    </row>
    <row r="2345" spans="1:2" x14ac:dyDescent="0.25">
      <c r="A2345">
        <v>607.84991455078125</v>
      </c>
      <c r="B2345">
        <v>481.86373901367187</v>
      </c>
    </row>
    <row r="2346" spans="1:2" x14ac:dyDescent="0.25">
      <c r="A2346">
        <v>588.276611328125</v>
      </c>
      <c r="B2346">
        <v>381.10223388671875</v>
      </c>
    </row>
    <row r="2347" spans="1:2" x14ac:dyDescent="0.25">
      <c r="A2347">
        <v>560.8016357421875</v>
      </c>
      <c r="B2347">
        <v>280.4610595703125</v>
      </c>
    </row>
    <row r="2348" spans="1:2" x14ac:dyDescent="0.25">
      <c r="A2348">
        <v>582.939697265625</v>
      </c>
      <c r="B2348">
        <v>214.36839294433594</v>
      </c>
    </row>
    <row r="2349" spans="1:2" x14ac:dyDescent="0.25">
      <c r="A2349">
        <v>619.39581298828125</v>
      </c>
      <c r="B2349">
        <v>198.21536254882812</v>
      </c>
    </row>
    <row r="2350" spans="1:2" x14ac:dyDescent="0.25">
      <c r="A2350">
        <v>564.52545166015625</v>
      </c>
      <c r="B2350">
        <v>199.94955444335938</v>
      </c>
    </row>
    <row r="2351" spans="1:2" x14ac:dyDescent="0.25">
      <c r="A2351">
        <v>440.5430908203125</v>
      </c>
      <c r="B2351">
        <v>200.94551086425781</v>
      </c>
    </row>
    <row r="2352" spans="1:2" x14ac:dyDescent="0.25">
      <c r="A2352">
        <v>328.7119140625</v>
      </c>
      <c r="B2352">
        <v>208.53948974609375</v>
      </c>
    </row>
    <row r="2353" spans="1:2" x14ac:dyDescent="0.25">
      <c r="A2353">
        <v>261.48553466796875</v>
      </c>
      <c r="B2353">
        <v>218.18051147460937</v>
      </c>
    </row>
    <row r="2354" spans="1:2" x14ac:dyDescent="0.25">
      <c r="A2354">
        <v>248.95118713378906</v>
      </c>
      <c r="B2354">
        <v>298.4755859375</v>
      </c>
    </row>
    <row r="2355" spans="1:2" x14ac:dyDescent="0.25">
      <c r="A2355">
        <v>251.13552856445313</v>
      </c>
      <c r="B2355">
        <v>459.4232177734375</v>
      </c>
    </row>
    <row r="2356" spans="1:2" x14ac:dyDescent="0.25">
      <c r="A2356">
        <v>256.9510498046875</v>
      </c>
      <c r="B2356">
        <v>530.9703369140625</v>
      </c>
    </row>
    <row r="2357" spans="1:2" x14ac:dyDescent="0.25">
      <c r="A2357">
        <v>265.9749755859375</v>
      </c>
      <c r="B2357">
        <v>531.7261962890625</v>
      </c>
    </row>
    <row r="2358" spans="1:2" x14ac:dyDescent="0.25">
      <c r="A2358">
        <v>276.09677124023437</v>
      </c>
      <c r="B2358">
        <v>529.8447265625</v>
      </c>
    </row>
    <row r="2359" spans="1:2" x14ac:dyDescent="0.25">
      <c r="A2359">
        <v>374.39898681640625</v>
      </c>
      <c r="B2359">
        <v>532.83819580078125</v>
      </c>
    </row>
    <row r="2360" spans="1:2" x14ac:dyDescent="0.25">
      <c r="A2360">
        <v>559.9444580078125</v>
      </c>
      <c r="B2360">
        <v>529.81488037109375</v>
      </c>
    </row>
    <row r="2361" spans="1:2" x14ac:dyDescent="0.25">
      <c r="A2361">
        <v>636.3800048828125</v>
      </c>
      <c r="B2361">
        <v>529.421875</v>
      </c>
    </row>
    <row r="2362" spans="1:2" x14ac:dyDescent="0.25">
      <c r="A2362">
        <v>634.95086669921875</v>
      </c>
      <c r="B2362">
        <v>524.42291259765625</v>
      </c>
    </row>
    <row r="2363" spans="1:2" x14ac:dyDescent="0.25">
      <c r="A2363">
        <v>628.38909912109375</v>
      </c>
      <c r="B2363">
        <v>534.28924560546875</v>
      </c>
    </row>
    <row r="2364" spans="1:2" x14ac:dyDescent="0.25">
      <c r="A2364">
        <v>633.901611328125</v>
      </c>
      <c r="B2364">
        <v>528.88189697265625</v>
      </c>
    </row>
    <row r="2365" spans="1:2" x14ac:dyDescent="0.25">
      <c r="A2365">
        <v>631.934814453125</v>
      </c>
      <c r="B2365">
        <v>525.569091796875</v>
      </c>
    </row>
    <row r="2366" spans="1:2" x14ac:dyDescent="0.25">
      <c r="A2366">
        <v>613.22991943359375</v>
      </c>
      <c r="B2366">
        <v>533.54193115234375</v>
      </c>
    </row>
    <row r="2367" spans="1:2" x14ac:dyDescent="0.25">
      <c r="A2367">
        <v>620.5263671875</v>
      </c>
      <c r="B2367">
        <v>528.315185546875</v>
      </c>
    </row>
    <row r="2368" spans="1:2" x14ac:dyDescent="0.25">
      <c r="A2368">
        <v>625.3707275390625</v>
      </c>
      <c r="B2368">
        <v>512.90704345703125</v>
      </c>
    </row>
    <row r="2369" spans="1:2" x14ac:dyDescent="0.25">
      <c r="A2369">
        <v>619.572021484375</v>
      </c>
      <c r="B2369">
        <v>450.42681884765625</v>
      </c>
    </row>
    <row r="2370" spans="1:2" x14ac:dyDescent="0.25">
      <c r="A2370">
        <v>616.759765625</v>
      </c>
      <c r="B2370">
        <v>309.29534912109375</v>
      </c>
    </row>
    <row r="2371" spans="1:2" x14ac:dyDescent="0.25">
      <c r="A2371">
        <v>634.08074951171875</v>
      </c>
      <c r="B2371">
        <v>209.77255249023437</v>
      </c>
    </row>
    <row r="2372" spans="1:2" x14ac:dyDescent="0.25">
      <c r="A2372">
        <v>635.58856201171875</v>
      </c>
      <c r="B2372">
        <v>200.01844787597656</v>
      </c>
    </row>
    <row r="2373" spans="1:2" x14ac:dyDescent="0.25">
      <c r="A2373">
        <v>607.1373291015625</v>
      </c>
      <c r="B2373">
        <v>201.09812927246094</v>
      </c>
    </row>
    <row r="2374" spans="1:2" x14ac:dyDescent="0.25">
      <c r="A2374">
        <v>512.1400146484375</v>
      </c>
      <c r="B2374">
        <v>202.90121459960937</v>
      </c>
    </row>
    <row r="2375" spans="1:2" x14ac:dyDescent="0.25">
      <c r="A2375">
        <v>346.23602294921875</v>
      </c>
      <c r="B2375">
        <v>202.46751403808594</v>
      </c>
    </row>
    <row r="2376" spans="1:2" x14ac:dyDescent="0.25">
      <c r="A2376">
        <v>244.51805114746094</v>
      </c>
      <c r="B2376">
        <v>202.72174072265625</v>
      </c>
    </row>
    <row r="2377" spans="1:2" x14ac:dyDescent="0.25">
      <c r="A2377">
        <v>239.71044921875</v>
      </c>
      <c r="B2377">
        <v>212.1943359375</v>
      </c>
    </row>
    <row r="2378" spans="1:2" x14ac:dyDescent="0.25">
      <c r="A2378">
        <v>243.48283386230469</v>
      </c>
      <c r="B2378">
        <v>291.60894775390625</v>
      </c>
    </row>
    <row r="2379" spans="1:2" x14ac:dyDescent="0.25">
      <c r="A2379">
        <v>243.51225280761719</v>
      </c>
      <c r="B2379">
        <v>361.97604370117187</v>
      </c>
    </row>
    <row r="2380" spans="1:2" x14ac:dyDescent="0.25">
      <c r="A2380">
        <v>243.25738525390625</v>
      </c>
      <c r="B2380">
        <v>415.927978515625</v>
      </c>
    </row>
    <row r="2381" spans="1:2" x14ac:dyDescent="0.25">
      <c r="A2381">
        <v>243.25459289550781</v>
      </c>
      <c r="B2381">
        <v>486.59829711914062</v>
      </c>
    </row>
    <row r="2382" spans="1:2" x14ac:dyDescent="0.25">
      <c r="A2382">
        <v>257.56735229492187</v>
      </c>
      <c r="B2382">
        <v>483.72042846679687</v>
      </c>
    </row>
    <row r="2383" spans="1:2" x14ac:dyDescent="0.25">
      <c r="A2383">
        <v>347.65194702148437</v>
      </c>
      <c r="B2383">
        <v>452.82769775390625</v>
      </c>
    </row>
    <row r="2384" spans="1:2" x14ac:dyDescent="0.25">
      <c r="A2384">
        <v>424.40933227539062</v>
      </c>
      <c r="B2384">
        <v>448.12322998046875</v>
      </c>
    </row>
    <row r="2385" spans="1:2" x14ac:dyDescent="0.25">
      <c r="A2385">
        <v>487.20205688476562</v>
      </c>
      <c r="B2385">
        <v>438.65771484375</v>
      </c>
    </row>
    <row r="2386" spans="1:2" x14ac:dyDescent="0.25">
      <c r="A2386">
        <v>560.84619140625</v>
      </c>
      <c r="B2386">
        <v>413.33926391601562</v>
      </c>
    </row>
    <row r="2387" spans="1:2" x14ac:dyDescent="0.25">
      <c r="A2387">
        <v>550.2293701171875</v>
      </c>
      <c r="B2387">
        <v>387.85675048828125</v>
      </c>
    </row>
    <row r="2388" spans="1:2" x14ac:dyDescent="0.25">
      <c r="A2388">
        <v>517.8011474609375</v>
      </c>
      <c r="B2388">
        <v>410.29086303710937</v>
      </c>
    </row>
    <row r="2389" spans="1:2" x14ac:dyDescent="0.25">
      <c r="A2389">
        <v>513.88775634765625</v>
      </c>
      <c r="B2389">
        <v>412.74053955078125</v>
      </c>
    </row>
    <row r="2390" spans="1:2" x14ac:dyDescent="0.25">
      <c r="A2390">
        <v>501.72698974609375</v>
      </c>
      <c r="B2390">
        <v>418.47824096679687</v>
      </c>
    </row>
    <row r="2391" spans="1:2" x14ac:dyDescent="0.25">
      <c r="A2391">
        <v>473.97073364257812</v>
      </c>
      <c r="B2391">
        <v>430.16812133789062</v>
      </c>
    </row>
    <row r="2392" spans="1:2" x14ac:dyDescent="0.25">
      <c r="A2392">
        <v>446.61941528320312</v>
      </c>
      <c r="B2392">
        <v>481.85546875</v>
      </c>
    </row>
    <row r="2393" spans="1:2" x14ac:dyDescent="0.25">
      <c r="A2393">
        <v>477.66064453125</v>
      </c>
      <c r="B2393">
        <v>464.97796630859375</v>
      </c>
    </row>
    <row r="2394" spans="1:2" x14ac:dyDescent="0.25">
      <c r="A2394">
        <v>480.61318969726562</v>
      </c>
      <c r="B2394">
        <v>368.03225708007813</v>
      </c>
    </row>
    <row r="2395" spans="1:2" x14ac:dyDescent="0.25">
      <c r="A2395">
        <v>486.68826293945312</v>
      </c>
      <c r="B2395">
        <v>259.40231323242187</v>
      </c>
    </row>
    <row r="2396" spans="1:2" x14ac:dyDescent="0.25">
      <c r="A2396">
        <v>504.73779296875</v>
      </c>
      <c r="B2396">
        <v>213.19026184082031</v>
      </c>
    </row>
    <row r="2397" spans="1:2" x14ac:dyDescent="0.25">
      <c r="A2397">
        <v>561.1546630859375</v>
      </c>
      <c r="B2397">
        <v>198.87757873535156</v>
      </c>
    </row>
    <row r="2398" spans="1:2" x14ac:dyDescent="0.25">
      <c r="A2398">
        <v>536.8358154296875</v>
      </c>
      <c r="B2398">
        <v>199.6796875</v>
      </c>
    </row>
    <row r="2399" spans="1:2" x14ac:dyDescent="0.25">
      <c r="A2399">
        <v>421.07113647460938</v>
      </c>
      <c r="B2399">
        <v>202.21719360351562</v>
      </c>
    </row>
    <row r="2400" spans="1:2" x14ac:dyDescent="0.25">
      <c r="A2400">
        <v>302.92434692382812</v>
      </c>
      <c r="B2400">
        <v>204.06930541992187</v>
      </c>
    </row>
    <row r="2401" spans="1:2" x14ac:dyDescent="0.25">
      <c r="A2401">
        <v>266.29412841796875</v>
      </c>
      <c r="B2401">
        <v>203.83186340332031</v>
      </c>
    </row>
    <row r="2402" spans="1:2" x14ac:dyDescent="0.25">
      <c r="A2402">
        <v>250.73628234863281</v>
      </c>
      <c r="B2402">
        <v>201.22563171386719</v>
      </c>
    </row>
    <row r="2403" spans="1:2" x14ac:dyDescent="0.25">
      <c r="A2403">
        <v>252.22702026367187</v>
      </c>
      <c r="B2403">
        <v>216.20655822753906</v>
      </c>
    </row>
    <row r="2404" spans="1:2" x14ac:dyDescent="0.25">
      <c r="A2404">
        <v>253.37286376953125</v>
      </c>
      <c r="B2404">
        <v>249.89460754394531</v>
      </c>
    </row>
    <row r="2405" spans="1:2" x14ac:dyDescent="0.25">
      <c r="A2405">
        <v>253.45167541503906</v>
      </c>
      <c r="B2405">
        <v>328.48434448242187</v>
      </c>
    </row>
    <row r="2406" spans="1:2" x14ac:dyDescent="0.25">
      <c r="A2406">
        <v>255.07447814941406</v>
      </c>
      <c r="B2406">
        <v>397.67657470703125</v>
      </c>
    </row>
    <row r="2407" spans="1:2" x14ac:dyDescent="0.25">
      <c r="A2407">
        <v>252.10482788085937</v>
      </c>
      <c r="B2407">
        <v>391.95880126953125</v>
      </c>
    </row>
    <row r="2408" spans="1:2" x14ac:dyDescent="0.25">
      <c r="A2408">
        <v>267.536376953125</v>
      </c>
      <c r="B2408">
        <v>340.34173583984375</v>
      </c>
    </row>
    <row r="2409" spans="1:2" x14ac:dyDescent="0.25">
      <c r="A2409">
        <v>309.90469360351562</v>
      </c>
      <c r="B2409">
        <v>280.53045654296875</v>
      </c>
    </row>
    <row r="2410" spans="1:2" x14ac:dyDescent="0.25">
      <c r="A2410">
        <v>401.04800415039062</v>
      </c>
      <c r="B2410">
        <v>222.80107116699219</v>
      </c>
    </row>
    <row r="2411" spans="1:2" x14ac:dyDescent="0.25">
      <c r="A2411">
        <v>468.99655151367187</v>
      </c>
      <c r="B2411">
        <v>203.98295593261719</v>
      </c>
    </row>
    <row r="2412" spans="1:2" x14ac:dyDescent="0.25">
      <c r="A2412">
        <v>455.26535034179687</v>
      </c>
      <c r="B2412">
        <v>201.26214599609375</v>
      </c>
    </row>
    <row r="2413" spans="1:2" x14ac:dyDescent="0.25">
      <c r="A2413">
        <v>392.0518798828125</v>
      </c>
      <c r="B2413">
        <v>225.88078308105469</v>
      </c>
    </row>
    <row r="2414" spans="1:2" x14ac:dyDescent="0.25">
      <c r="A2414">
        <v>327.48660278320312</v>
      </c>
      <c r="B2414">
        <v>225.61476135253906</v>
      </c>
    </row>
    <row r="2415" spans="1:2" x14ac:dyDescent="0.25">
      <c r="A2415">
        <v>263.59634399414062</v>
      </c>
      <c r="B2415">
        <v>234.41946411132812</v>
      </c>
    </row>
    <row r="2416" spans="1:2" x14ac:dyDescent="0.25">
      <c r="A2416">
        <v>254.00666809082031</v>
      </c>
      <c r="B2416">
        <v>286.40255737304687</v>
      </c>
    </row>
    <row r="2417" spans="1:2" x14ac:dyDescent="0.25">
      <c r="A2417">
        <v>250.64259338378906</v>
      </c>
      <c r="B2417">
        <v>248.37420654296875</v>
      </c>
    </row>
    <row r="2418" spans="1:2" x14ac:dyDescent="0.25">
      <c r="A2418">
        <v>267.11788940429687</v>
      </c>
      <c r="B2418">
        <v>204.63449096679687</v>
      </c>
    </row>
    <row r="2419" spans="1:2" x14ac:dyDescent="0.25">
      <c r="A2419">
        <v>258.05245971679687</v>
      </c>
      <c r="B2419">
        <v>199.54872131347656</v>
      </c>
    </row>
    <row r="2420" spans="1:2" x14ac:dyDescent="0.25">
      <c r="A2420">
        <v>271.22964477539063</v>
      </c>
      <c r="B2420">
        <v>199.62844848632812</v>
      </c>
    </row>
    <row r="2421" spans="1:2" x14ac:dyDescent="0.25">
      <c r="A2421">
        <v>321.816162109375</v>
      </c>
      <c r="B2421">
        <v>198.83265686035156</v>
      </c>
    </row>
    <row r="2422" spans="1:2" x14ac:dyDescent="0.25">
      <c r="A2422">
        <v>284.88613891601562</v>
      </c>
      <c r="B2422">
        <v>199.0948486328125</v>
      </c>
    </row>
    <row r="2423" spans="1:2" x14ac:dyDescent="0.25">
      <c r="A2423">
        <v>240.20787048339844</v>
      </c>
      <c r="B2423">
        <v>198.82379150390625</v>
      </c>
    </row>
    <row r="2424" spans="1:2" x14ac:dyDescent="0.25">
      <c r="A2424">
        <v>238.47726440429687</v>
      </c>
      <c r="B2424">
        <v>199.278564453125</v>
      </c>
    </row>
    <row r="2425" spans="1:2" x14ac:dyDescent="0.25">
      <c r="A2425">
        <v>240.59974670410156</v>
      </c>
      <c r="B2425">
        <v>201.206787109375</v>
      </c>
    </row>
    <row r="2426" spans="1:2" x14ac:dyDescent="0.25">
      <c r="A2426">
        <v>241.95561218261719</v>
      </c>
      <c r="B2426">
        <v>202.91911315917969</v>
      </c>
    </row>
    <row r="2427" spans="1:2" x14ac:dyDescent="0.25">
      <c r="A2427">
        <v>244.16416931152344</v>
      </c>
      <c r="B2427">
        <v>200.85786437988281</v>
      </c>
    </row>
    <row r="2428" spans="1:2" x14ac:dyDescent="0.25">
      <c r="A2428">
        <v>245.55247497558594</v>
      </c>
      <c r="B2428">
        <v>206.23008728027344</v>
      </c>
    </row>
    <row r="2429" spans="1:2" x14ac:dyDescent="0.25">
      <c r="A2429">
        <v>248.23150634765625</v>
      </c>
      <c r="B2429">
        <v>209.34114074707031</v>
      </c>
    </row>
    <row r="2430" spans="1:2" x14ac:dyDescent="0.25">
      <c r="A2430">
        <v>251.06143188476562</v>
      </c>
      <c r="B2430">
        <v>205.01181030273437</v>
      </c>
    </row>
    <row r="2431" spans="1:2" x14ac:dyDescent="0.25">
      <c r="A2431">
        <v>252.8228759765625</v>
      </c>
      <c r="B2431">
        <v>204.90859985351562</v>
      </c>
    </row>
    <row r="2432" spans="1:2" x14ac:dyDescent="0.25">
      <c r="A2432">
        <v>249.24678039550781</v>
      </c>
      <c r="B2432">
        <v>208.85215759277344</v>
      </c>
    </row>
    <row r="2433" spans="1:2" x14ac:dyDescent="0.25">
      <c r="A2433">
        <v>255.61439514160156</v>
      </c>
      <c r="B2433">
        <v>204.71128845214844</v>
      </c>
    </row>
    <row r="2434" spans="1:2" x14ac:dyDescent="0.25">
      <c r="A2434">
        <v>256.65545654296875</v>
      </c>
      <c r="B2434">
        <v>206.17098999023437</v>
      </c>
    </row>
    <row r="2435" spans="1:2" x14ac:dyDescent="0.25">
      <c r="A2435">
        <v>251.12486267089844</v>
      </c>
      <c r="B2435">
        <v>208.2198486328125</v>
      </c>
    </row>
    <row r="2436" spans="1:2" x14ac:dyDescent="0.25">
      <c r="A2436">
        <v>251.43470764160156</v>
      </c>
      <c r="B2436">
        <v>203.36550903320312</v>
      </c>
    </row>
    <row r="2437" spans="1:2" x14ac:dyDescent="0.25">
      <c r="A2437">
        <v>256.24185180664062</v>
      </c>
      <c r="B2437">
        <v>222.06370544433594</v>
      </c>
    </row>
    <row r="2438" spans="1:2" x14ac:dyDescent="0.25">
      <c r="A2438">
        <v>248.63876342773437</v>
      </c>
      <c r="B2438">
        <v>247.41032409667969</v>
      </c>
    </row>
    <row r="2439" spans="1:2" x14ac:dyDescent="0.25">
      <c r="A2439">
        <v>245.19355773925781</v>
      </c>
      <c r="B2439">
        <v>282.69583129882813</v>
      </c>
    </row>
    <row r="2440" spans="1:2" x14ac:dyDescent="0.25">
      <c r="A2440">
        <v>244.02792358398438</v>
      </c>
      <c r="B2440">
        <v>337.13226318359375</v>
      </c>
    </row>
    <row r="2441" spans="1:2" x14ac:dyDescent="0.25">
      <c r="A2441">
        <v>243.17034912109375</v>
      </c>
      <c r="B2441">
        <v>287.93173217773437</v>
      </c>
    </row>
    <row r="2442" spans="1:2" x14ac:dyDescent="0.25">
      <c r="A2442">
        <v>262.03219604492188</v>
      </c>
      <c r="B2442">
        <v>219.60234069824219</v>
      </c>
    </row>
    <row r="2443" spans="1:2" x14ac:dyDescent="0.25">
      <c r="A2443">
        <v>293.1898193359375</v>
      </c>
      <c r="B2443">
        <v>198.05740356445312</v>
      </c>
    </row>
    <row r="2444" spans="1:2" x14ac:dyDescent="0.25">
      <c r="A2444">
        <v>331.5775146484375</v>
      </c>
      <c r="B2444">
        <v>199.58213806152344</v>
      </c>
    </row>
    <row r="2445" spans="1:2" x14ac:dyDescent="0.25">
      <c r="A2445">
        <v>382.60369873046875</v>
      </c>
      <c r="B2445">
        <v>200.36936950683594</v>
      </c>
    </row>
    <row r="2446" spans="1:2" x14ac:dyDescent="0.25">
      <c r="A2446">
        <v>332.01113891601562</v>
      </c>
      <c r="B2446">
        <v>201.10934448242187</v>
      </c>
    </row>
    <row r="2447" spans="1:2" x14ac:dyDescent="0.25">
      <c r="A2447">
        <v>255.35551452636719</v>
      </c>
      <c r="B2447">
        <v>200.9493408203125</v>
      </c>
    </row>
    <row r="2448" spans="1:2" x14ac:dyDescent="0.25">
      <c r="A2448">
        <v>241.43717956542969</v>
      </c>
      <c r="B2448">
        <v>201.98684692382812</v>
      </c>
    </row>
    <row r="2449" spans="1:2" x14ac:dyDescent="0.25">
      <c r="A2449">
        <v>243.61518859863281</v>
      </c>
      <c r="B2449">
        <v>229.08869934082031</v>
      </c>
    </row>
    <row r="2450" spans="1:2" x14ac:dyDescent="0.25">
      <c r="A2450">
        <v>244.39979553222656</v>
      </c>
      <c r="B2450">
        <v>294.82623291015625</v>
      </c>
    </row>
    <row r="2451" spans="1:2" x14ac:dyDescent="0.25">
      <c r="A2451">
        <v>244.04737854003906</v>
      </c>
      <c r="B2451">
        <v>412.04638671875</v>
      </c>
    </row>
    <row r="2452" spans="1:2" x14ac:dyDescent="0.25">
      <c r="A2452">
        <v>244.69033813476562</v>
      </c>
      <c r="B2452">
        <v>487.8624267578125</v>
      </c>
    </row>
    <row r="2453" spans="1:2" x14ac:dyDescent="0.25">
      <c r="A2453">
        <v>247.77647399902344</v>
      </c>
      <c r="B2453">
        <v>499.38064575195312</v>
      </c>
    </row>
    <row r="2454" spans="1:2" x14ac:dyDescent="0.25">
      <c r="A2454">
        <v>277.62127685546875</v>
      </c>
      <c r="B2454">
        <v>487.17584228515625</v>
      </c>
    </row>
    <row r="2455" spans="1:2" x14ac:dyDescent="0.25">
      <c r="A2455">
        <v>347.50369262695312</v>
      </c>
      <c r="B2455">
        <v>468.59893798828125</v>
      </c>
    </row>
    <row r="2456" spans="1:2" x14ac:dyDescent="0.25">
      <c r="A2456">
        <v>476.43746948242187</v>
      </c>
      <c r="B2456">
        <v>496.96624755859375</v>
      </c>
    </row>
    <row r="2457" spans="1:2" x14ac:dyDescent="0.25">
      <c r="A2457">
        <v>555.36126708984375</v>
      </c>
      <c r="B2457">
        <v>529.83734130859375</v>
      </c>
    </row>
    <row r="2458" spans="1:2" x14ac:dyDescent="0.25">
      <c r="A2458">
        <v>564.98211669921875</v>
      </c>
      <c r="B2458">
        <v>510.93359375</v>
      </c>
    </row>
    <row r="2459" spans="1:2" x14ac:dyDescent="0.25">
      <c r="A2459">
        <v>546.59979248046875</v>
      </c>
      <c r="B2459">
        <v>528.7779541015625</v>
      </c>
    </row>
    <row r="2460" spans="1:2" x14ac:dyDescent="0.25">
      <c r="A2460">
        <v>524.17291259765625</v>
      </c>
      <c r="B2460">
        <v>507.72824096679687</v>
      </c>
    </row>
    <row r="2461" spans="1:2" x14ac:dyDescent="0.25">
      <c r="A2461">
        <v>554.91943359375</v>
      </c>
      <c r="B2461">
        <v>473.37222290039062</v>
      </c>
    </row>
    <row r="2462" spans="1:2" x14ac:dyDescent="0.25">
      <c r="A2462">
        <v>586.508544921875</v>
      </c>
      <c r="B2462">
        <v>479.99130249023437</v>
      </c>
    </row>
    <row r="2463" spans="1:2" x14ac:dyDescent="0.25">
      <c r="A2463">
        <v>567.58990478515625</v>
      </c>
      <c r="B2463">
        <v>484.81393432617187</v>
      </c>
    </row>
    <row r="2464" spans="1:2" x14ac:dyDescent="0.25">
      <c r="A2464">
        <v>589.7783203125</v>
      </c>
      <c r="B2464">
        <v>494.26986694335937</v>
      </c>
    </row>
    <row r="2465" spans="1:2" x14ac:dyDescent="0.25">
      <c r="A2465">
        <v>557.58673095703125</v>
      </c>
      <c r="B2465">
        <v>486.39666748046875</v>
      </c>
    </row>
    <row r="2466" spans="1:2" x14ac:dyDescent="0.25">
      <c r="A2466">
        <v>518.4246826171875</v>
      </c>
      <c r="B2466">
        <v>449.90167236328125</v>
      </c>
    </row>
    <row r="2467" spans="1:2" x14ac:dyDescent="0.25">
      <c r="A2467">
        <v>525.25628662109375</v>
      </c>
      <c r="B2467">
        <v>342.74591064453125</v>
      </c>
    </row>
    <row r="2468" spans="1:2" x14ac:dyDescent="0.25">
      <c r="A2468">
        <v>531.19549560546875</v>
      </c>
      <c r="B2468">
        <v>231.88693237304687</v>
      </c>
    </row>
    <row r="2469" spans="1:2" x14ac:dyDescent="0.25">
      <c r="A2469">
        <v>543.88116455078125</v>
      </c>
      <c r="B2469">
        <v>201.65220642089844</v>
      </c>
    </row>
    <row r="2470" spans="1:2" x14ac:dyDescent="0.25">
      <c r="A2470">
        <v>528.64013671875</v>
      </c>
      <c r="B2470">
        <v>206.38551330566406</v>
      </c>
    </row>
    <row r="2471" spans="1:2" x14ac:dyDescent="0.25">
      <c r="A2471">
        <v>483.92355346679687</v>
      </c>
      <c r="B2471">
        <v>203.2069091796875</v>
      </c>
    </row>
    <row r="2472" spans="1:2" x14ac:dyDescent="0.25">
      <c r="A2472">
        <v>369.54281616210937</v>
      </c>
      <c r="B2472">
        <v>213.39683532714844</v>
      </c>
    </row>
    <row r="2473" spans="1:2" x14ac:dyDescent="0.25">
      <c r="A2473">
        <v>257.17477416992187</v>
      </c>
      <c r="B2473">
        <v>260.18258666992187</v>
      </c>
    </row>
    <row r="2474" spans="1:2" x14ac:dyDescent="0.25">
      <c r="A2474">
        <v>243.59323120117187</v>
      </c>
      <c r="B2474">
        <v>403.786376953125</v>
      </c>
    </row>
    <row r="2475" spans="1:2" x14ac:dyDescent="0.25">
      <c r="A2475">
        <v>247.96244812011719</v>
      </c>
      <c r="B2475">
        <v>503.56475830078125</v>
      </c>
    </row>
    <row r="2476" spans="1:2" x14ac:dyDescent="0.25">
      <c r="A2476">
        <v>248.16737365722656</v>
      </c>
      <c r="B2476">
        <v>517.24267578125</v>
      </c>
    </row>
    <row r="2477" spans="1:2" x14ac:dyDescent="0.25">
      <c r="A2477">
        <v>256.26605224609375</v>
      </c>
      <c r="B2477">
        <v>522.638427734375</v>
      </c>
    </row>
    <row r="2478" spans="1:2" x14ac:dyDescent="0.25">
      <c r="A2478">
        <v>313.86209106445312</v>
      </c>
      <c r="B2478">
        <v>504.283935546875</v>
      </c>
    </row>
    <row r="2479" spans="1:2" x14ac:dyDescent="0.25">
      <c r="A2479">
        <v>474.75991821289062</v>
      </c>
      <c r="B2479">
        <v>501.283447265625</v>
      </c>
    </row>
    <row r="2480" spans="1:2" x14ac:dyDescent="0.25">
      <c r="A2480">
        <v>569.46771240234375</v>
      </c>
      <c r="B2480">
        <v>493.36538696289062</v>
      </c>
    </row>
    <row r="2481" spans="1:2" x14ac:dyDescent="0.25">
      <c r="A2481">
        <v>593.64398193359375</v>
      </c>
      <c r="B2481">
        <v>514.8280029296875</v>
      </c>
    </row>
    <row r="2482" spans="1:2" x14ac:dyDescent="0.25">
      <c r="A2482">
        <v>599.51361083984375</v>
      </c>
      <c r="B2482">
        <v>519.1572265625</v>
      </c>
    </row>
    <row r="2483" spans="1:2" x14ac:dyDescent="0.25">
      <c r="A2483">
        <v>573.38909912109375</v>
      </c>
      <c r="B2483">
        <v>509.38772583007812</v>
      </c>
    </row>
    <row r="2484" spans="1:2" x14ac:dyDescent="0.25">
      <c r="A2484">
        <v>569.1494140625</v>
      </c>
      <c r="B2484">
        <v>486.66677856445312</v>
      </c>
    </row>
    <row r="2485" spans="1:2" x14ac:dyDescent="0.25">
      <c r="A2485">
        <v>562.27850341796875</v>
      </c>
      <c r="B2485">
        <v>491.2540283203125</v>
      </c>
    </row>
    <row r="2486" spans="1:2" x14ac:dyDescent="0.25">
      <c r="A2486">
        <v>589.0184326171875</v>
      </c>
      <c r="B2486">
        <v>489.44140625</v>
      </c>
    </row>
    <row r="2487" spans="1:2" x14ac:dyDescent="0.25">
      <c r="A2487">
        <v>592.219970703125</v>
      </c>
      <c r="B2487">
        <v>505.46697998046875</v>
      </c>
    </row>
    <row r="2488" spans="1:2" x14ac:dyDescent="0.25">
      <c r="A2488">
        <v>578.1287841796875</v>
      </c>
      <c r="B2488">
        <v>528.78857421875</v>
      </c>
    </row>
    <row r="2489" spans="1:2" x14ac:dyDescent="0.25">
      <c r="A2489">
        <v>549.28411865234375</v>
      </c>
      <c r="B2489">
        <v>466.17196655273437</v>
      </c>
    </row>
    <row r="2490" spans="1:2" x14ac:dyDescent="0.25">
      <c r="A2490">
        <v>551.108154296875</v>
      </c>
      <c r="B2490">
        <v>348.23431396484375</v>
      </c>
    </row>
    <row r="2491" spans="1:2" x14ac:dyDescent="0.25">
      <c r="A2491">
        <v>553.728515625</v>
      </c>
      <c r="B2491">
        <v>240.32096862792969</v>
      </c>
    </row>
    <row r="2492" spans="1:2" x14ac:dyDescent="0.25">
      <c r="A2492">
        <v>574.544189453125</v>
      </c>
      <c r="B2492">
        <v>199.57383728027344</v>
      </c>
    </row>
    <row r="2493" spans="1:2" x14ac:dyDescent="0.25">
      <c r="A2493">
        <v>595.97119140625</v>
      </c>
      <c r="B2493">
        <v>199.87944030761719</v>
      </c>
    </row>
    <row r="2494" spans="1:2" x14ac:dyDescent="0.25">
      <c r="A2494">
        <v>518.19171142578125</v>
      </c>
      <c r="B2494">
        <v>200.68048095703125</v>
      </c>
    </row>
    <row r="2495" spans="1:2" x14ac:dyDescent="0.25">
      <c r="A2495">
        <v>385.01443481445312</v>
      </c>
      <c r="B2495">
        <v>201.05029296875</v>
      </c>
    </row>
    <row r="2496" spans="1:2" x14ac:dyDescent="0.25">
      <c r="A2496">
        <v>278.69232177734375</v>
      </c>
      <c r="B2496">
        <v>201.37596130371094</v>
      </c>
    </row>
    <row r="2497" spans="1:2" x14ac:dyDescent="0.25">
      <c r="A2497">
        <v>245.17852783203125</v>
      </c>
      <c r="B2497">
        <v>226.43435668945312</v>
      </c>
    </row>
    <row r="2498" spans="1:2" x14ac:dyDescent="0.25">
      <c r="A2498">
        <v>246.32968139648437</v>
      </c>
      <c r="B2498">
        <v>272.3572998046875</v>
      </c>
    </row>
    <row r="2499" spans="1:2" x14ac:dyDescent="0.25">
      <c r="A2499">
        <v>246.44009399414062</v>
      </c>
      <c r="B2499">
        <v>329.66094970703125</v>
      </c>
    </row>
    <row r="2500" spans="1:2" x14ac:dyDescent="0.25">
      <c r="A2500">
        <v>245.4404296875</v>
      </c>
      <c r="B2500">
        <v>383.16748046875</v>
      </c>
    </row>
    <row r="2501" spans="1:2" x14ac:dyDescent="0.25">
      <c r="A2501">
        <v>246.31434631347656</v>
      </c>
      <c r="B2501">
        <v>464.1776123046875</v>
      </c>
    </row>
    <row r="2502" spans="1:2" x14ac:dyDescent="0.25">
      <c r="A2502">
        <v>271.3192138671875</v>
      </c>
      <c r="B2502">
        <v>429.20904541015625</v>
      </c>
    </row>
    <row r="2503" spans="1:2" x14ac:dyDescent="0.25">
      <c r="A2503">
        <v>327.0859375</v>
      </c>
      <c r="B2503">
        <v>412.50918579101563</v>
      </c>
    </row>
    <row r="2504" spans="1:2" x14ac:dyDescent="0.25">
      <c r="A2504">
        <v>383.10748291015625</v>
      </c>
      <c r="B2504">
        <v>445.46475219726562</v>
      </c>
    </row>
    <row r="2505" spans="1:2" x14ac:dyDescent="0.25">
      <c r="A2505">
        <v>449.48004150390625</v>
      </c>
      <c r="B2505">
        <v>475.58169555664062</v>
      </c>
    </row>
    <row r="2506" spans="1:2" x14ac:dyDescent="0.25">
      <c r="A2506">
        <v>528.01715087890625</v>
      </c>
      <c r="B2506">
        <v>508.61480712890625</v>
      </c>
    </row>
    <row r="2507" spans="1:2" x14ac:dyDescent="0.25">
      <c r="A2507">
        <v>482.81948852539062</v>
      </c>
      <c r="B2507">
        <v>510.99148559570312</v>
      </c>
    </row>
    <row r="2508" spans="1:2" x14ac:dyDescent="0.25">
      <c r="A2508">
        <v>472.00140380859375</v>
      </c>
      <c r="B2508">
        <v>402.67123413085937</v>
      </c>
    </row>
    <row r="2509" spans="1:2" x14ac:dyDescent="0.25">
      <c r="A2509">
        <v>503.12496948242187</v>
      </c>
      <c r="B2509">
        <v>344.2342529296875</v>
      </c>
    </row>
    <row r="2510" spans="1:2" x14ac:dyDescent="0.25">
      <c r="A2510">
        <v>539.34686279296875</v>
      </c>
      <c r="B2510">
        <v>382.70657348632812</v>
      </c>
    </row>
    <row r="2511" spans="1:2" x14ac:dyDescent="0.25">
      <c r="A2511">
        <v>578.94775390625</v>
      </c>
      <c r="B2511">
        <v>408.69827270507812</v>
      </c>
    </row>
    <row r="2512" spans="1:2" x14ac:dyDescent="0.25">
      <c r="A2512">
        <v>572.57000732421875</v>
      </c>
      <c r="B2512">
        <v>504.07293701171875</v>
      </c>
    </row>
    <row r="2513" spans="1:2" x14ac:dyDescent="0.25">
      <c r="A2513">
        <v>449.22296142578125</v>
      </c>
      <c r="B2513">
        <v>475.72268676757812</v>
      </c>
    </row>
    <row r="2514" spans="1:2" x14ac:dyDescent="0.25">
      <c r="A2514">
        <v>390.5150146484375</v>
      </c>
      <c r="B2514">
        <v>326.04666137695312</v>
      </c>
    </row>
    <row r="2515" spans="1:2" x14ac:dyDescent="0.25">
      <c r="A2515">
        <v>434.5565185546875</v>
      </c>
      <c r="B2515">
        <v>215.68452453613281</v>
      </c>
    </row>
    <row r="2516" spans="1:2" x14ac:dyDescent="0.25">
      <c r="A2516">
        <v>471.21002197265625</v>
      </c>
      <c r="B2516">
        <v>198.64915466308594</v>
      </c>
    </row>
    <row r="2517" spans="1:2" x14ac:dyDescent="0.25">
      <c r="A2517">
        <v>575.543212890625</v>
      </c>
      <c r="B2517">
        <v>200.35676574707031</v>
      </c>
    </row>
    <row r="2518" spans="1:2" x14ac:dyDescent="0.25">
      <c r="A2518">
        <v>527.49090576171875</v>
      </c>
      <c r="B2518">
        <v>202.24087524414062</v>
      </c>
    </row>
    <row r="2519" spans="1:2" x14ac:dyDescent="0.25">
      <c r="A2519">
        <v>358.16329956054687</v>
      </c>
      <c r="B2519">
        <v>205.41799926757812</v>
      </c>
    </row>
    <row r="2520" spans="1:2" x14ac:dyDescent="0.25">
      <c r="A2520">
        <v>246.10733032226562</v>
      </c>
      <c r="B2520">
        <v>203.15475463867187</v>
      </c>
    </row>
    <row r="2521" spans="1:2" x14ac:dyDescent="0.25">
      <c r="A2521">
        <v>236.83433532714844</v>
      </c>
      <c r="B2521">
        <v>229.32258605957031</v>
      </c>
    </row>
    <row r="2522" spans="1:2" x14ac:dyDescent="0.25">
      <c r="A2522">
        <v>240.01129150390625</v>
      </c>
      <c r="B2522">
        <v>331.6851806640625</v>
      </c>
    </row>
    <row r="2523" spans="1:2" x14ac:dyDescent="0.25">
      <c r="A2523">
        <v>242.55523681640625</v>
      </c>
      <c r="B2523">
        <v>464.16448974609375</v>
      </c>
    </row>
    <row r="2524" spans="1:2" x14ac:dyDescent="0.25">
      <c r="A2524">
        <v>245.69769287109375</v>
      </c>
      <c r="B2524">
        <v>501.89114379882813</v>
      </c>
    </row>
    <row r="2525" spans="1:2" x14ac:dyDescent="0.25">
      <c r="A2525">
        <v>243.39306640625</v>
      </c>
      <c r="B2525">
        <v>525.1065673828125</v>
      </c>
    </row>
    <row r="2526" spans="1:2" x14ac:dyDescent="0.25">
      <c r="A2526">
        <v>278.13214111328125</v>
      </c>
      <c r="B2526">
        <v>527.51763916015625</v>
      </c>
    </row>
    <row r="2527" spans="1:2" x14ac:dyDescent="0.25">
      <c r="A2527">
        <v>396.58102416992187</v>
      </c>
      <c r="B2527">
        <v>527.1328125</v>
      </c>
    </row>
    <row r="2528" spans="1:2" x14ac:dyDescent="0.25">
      <c r="A2528">
        <v>536.791748046875</v>
      </c>
      <c r="B2528">
        <v>531.3309326171875</v>
      </c>
    </row>
    <row r="2529" spans="1:2" x14ac:dyDescent="0.25">
      <c r="A2529">
        <v>576.23406982421875</v>
      </c>
      <c r="B2529">
        <v>532.29669189453125</v>
      </c>
    </row>
    <row r="2530" spans="1:2" x14ac:dyDescent="0.25">
      <c r="A2530">
        <v>594.9261474609375</v>
      </c>
      <c r="B2530">
        <v>530.5029296875</v>
      </c>
    </row>
    <row r="2531" spans="1:2" x14ac:dyDescent="0.25">
      <c r="A2531">
        <v>596.37445068359375</v>
      </c>
      <c r="B2531">
        <v>528.67266845703125</v>
      </c>
    </row>
    <row r="2532" spans="1:2" x14ac:dyDescent="0.25">
      <c r="A2532">
        <v>597.37841796875</v>
      </c>
      <c r="B2532">
        <v>528.01422119140625</v>
      </c>
    </row>
    <row r="2533" spans="1:2" x14ac:dyDescent="0.25">
      <c r="A2533">
        <v>599.1405029296875</v>
      </c>
      <c r="B2533">
        <v>520.04962158203125</v>
      </c>
    </row>
    <row r="2534" spans="1:2" x14ac:dyDescent="0.25">
      <c r="A2534">
        <v>600.76031494140625</v>
      </c>
      <c r="B2534">
        <v>522.3917236328125</v>
      </c>
    </row>
    <row r="2535" spans="1:2" x14ac:dyDescent="0.25">
      <c r="A2535">
        <v>598.83245849609375</v>
      </c>
      <c r="B2535">
        <v>520.95025634765625</v>
      </c>
    </row>
    <row r="2536" spans="1:2" x14ac:dyDescent="0.25">
      <c r="A2536">
        <v>581.908203125</v>
      </c>
      <c r="B2536">
        <v>527.5526123046875</v>
      </c>
    </row>
    <row r="2537" spans="1:2" x14ac:dyDescent="0.25">
      <c r="A2537">
        <v>574.15411376953125</v>
      </c>
      <c r="B2537">
        <v>505.68606567382812</v>
      </c>
    </row>
    <row r="2538" spans="1:2" x14ac:dyDescent="0.25">
      <c r="A2538">
        <v>586.5074462890625</v>
      </c>
      <c r="B2538">
        <v>426.89340209960937</v>
      </c>
    </row>
    <row r="2539" spans="1:2" x14ac:dyDescent="0.25">
      <c r="A2539">
        <v>587.2747802734375</v>
      </c>
      <c r="B2539">
        <v>302.50485229492187</v>
      </c>
    </row>
    <row r="2540" spans="1:2" x14ac:dyDescent="0.25">
      <c r="A2540">
        <v>591.11688232421875</v>
      </c>
      <c r="B2540">
        <v>217.17242431640625</v>
      </c>
    </row>
    <row r="2541" spans="1:2" x14ac:dyDescent="0.25">
      <c r="A2541">
        <v>588.40484619140625</v>
      </c>
      <c r="B2541">
        <v>200.17304992675781</v>
      </c>
    </row>
    <row r="2542" spans="1:2" x14ac:dyDescent="0.25">
      <c r="A2542">
        <v>556.96697998046875</v>
      </c>
      <c r="B2542">
        <v>200.57087707519531</v>
      </c>
    </row>
    <row r="2543" spans="1:2" x14ac:dyDescent="0.25">
      <c r="A2543">
        <v>462.50421142578125</v>
      </c>
      <c r="B2543">
        <v>201.28773498535156</v>
      </c>
    </row>
    <row r="2544" spans="1:2" x14ac:dyDescent="0.25">
      <c r="A2544">
        <v>328.123046875</v>
      </c>
      <c r="B2544">
        <v>204.11808776855469</v>
      </c>
    </row>
    <row r="2545" spans="1:2" x14ac:dyDescent="0.25">
      <c r="A2545">
        <v>245.54144287109375</v>
      </c>
      <c r="B2545">
        <v>265.0418701171875</v>
      </c>
    </row>
    <row r="2546" spans="1:2" x14ac:dyDescent="0.25">
      <c r="A2546">
        <v>235.54646301269531</v>
      </c>
      <c r="B2546">
        <v>364.04318237304687</v>
      </c>
    </row>
    <row r="2547" spans="1:2" x14ac:dyDescent="0.25">
      <c r="A2547">
        <v>236.37806701660156</v>
      </c>
      <c r="B2547">
        <v>487.05670166015625</v>
      </c>
    </row>
    <row r="2548" spans="1:2" x14ac:dyDescent="0.25">
      <c r="A2548">
        <v>238.79151916503906</v>
      </c>
      <c r="B2548">
        <v>521.07684326171875</v>
      </c>
    </row>
    <row r="2549" spans="1:2" x14ac:dyDescent="0.25">
      <c r="A2549">
        <v>243.20042419433594</v>
      </c>
      <c r="B2549">
        <v>532.4278564453125</v>
      </c>
    </row>
    <row r="2550" spans="1:2" x14ac:dyDescent="0.25">
      <c r="A2550">
        <v>315.16485595703125</v>
      </c>
      <c r="B2550">
        <v>524.9105224609375</v>
      </c>
    </row>
    <row r="2551" spans="1:2" x14ac:dyDescent="0.25">
      <c r="A2551">
        <v>421.67379760742187</v>
      </c>
      <c r="B2551">
        <v>532.7628173828125</v>
      </c>
    </row>
    <row r="2552" spans="1:2" x14ac:dyDescent="0.25">
      <c r="A2552">
        <v>541.6773681640625</v>
      </c>
      <c r="B2552">
        <v>534.71636962890625</v>
      </c>
    </row>
    <row r="2553" spans="1:2" x14ac:dyDescent="0.25">
      <c r="A2553">
        <v>576.4095458984375</v>
      </c>
      <c r="B2553">
        <v>533.54901123046875</v>
      </c>
    </row>
    <row r="2554" spans="1:2" x14ac:dyDescent="0.25">
      <c r="A2554">
        <v>589.03082275390625</v>
      </c>
      <c r="B2554">
        <v>530.81817626953125</v>
      </c>
    </row>
    <row r="2555" spans="1:2" x14ac:dyDescent="0.25">
      <c r="A2555">
        <v>582.7828369140625</v>
      </c>
      <c r="B2555">
        <v>530.91632080078125</v>
      </c>
    </row>
    <row r="2556" spans="1:2" x14ac:dyDescent="0.25">
      <c r="A2556">
        <v>585.57733154296875</v>
      </c>
      <c r="B2556">
        <v>531.49188232421875</v>
      </c>
    </row>
    <row r="2557" spans="1:2" x14ac:dyDescent="0.25">
      <c r="A2557">
        <v>588.3826904296875</v>
      </c>
      <c r="B2557">
        <v>523.54815673828125</v>
      </c>
    </row>
    <row r="2558" spans="1:2" x14ac:dyDescent="0.25">
      <c r="A2558">
        <v>584.87579345703125</v>
      </c>
      <c r="B2558">
        <v>516.285888671875</v>
      </c>
    </row>
    <row r="2559" spans="1:2" x14ac:dyDescent="0.25">
      <c r="A2559">
        <v>585.56854248046875</v>
      </c>
      <c r="B2559">
        <v>520.76434326171875</v>
      </c>
    </row>
    <row r="2560" spans="1:2" x14ac:dyDescent="0.25">
      <c r="A2560">
        <v>589.55889892578125</v>
      </c>
      <c r="B2560">
        <v>521.56597900390625</v>
      </c>
    </row>
    <row r="2561" spans="1:2" x14ac:dyDescent="0.25">
      <c r="A2561">
        <v>589.45465087890625</v>
      </c>
      <c r="B2561">
        <v>511.254638671875</v>
      </c>
    </row>
    <row r="2562" spans="1:2" x14ac:dyDescent="0.25">
      <c r="A2562">
        <v>584.00701904296875</v>
      </c>
      <c r="B2562">
        <v>434.07998657226563</v>
      </c>
    </row>
    <row r="2563" spans="1:2" x14ac:dyDescent="0.25">
      <c r="A2563">
        <v>577.44287109375</v>
      </c>
      <c r="B2563">
        <v>299.76541137695312</v>
      </c>
    </row>
    <row r="2564" spans="1:2" x14ac:dyDescent="0.25">
      <c r="A2564">
        <v>585.28973388671875</v>
      </c>
      <c r="B2564">
        <v>226.38185119628906</v>
      </c>
    </row>
    <row r="2565" spans="1:2" x14ac:dyDescent="0.25">
      <c r="A2565">
        <v>580.94195556640625</v>
      </c>
      <c r="B2565">
        <v>199.1346435546875</v>
      </c>
    </row>
    <row r="2566" spans="1:2" x14ac:dyDescent="0.25">
      <c r="A2566">
        <v>565.99285888671875</v>
      </c>
      <c r="B2566">
        <v>201.11306762695312</v>
      </c>
    </row>
    <row r="2567" spans="1:2" x14ac:dyDescent="0.25">
      <c r="A2567">
        <v>475.06256103515625</v>
      </c>
      <c r="B2567">
        <v>200.15219116210937</v>
      </c>
    </row>
    <row r="2568" spans="1:2" x14ac:dyDescent="0.25">
      <c r="A2568">
        <v>329.43984985351562</v>
      </c>
      <c r="B2568">
        <v>201.51321411132812</v>
      </c>
    </row>
    <row r="2569" spans="1:2" x14ac:dyDescent="0.25">
      <c r="A2569">
        <v>260.67303466796875</v>
      </c>
      <c r="B2569">
        <v>202.41413879394531</v>
      </c>
    </row>
    <row r="2570" spans="1:2" x14ac:dyDescent="0.25">
      <c r="A2570">
        <v>241.87176513671875</v>
      </c>
      <c r="B2570">
        <v>199.78707885742187</v>
      </c>
    </row>
    <row r="2571" spans="1:2" x14ac:dyDescent="0.25">
      <c r="A2571">
        <v>241.54618835449219</v>
      </c>
      <c r="B2571">
        <v>216.87237548828125</v>
      </c>
    </row>
    <row r="2572" spans="1:2" x14ac:dyDescent="0.25">
      <c r="A2572">
        <v>241.384521484375</v>
      </c>
      <c r="B2572">
        <v>318.35421752929687</v>
      </c>
    </row>
    <row r="2573" spans="1:2" x14ac:dyDescent="0.25">
      <c r="A2573">
        <v>240.67005920410156</v>
      </c>
      <c r="B2573">
        <v>389.08831787109375</v>
      </c>
    </row>
    <row r="2574" spans="1:2" x14ac:dyDescent="0.25">
      <c r="A2574">
        <v>236.41777038574219</v>
      </c>
      <c r="B2574">
        <v>395.25</v>
      </c>
    </row>
    <row r="2575" spans="1:2" x14ac:dyDescent="0.25">
      <c r="A2575">
        <v>236.22589111328125</v>
      </c>
      <c r="B2575">
        <v>360.93630981445312</v>
      </c>
    </row>
    <row r="2576" spans="1:2" x14ac:dyDescent="0.25">
      <c r="A2576">
        <v>260.24838256835937</v>
      </c>
      <c r="B2576">
        <v>394.857177734375</v>
      </c>
    </row>
    <row r="2577" spans="1:2" x14ac:dyDescent="0.25">
      <c r="A2577">
        <v>378.15863037109375</v>
      </c>
      <c r="B2577">
        <v>427.92840576171875</v>
      </c>
    </row>
    <row r="2578" spans="1:2" x14ac:dyDescent="0.25">
      <c r="A2578">
        <v>446.43667602539062</v>
      </c>
      <c r="B2578">
        <v>436.9208984375</v>
      </c>
    </row>
    <row r="2579" spans="1:2" x14ac:dyDescent="0.25">
      <c r="A2579">
        <v>447.78887939453125</v>
      </c>
      <c r="B2579">
        <v>435.70046997070312</v>
      </c>
    </row>
    <row r="2580" spans="1:2" x14ac:dyDescent="0.25">
      <c r="A2580">
        <v>403.09176635742187</v>
      </c>
      <c r="B2580">
        <v>445.76742553710937</v>
      </c>
    </row>
    <row r="2581" spans="1:2" x14ac:dyDescent="0.25">
      <c r="A2581">
        <v>453.8931884765625</v>
      </c>
      <c r="B2581">
        <v>426.81314086914062</v>
      </c>
    </row>
    <row r="2582" spans="1:2" x14ac:dyDescent="0.25">
      <c r="A2582">
        <v>486.49832153320312</v>
      </c>
      <c r="B2582">
        <v>426.57284545898437</v>
      </c>
    </row>
    <row r="2583" spans="1:2" x14ac:dyDescent="0.25">
      <c r="A2583">
        <v>495.49575805664062</v>
      </c>
      <c r="B2583">
        <v>474.4857177734375</v>
      </c>
    </row>
    <row r="2584" spans="1:2" x14ac:dyDescent="0.25">
      <c r="A2584">
        <v>489.42098999023437</v>
      </c>
      <c r="B2584">
        <v>497.98974609375</v>
      </c>
    </row>
    <row r="2585" spans="1:2" x14ac:dyDescent="0.25">
      <c r="A2585">
        <v>501.57730102539062</v>
      </c>
      <c r="B2585">
        <v>431.12728881835937</v>
      </c>
    </row>
    <row r="2586" spans="1:2" x14ac:dyDescent="0.25">
      <c r="A2586">
        <v>476.96224975585938</v>
      </c>
      <c r="B2586">
        <v>313.48687744140625</v>
      </c>
    </row>
    <row r="2587" spans="1:2" x14ac:dyDescent="0.25">
      <c r="A2587">
        <v>479.23812866210937</v>
      </c>
      <c r="B2587">
        <v>218.81439208984375</v>
      </c>
    </row>
    <row r="2588" spans="1:2" x14ac:dyDescent="0.25">
      <c r="A2588">
        <v>534.21417236328125</v>
      </c>
      <c r="B2588">
        <v>215.69488525390625</v>
      </c>
    </row>
    <row r="2589" spans="1:2" x14ac:dyDescent="0.25">
      <c r="A2589">
        <v>555.927978515625</v>
      </c>
      <c r="B2589">
        <v>200.85176086425781</v>
      </c>
    </row>
    <row r="2590" spans="1:2" x14ac:dyDescent="0.25">
      <c r="A2590">
        <v>477.01901245117187</v>
      </c>
      <c r="B2590">
        <v>199.954833984375</v>
      </c>
    </row>
    <row r="2591" spans="1:2" x14ac:dyDescent="0.25">
      <c r="A2591">
        <v>347.22756958007812</v>
      </c>
      <c r="B2591">
        <v>200.66960144042969</v>
      </c>
    </row>
    <row r="2592" spans="1:2" x14ac:dyDescent="0.25">
      <c r="A2592">
        <v>253.77728271484375</v>
      </c>
      <c r="B2592">
        <v>201.0169677734375</v>
      </c>
    </row>
    <row r="2593" spans="1:2" x14ac:dyDescent="0.25">
      <c r="A2593">
        <v>254.48664855957031</v>
      </c>
      <c r="B2593">
        <v>200.92449951171875</v>
      </c>
    </row>
    <row r="2594" spans="1:2" x14ac:dyDescent="0.25">
      <c r="A2594">
        <v>243.45457458496094</v>
      </c>
      <c r="B2594">
        <v>206.02740478515625</v>
      </c>
    </row>
    <row r="2595" spans="1:2" x14ac:dyDescent="0.25">
      <c r="A2595">
        <v>244.26744079589844</v>
      </c>
      <c r="B2595">
        <v>210.96817016601562</v>
      </c>
    </row>
    <row r="2596" spans="1:2" x14ac:dyDescent="0.25">
      <c r="A2596">
        <v>243.01287841796875</v>
      </c>
      <c r="B2596">
        <v>218.67739868164062</v>
      </c>
    </row>
    <row r="2597" spans="1:2" x14ac:dyDescent="0.25">
      <c r="A2597">
        <v>242.00373840332031</v>
      </c>
      <c r="B2597">
        <v>234.34942626953125</v>
      </c>
    </row>
    <row r="2598" spans="1:2" x14ac:dyDescent="0.25">
      <c r="A2598">
        <v>244.09040832519531</v>
      </c>
      <c r="B2598">
        <v>265.23092651367187</v>
      </c>
    </row>
    <row r="2599" spans="1:2" x14ac:dyDescent="0.25">
      <c r="A2599">
        <v>248.64079284667969</v>
      </c>
      <c r="B2599">
        <v>301.0872802734375</v>
      </c>
    </row>
    <row r="2600" spans="1:2" x14ac:dyDescent="0.25">
      <c r="A2600">
        <v>255.99203491210937</v>
      </c>
      <c r="B2600">
        <v>304.48342895507812</v>
      </c>
    </row>
    <row r="2601" spans="1:2" x14ac:dyDescent="0.25">
      <c r="A2601">
        <v>264.21939086914062</v>
      </c>
      <c r="B2601">
        <v>252.4893798828125</v>
      </c>
    </row>
    <row r="2602" spans="1:2" x14ac:dyDescent="0.25">
      <c r="A2602">
        <v>284.7484130859375</v>
      </c>
      <c r="B2602">
        <v>214.65850830078125</v>
      </c>
    </row>
    <row r="2603" spans="1:2" x14ac:dyDescent="0.25">
      <c r="A2603">
        <v>319.810546875</v>
      </c>
      <c r="B2603">
        <v>210.21429443359375</v>
      </c>
    </row>
    <row r="2604" spans="1:2" x14ac:dyDescent="0.25">
      <c r="A2604">
        <v>359.116455078125</v>
      </c>
      <c r="B2604">
        <v>211.46614074707031</v>
      </c>
    </row>
    <row r="2605" spans="1:2" x14ac:dyDescent="0.25">
      <c r="A2605">
        <v>349.0960693359375</v>
      </c>
      <c r="B2605">
        <v>253.04393005371094</v>
      </c>
    </row>
    <row r="2606" spans="1:2" x14ac:dyDescent="0.25">
      <c r="A2606">
        <v>290.00836181640625</v>
      </c>
      <c r="B2606">
        <v>281.67825317382812</v>
      </c>
    </row>
    <row r="2607" spans="1:2" x14ac:dyDescent="0.25">
      <c r="A2607">
        <v>251.06025695800781</v>
      </c>
      <c r="B2607">
        <v>328.33682250976562</v>
      </c>
    </row>
    <row r="2608" spans="1:2" x14ac:dyDescent="0.25">
      <c r="A2608">
        <v>247.34175109863281</v>
      </c>
      <c r="B2608">
        <v>408.98379516601562</v>
      </c>
    </row>
    <row r="2609" spans="1:2" x14ac:dyDescent="0.25">
      <c r="A2609">
        <v>250.44331359863281</v>
      </c>
      <c r="B2609">
        <v>375.87277221679687</v>
      </c>
    </row>
    <row r="2610" spans="1:2" x14ac:dyDescent="0.25">
      <c r="A2610">
        <v>296.27633666992187</v>
      </c>
      <c r="B2610">
        <v>279.33441162109375</v>
      </c>
    </row>
    <row r="2611" spans="1:2" x14ac:dyDescent="0.25">
      <c r="A2611">
        <v>322.67514038085937</v>
      </c>
      <c r="B2611">
        <v>205.78799438476562</v>
      </c>
    </row>
    <row r="2612" spans="1:2" x14ac:dyDescent="0.25">
      <c r="A2612">
        <v>384.9232177734375</v>
      </c>
      <c r="B2612">
        <v>200.33097839355469</v>
      </c>
    </row>
    <row r="2613" spans="1:2" x14ac:dyDescent="0.25">
      <c r="A2613">
        <v>458.4351806640625</v>
      </c>
      <c r="B2613">
        <v>201.28388977050781</v>
      </c>
    </row>
    <row r="2614" spans="1:2" x14ac:dyDescent="0.25">
      <c r="A2614">
        <v>422.65914916992187</v>
      </c>
      <c r="B2614">
        <v>200.32772827148437</v>
      </c>
    </row>
    <row r="2615" spans="1:2" x14ac:dyDescent="0.25">
      <c r="A2615">
        <v>310.36932373046875</v>
      </c>
      <c r="B2615">
        <v>201.59117126464844</v>
      </c>
    </row>
    <row r="2616" spans="1:2" x14ac:dyDescent="0.25">
      <c r="A2616">
        <v>240.58074951171875</v>
      </c>
      <c r="B2616">
        <v>202.40963745117187</v>
      </c>
    </row>
    <row r="2617" spans="1:2" x14ac:dyDescent="0.25">
      <c r="A2617">
        <v>242.58746337890625</v>
      </c>
      <c r="B2617">
        <v>230.3533935546875</v>
      </c>
    </row>
    <row r="2618" spans="1:2" x14ac:dyDescent="0.25">
      <c r="A2618">
        <v>242.13253784179687</v>
      </c>
      <c r="B2618">
        <v>256.97845458984375</v>
      </c>
    </row>
    <row r="2619" spans="1:2" x14ac:dyDescent="0.25">
      <c r="A2619">
        <v>242.63304138183594</v>
      </c>
      <c r="B2619">
        <v>333.55062866210937</v>
      </c>
    </row>
    <row r="2620" spans="1:2" x14ac:dyDescent="0.25">
      <c r="A2620">
        <v>242.49253845214844</v>
      </c>
      <c r="B2620">
        <v>377.72708129882812</v>
      </c>
    </row>
    <row r="2621" spans="1:2" x14ac:dyDescent="0.25">
      <c r="A2621">
        <v>242.47291564941406</v>
      </c>
      <c r="B2621">
        <v>367.29403686523437</v>
      </c>
    </row>
    <row r="2622" spans="1:2" x14ac:dyDescent="0.25">
      <c r="A2622">
        <v>271.73193359375</v>
      </c>
      <c r="B2622">
        <v>305.41152954101562</v>
      </c>
    </row>
    <row r="2623" spans="1:2" x14ac:dyDescent="0.25">
      <c r="A2623">
        <v>306.36737060546875</v>
      </c>
      <c r="B2623">
        <v>351.97128295898437</v>
      </c>
    </row>
    <row r="2624" spans="1:2" x14ac:dyDescent="0.25">
      <c r="A2624">
        <v>383.35064697265625</v>
      </c>
      <c r="B2624">
        <v>317.14703369140625</v>
      </c>
    </row>
    <row r="2625" spans="1:2" x14ac:dyDescent="0.25">
      <c r="A2625">
        <v>432.19515991210937</v>
      </c>
      <c r="B2625">
        <v>313.6285400390625</v>
      </c>
    </row>
    <row r="2626" spans="1:2" x14ac:dyDescent="0.25">
      <c r="A2626">
        <v>412.28298950195312</v>
      </c>
      <c r="B2626">
        <v>316.75070190429687</v>
      </c>
    </row>
    <row r="2627" spans="1:2" x14ac:dyDescent="0.25">
      <c r="A2627">
        <v>354.56289672851562</v>
      </c>
      <c r="B2627">
        <v>271.38693237304687</v>
      </c>
    </row>
    <row r="2628" spans="1:2" x14ac:dyDescent="0.25">
      <c r="A2628">
        <v>403.4615478515625</v>
      </c>
      <c r="B2628">
        <v>250.49934387207031</v>
      </c>
    </row>
    <row r="2629" spans="1:2" x14ac:dyDescent="0.25">
      <c r="A2629">
        <v>363.67965698242187</v>
      </c>
      <c r="B2629">
        <v>250.11822509765625</v>
      </c>
    </row>
    <row r="2630" spans="1:2" x14ac:dyDescent="0.25">
      <c r="A2630">
        <v>358.73446655273437</v>
      </c>
      <c r="B2630">
        <v>250.74317932128906</v>
      </c>
    </row>
    <row r="2631" spans="1:2" x14ac:dyDescent="0.25">
      <c r="A2631">
        <v>366.35922241210937</v>
      </c>
      <c r="B2631">
        <v>268.64599609375</v>
      </c>
    </row>
    <row r="2632" spans="1:2" x14ac:dyDescent="0.25">
      <c r="A2632">
        <v>312.18209838867187</v>
      </c>
      <c r="B2632">
        <v>393.1436767578125</v>
      </c>
    </row>
    <row r="2633" spans="1:2" x14ac:dyDescent="0.25">
      <c r="A2633">
        <v>292.61642456054687</v>
      </c>
      <c r="B2633">
        <v>445.62234497070312</v>
      </c>
    </row>
    <row r="2634" spans="1:2" x14ac:dyDescent="0.25">
      <c r="A2634">
        <v>298.13528442382812</v>
      </c>
      <c r="B2634">
        <v>316.33013916015625</v>
      </c>
    </row>
    <row r="2635" spans="1:2" x14ac:dyDescent="0.25">
      <c r="A2635">
        <v>294.25949096679688</v>
      </c>
      <c r="B2635">
        <v>214.45057678222656</v>
      </c>
    </row>
    <row r="2636" spans="1:2" x14ac:dyDescent="0.25">
      <c r="A2636">
        <v>319.08981323242187</v>
      </c>
      <c r="B2636">
        <v>199.86248779296875</v>
      </c>
    </row>
    <row r="2637" spans="1:2" x14ac:dyDescent="0.25">
      <c r="A2637">
        <v>465.90972900390625</v>
      </c>
      <c r="B2637">
        <v>201.123779296875</v>
      </c>
    </row>
    <row r="2638" spans="1:2" x14ac:dyDescent="0.25">
      <c r="A2638">
        <v>502.05911254882812</v>
      </c>
      <c r="B2638">
        <v>201.36903381347656</v>
      </c>
    </row>
    <row r="2639" spans="1:2" x14ac:dyDescent="0.25">
      <c r="A2639">
        <v>355.57522583007812</v>
      </c>
      <c r="B2639">
        <v>200.92613220214844</v>
      </c>
    </row>
    <row r="2640" spans="1:2" x14ac:dyDescent="0.25">
      <c r="A2640">
        <v>247.68742370605469</v>
      </c>
      <c r="B2640">
        <v>202.04617309570312</v>
      </c>
    </row>
    <row r="2641" spans="1:2" x14ac:dyDescent="0.25">
      <c r="A2641">
        <v>239.55825805664062</v>
      </c>
      <c r="B2641">
        <v>209.58906555175781</v>
      </c>
    </row>
    <row r="2642" spans="1:2" x14ac:dyDescent="0.25">
      <c r="A2642">
        <v>240.65010070800781</v>
      </c>
      <c r="B2642">
        <v>294.42068481445312</v>
      </c>
    </row>
    <row r="2643" spans="1:2" x14ac:dyDescent="0.25">
      <c r="A2643">
        <v>241.45367431640625</v>
      </c>
      <c r="B2643">
        <v>400.25811767578125</v>
      </c>
    </row>
    <row r="2644" spans="1:2" x14ac:dyDescent="0.25">
      <c r="A2644">
        <v>243.48750305175781</v>
      </c>
      <c r="B2644">
        <v>441.04827880859375</v>
      </c>
    </row>
    <row r="2645" spans="1:2" x14ac:dyDescent="0.25">
      <c r="A2645">
        <v>245.02528381347656</v>
      </c>
      <c r="B2645">
        <v>481.40032958984375</v>
      </c>
    </row>
    <row r="2646" spans="1:2" x14ac:dyDescent="0.25">
      <c r="A2646">
        <v>253.46087646484375</v>
      </c>
      <c r="B2646">
        <v>533.80828857421875</v>
      </c>
    </row>
    <row r="2647" spans="1:2" x14ac:dyDescent="0.25">
      <c r="A2647">
        <v>344.35830688476562</v>
      </c>
      <c r="B2647">
        <v>530.36370849609375</v>
      </c>
    </row>
    <row r="2648" spans="1:2" x14ac:dyDescent="0.25">
      <c r="A2648">
        <v>464.9881591796875</v>
      </c>
      <c r="B2648">
        <v>525.943115234375</v>
      </c>
    </row>
    <row r="2649" spans="1:2" x14ac:dyDescent="0.25">
      <c r="A2649">
        <v>505.17422485351562</v>
      </c>
      <c r="B2649">
        <v>482.16989135742187</v>
      </c>
    </row>
    <row r="2650" spans="1:2" x14ac:dyDescent="0.25">
      <c r="A2650">
        <v>553.2222900390625</v>
      </c>
      <c r="B2650">
        <v>341.15396118164062</v>
      </c>
    </row>
    <row r="2651" spans="1:2" x14ac:dyDescent="0.25">
      <c r="A2651">
        <v>610.953369140625</v>
      </c>
      <c r="B2651">
        <v>248.61465454101562</v>
      </c>
    </row>
    <row r="2652" spans="1:2" x14ac:dyDescent="0.25">
      <c r="A2652">
        <v>599.3138427734375</v>
      </c>
      <c r="B2652">
        <v>200.30052185058594</v>
      </c>
    </row>
    <row r="2653" spans="1:2" x14ac:dyDescent="0.25">
      <c r="A2653">
        <v>608.6943359375</v>
      </c>
      <c r="B2653">
        <v>210.20967102050781</v>
      </c>
    </row>
    <row r="2654" spans="1:2" x14ac:dyDescent="0.25">
      <c r="A2654">
        <v>550.28106689453125</v>
      </c>
      <c r="B2654">
        <v>211.55264282226562</v>
      </c>
    </row>
    <row r="2655" spans="1:2" x14ac:dyDescent="0.25">
      <c r="A2655">
        <v>388.71270751953125</v>
      </c>
      <c r="B2655">
        <v>229.30043029785156</v>
      </c>
    </row>
    <row r="2656" spans="1:2" x14ac:dyDescent="0.25">
      <c r="A2656">
        <v>290.63674926757812</v>
      </c>
      <c r="B2656">
        <v>347.42868041992187</v>
      </c>
    </row>
    <row r="2657" spans="1:2" x14ac:dyDescent="0.25">
      <c r="A2657">
        <v>246.82400512695312</v>
      </c>
      <c r="B2657">
        <v>406.55264282226562</v>
      </c>
    </row>
    <row r="2658" spans="1:2" x14ac:dyDescent="0.25">
      <c r="A2658">
        <v>256.7923583984375</v>
      </c>
      <c r="B2658">
        <v>295.44851684570312</v>
      </c>
    </row>
    <row r="2659" spans="1:2" x14ac:dyDescent="0.25">
      <c r="A2659">
        <v>258.22528076171875</v>
      </c>
      <c r="B2659">
        <v>202.98562622070312</v>
      </c>
    </row>
    <row r="2660" spans="1:2" x14ac:dyDescent="0.25">
      <c r="A2660">
        <v>286.2901611328125</v>
      </c>
      <c r="B2660">
        <v>198.38453674316406</v>
      </c>
    </row>
    <row r="2661" spans="1:2" x14ac:dyDescent="0.25">
      <c r="A2661">
        <v>419.52285766601562</v>
      </c>
      <c r="B2661">
        <v>200.84062194824219</v>
      </c>
    </row>
    <row r="2662" spans="1:2" x14ac:dyDescent="0.25">
      <c r="A2662">
        <v>475.39581298828125</v>
      </c>
      <c r="B2662">
        <v>201.74972534179687</v>
      </c>
    </row>
    <row r="2663" spans="1:2" x14ac:dyDescent="0.25">
      <c r="A2663">
        <v>342.28887939453125</v>
      </c>
      <c r="B2663">
        <v>201.83866882324219</v>
      </c>
    </row>
    <row r="2664" spans="1:2" x14ac:dyDescent="0.25">
      <c r="A2664">
        <v>247.22207641601562</v>
      </c>
      <c r="B2664">
        <v>201.92855834960937</v>
      </c>
    </row>
    <row r="2665" spans="1:2" x14ac:dyDescent="0.25">
      <c r="A2665">
        <v>249.15980529785156</v>
      </c>
      <c r="B2665">
        <v>213.88798522949219</v>
      </c>
    </row>
    <row r="2666" spans="1:2" x14ac:dyDescent="0.25">
      <c r="A2666">
        <v>251.99566650390625</v>
      </c>
      <c r="B2666">
        <v>318.78091430664062</v>
      </c>
    </row>
    <row r="2667" spans="1:2" x14ac:dyDescent="0.25">
      <c r="A2667">
        <v>252.12652587890625</v>
      </c>
      <c r="B2667">
        <v>451.8148193359375</v>
      </c>
    </row>
    <row r="2668" spans="1:2" x14ac:dyDescent="0.25">
      <c r="A2668">
        <v>253.10911560058594</v>
      </c>
      <c r="B2668">
        <v>500.30514526367188</v>
      </c>
    </row>
    <row r="2669" spans="1:2" x14ac:dyDescent="0.25">
      <c r="A2669">
        <v>253.86689758300781</v>
      </c>
      <c r="B2669">
        <v>460.86138916015625</v>
      </c>
    </row>
    <row r="2670" spans="1:2" x14ac:dyDescent="0.25">
      <c r="A2670">
        <v>271.43264770507812</v>
      </c>
      <c r="B2670">
        <v>520.36407470703125</v>
      </c>
    </row>
    <row r="2671" spans="1:2" x14ac:dyDescent="0.25">
      <c r="A2671">
        <v>393.11553955078125</v>
      </c>
      <c r="B2671">
        <v>531.82000732421875</v>
      </c>
    </row>
    <row r="2672" spans="1:2" x14ac:dyDescent="0.25">
      <c r="A2672">
        <v>544.97637939453125</v>
      </c>
      <c r="B2672">
        <v>518.86431884765625</v>
      </c>
    </row>
    <row r="2673" spans="1:2" x14ac:dyDescent="0.25">
      <c r="A2673">
        <v>587.30889892578125</v>
      </c>
      <c r="B2673">
        <v>493.998291015625</v>
      </c>
    </row>
    <row r="2674" spans="1:2" x14ac:dyDescent="0.25">
      <c r="A2674">
        <v>542.862060546875</v>
      </c>
      <c r="B2674">
        <v>435.7313232421875</v>
      </c>
    </row>
    <row r="2675" spans="1:2" x14ac:dyDescent="0.25">
      <c r="A2675">
        <v>619.90179443359375</v>
      </c>
      <c r="B2675">
        <v>407.26300048828125</v>
      </c>
    </row>
    <row r="2676" spans="1:2" x14ac:dyDescent="0.25">
      <c r="A2676">
        <v>628.5643310546875</v>
      </c>
      <c r="B2676">
        <v>376.74533081054687</v>
      </c>
    </row>
    <row r="2677" spans="1:2" x14ac:dyDescent="0.25">
      <c r="A2677">
        <v>605.95269775390625</v>
      </c>
      <c r="B2677">
        <v>318.56549072265625</v>
      </c>
    </row>
    <row r="2678" spans="1:2" x14ac:dyDescent="0.25">
      <c r="A2678">
        <v>567.6622314453125</v>
      </c>
      <c r="B2678">
        <v>292.31967163085937</v>
      </c>
    </row>
    <row r="2679" spans="1:2" x14ac:dyDescent="0.25">
      <c r="A2679">
        <v>490.66891479492187</v>
      </c>
      <c r="B2679">
        <v>297.7598876953125</v>
      </c>
    </row>
    <row r="2680" spans="1:2" x14ac:dyDescent="0.25">
      <c r="A2680">
        <v>454.96624755859375</v>
      </c>
      <c r="B2680">
        <v>448.81494140625</v>
      </c>
    </row>
    <row r="2681" spans="1:2" x14ac:dyDescent="0.25">
      <c r="A2681">
        <v>413.73019409179687</v>
      </c>
      <c r="B2681">
        <v>497.51162719726562</v>
      </c>
    </row>
    <row r="2682" spans="1:2" x14ac:dyDescent="0.25">
      <c r="A2682">
        <v>359.33499145507812</v>
      </c>
      <c r="B2682">
        <v>420.89794921875</v>
      </c>
    </row>
    <row r="2683" spans="1:2" x14ac:dyDescent="0.25">
      <c r="A2683">
        <v>321.80926513671875</v>
      </c>
      <c r="B2683">
        <v>300.32571411132812</v>
      </c>
    </row>
    <row r="2684" spans="1:2" x14ac:dyDescent="0.25">
      <c r="A2684">
        <v>337.85763549804687</v>
      </c>
      <c r="B2684">
        <v>218.51387023925781</v>
      </c>
    </row>
    <row r="2685" spans="1:2" x14ac:dyDescent="0.25">
      <c r="A2685">
        <v>508.88729858398437</v>
      </c>
      <c r="B2685">
        <v>200.6298828125</v>
      </c>
    </row>
    <row r="2686" spans="1:2" x14ac:dyDescent="0.25">
      <c r="A2686">
        <v>549.3033447265625</v>
      </c>
      <c r="B2686">
        <v>203.6854248046875</v>
      </c>
    </row>
    <row r="2687" spans="1:2" x14ac:dyDescent="0.25">
      <c r="A2687">
        <v>451.08688354492187</v>
      </c>
      <c r="B2687">
        <v>202.68966674804687</v>
      </c>
    </row>
    <row r="2688" spans="1:2" x14ac:dyDescent="0.25">
      <c r="A2688">
        <v>324.97628784179687</v>
      </c>
      <c r="B2688">
        <v>211.68394470214844</v>
      </c>
    </row>
    <row r="2689" spans="1:2" x14ac:dyDescent="0.25">
      <c r="A2689">
        <v>243.25439453125</v>
      </c>
      <c r="B2689">
        <v>223.81607055664062</v>
      </c>
    </row>
    <row r="2690" spans="1:2" x14ac:dyDescent="0.25">
      <c r="A2690">
        <v>231.21347045898437</v>
      </c>
      <c r="B2690">
        <v>359.6414794921875</v>
      </c>
    </row>
    <row r="2691" spans="1:2" x14ac:dyDescent="0.25">
      <c r="A2691">
        <v>234.67645263671875</v>
      </c>
      <c r="B2691">
        <v>513.16461181640625</v>
      </c>
    </row>
    <row r="2692" spans="1:2" x14ac:dyDescent="0.25">
      <c r="A2692">
        <v>233.39732360839844</v>
      </c>
      <c r="B2692">
        <v>530.5565185546875</v>
      </c>
    </row>
    <row r="2693" spans="1:2" x14ac:dyDescent="0.25">
      <c r="A2693">
        <v>243.68649291992187</v>
      </c>
      <c r="B2693">
        <v>528.26531982421875</v>
      </c>
    </row>
    <row r="2694" spans="1:2" x14ac:dyDescent="0.25">
      <c r="A2694">
        <v>264.31790161132812</v>
      </c>
      <c r="B2694">
        <v>516.94940185546875</v>
      </c>
    </row>
    <row r="2695" spans="1:2" x14ac:dyDescent="0.25">
      <c r="A2695">
        <v>417.7489013671875</v>
      </c>
      <c r="B2695">
        <v>521.3704833984375</v>
      </c>
    </row>
    <row r="2696" spans="1:2" x14ac:dyDescent="0.25">
      <c r="A2696">
        <v>581.5740966796875</v>
      </c>
      <c r="B2696">
        <v>510.45208740234375</v>
      </c>
    </row>
    <row r="2697" spans="1:2" x14ac:dyDescent="0.25">
      <c r="A2697">
        <v>591.0054931640625</v>
      </c>
      <c r="B2697">
        <v>516.15936279296875</v>
      </c>
    </row>
    <row r="2698" spans="1:2" x14ac:dyDescent="0.25">
      <c r="A2698">
        <v>584.8211669921875</v>
      </c>
      <c r="B2698">
        <v>503.25619506835937</v>
      </c>
    </row>
    <row r="2699" spans="1:2" x14ac:dyDescent="0.25">
      <c r="A2699">
        <v>567.99932861328125</v>
      </c>
      <c r="B2699">
        <v>486.65457153320312</v>
      </c>
    </row>
    <row r="2700" spans="1:2" x14ac:dyDescent="0.25">
      <c r="A2700">
        <v>574.78326416015625</v>
      </c>
      <c r="B2700">
        <v>445.70675659179687</v>
      </c>
    </row>
    <row r="2701" spans="1:2" x14ac:dyDescent="0.25">
      <c r="A2701">
        <v>559.25616455078125</v>
      </c>
      <c r="B2701">
        <v>401.27505493164062</v>
      </c>
    </row>
    <row r="2702" spans="1:2" x14ac:dyDescent="0.25">
      <c r="A2702">
        <v>567.6495361328125</v>
      </c>
      <c r="B2702">
        <v>347.056884765625</v>
      </c>
    </row>
    <row r="2703" spans="1:2" x14ac:dyDescent="0.25">
      <c r="A2703">
        <v>551.2369384765625</v>
      </c>
      <c r="B2703">
        <v>349.92510986328125</v>
      </c>
    </row>
    <row r="2704" spans="1:2" x14ac:dyDescent="0.25">
      <c r="A2704">
        <v>536.78790283203125</v>
      </c>
      <c r="B2704">
        <v>460.900146484375</v>
      </c>
    </row>
    <row r="2705" spans="1:2" x14ac:dyDescent="0.25">
      <c r="A2705">
        <v>492.82977294921875</v>
      </c>
      <c r="B2705">
        <v>484.68121337890625</v>
      </c>
    </row>
    <row r="2706" spans="1:2" x14ac:dyDescent="0.25">
      <c r="A2706">
        <v>441.87911987304687</v>
      </c>
      <c r="B2706">
        <v>355.19354248046875</v>
      </c>
    </row>
    <row r="2707" spans="1:2" x14ac:dyDescent="0.25">
      <c r="A2707">
        <v>383.453857421875</v>
      </c>
      <c r="B2707">
        <v>227.61532592773437</v>
      </c>
    </row>
    <row r="2708" spans="1:2" x14ac:dyDescent="0.25">
      <c r="A2708">
        <v>399.15682983398438</v>
      </c>
      <c r="B2708">
        <v>200.17825317382812</v>
      </c>
    </row>
    <row r="2709" spans="1:2" x14ac:dyDescent="0.25">
      <c r="A2709">
        <v>520.69647216796875</v>
      </c>
      <c r="B2709">
        <v>200.79074096679687</v>
      </c>
    </row>
    <row r="2710" spans="1:2" x14ac:dyDescent="0.25">
      <c r="A2710">
        <v>538.22052001953125</v>
      </c>
      <c r="B2710">
        <v>201.86085510253906</v>
      </c>
    </row>
    <row r="2711" spans="1:2" x14ac:dyDescent="0.25">
      <c r="A2711">
        <v>385.31964111328125</v>
      </c>
      <c r="B2711">
        <v>201.66079711914062</v>
      </c>
    </row>
    <row r="2712" spans="1:2" x14ac:dyDescent="0.25">
      <c r="A2712">
        <v>251.01594543457031</v>
      </c>
      <c r="B2712">
        <v>202.07095336914063</v>
      </c>
    </row>
    <row r="2713" spans="1:2" x14ac:dyDescent="0.25">
      <c r="A2713">
        <v>235.06355285644531</v>
      </c>
      <c r="B2713">
        <v>219.45658874511719</v>
      </c>
    </row>
    <row r="2714" spans="1:2" x14ac:dyDescent="0.25">
      <c r="A2714">
        <v>235.76399230957031</v>
      </c>
      <c r="B2714">
        <v>271.50799560546875</v>
      </c>
    </row>
    <row r="2715" spans="1:2" x14ac:dyDescent="0.25">
      <c r="A2715">
        <v>237.92047119140625</v>
      </c>
      <c r="B2715">
        <v>394.79592895507812</v>
      </c>
    </row>
    <row r="2716" spans="1:2" x14ac:dyDescent="0.25">
      <c r="A2716">
        <v>238.97212219238281</v>
      </c>
      <c r="B2716">
        <v>496.11721801757813</v>
      </c>
    </row>
    <row r="2717" spans="1:2" x14ac:dyDescent="0.25">
      <c r="A2717">
        <v>237.70553588867187</v>
      </c>
      <c r="B2717">
        <v>490.49917602539062</v>
      </c>
    </row>
    <row r="2718" spans="1:2" x14ac:dyDescent="0.25">
      <c r="A2718">
        <v>261.34552001953125</v>
      </c>
      <c r="B2718">
        <v>402.68765258789063</v>
      </c>
    </row>
    <row r="2719" spans="1:2" x14ac:dyDescent="0.25">
      <c r="A2719">
        <v>320.86862182617187</v>
      </c>
      <c r="B2719">
        <v>418.89675903320312</v>
      </c>
    </row>
    <row r="2720" spans="1:2" x14ac:dyDescent="0.25">
      <c r="A2720">
        <v>459.32427978515625</v>
      </c>
      <c r="B2720">
        <v>367.54684448242187</v>
      </c>
    </row>
    <row r="2721" spans="1:2" x14ac:dyDescent="0.25">
      <c r="A2721">
        <v>558.9439697265625</v>
      </c>
      <c r="B2721">
        <v>397.05288696289062</v>
      </c>
    </row>
    <row r="2722" spans="1:2" x14ac:dyDescent="0.25">
      <c r="A2722">
        <v>538.51824951171875</v>
      </c>
      <c r="B2722">
        <v>374.66299438476562</v>
      </c>
    </row>
    <row r="2723" spans="1:2" x14ac:dyDescent="0.25">
      <c r="A2723">
        <v>436.85543823242187</v>
      </c>
      <c r="B2723">
        <v>320.47915649414063</v>
      </c>
    </row>
    <row r="2724" spans="1:2" x14ac:dyDescent="0.25">
      <c r="A2724">
        <v>465.16650390625</v>
      </c>
      <c r="B2724">
        <v>243.00605773925781</v>
      </c>
    </row>
    <row r="2725" spans="1:2" x14ac:dyDescent="0.25">
      <c r="A2725">
        <v>399.10720825195312</v>
      </c>
      <c r="B2725">
        <v>238.2694091796875</v>
      </c>
    </row>
    <row r="2726" spans="1:2" x14ac:dyDescent="0.25">
      <c r="A2726">
        <v>444.3121337890625</v>
      </c>
      <c r="B2726">
        <v>285.7025146484375</v>
      </c>
    </row>
    <row r="2727" spans="1:2" x14ac:dyDescent="0.25">
      <c r="A2727">
        <v>408.07089233398437</v>
      </c>
      <c r="B2727">
        <v>327.01068115234375</v>
      </c>
    </row>
    <row r="2728" spans="1:2" x14ac:dyDescent="0.25">
      <c r="A2728">
        <v>348.66506958007812</v>
      </c>
      <c r="B2728">
        <v>385.1536865234375</v>
      </c>
    </row>
    <row r="2729" spans="1:2" x14ac:dyDescent="0.25">
      <c r="A2729">
        <v>266.853271484375</v>
      </c>
      <c r="B2729">
        <v>340.64584350585937</v>
      </c>
    </row>
    <row r="2730" spans="1:2" x14ac:dyDescent="0.25">
      <c r="A2730">
        <v>275.50918579101562</v>
      </c>
      <c r="B2730">
        <v>267.65777587890625</v>
      </c>
    </row>
    <row r="2731" spans="1:2" x14ac:dyDescent="0.25">
      <c r="A2731">
        <v>321.55133056640625</v>
      </c>
      <c r="B2731">
        <v>203.9410400390625</v>
      </c>
    </row>
    <row r="2732" spans="1:2" x14ac:dyDescent="0.25">
      <c r="A2732">
        <v>370.41378784179687</v>
      </c>
      <c r="B2732">
        <v>217.37553405761719</v>
      </c>
    </row>
    <row r="2733" spans="1:2" x14ac:dyDescent="0.25">
      <c r="A2733">
        <v>425.76669311523437</v>
      </c>
      <c r="B2733">
        <v>199.31964111328125</v>
      </c>
    </row>
    <row r="2734" spans="1:2" x14ac:dyDescent="0.25">
      <c r="A2734">
        <v>375.47598266601562</v>
      </c>
      <c r="B2734">
        <v>200.04866027832031</v>
      </c>
    </row>
    <row r="2735" spans="1:2" x14ac:dyDescent="0.25">
      <c r="A2735">
        <v>294.74563598632812</v>
      </c>
      <c r="B2735">
        <v>201.20344543457031</v>
      </c>
    </row>
    <row r="2736" spans="1:2" x14ac:dyDescent="0.25">
      <c r="A2736">
        <v>236.44023132324219</v>
      </c>
      <c r="B2736">
        <v>213.98625183105469</v>
      </c>
    </row>
    <row r="2737" spans="1:2" x14ac:dyDescent="0.25">
      <c r="A2737">
        <v>253.37800598144531</v>
      </c>
      <c r="B2737">
        <v>204.12577819824219</v>
      </c>
    </row>
    <row r="2738" spans="1:2" x14ac:dyDescent="0.25">
      <c r="A2738">
        <v>235.19905090332031</v>
      </c>
      <c r="B2738">
        <v>215.04133605957031</v>
      </c>
    </row>
    <row r="2739" spans="1:2" x14ac:dyDescent="0.25">
      <c r="A2739">
        <v>237.56639099121094</v>
      </c>
      <c r="B2739">
        <v>225.60171508789063</v>
      </c>
    </row>
    <row r="2740" spans="1:2" x14ac:dyDescent="0.25">
      <c r="A2740">
        <v>237.85919189453125</v>
      </c>
      <c r="B2740">
        <v>346.89309692382812</v>
      </c>
    </row>
    <row r="2741" spans="1:2" x14ac:dyDescent="0.25">
      <c r="A2741">
        <v>253.13130187988281</v>
      </c>
      <c r="B2741">
        <v>417.32073974609375</v>
      </c>
    </row>
    <row r="2742" spans="1:2" x14ac:dyDescent="0.25">
      <c r="A2742">
        <v>241.73652648925781</v>
      </c>
      <c r="B2742">
        <v>440.40457153320312</v>
      </c>
    </row>
    <row r="2743" spans="1:2" x14ac:dyDescent="0.25">
      <c r="A2743">
        <v>256.79425048828125</v>
      </c>
      <c r="B2743">
        <v>421.460205078125</v>
      </c>
    </row>
    <row r="2744" spans="1:2" x14ac:dyDescent="0.25">
      <c r="A2744">
        <v>278.42877197265625</v>
      </c>
      <c r="B2744">
        <v>380.01104736328125</v>
      </c>
    </row>
    <row r="2745" spans="1:2" x14ac:dyDescent="0.25">
      <c r="A2745">
        <v>411.7763671875</v>
      </c>
      <c r="B2745">
        <v>288.06689453125</v>
      </c>
    </row>
    <row r="2746" spans="1:2" x14ac:dyDescent="0.25">
      <c r="A2746">
        <v>481.98785400390625</v>
      </c>
      <c r="B2746">
        <v>243.52738952636719</v>
      </c>
    </row>
    <row r="2747" spans="1:2" x14ac:dyDescent="0.25">
      <c r="A2747">
        <v>501.29891967773437</v>
      </c>
      <c r="B2747">
        <v>234.43069458007812</v>
      </c>
    </row>
    <row r="2748" spans="1:2" x14ac:dyDescent="0.25">
      <c r="A2748">
        <v>476.83602905273438</v>
      </c>
      <c r="B2748">
        <v>219.14826965332031</v>
      </c>
    </row>
    <row r="2749" spans="1:2" x14ac:dyDescent="0.25">
      <c r="A2749">
        <v>424.14071655273438</v>
      </c>
      <c r="B2749">
        <v>262.906982421875</v>
      </c>
    </row>
    <row r="2750" spans="1:2" x14ac:dyDescent="0.25">
      <c r="A2750">
        <v>323.83822631835937</v>
      </c>
      <c r="B2750">
        <v>297.5787353515625</v>
      </c>
    </row>
    <row r="2751" spans="1:2" x14ac:dyDescent="0.25">
      <c r="A2751">
        <v>278.21737670898437</v>
      </c>
      <c r="B2751">
        <v>370.9925537109375</v>
      </c>
    </row>
    <row r="2752" spans="1:2" x14ac:dyDescent="0.25">
      <c r="A2752">
        <v>272.84359741210937</v>
      </c>
      <c r="B2752">
        <v>426.496337890625</v>
      </c>
    </row>
    <row r="2753" spans="1:2" x14ac:dyDescent="0.25">
      <c r="A2753">
        <v>261.00466918945312</v>
      </c>
      <c r="B2753">
        <v>441.33428955078125</v>
      </c>
    </row>
    <row r="2754" spans="1:2" x14ac:dyDescent="0.25">
      <c r="A2754">
        <v>308.52340698242187</v>
      </c>
      <c r="B2754">
        <v>402.76416015625</v>
      </c>
    </row>
    <row r="2755" spans="1:2" x14ac:dyDescent="0.25">
      <c r="A2755">
        <v>343.23977661132812</v>
      </c>
      <c r="B2755">
        <v>325.91677856445312</v>
      </c>
    </row>
    <row r="2756" spans="1:2" x14ac:dyDescent="0.25">
      <c r="A2756">
        <v>430.20095825195312</v>
      </c>
      <c r="B2756">
        <v>250.164306640625</v>
      </c>
    </row>
    <row r="2757" spans="1:2" x14ac:dyDescent="0.25">
      <c r="A2757">
        <v>488.13494873046875</v>
      </c>
      <c r="B2757">
        <v>209.43728637695312</v>
      </c>
    </row>
    <row r="2758" spans="1:2" x14ac:dyDescent="0.25">
      <c r="A2758">
        <v>491.16787719726562</v>
      </c>
      <c r="B2758">
        <v>209.68202209472656</v>
      </c>
    </row>
    <row r="2759" spans="1:2" x14ac:dyDescent="0.25">
      <c r="A2759">
        <v>442.97268676757812</v>
      </c>
      <c r="B2759">
        <v>210.15524291992187</v>
      </c>
    </row>
    <row r="2760" spans="1:2" x14ac:dyDescent="0.25">
      <c r="A2760">
        <v>353.12423706054687</v>
      </c>
      <c r="B2760">
        <v>211.91899108886719</v>
      </c>
    </row>
    <row r="2761" spans="1:2" x14ac:dyDescent="0.25">
      <c r="A2761">
        <v>274.2327880859375</v>
      </c>
      <c r="B2761">
        <v>206.92073059082031</v>
      </c>
    </row>
    <row r="2762" spans="1:2" x14ac:dyDescent="0.25">
      <c r="A2762">
        <v>237.78767395019531</v>
      </c>
      <c r="B2762">
        <v>213.76541137695312</v>
      </c>
    </row>
    <row r="2763" spans="1:2" x14ac:dyDescent="0.25">
      <c r="A2763">
        <v>240.63923645019531</v>
      </c>
      <c r="B2763">
        <v>241.18287658691406</v>
      </c>
    </row>
    <row r="2764" spans="1:2" x14ac:dyDescent="0.25">
      <c r="A2764">
        <v>244.76188659667969</v>
      </c>
      <c r="B2764">
        <v>354.45858764648437</v>
      </c>
    </row>
    <row r="2765" spans="1:2" x14ac:dyDescent="0.25">
      <c r="A2765">
        <v>244.58001708984375</v>
      </c>
      <c r="B2765">
        <v>368.02593994140625</v>
      </c>
    </row>
    <row r="2766" spans="1:2" x14ac:dyDescent="0.25">
      <c r="A2766">
        <v>238.05940246582031</v>
      </c>
      <c r="B2766">
        <v>394.46884155273437</v>
      </c>
    </row>
    <row r="2767" spans="1:2" x14ac:dyDescent="0.25">
      <c r="A2767">
        <v>246.33514404296875</v>
      </c>
      <c r="B2767">
        <v>374.54000854492187</v>
      </c>
    </row>
    <row r="2768" spans="1:2" x14ac:dyDescent="0.25">
      <c r="A2768">
        <v>276.17807006835937</v>
      </c>
      <c r="B2768">
        <v>305.03717041015625</v>
      </c>
    </row>
    <row r="2769" spans="1:2" x14ac:dyDescent="0.25">
      <c r="A2769">
        <v>403.64935302734375</v>
      </c>
      <c r="B2769">
        <v>235.41262817382812</v>
      </c>
    </row>
    <row r="2770" spans="1:2" x14ac:dyDescent="0.25">
      <c r="A2770">
        <v>407.6510009765625</v>
      </c>
      <c r="B2770">
        <v>206.10826110839844</v>
      </c>
    </row>
    <row r="2771" spans="1:2" x14ac:dyDescent="0.25">
      <c r="A2771">
        <v>436.86215209960937</v>
      </c>
      <c r="B2771">
        <v>215.37130737304687</v>
      </c>
    </row>
    <row r="2772" spans="1:2" x14ac:dyDescent="0.25">
      <c r="A2772">
        <v>409.380859375</v>
      </c>
      <c r="B2772">
        <v>212.02154541015625</v>
      </c>
    </row>
    <row r="2773" spans="1:2" x14ac:dyDescent="0.25">
      <c r="A2773">
        <v>334.161865234375</v>
      </c>
      <c r="B2773">
        <v>259.919677734375</v>
      </c>
    </row>
    <row r="2774" spans="1:2" x14ac:dyDescent="0.25">
      <c r="A2774">
        <v>257.22894287109375</v>
      </c>
      <c r="B2774">
        <v>324.75479125976562</v>
      </c>
    </row>
    <row r="2775" spans="1:2" x14ac:dyDescent="0.25">
      <c r="A2775">
        <v>236.52078247070312</v>
      </c>
      <c r="B2775">
        <v>380.79550170898437</v>
      </c>
    </row>
    <row r="2776" spans="1:2" x14ac:dyDescent="0.25">
      <c r="A2776">
        <v>243.15837097167969</v>
      </c>
      <c r="B2776">
        <v>465.54226684570312</v>
      </c>
    </row>
    <row r="2777" spans="1:2" x14ac:dyDescent="0.25">
      <c r="A2777">
        <v>242.32685852050781</v>
      </c>
      <c r="B2777">
        <v>433.3304443359375</v>
      </c>
    </row>
    <row r="2778" spans="1:2" x14ac:dyDescent="0.25">
      <c r="A2778">
        <v>298.9954833984375</v>
      </c>
      <c r="B2778">
        <v>326.96432495117187</v>
      </c>
    </row>
    <row r="2779" spans="1:2" x14ac:dyDescent="0.25">
      <c r="A2779">
        <v>362.61395263671875</v>
      </c>
      <c r="B2779">
        <v>229.23426818847656</v>
      </c>
    </row>
    <row r="2780" spans="1:2" x14ac:dyDescent="0.25">
      <c r="A2780">
        <v>425.43408203125</v>
      </c>
      <c r="B2780">
        <v>200.39590454101562</v>
      </c>
    </row>
    <row r="2781" spans="1:2" x14ac:dyDescent="0.25">
      <c r="A2781">
        <v>513.64788818359375</v>
      </c>
      <c r="B2781">
        <v>201.29013061523438</v>
      </c>
    </row>
    <row r="2782" spans="1:2" x14ac:dyDescent="0.25">
      <c r="A2782">
        <v>474.482421875</v>
      </c>
      <c r="B2782">
        <v>201.3494873046875</v>
      </c>
    </row>
    <row r="2783" spans="1:2" x14ac:dyDescent="0.25">
      <c r="A2783">
        <v>357.84869384765625</v>
      </c>
      <c r="B2783">
        <v>286.74777221679687</v>
      </c>
    </row>
    <row r="2784" spans="1:2" x14ac:dyDescent="0.25">
      <c r="A2784">
        <v>257.47116088867187</v>
      </c>
      <c r="B2784">
        <v>324.01019287109375</v>
      </c>
    </row>
    <row r="2785" spans="1:2" x14ac:dyDescent="0.25">
      <c r="A2785">
        <v>232.57757568359375</v>
      </c>
      <c r="B2785">
        <v>390.04879760742187</v>
      </c>
    </row>
    <row r="2786" spans="1:2" x14ac:dyDescent="0.25">
      <c r="A2786">
        <v>232.96595764160156</v>
      </c>
      <c r="B2786">
        <v>517.03436279296875</v>
      </c>
    </row>
    <row r="2787" spans="1:2" x14ac:dyDescent="0.25">
      <c r="A2787">
        <v>235.27310180664062</v>
      </c>
      <c r="B2787">
        <v>531.12384033203125</v>
      </c>
    </row>
    <row r="2788" spans="1:2" x14ac:dyDescent="0.25">
      <c r="A2788">
        <v>332.90289306640625</v>
      </c>
      <c r="B2788">
        <v>524.9901123046875</v>
      </c>
    </row>
    <row r="2789" spans="1:2" x14ac:dyDescent="0.25">
      <c r="A2789">
        <v>361.344482421875</v>
      </c>
      <c r="B2789">
        <v>522.4404296875</v>
      </c>
    </row>
    <row r="2790" spans="1:2" x14ac:dyDescent="0.25">
      <c r="A2790">
        <v>438.29034423828125</v>
      </c>
      <c r="B2790">
        <v>534.4052734375</v>
      </c>
    </row>
    <row r="2791" spans="1:2" x14ac:dyDescent="0.25">
      <c r="A2791">
        <v>581.05230712890625</v>
      </c>
      <c r="B2791">
        <v>528.53759765625</v>
      </c>
    </row>
    <row r="2792" spans="1:2" x14ac:dyDescent="0.25">
      <c r="A2792">
        <v>593.1412353515625</v>
      </c>
      <c r="B2792">
        <v>521.742919921875</v>
      </c>
    </row>
    <row r="2793" spans="1:2" x14ac:dyDescent="0.25">
      <c r="A2793">
        <v>583.90191650390625</v>
      </c>
      <c r="B2793">
        <v>519.8131103515625</v>
      </c>
    </row>
    <row r="2794" spans="1:2" x14ac:dyDescent="0.25">
      <c r="A2794">
        <v>580.58477783203125</v>
      </c>
      <c r="B2794">
        <v>530.17364501953125</v>
      </c>
    </row>
    <row r="2795" spans="1:2" x14ac:dyDescent="0.25">
      <c r="A2795">
        <v>589.75146484375</v>
      </c>
      <c r="B2795">
        <v>522.03173828125</v>
      </c>
    </row>
    <row r="2796" spans="1:2" x14ac:dyDescent="0.25">
      <c r="A2796">
        <v>580.22686767578125</v>
      </c>
      <c r="B2796">
        <v>475.23361206054687</v>
      </c>
    </row>
    <row r="2797" spans="1:2" x14ac:dyDescent="0.25">
      <c r="A2797">
        <v>572.57843017578125</v>
      </c>
      <c r="B2797">
        <v>424.78347778320312</v>
      </c>
    </row>
    <row r="2798" spans="1:2" x14ac:dyDescent="0.25">
      <c r="A2798">
        <v>571.1849365234375</v>
      </c>
      <c r="B2798">
        <v>421.80023193359375</v>
      </c>
    </row>
    <row r="2799" spans="1:2" x14ac:dyDescent="0.25">
      <c r="A2799">
        <v>580.76226806640625</v>
      </c>
      <c r="B2799">
        <v>446.04598999023437</v>
      </c>
    </row>
    <row r="2800" spans="1:2" x14ac:dyDescent="0.25">
      <c r="A2800">
        <v>568.28778076171875</v>
      </c>
      <c r="B2800">
        <v>498.75555419921875</v>
      </c>
    </row>
    <row r="2801" spans="1:2" x14ac:dyDescent="0.25">
      <c r="A2801">
        <v>512.15838623046875</v>
      </c>
      <c r="B2801">
        <v>496.42330932617187</v>
      </c>
    </row>
    <row r="2802" spans="1:2" x14ac:dyDescent="0.25">
      <c r="A2802">
        <v>460.134033203125</v>
      </c>
      <c r="B2802">
        <v>380.53790283203125</v>
      </c>
    </row>
    <row r="2803" spans="1:2" x14ac:dyDescent="0.25">
      <c r="A2803">
        <v>454.5965576171875</v>
      </c>
      <c r="B2803">
        <v>341.47433471679687</v>
      </c>
    </row>
    <row r="2804" spans="1:2" x14ac:dyDescent="0.25">
      <c r="A2804">
        <v>485.89593505859375</v>
      </c>
      <c r="B2804">
        <v>296.800048828125</v>
      </c>
    </row>
    <row r="2805" spans="1:2" x14ac:dyDescent="0.25">
      <c r="A2805">
        <v>552.5567626953125</v>
      </c>
      <c r="B2805">
        <v>289.00283813476562</v>
      </c>
    </row>
    <row r="2806" spans="1:2" x14ac:dyDescent="0.25">
      <c r="A2806">
        <v>534.9940185546875</v>
      </c>
      <c r="B2806">
        <v>286.292236328125</v>
      </c>
    </row>
    <row r="2807" spans="1:2" x14ac:dyDescent="0.25">
      <c r="A2807">
        <v>424.63058471679687</v>
      </c>
      <c r="B2807">
        <v>285.5797119140625</v>
      </c>
    </row>
    <row r="2808" spans="1:2" x14ac:dyDescent="0.25">
      <c r="A2808">
        <v>393.42037963867187</v>
      </c>
      <c r="B2808">
        <v>288.30712890625</v>
      </c>
    </row>
    <row r="2809" spans="1:2" x14ac:dyDescent="0.25">
      <c r="A2809">
        <v>347.82095336914062</v>
      </c>
      <c r="B2809">
        <v>297.52801513671875</v>
      </c>
    </row>
    <row r="2810" spans="1:2" x14ac:dyDescent="0.25">
      <c r="A2810">
        <v>339.63125610351562</v>
      </c>
      <c r="B2810">
        <v>389.88192749023437</v>
      </c>
    </row>
    <row r="2811" spans="1:2" x14ac:dyDescent="0.25">
      <c r="A2811">
        <v>339.95742797851562</v>
      </c>
      <c r="B2811">
        <v>462.89096069335937</v>
      </c>
    </row>
    <row r="2812" spans="1:2" x14ac:dyDescent="0.25">
      <c r="A2812">
        <v>342.32022094726562</v>
      </c>
      <c r="B2812">
        <v>483.85043334960937</v>
      </c>
    </row>
    <row r="2813" spans="1:2" x14ac:dyDescent="0.25">
      <c r="A2813">
        <v>345.69171142578125</v>
      </c>
      <c r="B2813">
        <v>521.32501220703125</v>
      </c>
    </row>
    <row r="2814" spans="1:2" x14ac:dyDescent="0.25">
      <c r="A2814">
        <v>350.52932739257812</v>
      </c>
      <c r="B2814">
        <v>521.986328125</v>
      </c>
    </row>
    <row r="2815" spans="1:2" x14ac:dyDescent="0.25">
      <c r="A2815">
        <v>443.72854614257812</v>
      </c>
      <c r="B2815">
        <v>486.87509155273437</v>
      </c>
    </row>
    <row r="2816" spans="1:2" x14ac:dyDescent="0.25">
      <c r="A2816">
        <v>522.30682373046875</v>
      </c>
      <c r="B2816">
        <v>499.81060791015625</v>
      </c>
    </row>
    <row r="2817" spans="1:2" x14ac:dyDescent="0.25">
      <c r="A2817">
        <v>545.54071044921875</v>
      </c>
      <c r="B2817">
        <v>470.12619018554687</v>
      </c>
    </row>
    <row r="2818" spans="1:2" x14ac:dyDescent="0.25">
      <c r="A2818">
        <v>571.20025634765625</v>
      </c>
      <c r="B2818">
        <v>373.80548095703125</v>
      </c>
    </row>
    <row r="2819" spans="1:2" x14ac:dyDescent="0.25">
      <c r="A2819">
        <v>579.7960205078125</v>
      </c>
      <c r="B2819">
        <v>339.22332763671875</v>
      </c>
    </row>
    <row r="2820" spans="1:2" x14ac:dyDescent="0.25">
      <c r="A2820">
        <v>537.1416015625</v>
      </c>
      <c r="B2820">
        <v>327.20028686523437</v>
      </c>
    </row>
    <row r="2821" spans="1:2" x14ac:dyDescent="0.25">
      <c r="A2821">
        <v>551.5538330078125</v>
      </c>
      <c r="B2821">
        <v>293.31521606445312</v>
      </c>
    </row>
    <row r="2822" spans="1:2" x14ac:dyDescent="0.25">
      <c r="A2822">
        <v>516.152099609375</v>
      </c>
      <c r="B2822">
        <v>299.45986938476562</v>
      </c>
    </row>
    <row r="2823" spans="1:2" x14ac:dyDescent="0.25">
      <c r="A2823">
        <v>405.50759887695312</v>
      </c>
      <c r="B2823">
        <v>319.68798828125</v>
      </c>
    </row>
    <row r="2824" spans="1:2" x14ac:dyDescent="0.25">
      <c r="A2824">
        <v>377.10916137695312</v>
      </c>
      <c r="B2824">
        <v>422.26983642578125</v>
      </c>
    </row>
    <row r="2825" spans="1:2" x14ac:dyDescent="0.25">
      <c r="A2825">
        <v>360.70745849609375</v>
      </c>
      <c r="B2825">
        <v>391.56613159179687</v>
      </c>
    </row>
    <row r="2826" spans="1:2" x14ac:dyDescent="0.25">
      <c r="A2826">
        <v>327.9075927734375</v>
      </c>
      <c r="B2826">
        <v>298.6990966796875</v>
      </c>
    </row>
    <row r="2827" spans="1:2" x14ac:dyDescent="0.25">
      <c r="A2827">
        <v>336.09396362304688</v>
      </c>
      <c r="B2827">
        <v>285.83135986328125</v>
      </c>
    </row>
    <row r="2828" spans="1:2" x14ac:dyDescent="0.25">
      <c r="A2828">
        <v>359.8662109375</v>
      </c>
      <c r="B2828">
        <v>228.572021484375</v>
      </c>
    </row>
    <row r="2829" spans="1:2" x14ac:dyDescent="0.25">
      <c r="A2829">
        <v>467.97125244140625</v>
      </c>
      <c r="B2829">
        <v>197.00881958007813</v>
      </c>
    </row>
    <row r="2830" spans="1:2" x14ac:dyDescent="0.25">
      <c r="A2830">
        <v>423.51165771484375</v>
      </c>
      <c r="B2830">
        <v>199.16510009765625</v>
      </c>
    </row>
    <row r="2831" spans="1:2" x14ac:dyDescent="0.25">
      <c r="A2831">
        <v>334.73193359375</v>
      </c>
      <c r="B2831">
        <v>200.75254821777344</v>
      </c>
    </row>
    <row r="2832" spans="1:2" x14ac:dyDescent="0.25">
      <c r="A2832">
        <v>338.50259399414062</v>
      </c>
      <c r="B2832">
        <v>202.32099914550781</v>
      </c>
    </row>
    <row r="2833" spans="1:2" x14ac:dyDescent="0.25">
      <c r="A2833">
        <v>270.32769775390625</v>
      </c>
      <c r="B2833">
        <v>205.78411865234375</v>
      </c>
    </row>
    <row r="2834" spans="1:2" x14ac:dyDescent="0.25">
      <c r="A2834">
        <v>243.92558288574219</v>
      </c>
      <c r="B2834">
        <v>227.26676940917969</v>
      </c>
    </row>
    <row r="2835" spans="1:2" x14ac:dyDescent="0.25">
      <c r="A2835">
        <v>246.59902954101562</v>
      </c>
      <c r="B2835">
        <v>297.21182250976562</v>
      </c>
    </row>
    <row r="2836" spans="1:2" x14ac:dyDescent="0.25">
      <c r="A2836">
        <v>250.05162048339844</v>
      </c>
      <c r="B2836">
        <v>394.45162963867187</v>
      </c>
    </row>
    <row r="2837" spans="1:2" x14ac:dyDescent="0.25">
      <c r="A2837">
        <v>250.18011474609375</v>
      </c>
      <c r="B2837">
        <v>424.67184448242187</v>
      </c>
    </row>
    <row r="2838" spans="1:2" x14ac:dyDescent="0.25">
      <c r="A2838">
        <v>246.37188720703125</v>
      </c>
      <c r="B2838">
        <v>390.44940185546875</v>
      </c>
    </row>
    <row r="2839" spans="1:2" x14ac:dyDescent="0.25">
      <c r="A2839">
        <v>271.53854370117187</v>
      </c>
      <c r="B2839">
        <v>326.91488647460937</v>
      </c>
    </row>
    <row r="2840" spans="1:2" x14ac:dyDescent="0.25">
      <c r="A2840">
        <v>337.8443603515625</v>
      </c>
      <c r="B2840">
        <v>362.808349609375</v>
      </c>
    </row>
    <row r="2841" spans="1:2" x14ac:dyDescent="0.25">
      <c r="A2841">
        <v>455.184814453125</v>
      </c>
      <c r="B2841">
        <v>403.98410034179687</v>
      </c>
    </row>
    <row r="2842" spans="1:2" x14ac:dyDescent="0.25">
      <c r="A2842">
        <v>482.85763549804687</v>
      </c>
      <c r="B2842">
        <v>372.72085571289062</v>
      </c>
    </row>
    <row r="2843" spans="1:2" x14ac:dyDescent="0.25">
      <c r="A2843">
        <v>440.9820556640625</v>
      </c>
      <c r="B2843">
        <v>342.42050170898437</v>
      </c>
    </row>
    <row r="2844" spans="1:2" x14ac:dyDescent="0.25">
      <c r="A2844">
        <v>368.22198486328125</v>
      </c>
      <c r="B2844">
        <v>317.19094848632812</v>
      </c>
    </row>
    <row r="2845" spans="1:2" x14ac:dyDescent="0.25">
      <c r="A2845">
        <v>422.88134765625</v>
      </c>
      <c r="B2845">
        <v>291.39971923828125</v>
      </c>
    </row>
    <row r="2846" spans="1:2" x14ac:dyDescent="0.25">
      <c r="A2846">
        <v>464.04937744140625</v>
      </c>
      <c r="B2846">
        <v>245.56268310546875</v>
      </c>
    </row>
    <row r="2847" spans="1:2" x14ac:dyDescent="0.25">
      <c r="A2847">
        <v>421.22933959960937</v>
      </c>
      <c r="B2847">
        <v>263.90213012695312</v>
      </c>
    </row>
    <row r="2848" spans="1:2" x14ac:dyDescent="0.25">
      <c r="A2848">
        <v>383.5482177734375</v>
      </c>
      <c r="B2848">
        <v>366.69189453125</v>
      </c>
    </row>
    <row r="2849" spans="1:2" x14ac:dyDescent="0.25">
      <c r="A2849">
        <v>362.87655639648438</v>
      </c>
      <c r="B2849">
        <v>334.15200805664062</v>
      </c>
    </row>
    <row r="2850" spans="1:2" x14ac:dyDescent="0.25">
      <c r="A2850">
        <v>326.4598388671875</v>
      </c>
      <c r="B2850">
        <v>243.76860046386719</v>
      </c>
    </row>
    <row r="2851" spans="1:2" x14ac:dyDescent="0.25">
      <c r="A2851">
        <v>280.75823974609375</v>
      </c>
      <c r="B2851">
        <v>197.5347900390625</v>
      </c>
    </row>
    <row r="2852" spans="1:2" x14ac:dyDescent="0.25">
      <c r="A2852">
        <v>308.87319946289062</v>
      </c>
      <c r="B2852">
        <v>201.81376647949219</v>
      </c>
    </row>
    <row r="2853" spans="1:2" x14ac:dyDescent="0.25">
      <c r="A2853">
        <v>417.61697387695312</v>
      </c>
      <c r="B2853">
        <v>203.15696716308594</v>
      </c>
    </row>
    <row r="2854" spans="1:2" x14ac:dyDescent="0.25">
      <c r="A2854">
        <v>376.152099609375</v>
      </c>
      <c r="B2854">
        <v>199.17085266113281</v>
      </c>
    </row>
    <row r="2855" spans="1:2" x14ac:dyDescent="0.25">
      <c r="A2855">
        <v>281.28094482421875</v>
      </c>
      <c r="B2855">
        <v>199.63211059570312</v>
      </c>
    </row>
    <row r="2856" spans="1:2" x14ac:dyDescent="0.25">
      <c r="A2856">
        <v>242.6025390625</v>
      </c>
      <c r="B2856">
        <v>201.33668518066406</v>
      </c>
    </row>
    <row r="2857" spans="1:2" x14ac:dyDescent="0.25">
      <c r="A2857">
        <v>242.1737060546875</v>
      </c>
      <c r="B2857">
        <v>201.61529541015625</v>
      </c>
    </row>
    <row r="2858" spans="1:2" x14ac:dyDescent="0.25">
      <c r="A2858">
        <v>238.66242980957031</v>
      </c>
      <c r="B2858">
        <v>209.68946838378906</v>
      </c>
    </row>
    <row r="2859" spans="1:2" x14ac:dyDescent="0.25">
      <c r="A2859">
        <v>241.43374633789062</v>
      </c>
      <c r="B2859">
        <v>254.82826232910156</v>
      </c>
    </row>
    <row r="2860" spans="1:2" x14ac:dyDescent="0.25">
      <c r="A2860">
        <v>248.43997192382812</v>
      </c>
      <c r="B2860">
        <v>339.2205810546875</v>
      </c>
    </row>
    <row r="2861" spans="1:2" x14ac:dyDescent="0.25">
      <c r="A2861">
        <v>250.94497680664062</v>
      </c>
      <c r="B2861">
        <v>366.33847045898437</v>
      </c>
    </row>
    <row r="2862" spans="1:2" x14ac:dyDescent="0.25">
      <c r="A2862">
        <v>250.19764709472656</v>
      </c>
      <c r="B2862">
        <v>392.40609741210937</v>
      </c>
    </row>
    <row r="2863" spans="1:2" x14ac:dyDescent="0.25">
      <c r="A2863">
        <v>260.56277465820312</v>
      </c>
      <c r="B2863">
        <v>414.80484008789063</v>
      </c>
    </row>
    <row r="2864" spans="1:2" x14ac:dyDescent="0.25">
      <c r="A2864">
        <v>317.15435791015625</v>
      </c>
      <c r="B2864">
        <v>413.36431884765625</v>
      </c>
    </row>
    <row r="2865" spans="1:2" x14ac:dyDescent="0.25">
      <c r="A2865">
        <v>399.18948364257812</v>
      </c>
      <c r="B2865">
        <v>405.71554565429687</v>
      </c>
    </row>
    <row r="2866" spans="1:2" x14ac:dyDescent="0.25">
      <c r="A2866">
        <v>425.096435546875</v>
      </c>
      <c r="B2866">
        <v>386.58343505859375</v>
      </c>
    </row>
    <row r="2867" spans="1:2" x14ac:dyDescent="0.25">
      <c r="A2867">
        <v>454.09011840820312</v>
      </c>
      <c r="B2867">
        <v>321.54562377929687</v>
      </c>
    </row>
    <row r="2868" spans="1:2" x14ac:dyDescent="0.25">
      <c r="A2868">
        <v>475.08013916015625</v>
      </c>
      <c r="B2868">
        <v>357.48748779296875</v>
      </c>
    </row>
    <row r="2869" spans="1:2" x14ac:dyDescent="0.25">
      <c r="A2869">
        <v>464.81900024414062</v>
      </c>
      <c r="B2869">
        <v>356.18215942382813</v>
      </c>
    </row>
    <row r="2870" spans="1:2" x14ac:dyDescent="0.25">
      <c r="A2870">
        <v>455.63150024414062</v>
      </c>
      <c r="B2870">
        <v>315.2578125</v>
      </c>
    </row>
    <row r="2871" spans="1:2" x14ac:dyDescent="0.25">
      <c r="A2871">
        <v>431.24813842773437</v>
      </c>
      <c r="B2871">
        <v>296.20462036132812</v>
      </c>
    </row>
    <row r="2872" spans="1:2" x14ac:dyDescent="0.25">
      <c r="A2872">
        <v>363.62417602539062</v>
      </c>
      <c r="B2872">
        <v>404.52529907226562</v>
      </c>
    </row>
    <row r="2873" spans="1:2" x14ac:dyDescent="0.25">
      <c r="A2873">
        <v>409.84814453125</v>
      </c>
      <c r="B2873">
        <v>389.82589721679687</v>
      </c>
    </row>
    <row r="2874" spans="1:2" x14ac:dyDescent="0.25">
      <c r="A2874">
        <v>405.58200073242187</v>
      </c>
      <c r="B2874">
        <v>267.28759765625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Input Sheet</vt:lpstr>
      <vt:lpstr>Autocorrelate</vt:lpstr>
      <vt:lpstr>Cross Correlate</vt:lpstr>
      <vt:lpstr>Linear</vt:lpstr>
      <vt:lpstr>Quadratic</vt:lpstr>
      <vt:lpstr>Cubic</vt:lpstr>
      <vt:lpstr>Logarithmic</vt:lpstr>
      <vt:lpstr>Exponential</vt:lpstr>
      <vt:lpstr>Power</vt:lpstr>
      <vt:lpstr>Graph Sheet</vt:lpstr>
      <vt:lpstr>Output Sheet</vt:lpstr>
      <vt:lpstr>Graph</vt:lpstr>
      <vt:lpstr>Autocorrelate!n_data_points</vt:lpstr>
      <vt:lpstr>'Cross Correlate'!n_data_points</vt:lpstr>
      <vt:lpstr>'Input Sheet'!Print_Area</vt:lpstr>
      <vt:lpstr>Cubic!xrange_deleted</vt:lpstr>
      <vt:lpstr>Exponential!xrange_deleted</vt:lpstr>
      <vt:lpstr>Logarithmic!xrange_deleted</vt:lpstr>
      <vt:lpstr>Power!xrange_deleted</vt:lpstr>
      <vt:lpstr>Quadratic!xrange_deleted</vt:lpstr>
      <vt:lpstr>xrange_deleted</vt:lpstr>
      <vt:lpstr>Cubic!yrange_deleted</vt:lpstr>
      <vt:lpstr>Exponential!yrange_deleted</vt:lpstr>
      <vt:lpstr>Logarithmic!yrange_deleted</vt:lpstr>
      <vt:lpstr>Power!yrange_deleted</vt:lpstr>
      <vt:lpstr>Quadratic!yrange_deleted</vt:lpstr>
      <vt:lpstr>yrange_deleted</vt:lpstr>
    </vt:vector>
  </TitlesOfParts>
  <Company>Alliant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Sonola, Joshua</dc:creator>
  <cp:lastModifiedBy>Sonola, Joshua</cp:lastModifiedBy>
  <cp:lastPrinted>2015-07-30T16:41:23Z</cp:lastPrinted>
  <dcterms:created xsi:type="dcterms:W3CDTF">2015-07-09T19:18:52Z</dcterms:created>
  <dcterms:modified xsi:type="dcterms:W3CDTF">2015-09-11T15:20:03Z</dcterms:modified>
</cp:coreProperties>
</file>